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atht\"/>
    </mc:Choice>
  </mc:AlternateContent>
  <bookViews>
    <workbookView xWindow="-105" yWindow="-105" windowWidth="23258" windowHeight="12578" tabRatio="574"/>
  </bookViews>
  <sheets>
    <sheet name="Sheet5" sheetId="1" r:id="rId1"/>
    <sheet name="Sheet1" sheetId="2" r:id="rId2"/>
    <sheet name="Sheet2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J1048576" i="3"/>
  <c r="J812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3" i="3"/>
  <c r="E37" i="3"/>
  <c r="E797" i="3"/>
  <c r="E447" i="3"/>
  <c r="E219" i="3"/>
  <c r="E284" i="3"/>
  <c r="E516" i="3"/>
  <c r="E761" i="3"/>
  <c r="E664" i="3"/>
  <c r="E722" i="3"/>
  <c r="E765" i="3"/>
  <c r="E460" i="3"/>
  <c r="E485" i="3"/>
  <c r="E189" i="3"/>
  <c r="E426" i="3"/>
  <c r="E586" i="3"/>
  <c r="E7" i="3"/>
  <c r="E66" i="3"/>
  <c r="E768" i="3"/>
  <c r="E474" i="3"/>
  <c r="E480" i="3"/>
  <c r="E275" i="3"/>
  <c r="E756" i="3"/>
  <c r="E84" i="3"/>
  <c r="E490" i="3"/>
  <c r="E336" i="3"/>
  <c r="E157" i="3"/>
  <c r="E383" i="3"/>
  <c r="E148" i="3"/>
  <c r="E367" i="3"/>
  <c r="E725" i="3"/>
  <c r="E62" i="3"/>
  <c r="E559" i="3"/>
  <c r="E49" i="3"/>
  <c r="E531" i="3"/>
  <c r="E316" i="3"/>
  <c r="E241" i="3"/>
  <c r="E596" i="3"/>
  <c r="E504" i="3"/>
  <c r="E107" i="3"/>
  <c r="E223" i="3"/>
  <c r="E104" i="3"/>
  <c r="E733" i="3"/>
  <c r="E391" i="3"/>
  <c r="E597" i="3"/>
  <c r="E350" i="3"/>
  <c r="E659" i="3"/>
  <c r="E806" i="3"/>
  <c r="E75" i="3"/>
  <c r="E413" i="3"/>
  <c r="E546" i="3"/>
  <c r="E620" i="3"/>
  <c r="E616" i="3"/>
  <c r="E386" i="3"/>
  <c r="E564" i="3"/>
  <c r="E466" i="3"/>
  <c r="E652" i="3"/>
  <c r="E346" i="3"/>
  <c r="E628" i="3"/>
  <c r="E791" i="3"/>
  <c r="E736" i="3"/>
  <c r="E654" i="3"/>
  <c r="E760" i="3"/>
  <c r="E212" i="3"/>
  <c r="E587" i="3"/>
  <c r="E185" i="3"/>
  <c r="E100" i="3"/>
  <c r="E371" i="3"/>
  <c r="E550" i="3"/>
  <c r="E455" i="3"/>
  <c r="E672" i="3"/>
  <c r="E12" i="3"/>
  <c r="E300" i="3"/>
  <c r="E132" i="3"/>
  <c r="E690" i="3"/>
  <c r="E108" i="3"/>
  <c r="E58" i="3"/>
  <c r="E509" i="3"/>
  <c r="E425" i="3"/>
  <c r="E244" i="3"/>
  <c r="E524" i="3"/>
  <c r="E675" i="3"/>
  <c r="E786" i="3"/>
  <c r="E671" i="3"/>
  <c r="E324" i="3"/>
  <c r="E216" i="3"/>
  <c r="E375" i="3"/>
  <c r="E187" i="3"/>
  <c r="E573" i="3"/>
  <c r="E658" i="3"/>
  <c r="E274" i="3"/>
  <c r="E420" i="3"/>
  <c r="E177" i="3"/>
  <c r="E335" i="3"/>
  <c r="E700" i="3"/>
  <c r="E641" i="3"/>
  <c r="E210" i="3"/>
  <c r="E738" i="3"/>
  <c r="E315" i="3"/>
  <c r="E89" i="3"/>
  <c r="E306" i="3"/>
  <c r="E167" i="3"/>
  <c r="E563" i="3"/>
  <c r="E130" i="3"/>
  <c r="E215" i="3"/>
  <c r="E730" i="3"/>
  <c r="E723" i="3"/>
  <c r="E720" i="3"/>
  <c r="E368" i="3"/>
  <c r="E10" i="3"/>
  <c r="E82" i="3"/>
  <c r="E91" i="3"/>
  <c r="E56" i="3"/>
  <c r="E409" i="3"/>
  <c r="E374" i="3"/>
  <c r="E378" i="3"/>
  <c r="E423" i="3"/>
  <c r="E260" i="3"/>
  <c r="E432" i="3"/>
  <c r="E804" i="3"/>
  <c r="E660" i="3"/>
  <c r="E73" i="3"/>
  <c r="E231" i="3"/>
  <c r="E87" i="3"/>
  <c r="E366" i="3"/>
  <c r="E398" i="3"/>
  <c r="E65" i="3"/>
  <c r="E470" i="3"/>
  <c r="E589" i="3"/>
  <c r="E669" i="3"/>
  <c r="E415" i="3"/>
  <c r="E553" i="3"/>
  <c r="E662" i="3"/>
  <c r="E394" i="3"/>
  <c r="E726" i="3"/>
  <c r="E318" i="3"/>
  <c r="E740" i="3"/>
  <c r="E33" i="3"/>
  <c r="E696" i="3"/>
  <c r="E486" i="3"/>
  <c r="E221" i="3"/>
  <c r="E313" i="3"/>
  <c r="E17" i="3"/>
  <c r="E599" i="3"/>
  <c r="E359" i="3"/>
  <c r="E122" i="3"/>
  <c r="E762" i="3"/>
  <c r="E422" i="3"/>
  <c r="E449" i="3"/>
  <c r="E149" i="3"/>
  <c r="E498" i="3"/>
  <c r="E178" i="3"/>
  <c r="E575" i="3"/>
  <c r="E598" i="3"/>
  <c r="E214" i="3"/>
  <c r="E116" i="3"/>
  <c r="E407" i="3"/>
  <c r="E787" i="3"/>
  <c r="E179" i="3"/>
  <c r="E348" i="3"/>
  <c r="E697" i="3"/>
  <c r="E699" i="3"/>
  <c r="E739" i="3"/>
  <c r="E419" i="3"/>
  <c r="E139" i="3"/>
  <c r="E430" i="3"/>
  <c r="E330" i="3"/>
  <c r="E503" i="3"/>
  <c r="E570" i="3"/>
  <c r="E735" i="3"/>
  <c r="E638" i="3"/>
  <c r="E344" i="3"/>
  <c r="E568" i="3"/>
  <c r="E115" i="3"/>
  <c r="E373" i="3"/>
  <c r="E585" i="3"/>
  <c r="E60" i="3"/>
  <c r="E704" i="3"/>
  <c r="E507" i="3"/>
  <c r="E473" i="3"/>
  <c r="E242" i="3"/>
  <c r="E574" i="3"/>
  <c r="E176" i="3"/>
  <c r="E777" i="3"/>
  <c r="E775" i="3"/>
  <c r="E571" i="3"/>
  <c r="E305" i="3"/>
  <c r="E782" i="3"/>
  <c r="E196" i="3"/>
  <c r="E538" i="3"/>
  <c r="E732" i="3"/>
  <c r="E698" i="3"/>
  <c r="E453" i="3"/>
  <c r="E421" i="3"/>
  <c r="E27" i="3"/>
  <c r="E649" i="3"/>
  <c r="E396" i="3"/>
  <c r="E327" i="3"/>
  <c r="E147" i="3"/>
  <c r="E440" i="3"/>
  <c r="E161" i="3"/>
  <c r="E279" i="3"/>
  <c r="E29" i="3"/>
  <c r="E414" i="3"/>
  <c r="E11" i="3"/>
  <c r="E106" i="3"/>
  <c r="E258" i="3"/>
  <c r="E770" i="3"/>
  <c r="E388" i="3"/>
  <c r="E256" i="3"/>
  <c r="E191" i="3"/>
  <c r="E124" i="3"/>
  <c r="E518" i="3"/>
  <c r="E390" i="3"/>
  <c r="E742" i="3"/>
  <c r="E593" i="3"/>
  <c r="E53" i="3"/>
  <c r="E724" i="3"/>
  <c r="E552" i="3"/>
  <c r="E136" i="3"/>
  <c r="E365" i="3"/>
  <c r="E519" i="3"/>
  <c r="E309" i="3"/>
  <c r="E702" i="3"/>
  <c r="E224" i="3"/>
  <c r="E681" i="3"/>
  <c r="E245" i="3"/>
  <c r="E686" i="3"/>
  <c r="E311" i="3"/>
  <c r="E30" i="3"/>
  <c r="E180" i="3"/>
  <c r="E57" i="3"/>
  <c r="E79" i="3"/>
  <c r="E610" i="3"/>
  <c r="E26" i="3"/>
  <c r="E201" i="3"/>
  <c r="E578" i="3"/>
  <c r="E749" i="3"/>
  <c r="E208" i="3"/>
  <c r="E644" i="3"/>
  <c r="E85" i="3"/>
  <c r="E404" i="3"/>
  <c r="E428" i="3"/>
  <c r="E144" i="3"/>
  <c r="E399" i="3"/>
  <c r="E123" i="3"/>
  <c r="E254" i="3"/>
  <c r="E582" i="3"/>
  <c r="E705" i="3"/>
  <c r="E401" i="3"/>
  <c r="E118" i="3"/>
  <c r="E434" i="3"/>
  <c r="E290" i="3"/>
  <c r="E200" i="3"/>
  <c r="E253" i="3"/>
  <c r="E792" i="3"/>
  <c r="E2" i="3"/>
  <c r="E694" i="3"/>
  <c r="E329" i="3"/>
  <c r="E685" i="3"/>
  <c r="E121" i="3"/>
  <c r="E643" i="3"/>
  <c r="E567" i="3"/>
  <c r="E135" i="3"/>
  <c r="E271" i="3"/>
  <c r="E400" i="3"/>
  <c r="E665" i="3"/>
  <c r="E352" i="3"/>
  <c r="E303" i="3"/>
  <c r="E6" i="3"/>
  <c r="E83" i="3"/>
  <c r="E799" i="3"/>
  <c r="E337" i="3"/>
  <c r="E510" i="3"/>
  <c r="E392" i="3"/>
  <c r="E128" i="3"/>
  <c r="E511" i="3"/>
  <c r="E717" i="3"/>
  <c r="E249" i="3"/>
  <c r="E197" i="3"/>
  <c r="E803" i="3"/>
  <c r="E639" i="3"/>
  <c r="E501" i="3"/>
  <c r="E342" i="3"/>
  <c r="E548" i="3"/>
  <c r="E109" i="3"/>
  <c r="E298" i="3"/>
  <c r="E114" i="3"/>
  <c r="E496" i="3"/>
  <c r="E345" i="3"/>
  <c r="E431" i="3"/>
  <c r="E557" i="3"/>
  <c r="E384" i="3"/>
  <c r="E320" i="3"/>
  <c r="E754" i="3"/>
  <c r="E94" i="3"/>
  <c r="E525" i="3"/>
  <c r="E59" i="3"/>
  <c r="E810" i="3"/>
  <c r="E650" i="3"/>
  <c r="E592" i="3"/>
  <c r="E784" i="3"/>
  <c r="E706" i="3"/>
  <c r="E288" i="3"/>
  <c r="E748" i="3"/>
  <c r="E808" i="3"/>
  <c r="E192" i="3"/>
  <c r="E576" i="3"/>
  <c r="E445" i="3"/>
  <c r="E532" i="3"/>
  <c r="E120" i="3"/>
  <c r="E93" i="3"/>
  <c r="E465" i="3"/>
  <c r="E800" i="3"/>
  <c r="E607" i="3"/>
  <c r="E264" i="3"/>
  <c r="E48" i="3"/>
  <c r="E711" i="3"/>
  <c r="E203" i="3"/>
  <c r="E708" i="3"/>
  <c r="E168" i="3"/>
  <c r="E508" i="3"/>
  <c r="E273" i="3"/>
  <c r="E182" i="3"/>
  <c r="E15" i="3"/>
  <c r="E640" i="3"/>
  <c r="E211" i="3"/>
  <c r="E763" i="3"/>
  <c r="E39" i="3"/>
  <c r="E502" i="3"/>
  <c r="E387" i="3"/>
  <c r="E653" i="3"/>
  <c r="E206" i="3"/>
  <c r="E555" i="3"/>
  <c r="E246" i="3"/>
  <c r="E588" i="3"/>
  <c r="E332" i="3"/>
  <c r="E551" i="3"/>
  <c r="E321" i="3"/>
  <c r="E314" i="3"/>
  <c r="E543" i="3"/>
  <c r="E142" i="3"/>
  <c r="E183" i="3"/>
  <c r="E312" i="3"/>
  <c r="E236" i="3"/>
  <c r="E181" i="3"/>
  <c r="E467" i="3"/>
  <c r="E627" i="3"/>
  <c r="E47" i="3"/>
  <c r="E753" i="3"/>
  <c r="E71" i="3"/>
  <c r="E319" i="3"/>
  <c r="E719" i="3"/>
  <c r="E119" i="3"/>
  <c r="E370" i="3"/>
  <c r="E175" i="3"/>
  <c r="E21" i="3"/>
  <c r="E601" i="3"/>
  <c r="E252" i="3"/>
  <c r="E360" i="3"/>
  <c r="E619" i="3"/>
  <c r="E487" i="3"/>
  <c r="E790" i="3"/>
  <c r="E444" i="3"/>
  <c r="E331" i="3"/>
  <c r="E46" i="3"/>
  <c r="E88" i="3"/>
  <c r="E32" i="3"/>
  <c r="E667" i="3"/>
  <c r="E97" i="3"/>
  <c r="E92" i="3"/>
  <c r="E202" i="3"/>
  <c r="E729" i="3"/>
  <c r="E286" i="3"/>
  <c r="E248" i="3"/>
  <c r="E285" i="3"/>
  <c r="E493" i="3"/>
  <c r="E615" i="3"/>
  <c r="E77" i="3"/>
  <c r="E218" i="3"/>
  <c r="E529" i="3"/>
  <c r="E622" i="3"/>
  <c r="E631" i="3"/>
  <c r="E209" i="3"/>
  <c r="E594" i="3"/>
  <c r="E757" i="3"/>
  <c r="E34" i="3"/>
  <c r="E376" i="3"/>
  <c r="E793" i="3"/>
  <c r="E230" i="3"/>
  <c r="E20" i="3"/>
  <c r="E155" i="3"/>
  <c r="E14" i="3"/>
  <c r="E235" i="3"/>
  <c r="E283" i="3"/>
  <c r="E55" i="3"/>
  <c r="E297" i="3"/>
  <c r="E31" i="3"/>
  <c r="E50" i="3"/>
  <c r="E433" i="3"/>
  <c r="E417" i="3"/>
  <c r="E554" i="3"/>
  <c r="E484" i="3"/>
  <c r="E22" i="3"/>
  <c r="E117" i="3"/>
  <c r="E600" i="3"/>
  <c r="E789" i="3"/>
  <c r="E281" i="3"/>
  <c r="E747" i="3"/>
  <c r="E193" i="3"/>
  <c r="E537" i="3"/>
  <c r="E752" i="3"/>
  <c r="E561" i="3"/>
  <c r="E630" i="3"/>
  <c r="E764" i="3"/>
  <c r="E24" i="3"/>
  <c r="E439" i="3"/>
  <c r="E112" i="3"/>
  <c r="E534" i="3"/>
  <c r="E758" i="3"/>
  <c r="E9" i="3"/>
  <c r="E535" i="3"/>
  <c r="E579" i="3"/>
  <c r="E613" i="3"/>
  <c r="E547" i="3"/>
  <c r="E778" i="3"/>
  <c r="E385" i="3"/>
  <c r="E270" i="3"/>
  <c r="E633" i="3"/>
  <c r="E572" i="3"/>
  <c r="E682" i="3"/>
  <c r="E721" i="3"/>
  <c r="E263" i="3"/>
  <c r="E463" i="3"/>
  <c r="E363" i="3"/>
  <c r="E280" i="3"/>
  <c r="E648" i="3"/>
  <c r="E674" i="3"/>
  <c r="E358" i="3"/>
  <c r="E744" i="3"/>
  <c r="E435" i="3"/>
  <c r="E801" i="3"/>
  <c r="E774" i="3"/>
  <c r="E565" i="3"/>
  <c r="E566" i="3"/>
  <c r="E5" i="3"/>
  <c r="E165" i="3"/>
  <c r="E580" i="3"/>
  <c r="E293" i="3"/>
  <c r="E692" i="3"/>
  <c r="E151" i="3"/>
  <c r="E606" i="3"/>
  <c r="E772" i="3"/>
  <c r="E637" i="3"/>
  <c r="E776" i="3"/>
  <c r="E207" i="3"/>
  <c r="E397" i="3"/>
  <c r="E247" i="3"/>
  <c r="E25" i="3"/>
  <c r="E372" i="3"/>
  <c r="E234" i="3"/>
  <c r="E657" i="3"/>
  <c r="E325" i="3"/>
  <c r="E3" i="3"/>
  <c r="E226" i="3"/>
  <c r="E605" i="3"/>
  <c r="E560" i="3"/>
  <c r="E461" i="3"/>
  <c r="E536" i="3"/>
  <c r="E261" i="3"/>
  <c r="E90" i="3"/>
  <c r="E347" i="3"/>
  <c r="E683" i="3"/>
  <c r="E618" i="3"/>
  <c r="E651" i="3"/>
  <c r="E743" i="3"/>
  <c r="E773" i="3"/>
  <c r="E734" i="3"/>
  <c r="E709" i="3"/>
  <c r="E64" i="3"/>
  <c r="E164" i="3"/>
  <c r="E406" i="3"/>
  <c r="E159" i="3"/>
  <c r="E361" i="3"/>
  <c r="E556" i="3"/>
  <c r="E198" i="3"/>
  <c r="E351" i="3"/>
  <c r="E796" i="3"/>
  <c r="E194" i="3"/>
  <c r="E301" i="3"/>
  <c r="E688" i="3"/>
  <c r="E798" i="3"/>
  <c r="E780" i="3"/>
  <c r="E520" i="3"/>
  <c r="E353" i="3"/>
  <c r="E785" i="3"/>
  <c r="E240" i="3"/>
  <c r="E307" i="3"/>
  <c r="E51" i="3"/>
  <c r="E174" i="3"/>
  <c r="E451" i="3"/>
  <c r="E354" i="3"/>
  <c r="E42" i="3"/>
  <c r="E28" i="3"/>
  <c r="E102" i="3"/>
  <c r="E299" i="3"/>
  <c r="E272" i="3"/>
  <c r="E36" i="3"/>
  <c r="E710" i="3"/>
  <c r="E44" i="3"/>
  <c r="E405" i="3"/>
  <c r="E357" i="3"/>
  <c r="E227" i="3"/>
  <c r="E110" i="3"/>
  <c r="E113" i="3"/>
  <c r="E438" i="3"/>
  <c r="E267" i="3"/>
  <c r="E238" i="3"/>
  <c r="E788" i="3"/>
  <c r="E468" i="3"/>
  <c r="E18" i="3"/>
  <c r="E143" i="3"/>
  <c r="E661" i="3"/>
  <c r="E771" i="3"/>
  <c r="E243" i="3"/>
  <c r="E471" i="3"/>
  <c r="E689" i="3"/>
  <c r="E364" i="3"/>
  <c r="E701" i="3"/>
  <c r="E163" i="3"/>
  <c r="E462" i="3"/>
  <c r="E712" i="3"/>
  <c r="E714" i="3"/>
  <c r="E169" i="3"/>
  <c r="E268" i="3"/>
  <c r="E642" i="3"/>
  <c r="E418" i="3"/>
  <c r="E677" i="3"/>
  <c r="E239" i="3"/>
  <c r="E716" i="3"/>
  <c r="E727" i="3"/>
  <c r="E634" i="3"/>
  <c r="E499" i="3"/>
  <c r="E292" i="3"/>
  <c r="E673" i="3"/>
  <c r="E584" i="3"/>
  <c r="E171" i="3"/>
  <c r="E684" i="3"/>
  <c r="E172" i="3"/>
  <c r="E410" i="3"/>
  <c r="E381" i="3"/>
  <c r="E304" i="3"/>
  <c r="E494" i="3"/>
  <c r="E150" i="3"/>
  <c r="E693" i="3"/>
  <c r="E133" i="3"/>
  <c r="E679" i="3"/>
  <c r="E603" i="3"/>
  <c r="E476" i="3"/>
  <c r="E349" i="3"/>
  <c r="E369" i="3"/>
  <c r="E76" i="3"/>
  <c r="E138" i="3"/>
  <c r="E334" i="3"/>
  <c r="E389" i="3"/>
  <c r="E645" i="3"/>
  <c r="E317" i="3"/>
  <c r="E500" i="3"/>
  <c r="E512" i="3"/>
  <c r="E623" i="3"/>
  <c r="E158" i="3"/>
  <c r="E166" i="3"/>
  <c r="E277" i="3"/>
  <c r="E291" i="3"/>
  <c r="E80" i="3"/>
  <c r="E220" i="3"/>
  <c r="E294" i="3"/>
  <c r="E427" i="3"/>
  <c r="E456" i="3"/>
  <c r="E521" i="3"/>
  <c r="E74" i="3"/>
  <c r="E402" i="3"/>
  <c r="E98" i="3"/>
  <c r="E647" i="3"/>
  <c r="E380" i="3"/>
  <c r="E513" i="3"/>
  <c r="E441" i="3"/>
  <c r="E530" i="3"/>
  <c r="E472" i="3"/>
  <c r="E626" i="3"/>
  <c r="E680" i="3"/>
  <c r="E145" i="3"/>
  <c r="E103" i="3"/>
  <c r="E63" i="3"/>
  <c r="E184" i="3"/>
  <c r="E539" i="3"/>
  <c r="E340" i="3"/>
  <c r="E328" i="3"/>
  <c r="E408" i="3"/>
  <c r="E199" i="3"/>
  <c r="E72" i="3"/>
  <c r="E152" i="3"/>
  <c r="E436" i="3"/>
  <c r="E69" i="3"/>
  <c r="E289" i="3"/>
  <c r="E731" i="3"/>
  <c r="E52" i="3"/>
  <c r="E222" i="3"/>
  <c r="E322" i="3"/>
  <c r="E162" i="3"/>
  <c r="E13" i="3"/>
  <c r="E746" i="3"/>
  <c r="E656" i="3"/>
  <c r="E160" i="3"/>
  <c r="E339" i="3"/>
  <c r="E544" i="3"/>
  <c r="E629" i="3"/>
  <c r="E137" i="3"/>
  <c r="E540" i="3"/>
  <c r="E232" i="3"/>
  <c r="E61" i="3"/>
  <c r="E452" i="3"/>
  <c r="E809" i="3"/>
  <c r="E691" i="3"/>
  <c r="E40" i="3"/>
  <c r="E479" i="3"/>
  <c r="E259" i="3"/>
  <c r="E609" i="3"/>
  <c r="E745" i="3"/>
  <c r="E602" i="3"/>
  <c r="E624" i="3"/>
  <c r="E382" i="3"/>
  <c r="E262" i="3"/>
  <c r="E533" i="3"/>
  <c r="E766" i="3"/>
  <c r="E562" i="3"/>
  <c r="E541" i="3"/>
  <c r="E676" i="3"/>
  <c r="E343" i="3"/>
  <c r="E489" i="3"/>
  <c r="E635" i="3"/>
  <c r="E78" i="3"/>
  <c r="E612" i="3"/>
  <c r="E276" i="3"/>
  <c r="E482" i="3"/>
  <c r="E590" i="3"/>
  <c r="E528" i="3"/>
  <c r="E448" i="3"/>
  <c r="E506" i="3"/>
  <c r="E186" i="3"/>
  <c r="E228" i="3"/>
  <c r="E296" i="3"/>
  <c r="E668" i="3"/>
  <c r="E794" i="3"/>
  <c r="E308" i="3"/>
  <c r="E173" i="3"/>
  <c r="E755" i="3"/>
  <c r="E217" i="3"/>
  <c r="E457" i="3"/>
  <c r="E326" i="3"/>
  <c r="E617" i="3"/>
  <c r="E105" i="3"/>
  <c r="E505" i="3"/>
  <c r="E614" i="3"/>
  <c r="E156" i="3"/>
  <c r="E663" i="3"/>
  <c r="E362" i="3"/>
  <c r="E475" i="3"/>
  <c r="E583" i="3"/>
  <c r="E43" i="3"/>
  <c r="E446" i="3"/>
  <c r="E323" i="3"/>
  <c r="E695" i="3"/>
  <c r="E450" i="3"/>
  <c r="E188" i="3"/>
  <c r="E393" i="3"/>
  <c r="E302" i="3"/>
  <c r="E355" i="3"/>
  <c r="E16" i="3"/>
  <c r="E101" i="3"/>
  <c r="E1" i="3"/>
  <c r="E255" i="3"/>
  <c r="E483" i="3"/>
  <c r="E257" i="3"/>
  <c r="E38" i="3"/>
  <c r="E517" i="3"/>
  <c r="E287" i="3"/>
  <c r="E127" i="3"/>
  <c r="E783" i="3"/>
  <c r="E278" i="3"/>
  <c r="E205" i="3"/>
  <c r="E646" i="3"/>
  <c r="E670" i="3"/>
  <c r="E741" i="3"/>
  <c r="E478" i="3"/>
  <c r="E492" i="3"/>
  <c r="E713" i="3"/>
  <c r="E225" i="3"/>
  <c r="E454" i="3"/>
  <c r="E95" i="3"/>
  <c r="E458" i="3"/>
  <c r="E134" i="3"/>
  <c r="E718" i="3"/>
  <c r="E19" i="3"/>
  <c r="E213" i="3"/>
  <c r="E491" i="3"/>
  <c r="E282" i="3"/>
  <c r="E728" i="3"/>
  <c r="E204" i="3"/>
  <c r="E443" i="3"/>
  <c r="E140" i="3"/>
  <c r="E154" i="3"/>
  <c r="E125" i="3"/>
  <c r="E488" i="3"/>
  <c r="E545" i="3"/>
  <c r="E558" i="3"/>
  <c r="E233" i="3"/>
  <c r="E477" i="3"/>
  <c r="E481" i="3"/>
  <c r="E237" i="3"/>
  <c r="E99" i="3"/>
  <c r="E750" i="3"/>
  <c r="E111" i="3"/>
  <c r="E715" i="3"/>
  <c r="E542" i="3"/>
  <c r="E131" i="3"/>
  <c r="E802" i="3"/>
  <c r="E707" i="3"/>
  <c r="E751" i="3"/>
  <c r="E625" i="3"/>
  <c r="E153" i="3"/>
  <c r="E170" i="3"/>
  <c r="E604" i="3"/>
  <c r="E126" i="3"/>
  <c r="E767" i="3"/>
  <c r="E495" i="3"/>
  <c r="E146" i="3"/>
  <c r="E395" i="3"/>
  <c r="E549" i="3"/>
  <c r="E687" i="3"/>
  <c r="E666" i="3"/>
  <c r="E333" i="3"/>
  <c r="E497" i="3"/>
  <c r="E469" i="3"/>
  <c r="E779" i="3"/>
  <c r="E96" i="3"/>
  <c r="E338" i="3"/>
  <c r="E81" i="3"/>
  <c r="E515" i="3"/>
  <c r="E8" i="3"/>
  <c r="E595" i="3"/>
  <c r="E251" i="3"/>
  <c r="E41" i="3"/>
  <c r="E437" i="3"/>
  <c r="E632" i="3"/>
  <c r="E379" i="3"/>
  <c r="E608" i="3"/>
  <c r="E4" i="3"/>
  <c r="E129" i="3"/>
  <c r="E403" i="3"/>
  <c r="E807" i="3"/>
  <c r="E737" i="3"/>
  <c r="E514" i="3"/>
  <c r="E416" i="3"/>
  <c r="E759" i="3"/>
  <c r="E464" i="3"/>
  <c r="E442" i="3"/>
  <c r="E411" i="3"/>
  <c r="E522" i="3"/>
  <c r="E591" i="3"/>
  <c r="E611" i="3"/>
  <c r="E341" i="3"/>
  <c r="E229" i="3"/>
  <c r="E356" i="3"/>
  <c r="E86" i="3"/>
  <c r="E310" i="3"/>
  <c r="E266" i="3"/>
  <c r="E459" i="3"/>
  <c r="E569" i="3"/>
  <c r="E23" i="3"/>
  <c r="E621" i="3"/>
  <c r="E54" i="3"/>
  <c r="E35" i="3"/>
  <c r="E67" i="3"/>
  <c r="E577" i="3"/>
  <c r="E526" i="3"/>
  <c r="E412" i="3"/>
  <c r="E527" i="3"/>
  <c r="E68" i="3"/>
  <c r="E703" i="3"/>
  <c r="E195" i="3"/>
  <c r="E70" i="3"/>
  <c r="E269" i="3"/>
  <c r="E295" i="3"/>
  <c r="E655" i="3"/>
  <c r="E429" i="3"/>
  <c r="E636" i="3"/>
  <c r="E805" i="3"/>
  <c r="E678" i="3"/>
  <c r="E781" i="3"/>
  <c r="E141" i="3"/>
  <c r="E523" i="3"/>
  <c r="E250" i="3"/>
  <c r="E265" i="3"/>
  <c r="E581" i="3"/>
  <c r="E795" i="3"/>
  <c r="E377" i="3"/>
  <c r="E45" i="3"/>
  <c r="E190" i="3"/>
  <c r="E424" i="3"/>
  <c r="E76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2" i="3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3" i="2"/>
  <c r="P4" i="2"/>
  <c r="P5" i="2"/>
  <c r="P6" i="2"/>
  <c r="P7" i="2"/>
  <c r="P8" i="2"/>
  <c r="P9" i="2"/>
  <c r="P10" i="2"/>
  <c r="P11" i="2"/>
  <c r="P12" i="2"/>
  <c r="P13" i="2"/>
  <c r="P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2" i="2"/>
  <c r="Q723" i="2"/>
  <c r="Q1719" i="2"/>
  <c r="Q4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3" i="2"/>
  <c r="Q5" i="2"/>
  <c r="Q6" i="2"/>
  <c r="Q7" i="2"/>
  <c r="Q8" i="2"/>
  <c r="Q9" i="2"/>
</calcChain>
</file>

<file path=xl/sharedStrings.xml><?xml version="1.0" encoding="utf-8"?>
<sst xmlns="http://schemas.openxmlformats.org/spreadsheetml/2006/main" count="11680" uniqueCount="1777">
  <si>
    <t>炉号</t>
  </si>
  <si>
    <t>钢种</t>
  </si>
  <si>
    <t>钢号</t>
  </si>
  <si>
    <t>转炉终点温度</t>
  </si>
  <si>
    <t>转炉终点C</t>
  </si>
  <si>
    <t>转炉终点Mn</t>
  </si>
  <si>
    <t>转炉终点S</t>
  </si>
  <si>
    <t>转炉终点P</t>
  </si>
  <si>
    <t>转炉终点Si</t>
  </si>
  <si>
    <t>钢水净重</t>
  </si>
  <si>
    <t>连铸正样C</t>
  </si>
  <si>
    <t>连铸正样Mn</t>
  </si>
  <si>
    <t>连铸正样S</t>
  </si>
  <si>
    <t>连铸正样P</t>
  </si>
  <si>
    <t>连铸正样Si</t>
  </si>
  <si>
    <t>连铸正样Ceq_val</t>
  </si>
  <si>
    <t>连铸正样Cr</t>
  </si>
  <si>
    <t>连铸正样Ni_val</t>
  </si>
  <si>
    <t>连铸正样Cu_val</t>
  </si>
  <si>
    <t>连铸正样Nb_val</t>
  </si>
  <si>
    <t>连铸正样V_val</t>
  </si>
  <si>
    <t>连铸正样Alt_val</t>
  </si>
  <si>
    <t>连铸正样Als_val</t>
  </si>
  <si>
    <t>连铸正样Mo_val</t>
  </si>
  <si>
    <t>连铸正样Ti_val</t>
  </si>
  <si>
    <t>连铸正样N_val</t>
  </si>
  <si>
    <t>连铸正样O_val</t>
  </si>
  <si>
    <t>连铸正样B_val</t>
  </si>
  <si>
    <t>氮化钒铁FeV55N11-A</t>
  </si>
  <si>
    <t>低铝硅铁</t>
  </si>
  <si>
    <t>钒氮合金(进口)</t>
  </si>
  <si>
    <t>钒铁(FeV50-A)</t>
  </si>
  <si>
    <t>钒铁(FeV50-B)</t>
  </si>
  <si>
    <t>硅铝钙</t>
  </si>
  <si>
    <t>硅铝合金FeAl30Si25</t>
  </si>
  <si>
    <t>硅铝锰合金球</t>
  </si>
  <si>
    <t>硅锰面（硅锰渣）</t>
  </si>
  <si>
    <t>硅铁(合格块)</t>
  </si>
  <si>
    <t>硅铁FeSi75-B</t>
  </si>
  <si>
    <t>石油焦增碳剂</t>
  </si>
  <si>
    <t>锰硅合金FeMn64Si27(合格块)</t>
  </si>
  <si>
    <t>锰硅合金FeMn68Si18(合格块)</t>
  </si>
  <si>
    <t>碳化硅(55%)</t>
  </si>
  <si>
    <t>硅钙碳脱氧剂</t>
  </si>
  <si>
    <t xml:space="preserve">7A06878             </t>
  </si>
  <si>
    <t xml:space="preserve">低合金    </t>
  </si>
  <si>
    <t xml:space="preserve">HRB400B    </t>
  </si>
  <si>
    <t>NULL</t>
  </si>
  <si>
    <t xml:space="preserve">7A06877             </t>
  </si>
  <si>
    <t xml:space="preserve">7A06876             </t>
  </si>
  <si>
    <t xml:space="preserve">7A06875             </t>
  </si>
  <si>
    <t xml:space="preserve">7A06874             </t>
  </si>
  <si>
    <t xml:space="preserve">7A06873             </t>
  </si>
  <si>
    <t xml:space="preserve">7A06872             </t>
  </si>
  <si>
    <t xml:space="preserve">7A06871             </t>
  </si>
  <si>
    <t xml:space="preserve">7A06870             </t>
  </si>
  <si>
    <t xml:space="preserve">7A06869             </t>
  </si>
  <si>
    <t xml:space="preserve">7A06868             </t>
  </si>
  <si>
    <t xml:space="preserve">7A06867             </t>
  </si>
  <si>
    <t xml:space="preserve">7A06866             </t>
  </si>
  <si>
    <t xml:space="preserve">7A06865             </t>
  </si>
  <si>
    <t xml:space="preserve">7A06864             </t>
  </si>
  <si>
    <t xml:space="preserve">7A06862             </t>
  </si>
  <si>
    <t xml:space="preserve">7A06861             </t>
  </si>
  <si>
    <t xml:space="preserve">7A06860             </t>
  </si>
  <si>
    <t xml:space="preserve">7A06859             </t>
  </si>
  <si>
    <t xml:space="preserve">7A06858             </t>
  </si>
  <si>
    <t xml:space="preserve">7A06857             </t>
  </si>
  <si>
    <t xml:space="preserve">7A06856             </t>
  </si>
  <si>
    <t xml:space="preserve">7A06855             </t>
  </si>
  <si>
    <t xml:space="preserve">7A06854             </t>
  </si>
  <si>
    <t xml:space="preserve">7A06853             </t>
  </si>
  <si>
    <t xml:space="preserve">7A06852             </t>
  </si>
  <si>
    <t xml:space="preserve">7A06851             </t>
  </si>
  <si>
    <t xml:space="preserve">7A06850             </t>
  </si>
  <si>
    <t xml:space="preserve">7A06849             </t>
  </si>
  <si>
    <t xml:space="preserve">7A06848             </t>
  </si>
  <si>
    <t xml:space="preserve">7A06847             </t>
  </si>
  <si>
    <t xml:space="preserve">7A06846             </t>
  </si>
  <si>
    <t xml:space="preserve">7A06845             </t>
  </si>
  <si>
    <t xml:space="preserve">7A06843            </t>
  </si>
  <si>
    <t xml:space="preserve">7A06836             </t>
  </si>
  <si>
    <t xml:space="preserve">7A06835             </t>
  </si>
  <si>
    <t xml:space="preserve">7A06834             </t>
  </si>
  <si>
    <t xml:space="preserve">7A06833             </t>
  </si>
  <si>
    <t xml:space="preserve">7A06832             </t>
  </si>
  <si>
    <t xml:space="preserve">7A06831             </t>
  </si>
  <si>
    <t xml:space="preserve">7A06830             </t>
  </si>
  <si>
    <t xml:space="preserve">7A06829             </t>
  </si>
  <si>
    <t xml:space="preserve">7A06828             </t>
  </si>
  <si>
    <t xml:space="preserve">7A06827             </t>
  </si>
  <si>
    <t xml:space="preserve">7A06826             </t>
  </si>
  <si>
    <t xml:space="preserve">7A06825             </t>
  </si>
  <si>
    <t xml:space="preserve">7A06824             </t>
  </si>
  <si>
    <t xml:space="preserve">7A06823             </t>
  </si>
  <si>
    <t xml:space="preserve">7A06822             </t>
  </si>
  <si>
    <t xml:space="preserve">7A06821             </t>
  </si>
  <si>
    <t xml:space="preserve">7A06820             </t>
  </si>
  <si>
    <t xml:space="preserve">7A06819             </t>
  </si>
  <si>
    <t xml:space="preserve">7A06818             </t>
  </si>
  <si>
    <t xml:space="preserve">7A06817             </t>
  </si>
  <si>
    <t xml:space="preserve">7A06816             </t>
  </si>
  <si>
    <t xml:space="preserve">7A06815             </t>
  </si>
  <si>
    <t xml:space="preserve">7A06814             </t>
  </si>
  <si>
    <t xml:space="preserve">7A06813             </t>
  </si>
  <si>
    <t xml:space="preserve">7A06812             </t>
  </si>
  <si>
    <t xml:space="preserve">7A06811             </t>
  </si>
  <si>
    <t xml:space="preserve">7A06810             </t>
  </si>
  <si>
    <t xml:space="preserve">7A06809             </t>
  </si>
  <si>
    <t xml:space="preserve">7A06808             </t>
  </si>
  <si>
    <t xml:space="preserve">7A06807             </t>
  </si>
  <si>
    <t xml:space="preserve">7A06806             </t>
  </si>
  <si>
    <t xml:space="preserve">7A06805             </t>
  </si>
  <si>
    <t xml:space="preserve">7A06804             </t>
  </si>
  <si>
    <t xml:space="preserve">7A06803             </t>
  </si>
  <si>
    <t xml:space="preserve">7A06802             </t>
  </si>
  <si>
    <t xml:space="preserve">7A06801             </t>
  </si>
  <si>
    <t xml:space="preserve">7A06800             </t>
  </si>
  <si>
    <t xml:space="preserve">7A06799             </t>
  </si>
  <si>
    <t xml:space="preserve">7A06798             </t>
  </si>
  <si>
    <t xml:space="preserve">7A06797             </t>
  </si>
  <si>
    <t xml:space="preserve">7A06796             </t>
  </si>
  <si>
    <t xml:space="preserve">7A06795             </t>
  </si>
  <si>
    <t xml:space="preserve">7A06794             </t>
  </si>
  <si>
    <t xml:space="preserve">7A06793             </t>
  </si>
  <si>
    <t xml:space="preserve">7A06792             </t>
  </si>
  <si>
    <t xml:space="preserve">7A06791             </t>
  </si>
  <si>
    <t xml:space="preserve">7A06790             </t>
  </si>
  <si>
    <t xml:space="preserve">7A06789             </t>
  </si>
  <si>
    <t xml:space="preserve">7A06788             </t>
  </si>
  <si>
    <t xml:space="preserve">7A06787             </t>
  </si>
  <si>
    <t xml:space="preserve">7A06786             </t>
  </si>
  <si>
    <t xml:space="preserve">7A06785             </t>
  </si>
  <si>
    <t xml:space="preserve">7A06784             </t>
  </si>
  <si>
    <t xml:space="preserve">7A06783             </t>
  </si>
  <si>
    <t xml:space="preserve">7A06782             </t>
  </si>
  <si>
    <t xml:space="preserve">7A06781             </t>
  </si>
  <si>
    <t xml:space="preserve">7A06780             </t>
  </si>
  <si>
    <t xml:space="preserve">7A06779             </t>
  </si>
  <si>
    <t xml:space="preserve">7A06778             </t>
  </si>
  <si>
    <t xml:space="preserve">7A06777             </t>
  </si>
  <si>
    <t xml:space="preserve">7A06776             </t>
  </si>
  <si>
    <t xml:space="preserve">7A06775             </t>
  </si>
  <si>
    <t xml:space="preserve">7A06774             </t>
  </si>
  <si>
    <t xml:space="preserve">7A06773             </t>
  </si>
  <si>
    <t xml:space="preserve">7A06772             </t>
  </si>
  <si>
    <t xml:space="preserve">7A06771             </t>
  </si>
  <si>
    <t xml:space="preserve">7A06770             </t>
  </si>
  <si>
    <t xml:space="preserve">7A06769             </t>
  </si>
  <si>
    <t xml:space="preserve">7A06768             </t>
  </si>
  <si>
    <t xml:space="preserve">7A06767             </t>
  </si>
  <si>
    <t xml:space="preserve">7A06766             </t>
  </si>
  <si>
    <t xml:space="preserve">7A06765             </t>
  </si>
  <si>
    <t xml:space="preserve">7A06764             </t>
  </si>
  <si>
    <t xml:space="preserve">7A06763             </t>
  </si>
  <si>
    <t xml:space="preserve">7A06762             </t>
  </si>
  <si>
    <t xml:space="preserve">7A06761             </t>
  </si>
  <si>
    <t xml:space="preserve">7A06760             </t>
  </si>
  <si>
    <t xml:space="preserve">7A06759             </t>
  </si>
  <si>
    <t xml:space="preserve">7A06758             </t>
  </si>
  <si>
    <t xml:space="preserve">7A06757             </t>
  </si>
  <si>
    <t xml:space="preserve">7A06756             </t>
  </si>
  <si>
    <t xml:space="preserve">7A06755             </t>
  </si>
  <si>
    <t xml:space="preserve">7A06754             </t>
  </si>
  <si>
    <t xml:space="preserve">7A06753             </t>
  </si>
  <si>
    <t xml:space="preserve">7A06752             </t>
  </si>
  <si>
    <t xml:space="preserve">7A06751             </t>
  </si>
  <si>
    <t xml:space="preserve">7A06750             </t>
  </si>
  <si>
    <t xml:space="preserve">7A06749             </t>
  </si>
  <si>
    <t xml:space="preserve">7A06748             </t>
  </si>
  <si>
    <t xml:space="preserve">7A06747             </t>
  </si>
  <si>
    <t xml:space="preserve">7A06746             </t>
  </si>
  <si>
    <t xml:space="preserve">7A06745             </t>
  </si>
  <si>
    <t xml:space="preserve">7A06744             </t>
  </si>
  <si>
    <t xml:space="preserve">7A06743             </t>
  </si>
  <si>
    <t xml:space="preserve">7A06742             </t>
  </si>
  <si>
    <t xml:space="preserve">7A06741             </t>
  </si>
  <si>
    <t xml:space="preserve">7A06740             </t>
  </si>
  <si>
    <t xml:space="preserve">7A06739             </t>
  </si>
  <si>
    <t xml:space="preserve">7A06738             </t>
  </si>
  <si>
    <t xml:space="preserve">7A06737             </t>
  </si>
  <si>
    <t xml:space="preserve">7A06736             </t>
  </si>
  <si>
    <t xml:space="preserve">7A06735             </t>
  </si>
  <si>
    <t xml:space="preserve">7A06734             </t>
  </si>
  <si>
    <t xml:space="preserve">7A06733             </t>
  </si>
  <si>
    <t xml:space="preserve">7A06732             </t>
  </si>
  <si>
    <t xml:space="preserve">7A06731             </t>
  </si>
  <si>
    <t xml:space="preserve">7A06730             </t>
  </si>
  <si>
    <t xml:space="preserve">7A06729             </t>
  </si>
  <si>
    <t xml:space="preserve">7A06728             </t>
  </si>
  <si>
    <t xml:space="preserve">7A06727             </t>
  </si>
  <si>
    <t xml:space="preserve">HRB400D    </t>
  </si>
  <si>
    <t xml:space="preserve">7A06726             </t>
  </si>
  <si>
    <t xml:space="preserve">7A06725             </t>
  </si>
  <si>
    <t xml:space="preserve">7A06724             </t>
  </si>
  <si>
    <t xml:space="preserve">7A06723             </t>
  </si>
  <si>
    <t xml:space="preserve">7A06722             </t>
  </si>
  <si>
    <t xml:space="preserve">7A06721             </t>
  </si>
  <si>
    <t xml:space="preserve">7A06720             </t>
  </si>
  <si>
    <t xml:space="preserve">7A06719             </t>
  </si>
  <si>
    <t xml:space="preserve">7A06718             </t>
  </si>
  <si>
    <t xml:space="preserve">7A06717             </t>
  </si>
  <si>
    <t xml:space="preserve">7A06716             </t>
  </si>
  <si>
    <t xml:space="preserve">7A06715             </t>
  </si>
  <si>
    <t xml:space="preserve">7A06714             </t>
  </si>
  <si>
    <t xml:space="preserve">7A06713             </t>
  </si>
  <si>
    <t xml:space="preserve">7A06712             </t>
  </si>
  <si>
    <t xml:space="preserve">7A06711             </t>
  </si>
  <si>
    <t xml:space="preserve">7A06710             </t>
  </si>
  <si>
    <t xml:space="preserve">Q345B      </t>
  </si>
  <si>
    <t xml:space="preserve">7A06709             </t>
  </si>
  <si>
    <t xml:space="preserve">7A06708             </t>
  </si>
  <si>
    <t xml:space="preserve">7A06707             </t>
  </si>
  <si>
    <t xml:space="preserve">7A06706             </t>
  </si>
  <si>
    <t xml:space="preserve">7A06705             </t>
  </si>
  <si>
    <t xml:space="preserve">7A06704             </t>
  </si>
  <si>
    <t xml:space="preserve">7A06703             </t>
  </si>
  <si>
    <t xml:space="preserve">7A06702             </t>
  </si>
  <si>
    <t xml:space="preserve">7A06701             </t>
  </si>
  <si>
    <t xml:space="preserve">7A06700             </t>
  </si>
  <si>
    <t xml:space="preserve">7A06699             </t>
  </si>
  <si>
    <t xml:space="preserve">7A06698             </t>
  </si>
  <si>
    <t xml:space="preserve">7A06697             </t>
  </si>
  <si>
    <t xml:space="preserve">7A06696             </t>
  </si>
  <si>
    <t xml:space="preserve">7A06695             </t>
  </si>
  <si>
    <t xml:space="preserve">7A06694             </t>
  </si>
  <si>
    <t xml:space="preserve">7A06693             </t>
  </si>
  <si>
    <t xml:space="preserve">7A06692             </t>
  </si>
  <si>
    <t xml:space="preserve">7A06691             </t>
  </si>
  <si>
    <t xml:space="preserve">7A06690             </t>
  </si>
  <si>
    <t xml:space="preserve">7A06689             </t>
  </si>
  <si>
    <t xml:space="preserve">7A06688             </t>
  </si>
  <si>
    <t xml:space="preserve">7A06687             </t>
  </si>
  <si>
    <t xml:space="preserve">7A06686             </t>
  </si>
  <si>
    <t xml:space="preserve">7A06685             </t>
  </si>
  <si>
    <t xml:space="preserve">7A06684             </t>
  </si>
  <si>
    <t xml:space="preserve">7A06683             </t>
  </si>
  <si>
    <t xml:space="preserve">7A06681             </t>
  </si>
  <si>
    <t xml:space="preserve">7A06680             </t>
  </si>
  <si>
    <t xml:space="preserve">7A06679             </t>
  </si>
  <si>
    <t xml:space="preserve">7A06678             </t>
  </si>
  <si>
    <t xml:space="preserve">7A06677             </t>
  </si>
  <si>
    <t xml:space="preserve">7A06676             </t>
  </si>
  <si>
    <t xml:space="preserve">7A06675             </t>
  </si>
  <si>
    <t xml:space="preserve">7A06674             </t>
  </si>
  <si>
    <t xml:space="preserve">7A06673             </t>
  </si>
  <si>
    <t xml:space="preserve">7A06672             </t>
  </si>
  <si>
    <t xml:space="preserve">7A06671             </t>
  </si>
  <si>
    <t xml:space="preserve">7A06670             </t>
  </si>
  <si>
    <t xml:space="preserve">7A06669             </t>
  </si>
  <si>
    <t xml:space="preserve">7A06668             </t>
  </si>
  <si>
    <t xml:space="preserve">7A06667             </t>
  </si>
  <si>
    <t xml:space="preserve">7A06666             </t>
  </si>
  <si>
    <t xml:space="preserve">7A06665             </t>
  </si>
  <si>
    <t xml:space="preserve">7A06664             </t>
  </si>
  <si>
    <t xml:space="preserve">7A06663             </t>
  </si>
  <si>
    <t xml:space="preserve">7A06662             </t>
  </si>
  <si>
    <t xml:space="preserve">7A06661             </t>
  </si>
  <si>
    <t xml:space="preserve">7A06660             </t>
  </si>
  <si>
    <t xml:space="preserve">7A06659             </t>
  </si>
  <si>
    <t xml:space="preserve">7A06658             </t>
  </si>
  <si>
    <t xml:space="preserve">7A06657             </t>
  </si>
  <si>
    <t xml:space="preserve">7A06656             </t>
  </si>
  <si>
    <t xml:space="preserve">7A06655             </t>
  </si>
  <si>
    <t xml:space="preserve">7A06654             </t>
  </si>
  <si>
    <t xml:space="preserve">7A06653             </t>
  </si>
  <si>
    <t xml:space="preserve">7A06652             </t>
  </si>
  <si>
    <t xml:space="preserve">7A06651             </t>
  </si>
  <si>
    <t xml:space="preserve">7A06650             </t>
  </si>
  <si>
    <t xml:space="preserve">7A06649             </t>
  </si>
  <si>
    <t xml:space="preserve">7A06648             </t>
  </si>
  <si>
    <t xml:space="preserve">7A06647             </t>
  </si>
  <si>
    <t xml:space="preserve">7A06646             </t>
  </si>
  <si>
    <t xml:space="preserve">7A06645             </t>
  </si>
  <si>
    <t xml:space="preserve">7A06644             </t>
  </si>
  <si>
    <t xml:space="preserve">7A06643             </t>
  </si>
  <si>
    <t xml:space="preserve">7A06642             </t>
  </si>
  <si>
    <t xml:space="preserve">HRB500D    </t>
  </si>
  <si>
    <t xml:space="preserve">7A06641             </t>
  </si>
  <si>
    <t xml:space="preserve">7A06640             </t>
  </si>
  <si>
    <t xml:space="preserve">7A06639             </t>
  </si>
  <si>
    <t xml:space="preserve">7A06638             </t>
  </si>
  <si>
    <t xml:space="preserve">7A06637             </t>
  </si>
  <si>
    <t xml:space="preserve">7A06636             </t>
  </si>
  <si>
    <t xml:space="preserve">7A06635             </t>
  </si>
  <si>
    <t xml:space="preserve">7A06634             </t>
  </si>
  <si>
    <t xml:space="preserve">7A06633             </t>
  </si>
  <si>
    <t xml:space="preserve">7A06632             </t>
  </si>
  <si>
    <t xml:space="preserve">7A06631             </t>
  </si>
  <si>
    <t xml:space="preserve">7A06630             </t>
  </si>
  <si>
    <t xml:space="preserve">7A06629             </t>
  </si>
  <si>
    <t xml:space="preserve">7A06628             </t>
  </si>
  <si>
    <t xml:space="preserve">7A06627             </t>
  </si>
  <si>
    <t xml:space="preserve">7A06626             </t>
  </si>
  <si>
    <t xml:space="preserve">7A06625             </t>
  </si>
  <si>
    <t xml:space="preserve">7A06624             </t>
  </si>
  <si>
    <t xml:space="preserve">7A06623             </t>
  </si>
  <si>
    <t xml:space="preserve">7A06622             </t>
  </si>
  <si>
    <t xml:space="preserve">7A06621             </t>
  </si>
  <si>
    <t xml:space="preserve">7A06620             </t>
  </si>
  <si>
    <t xml:space="preserve">7A06618             </t>
  </si>
  <si>
    <t xml:space="preserve">7A06617             </t>
  </si>
  <si>
    <t xml:space="preserve">7A06616             </t>
  </si>
  <si>
    <t xml:space="preserve">7A06615             </t>
  </si>
  <si>
    <t xml:space="preserve">7A06614             </t>
  </si>
  <si>
    <t xml:space="preserve">7A06613             </t>
  </si>
  <si>
    <t xml:space="preserve">7A06612             </t>
  </si>
  <si>
    <t xml:space="preserve">7A06611             </t>
  </si>
  <si>
    <t xml:space="preserve">7A06610             </t>
  </si>
  <si>
    <t xml:space="preserve">7A06609             </t>
  </si>
  <si>
    <t xml:space="preserve">7A06608             </t>
  </si>
  <si>
    <t xml:space="preserve">7A06607             </t>
  </si>
  <si>
    <t xml:space="preserve">7A06606             </t>
  </si>
  <si>
    <t xml:space="preserve">7A06605             </t>
  </si>
  <si>
    <t xml:space="preserve">7A06604             </t>
  </si>
  <si>
    <t xml:space="preserve">7A06603             </t>
  </si>
  <si>
    <t xml:space="preserve">7A06602             </t>
  </si>
  <si>
    <t xml:space="preserve">7A06601             </t>
  </si>
  <si>
    <t xml:space="preserve">7A06600             </t>
  </si>
  <si>
    <t xml:space="preserve">7A06599             </t>
  </si>
  <si>
    <t xml:space="preserve">7A06598             </t>
  </si>
  <si>
    <t xml:space="preserve">7A06597             </t>
  </si>
  <si>
    <t xml:space="preserve">7A06596             </t>
  </si>
  <si>
    <t xml:space="preserve">7A06595             </t>
  </si>
  <si>
    <t xml:space="preserve">7A06594             </t>
  </si>
  <si>
    <t xml:space="preserve">7A06593             </t>
  </si>
  <si>
    <t xml:space="preserve">7A06592             </t>
  </si>
  <si>
    <t xml:space="preserve">7A06591             </t>
  </si>
  <si>
    <t xml:space="preserve">7A06590             </t>
  </si>
  <si>
    <t xml:space="preserve">7A06589             </t>
  </si>
  <si>
    <t xml:space="preserve">7A06588             </t>
  </si>
  <si>
    <t xml:space="preserve">7A06587             </t>
  </si>
  <si>
    <t xml:space="preserve">7A06586             </t>
  </si>
  <si>
    <t xml:space="preserve">7A06585             </t>
  </si>
  <si>
    <t xml:space="preserve">7A06584             </t>
  </si>
  <si>
    <t xml:space="preserve">7A06583             </t>
  </si>
  <si>
    <t xml:space="preserve">7A06582             </t>
  </si>
  <si>
    <t xml:space="preserve">7A06581             </t>
  </si>
  <si>
    <t xml:space="preserve">7A06580             </t>
  </si>
  <si>
    <t xml:space="preserve">7A06579             </t>
  </si>
  <si>
    <t xml:space="preserve">7A06578             </t>
  </si>
  <si>
    <t xml:space="preserve">7A06577             </t>
  </si>
  <si>
    <t xml:space="preserve">7A06576             </t>
  </si>
  <si>
    <t xml:space="preserve">7A06575             </t>
  </si>
  <si>
    <t xml:space="preserve">7A06574             </t>
  </si>
  <si>
    <t xml:space="preserve">7A06573             </t>
  </si>
  <si>
    <t xml:space="preserve">7A06572             </t>
  </si>
  <si>
    <t xml:space="preserve">7A06571             </t>
  </si>
  <si>
    <t xml:space="preserve">7A06570             </t>
  </si>
  <si>
    <t xml:space="preserve">7A06569             </t>
  </si>
  <si>
    <t xml:space="preserve">7A06568             </t>
  </si>
  <si>
    <t xml:space="preserve">7A06567             </t>
  </si>
  <si>
    <t xml:space="preserve">7A06566             </t>
  </si>
  <si>
    <t xml:space="preserve">7A06565             </t>
  </si>
  <si>
    <t xml:space="preserve">7A06564             </t>
  </si>
  <si>
    <t xml:space="preserve">7A06563             </t>
  </si>
  <si>
    <t xml:space="preserve">7A06562             </t>
  </si>
  <si>
    <t xml:space="preserve">7A06561             </t>
  </si>
  <si>
    <t xml:space="preserve">7A06560             </t>
  </si>
  <si>
    <t xml:space="preserve">7A06559             </t>
  </si>
  <si>
    <t xml:space="preserve">7A06558             </t>
  </si>
  <si>
    <t xml:space="preserve">7A06557             </t>
  </si>
  <si>
    <t xml:space="preserve">7A06556             </t>
  </si>
  <si>
    <t xml:space="preserve">7A06555             </t>
  </si>
  <si>
    <t xml:space="preserve">7A06554             </t>
  </si>
  <si>
    <t xml:space="preserve">7A06553             </t>
  </si>
  <si>
    <t xml:space="preserve">7A06552             </t>
  </si>
  <si>
    <t xml:space="preserve">7A06551             </t>
  </si>
  <si>
    <t xml:space="preserve">7A06550             </t>
  </si>
  <si>
    <t xml:space="preserve">7A06549             </t>
  </si>
  <si>
    <t xml:space="preserve">7A06548             </t>
  </si>
  <si>
    <t xml:space="preserve">7A06547             </t>
  </si>
  <si>
    <t xml:space="preserve">7A06546             </t>
  </si>
  <si>
    <t xml:space="preserve">7A06545             </t>
  </si>
  <si>
    <t xml:space="preserve">7A06544             </t>
  </si>
  <si>
    <t xml:space="preserve">7A06543             </t>
  </si>
  <si>
    <t xml:space="preserve">7A06542             </t>
  </si>
  <si>
    <t xml:space="preserve">7A06541             </t>
  </si>
  <si>
    <t xml:space="preserve">7A06540             </t>
  </si>
  <si>
    <t xml:space="preserve">7A06539             </t>
  </si>
  <si>
    <t xml:space="preserve">7A06538             </t>
  </si>
  <si>
    <t xml:space="preserve">7A06537             </t>
  </si>
  <si>
    <t xml:space="preserve">7A06536             </t>
  </si>
  <si>
    <t xml:space="preserve">7A06535             </t>
  </si>
  <si>
    <t xml:space="preserve">7A06534             </t>
  </si>
  <si>
    <t xml:space="preserve">7A06533             </t>
  </si>
  <si>
    <t xml:space="preserve">7A06532             </t>
  </si>
  <si>
    <t xml:space="preserve">7A06531             </t>
  </si>
  <si>
    <t xml:space="preserve">7A06530             </t>
  </si>
  <si>
    <t xml:space="preserve">7A06529             </t>
  </si>
  <si>
    <t xml:space="preserve">7A06528             </t>
  </si>
  <si>
    <t xml:space="preserve">7A06527             </t>
  </si>
  <si>
    <t xml:space="preserve">7A06526             </t>
  </si>
  <si>
    <t xml:space="preserve">7A06525             </t>
  </si>
  <si>
    <t xml:space="preserve">7A06524             </t>
  </si>
  <si>
    <t xml:space="preserve">7A06523             </t>
  </si>
  <si>
    <t xml:space="preserve">7A06522             </t>
  </si>
  <si>
    <t xml:space="preserve">7A06521             </t>
  </si>
  <si>
    <t xml:space="preserve">7A06520             </t>
  </si>
  <si>
    <t xml:space="preserve">7A06519             </t>
  </si>
  <si>
    <t xml:space="preserve">7A06518             </t>
  </si>
  <si>
    <t xml:space="preserve">7A06517             </t>
  </si>
  <si>
    <t xml:space="preserve">7A06516             </t>
  </si>
  <si>
    <t xml:space="preserve">7A06515             </t>
  </si>
  <si>
    <t xml:space="preserve">7A06514             </t>
  </si>
  <si>
    <t xml:space="preserve">7A06513             </t>
  </si>
  <si>
    <t xml:space="preserve">7A06512             </t>
  </si>
  <si>
    <t xml:space="preserve">7A06511             </t>
  </si>
  <si>
    <t xml:space="preserve">7A06510             </t>
  </si>
  <si>
    <t xml:space="preserve">7A06509             </t>
  </si>
  <si>
    <t xml:space="preserve">7A06508             </t>
  </si>
  <si>
    <t xml:space="preserve">HRB500B    </t>
  </si>
  <si>
    <t xml:space="preserve">7A06507             </t>
  </si>
  <si>
    <t xml:space="preserve">7A06506             </t>
  </si>
  <si>
    <t xml:space="preserve">7A06505             </t>
  </si>
  <si>
    <t xml:space="preserve">7A06504             </t>
  </si>
  <si>
    <t xml:space="preserve">7A06503             </t>
  </si>
  <si>
    <t xml:space="preserve">7A06502             </t>
  </si>
  <si>
    <t xml:space="preserve">7A06501             </t>
  </si>
  <si>
    <t xml:space="preserve">7A06500             </t>
  </si>
  <si>
    <t xml:space="preserve">7A06499             </t>
  </si>
  <si>
    <t xml:space="preserve">7A06498             </t>
  </si>
  <si>
    <t xml:space="preserve">7A06497             </t>
  </si>
  <si>
    <t xml:space="preserve">7A06496             </t>
  </si>
  <si>
    <t xml:space="preserve">7A06495             </t>
  </si>
  <si>
    <t xml:space="preserve">7A06494             </t>
  </si>
  <si>
    <t xml:space="preserve">7A06493             </t>
  </si>
  <si>
    <t xml:space="preserve">7A06492             </t>
  </si>
  <si>
    <t xml:space="preserve">7A06491             </t>
  </si>
  <si>
    <t xml:space="preserve">7A06490             </t>
  </si>
  <si>
    <t xml:space="preserve">7A06489             </t>
  </si>
  <si>
    <t xml:space="preserve">7A06488             </t>
  </si>
  <si>
    <t xml:space="preserve">7A06487             </t>
  </si>
  <si>
    <t xml:space="preserve">7A06486             </t>
  </si>
  <si>
    <t xml:space="preserve">7A06485             </t>
  </si>
  <si>
    <t xml:space="preserve">7A06484             </t>
  </si>
  <si>
    <t xml:space="preserve">7A06483             </t>
  </si>
  <si>
    <t xml:space="preserve">7A06482             </t>
  </si>
  <si>
    <t xml:space="preserve">7A06481             </t>
  </si>
  <si>
    <t xml:space="preserve">7A06480             </t>
  </si>
  <si>
    <t xml:space="preserve">7A06479             </t>
  </si>
  <si>
    <t xml:space="preserve">7A06478             </t>
  </si>
  <si>
    <t xml:space="preserve">7A06477             </t>
  </si>
  <si>
    <t xml:space="preserve">7A06476             </t>
  </si>
  <si>
    <t xml:space="preserve">7A06475             </t>
  </si>
  <si>
    <t xml:space="preserve">7A06474             </t>
  </si>
  <si>
    <t xml:space="preserve">7A06473             </t>
  </si>
  <si>
    <t xml:space="preserve">7A06472             </t>
  </si>
  <si>
    <t xml:space="preserve">7A06471             </t>
  </si>
  <si>
    <t xml:space="preserve">7A06470             </t>
  </si>
  <si>
    <t xml:space="preserve">7A06469             </t>
  </si>
  <si>
    <t xml:space="preserve">7A06468             </t>
  </si>
  <si>
    <t xml:space="preserve">7A06467             </t>
  </si>
  <si>
    <t xml:space="preserve">7A06466             </t>
  </si>
  <si>
    <t xml:space="preserve">7A06465             </t>
  </si>
  <si>
    <t xml:space="preserve">7A06464             </t>
  </si>
  <si>
    <t xml:space="preserve">7A06463             </t>
  </si>
  <si>
    <t xml:space="preserve">7A06462             </t>
  </si>
  <si>
    <t xml:space="preserve">7A06461             </t>
  </si>
  <si>
    <t xml:space="preserve">7A06460             </t>
  </si>
  <si>
    <t xml:space="preserve">7A06459             </t>
  </si>
  <si>
    <t xml:space="preserve">7A06458             </t>
  </si>
  <si>
    <t xml:space="preserve">7A06457             </t>
  </si>
  <si>
    <t xml:space="preserve">7A06456             </t>
  </si>
  <si>
    <t xml:space="preserve">7A06455             </t>
  </si>
  <si>
    <t xml:space="preserve">7A06454             </t>
  </si>
  <si>
    <t xml:space="preserve">7A06453             </t>
  </si>
  <si>
    <t xml:space="preserve">7A06452             </t>
  </si>
  <si>
    <t xml:space="preserve">7A06451             </t>
  </si>
  <si>
    <t xml:space="preserve">7A06450             </t>
  </si>
  <si>
    <t xml:space="preserve">7A06449             </t>
  </si>
  <si>
    <t xml:space="preserve">7A06448             </t>
  </si>
  <si>
    <t xml:space="preserve">7A06447             </t>
  </si>
  <si>
    <t xml:space="preserve">7A06446             </t>
  </si>
  <si>
    <t xml:space="preserve">7A06445             </t>
  </si>
  <si>
    <t xml:space="preserve">7A06444             </t>
  </si>
  <si>
    <t xml:space="preserve">7A06443             </t>
  </si>
  <si>
    <t xml:space="preserve">7A06442             </t>
  </si>
  <si>
    <t xml:space="preserve">7A06441             </t>
  </si>
  <si>
    <t xml:space="preserve">7A06440             </t>
  </si>
  <si>
    <t xml:space="preserve">7A06439             </t>
  </si>
  <si>
    <t xml:space="preserve">7A06438             </t>
  </si>
  <si>
    <t xml:space="preserve">7A06437             </t>
  </si>
  <si>
    <t xml:space="preserve">7A06436             </t>
  </si>
  <si>
    <t xml:space="preserve">7A06435             </t>
  </si>
  <si>
    <t xml:space="preserve">7A06434             </t>
  </si>
  <si>
    <t xml:space="preserve">7A06433             </t>
  </si>
  <si>
    <t xml:space="preserve">7A06432             </t>
  </si>
  <si>
    <t xml:space="preserve">7A06431             </t>
  </si>
  <si>
    <t xml:space="preserve">7A06430             </t>
  </si>
  <si>
    <t xml:space="preserve">7A06429             </t>
  </si>
  <si>
    <t xml:space="preserve">7A06428             </t>
  </si>
  <si>
    <t xml:space="preserve">7A06427             </t>
  </si>
  <si>
    <t xml:space="preserve">7A06426             </t>
  </si>
  <si>
    <t xml:space="preserve">7A06425             </t>
  </si>
  <si>
    <t xml:space="preserve">7A06424             </t>
  </si>
  <si>
    <t xml:space="preserve">7A06423             </t>
  </si>
  <si>
    <t xml:space="preserve">7A06422             </t>
  </si>
  <si>
    <t xml:space="preserve">7A06421             </t>
  </si>
  <si>
    <t xml:space="preserve">7A06420             </t>
  </si>
  <si>
    <t xml:space="preserve">7A06419             </t>
  </si>
  <si>
    <t xml:space="preserve">7A06418             </t>
  </si>
  <si>
    <t xml:space="preserve">7A06417             </t>
  </si>
  <si>
    <t xml:space="preserve">7A06416             </t>
  </si>
  <si>
    <t xml:space="preserve">7A06415             </t>
  </si>
  <si>
    <t xml:space="preserve">7A06414             </t>
  </si>
  <si>
    <t xml:space="preserve">7A06413             </t>
  </si>
  <si>
    <t xml:space="preserve">7A06412             </t>
  </si>
  <si>
    <t xml:space="preserve">7A06411             </t>
  </si>
  <si>
    <t xml:space="preserve">7A06410             </t>
  </si>
  <si>
    <t xml:space="preserve">7A06409             </t>
  </si>
  <si>
    <t xml:space="preserve">7A06408             </t>
  </si>
  <si>
    <t xml:space="preserve">7A06407             </t>
  </si>
  <si>
    <t xml:space="preserve">7A06406             </t>
  </si>
  <si>
    <t xml:space="preserve">7A06405             </t>
  </si>
  <si>
    <t xml:space="preserve">7A06404             </t>
  </si>
  <si>
    <t xml:space="preserve">7A06403             </t>
  </si>
  <si>
    <t xml:space="preserve">7A06402             </t>
  </si>
  <si>
    <t xml:space="preserve">7A06401             </t>
  </si>
  <si>
    <t xml:space="preserve">7A06400             </t>
  </si>
  <si>
    <t xml:space="preserve">7A06399             </t>
  </si>
  <si>
    <t xml:space="preserve">7A06398             </t>
  </si>
  <si>
    <t xml:space="preserve">7A06397             </t>
  </si>
  <si>
    <t xml:space="preserve">7A06396             </t>
  </si>
  <si>
    <t xml:space="preserve">7A06395             </t>
  </si>
  <si>
    <t xml:space="preserve">7A06394             </t>
  </si>
  <si>
    <t xml:space="preserve">7A06393             </t>
  </si>
  <si>
    <t xml:space="preserve">7A06392             </t>
  </si>
  <si>
    <t xml:space="preserve">7A06391             </t>
  </si>
  <si>
    <t xml:space="preserve">7A06390             </t>
  </si>
  <si>
    <t xml:space="preserve">7A06389             </t>
  </si>
  <si>
    <t xml:space="preserve">7A06388             </t>
  </si>
  <si>
    <t xml:space="preserve">7A06387             </t>
  </si>
  <si>
    <t xml:space="preserve">7A06386             </t>
  </si>
  <si>
    <t xml:space="preserve">7A06385             </t>
  </si>
  <si>
    <t xml:space="preserve">7A06384             </t>
  </si>
  <si>
    <t xml:space="preserve">7A06383             </t>
  </si>
  <si>
    <t xml:space="preserve">7A06382             </t>
  </si>
  <si>
    <t xml:space="preserve">7A06381             </t>
  </si>
  <si>
    <t xml:space="preserve">7A06380             </t>
  </si>
  <si>
    <t xml:space="preserve">7A06379             </t>
  </si>
  <si>
    <t xml:space="preserve">7A06378             </t>
  </si>
  <si>
    <t xml:space="preserve">7A06377             </t>
  </si>
  <si>
    <t xml:space="preserve">7A06376             </t>
  </si>
  <si>
    <t xml:space="preserve">7A06375             </t>
  </si>
  <si>
    <t xml:space="preserve">7A06374             </t>
  </si>
  <si>
    <t xml:space="preserve">7A06373             </t>
  </si>
  <si>
    <t xml:space="preserve">7A06372             </t>
  </si>
  <si>
    <t xml:space="preserve">7A06371             </t>
  </si>
  <si>
    <t xml:space="preserve">7A06370             </t>
  </si>
  <si>
    <t xml:space="preserve">7A06369             </t>
  </si>
  <si>
    <t xml:space="preserve">7A06368             </t>
  </si>
  <si>
    <t xml:space="preserve">7A06367             </t>
  </si>
  <si>
    <t xml:space="preserve">7A06366             </t>
  </si>
  <si>
    <t xml:space="preserve">7A06365             </t>
  </si>
  <si>
    <t xml:space="preserve">7A06364             </t>
  </si>
  <si>
    <t xml:space="preserve">7A06363             </t>
  </si>
  <si>
    <t xml:space="preserve">7A06362             </t>
  </si>
  <si>
    <t xml:space="preserve">7A06361             </t>
  </si>
  <si>
    <t xml:space="preserve">7A06360             </t>
  </si>
  <si>
    <t xml:space="preserve">7A06359             </t>
  </si>
  <si>
    <t xml:space="preserve">7A06358             </t>
  </si>
  <si>
    <t xml:space="preserve">7A06357             </t>
  </si>
  <si>
    <t xml:space="preserve">7A06356             </t>
  </si>
  <si>
    <t xml:space="preserve">7A06355             </t>
  </si>
  <si>
    <t xml:space="preserve">7A06354             </t>
  </si>
  <si>
    <t xml:space="preserve">7A06353             </t>
  </si>
  <si>
    <t xml:space="preserve">7A06352             </t>
  </si>
  <si>
    <t xml:space="preserve">7A06351             </t>
  </si>
  <si>
    <t xml:space="preserve">7A06350             </t>
  </si>
  <si>
    <t xml:space="preserve">7A06349             </t>
  </si>
  <si>
    <t xml:space="preserve">7A06348             </t>
  </si>
  <si>
    <t xml:space="preserve">7A06347             </t>
  </si>
  <si>
    <t xml:space="preserve">7A06346             </t>
  </si>
  <si>
    <t xml:space="preserve">7A06345             </t>
  </si>
  <si>
    <t xml:space="preserve">7A06344             </t>
  </si>
  <si>
    <t xml:space="preserve">7A06343             </t>
  </si>
  <si>
    <t xml:space="preserve">7A06342             </t>
  </si>
  <si>
    <t xml:space="preserve">7A06341             </t>
  </si>
  <si>
    <t xml:space="preserve">7A06340             </t>
  </si>
  <si>
    <t xml:space="preserve">7A06339             </t>
  </si>
  <si>
    <t xml:space="preserve">7A06338             </t>
  </si>
  <si>
    <t xml:space="preserve">7A06337             </t>
  </si>
  <si>
    <t xml:space="preserve">7A06336             </t>
  </si>
  <si>
    <t xml:space="preserve">7A06335             </t>
  </si>
  <si>
    <t xml:space="preserve">7A06334             </t>
  </si>
  <si>
    <t xml:space="preserve">7A06333             </t>
  </si>
  <si>
    <t xml:space="preserve">7A06332             </t>
  </si>
  <si>
    <t xml:space="preserve">7A06331             </t>
  </si>
  <si>
    <t xml:space="preserve">7A06330             </t>
  </si>
  <si>
    <t xml:space="preserve">7A06329             </t>
  </si>
  <si>
    <t xml:space="preserve">7A06328             </t>
  </si>
  <si>
    <t xml:space="preserve">7A06327             </t>
  </si>
  <si>
    <t xml:space="preserve">7A06326             </t>
  </si>
  <si>
    <t xml:space="preserve">7A06325             </t>
  </si>
  <si>
    <t xml:space="preserve">7A06324             </t>
  </si>
  <si>
    <t xml:space="preserve">7A06323             </t>
  </si>
  <si>
    <t xml:space="preserve">7A06322             </t>
  </si>
  <si>
    <t xml:space="preserve">7A06321             </t>
  </si>
  <si>
    <t xml:space="preserve">7A06320             </t>
  </si>
  <si>
    <t xml:space="preserve">7A06319             </t>
  </si>
  <si>
    <t xml:space="preserve">7A06318             </t>
  </si>
  <si>
    <t xml:space="preserve">7A06317             </t>
  </si>
  <si>
    <t xml:space="preserve">7A06316             </t>
  </si>
  <si>
    <t xml:space="preserve">7A06315             </t>
  </si>
  <si>
    <t xml:space="preserve">7A06314             </t>
  </si>
  <si>
    <t xml:space="preserve">7A06313             </t>
  </si>
  <si>
    <t xml:space="preserve">7A06312             </t>
  </si>
  <si>
    <t xml:space="preserve">7A06311             </t>
  </si>
  <si>
    <t xml:space="preserve">7A06310             </t>
  </si>
  <si>
    <t xml:space="preserve">7A06309             </t>
  </si>
  <si>
    <t xml:space="preserve">7A06308             </t>
  </si>
  <si>
    <t xml:space="preserve">7A06307             </t>
  </si>
  <si>
    <t xml:space="preserve">7A06306             </t>
  </si>
  <si>
    <t xml:space="preserve">7A06305             </t>
  </si>
  <si>
    <t xml:space="preserve">7A06304             </t>
  </si>
  <si>
    <t xml:space="preserve">7A06303             </t>
  </si>
  <si>
    <t xml:space="preserve">7A06302             </t>
  </si>
  <si>
    <t xml:space="preserve">7A06301             </t>
  </si>
  <si>
    <t xml:space="preserve">7A06300             </t>
  </si>
  <si>
    <t xml:space="preserve">7A06299             </t>
  </si>
  <si>
    <t xml:space="preserve">7A06298             </t>
  </si>
  <si>
    <t xml:space="preserve">7A06297             </t>
  </si>
  <si>
    <t xml:space="preserve">7A06296             </t>
  </si>
  <si>
    <t xml:space="preserve">7A06295             </t>
  </si>
  <si>
    <t xml:space="preserve">7A06294             </t>
  </si>
  <si>
    <t xml:space="preserve">7A06293             </t>
  </si>
  <si>
    <t xml:space="preserve">7A06292             </t>
  </si>
  <si>
    <t xml:space="preserve">7A06291             </t>
  </si>
  <si>
    <t xml:space="preserve">7A06290             </t>
  </si>
  <si>
    <t xml:space="preserve">7A06289             </t>
  </si>
  <si>
    <t xml:space="preserve">7A06288             </t>
  </si>
  <si>
    <t xml:space="preserve">7A06287             </t>
  </si>
  <si>
    <t xml:space="preserve">7A06286             </t>
  </si>
  <si>
    <t xml:space="preserve">7A06285             </t>
  </si>
  <si>
    <t xml:space="preserve">7A06284             </t>
  </si>
  <si>
    <t xml:space="preserve">7A06283             </t>
  </si>
  <si>
    <t xml:space="preserve">7A06282             </t>
  </si>
  <si>
    <t xml:space="preserve">7A06281             </t>
  </si>
  <si>
    <t xml:space="preserve">7A06280             </t>
  </si>
  <si>
    <t xml:space="preserve">7A06279             </t>
  </si>
  <si>
    <t xml:space="preserve">7A06278             </t>
  </si>
  <si>
    <t xml:space="preserve">7A06277             </t>
  </si>
  <si>
    <t xml:space="preserve">7A06276             </t>
  </si>
  <si>
    <t xml:space="preserve">7A06275             </t>
  </si>
  <si>
    <t xml:space="preserve">7A06274             </t>
  </si>
  <si>
    <t xml:space="preserve">7A06273             </t>
  </si>
  <si>
    <t xml:space="preserve">7A06272             </t>
  </si>
  <si>
    <t xml:space="preserve">7A06271             </t>
  </si>
  <si>
    <t xml:space="preserve">7A06270             </t>
  </si>
  <si>
    <t xml:space="preserve">7A06269             </t>
  </si>
  <si>
    <t xml:space="preserve">7A06268             </t>
  </si>
  <si>
    <t xml:space="preserve">7A06267             </t>
  </si>
  <si>
    <t xml:space="preserve">7A06266             </t>
  </si>
  <si>
    <t xml:space="preserve">7A06265             </t>
  </si>
  <si>
    <t xml:space="preserve">7A06264             </t>
  </si>
  <si>
    <t xml:space="preserve">7A06263             </t>
  </si>
  <si>
    <t xml:space="preserve">7A06262             </t>
  </si>
  <si>
    <t xml:space="preserve">7A06261             </t>
  </si>
  <si>
    <t xml:space="preserve">7A06260             </t>
  </si>
  <si>
    <t xml:space="preserve">7A06259             </t>
  </si>
  <si>
    <t xml:space="preserve">7A06258             </t>
  </si>
  <si>
    <t xml:space="preserve">7A06257             </t>
  </si>
  <si>
    <t xml:space="preserve">7A06256             </t>
  </si>
  <si>
    <t xml:space="preserve">7A06255             </t>
  </si>
  <si>
    <t xml:space="preserve">7A06254             </t>
  </si>
  <si>
    <t xml:space="preserve">7A06253             </t>
  </si>
  <si>
    <t xml:space="preserve">7A06252             </t>
  </si>
  <si>
    <t xml:space="preserve">7A06251             </t>
  </si>
  <si>
    <t xml:space="preserve">7A06250             </t>
  </si>
  <si>
    <t xml:space="preserve">7A06249             </t>
  </si>
  <si>
    <t xml:space="preserve">7A06248             </t>
  </si>
  <si>
    <t xml:space="preserve">7A06247             </t>
  </si>
  <si>
    <t xml:space="preserve">7A06246             </t>
  </si>
  <si>
    <t xml:space="preserve">7A06245             </t>
  </si>
  <si>
    <t xml:space="preserve">7A06244             </t>
  </si>
  <si>
    <t xml:space="preserve">7A06243             </t>
  </si>
  <si>
    <t xml:space="preserve">7A06242             </t>
  </si>
  <si>
    <t xml:space="preserve">7A06241             </t>
  </si>
  <si>
    <t xml:space="preserve">7A06240             </t>
  </si>
  <si>
    <t xml:space="preserve">7A06239             </t>
  </si>
  <si>
    <t xml:space="preserve">7A06238             </t>
  </si>
  <si>
    <t xml:space="preserve">7A06237             </t>
  </si>
  <si>
    <t xml:space="preserve">7A06236             </t>
  </si>
  <si>
    <t xml:space="preserve">7A06235             </t>
  </si>
  <si>
    <t xml:space="preserve">7A06234             </t>
  </si>
  <si>
    <t xml:space="preserve">7A06233             </t>
  </si>
  <si>
    <t xml:space="preserve">7A06232             </t>
  </si>
  <si>
    <t xml:space="preserve">7A06231             </t>
  </si>
  <si>
    <t xml:space="preserve">7A06230             </t>
  </si>
  <si>
    <t xml:space="preserve">7A06229             </t>
  </si>
  <si>
    <t xml:space="preserve">7A06228             </t>
  </si>
  <si>
    <t xml:space="preserve">7A06227             </t>
  </si>
  <si>
    <t xml:space="preserve">7A06226             </t>
  </si>
  <si>
    <t xml:space="preserve">7A06225             </t>
  </si>
  <si>
    <t xml:space="preserve">7A06224             </t>
  </si>
  <si>
    <t xml:space="preserve">7A06223             </t>
  </si>
  <si>
    <t xml:space="preserve">7A06222             </t>
  </si>
  <si>
    <t xml:space="preserve">7A06221             </t>
  </si>
  <si>
    <t xml:space="preserve">7A06220             </t>
  </si>
  <si>
    <t xml:space="preserve">7A06219             </t>
  </si>
  <si>
    <t xml:space="preserve">7A06218             </t>
  </si>
  <si>
    <t xml:space="preserve">7A06217             </t>
  </si>
  <si>
    <t xml:space="preserve">7A06216             </t>
  </si>
  <si>
    <t xml:space="preserve">7A06215             </t>
  </si>
  <si>
    <t xml:space="preserve">7A06214             </t>
  </si>
  <si>
    <t xml:space="preserve">7A06213             </t>
  </si>
  <si>
    <t xml:space="preserve">7A06212             </t>
  </si>
  <si>
    <t xml:space="preserve">7A06211             </t>
  </si>
  <si>
    <t xml:space="preserve">7A06210             </t>
  </si>
  <si>
    <t xml:space="preserve">7A06209             </t>
  </si>
  <si>
    <t xml:space="preserve">7A06208             </t>
  </si>
  <si>
    <t xml:space="preserve">7A06207             </t>
  </si>
  <si>
    <t xml:space="preserve">7A06206             </t>
  </si>
  <si>
    <t xml:space="preserve">7A06205             </t>
  </si>
  <si>
    <t xml:space="preserve">7A06204             </t>
  </si>
  <si>
    <t xml:space="preserve">7A06203             </t>
  </si>
  <si>
    <t xml:space="preserve">7A06202             </t>
  </si>
  <si>
    <t xml:space="preserve">7A06201             </t>
  </si>
  <si>
    <t xml:space="preserve">7A06200             </t>
  </si>
  <si>
    <t xml:space="preserve">7A06199             </t>
  </si>
  <si>
    <t xml:space="preserve">7A06198             </t>
  </si>
  <si>
    <t xml:space="preserve">7A06197             </t>
  </si>
  <si>
    <t xml:space="preserve">7A06196             </t>
  </si>
  <si>
    <t xml:space="preserve">7A06195             </t>
  </si>
  <si>
    <t xml:space="preserve">7A06194             </t>
  </si>
  <si>
    <t xml:space="preserve">7A06193             </t>
  </si>
  <si>
    <t xml:space="preserve">7A06192             </t>
  </si>
  <si>
    <t xml:space="preserve">7A06191             </t>
  </si>
  <si>
    <t xml:space="preserve">7A06190             </t>
  </si>
  <si>
    <t xml:space="preserve">7A06189             </t>
  </si>
  <si>
    <t xml:space="preserve">7A06188             </t>
  </si>
  <si>
    <t xml:space="preserve">7A06187             </t>
  </si>
  <si>
    <t xml:space="preserve">7A06186             </t>
  </si>
  <si>
    <t xml:space="preserve">7A06185             </t>
  </si>
  <si>
    <t xml:space="preserve">7A06184             </t>
  </si>
  <si>
    <t xml:space="preserve">7A06183             </t>
  </si>
  <si>
    <t xml:space="preserve">7A06182             </t>
  </si>
  <si>
    <t xml:space="preserve">7A06181             </t>
  </si>
  <si>
    <t xml:space="preserve">7A06180             </t>
  </si>
  <si>
    <t xml:space="preserve">7A06179             </t>
  </si>
  <si>
    <t xml:space="preserve">7A06178             </t>
  </si>
  <si>
    <t xml:space="preserve">7A06177             </t>
  </si>
  <si>
    <t xml:space="preserve">7A06176             </t>
  </si>
  <si>
    <t xml:space="preserve">7A06175             </t>
  </si>
  <si>
    <t xml:space="preserve">7A06174             </t>
  </si>
  <si>
    <t xml:space="preserve">7A06173             </t>
  </si>
  <si>
    <t xml:space="preserve">7A06172             </t>
  </si>
  <si>
    <t xml:space="preserve">7A06171             </t>
  </si>
  <si>
    <t xml:space="preserve">7A06170             </t>
  </si>
  <si>
    <t xml:space="preserve">7A06169             </t>
  </si>
  <si>
    <t xml:space="preserve">7A06168             </t>
  </si>
  <si>
    <t xml:space="preserve">7A06167             </t>
  </si>
  <si>
    <t xml:space="preserve">7A06166             </t>
  </si>
  <si>
    <t xml:space="preserve">7A06165             </t>
  </si>
  <si>
    <t xml:space="preserve">7A06164             </t>
  </si>
  <si>
    <t xml:space="preserve">7A06163             </t>
  </si>
  <si>
    <t xml:space="preserve">7A06162             </t>
  </si>
  <si>
    <t xml:space="preserve">7A06161             </t>
  </si>
  <si>
    <t xml:space="preserve">7A06160             </t>
  </si>
  <si>
    <t xml:space="preserve">7A06159             </t>
  </si>
  <si>
    <t xml:space="preserve">7A06158             </t>
  </si>
  <si>
    <t xml:space="preserve">7A06157             </t>
  </si>
  <si>
    <t xml:space="preserve">7A06156             </t>
  </si>
  <si>
    <t xml:space="preserve">7A06155             </t>
  </si>
  <si>
    <t xml:space="preserve">7A06154             </t>
  </si>
  <si>
    <t xml:space="preserve">7A06153             </t>
  </si>
  <si>
    <t xml:space="preserve">7A06152             </t>
  </si>
  <si>
    <t xml:space="preserve">7A06151             </t>
  </si>
  <si>
    <t xml:space="preserve">7A06150             </t>
  </si>
  <si>
    <t xml:space="preserve">7A06149             </t>
  </si>
  <si>
    <t xml:space="preserve">7A06148             </t>
  </si>
  <si>
    <t xml:space="preserve">7A06147             </t>
  </si>
  <si>
    <t xml:space="preserve">7A06146             </t>
  </si>
  <si>
    <t xml:space="preserve">7A06145             </t>
  </si>
  <si>
    <t xml:space="preserve">7A06144             </t>
  </si>
  <si>
    <t xml:space="preserve">7A06143             </t>
  </si>
  <si>
    <t xml:space="preserve">7A06142             </t>
  </si>
  <si>
    <t xml:space="preserve">7A06141             </t>
  </si>
  <si>
    <t xml:space="preserve">7A06140             </t>
  </si>
  <si>
    <t xml:space="preserve">7A06139             </t>
  </si>
  <si>
    <t xml:space="preserve">7A06138             </t>
  </si>
  <si>
    <t xml:space="preserve">7A06137             </t>
  </si>
  <si>
    <t xml:space="preserve">7A06136             </t>
  </si>
  <si>
    <t xml:space="preserve">7A06135             </t>
  </si>
  <si>
    <t xml:space="preserve">7A06134             </t>
  </si>
  <si>
    <t xml:space="preserve">7A06133             </t>
  </si>
  <si>
    <t xml:space="preserve">7A06132             </t>
  </si>
  <si>
    <t xml:space="preserve">7A06131             </t>
  </si>
  <si>
    <t xml:space="preserve">7A06130             </t>
  </si>
  <si>
    <t xml:space="preserve">7A06129             </t>
  </si>
  <si>
    <t xml:space="preserve">7A06128             </t>
  </si>
  <si>
    <t xml:space="preserve">7A06127             </t>
  </si>
  <si>
    <t xml:space="preserve">7A06126             </t>
  </si>
  <si>
    <t xml:space="preserve">7A06125             </t>
  </si>
  <si>
    <t xml:space="preserve">7A06124             </t>
  </si>
  <si>
    <t xml:space="preserve">7A06123             </t>
  </si>
  <si>
    <t xml:space="preserve">7A06122             </t>
  </si>
  <si>
    <t xml:space="preserve">7A06121             </t>
  </si>
  <si>
    <t xml:space="preserve">7A06120             </t>
  </si>
  <si>
    <t xml:space="preserve">7A06119             </t>
  </si>
  <si>
    <t xml:space="preserve">7A06118             </t>
  </si>
  <si>
    <t xml:space="preserve">7A06117             </t>
  </si>
  <si>
    <t xml:space="preserve">7A06116             </t>
  </si>
  <si>
    <t xml:space="preserve">7A06115             </t>
  </si>
  <si>
    <t xml:space="preserve">7A06114             </t>
  </si>
  <si>
    <t xml:space="preserve">7A06113             </t>
  </si>
  <si>
    <t xml:space="preserve">7A06112             </t>
  </si>
  <si>
    <t xml:space="preserve">7A06111             </t>
  </si>
  <si>
    <t xml:space="preserve">7A06110             </t>
  </si>
  <si>
    <t xml:space="preserve">7A06109             </t>
  </si>
  <si>
    <t xml:space="preserve">7A06108             </t>
  </si>
  <si>
    <t xml:space="preserve">7A06107             </t>
  </si>
  <si>
    <t xml:space="preserve">7A06106             </t>
  </si>
  <si>
    <t xml:space="preserve">7A06105             </t>
  </si>
  <si>
    <t xml:space="preserve">7A06104             </t>
  </si>
  <si>
    <t xml:space="preserve">7A06103             </t>
  </si>
  <si>
    <t xml:space="preserve">7A06102             </t>
  </si>
  <si>
    <t xml:space="preserve">7A06101             </t>
  </si>
  <si>
    <t xml:space="preserve">7A06100             </t>
  </si>
  <si>
    <t xml:space="preserve">7A06099             </t>
  </si>
  <si>
    <t xml:space="preserve">7A06098             </t>
  </si>
  <si>
    <t xml:space="preserve">7A06097             </t>
  </si>
  <si>
    <t xml:space="preserve">7A06096             </t>
  </si>
  <si>
    <t xml:space="preserve">7A06095             </t>
  </si>
  <si>
    <t xml:space="preserve">7A06094             </t>
  </si>
  <si>
    <t xml:space="preserve">7A06093             </t>
  </si>
  <si>
    <t xml:space="preserve">7A06092             </t>
  </si>
  <si>
    <t xml:space="preserve">7A06091             </t>
  </si>
  <si>
    <t xml:space="preserve">7A06090             </t>
  </si>
  <si>
    <t xml:space="preserve">7A06089             </t>
  </si>
  <si>
    <t xml:space="preserve">7A06088             </t>
  </si>
  <si>
    <t xml:space="preserve">7A06087             </t>
  </si>
  <si>
    <t xml:space="preserve">7A06086             </t>
  </si>
  <si>
    <t xml:space="preserve">7A06085             </t>
  </si>
  <si>
    <t xml:space="preserve">7A06084             </t>
  </si>
  <si>
    <t xml:space="preserve">7A06083             </t>
  </si>
  <si>
    <t xml:space="preserve">7A06082             </t>
  </si>
  <si>
    <t xml:space="preserve">7A06081             </t>
  </si>
  <si>
    <t xml:space="preserve">7A06080             </t>
  </si>
  <si>
    <t xml:space="preserve">7A06079             </t>
  </si>
  <si>
    <t xml:space="preserve">7A06078             </t>
  </si>
  <si>
    <t xml:space="preserve">7A06077             </t>
  </si>
  <si>
    <t xml:space="preserve">7A06076             </t>
  </si>
  <si>
    <t xml:space="preserve">7A06075             </t>
  </si>
  <si>
    <t xml:space="preserve">7A06074             </t>
  </si>
  <si>
    <t xml:space="preserve">7A06073             </t>
  </si>
  <si>
    <t xml:space="preserve">7A06072             </t>
  </si>
  <si>
    <t xml:space="preserve">7A06071             </t>
  </si>
  <si>
    <t xml:space="preserve">7A06070             </t>
  </si>
  <si>
    <t xml:space="preserve">7A06069             </t>
  </si>
  <si>
    <t xml:space="preserve">7A06068             </t>
  </si>
  <si>
    <t xml:space="preserve">7A06067             </t>
  </si>
  <si>
    <t xml:space="preserve">7A06066             </t>
  </si>
  <si>
    <t xml:space="preserve">7A06065             </t>
  </si>
  <si>
    <t xml:space="preserve">7A06064             </t>
  </si>
  <si>
    <t xml:space="preserve">7A06063             </t>
  </si>
  <si>
    <t xml:space="preserve">7A06062             </t>
  </si>
  <si>
    <t xml:space="preserve">7A06061             </t>
  </si>
  <si>
    <t xml:space="preserve">7A06060             </t>
  </si>
  <si>
    <t xml:space="preserve">7A06059             </t>
  </si>
  <si>
    <t xml:space="preserve">7A06058             </t>
  </si>
  <si>
    <t xml:space="preserve">7A06057             </t>
  </si>
  <si>
    <t xml:space="preserve">7A06056             </t>
  </si>
  <si>
    <t xml:space="preserve">7A06055             </t>
  </si>
  <si>
    <t xml:space="preserve">7A06054             </t>
  </si>
  <si>
    <t xml:space="preserve">7A06053             </t>
  </si>
  <si>
    <t xml:space="preserve">7A06052             </t>
  </si>
  <si>
    <t xml:space="preserve">7A06051             </t>
  </si>
  <si>
    <t xml:space="preserve">7A06050             </t>
  </si>
  <si>
    <t xml:space="preserve">7A06049             </t>
  </si>
  <si>
    <t xml:space="preserve">7A06048             </t>
  </si>
  <si>
    <t xml:space="preserve">7A06047             </t>
  </si>
  <si>
    <t xml:space="preserve">7A06046             </t>
  </si>
  <si>
    <t xml:space="preserve">7A06045             </t>
  </si>
  <si>
    <t xml:space="preserve">7A06044             </t>
  </si>
  <si>
    <t xml:space="preserve">7A06043             </t>
  </si>
  <si>
    <t xml:space="preserve">7A06042             </t>
  </si>
  <si>
    <t xml:space="preserve">7A06041             </t>
  </si>
  <si>
    <t xml:space="preserve">7A06040             </t>
  </si>
  <si>
    <t xml:space="preserve">7A06039             </t>
  </si>
  <si>
    <t xml:space="preserve">7A06038             </t>
  </si>
  <si>
    <t xml:space="preserve">7A06037             </t>
  </si>
  <si>
    <t xml:space="preserve">7A06036             </t>
  </si>
  <si>
    <t xml:space="preserve">7A06035             </t>
  </si>
  <si>
    <t xml:space="preserve">7A06034             </t>
  </si>
  <si>
    <t xml:space="preserve">7A06033             </t>
  </si>
  <si>
    <t xml:space="preserve">7A06032             </t>
  </si>
  <si>
    <t xml:space="preserve">7A06031             </t>
  </si>
  <si>
    <t xml:space="preserve">7A06030             </t>
  </si>
  <si>
    <t xml:space="preserve">7A06029             </t>
  </si>
  <si>
    <t xml:space="preserve">7A06028             </t>
  </si>
  <si>
    <t xml:space="preserve">7A06027             </t>
  </si>
  <si>
    <t xml:space="preserve">7A06026             </t>
  </si>
  <si>
    <t xml:space="preserve">7A06025             </t>
  </si>
  <si>
    <t xml:space="preserve">7A06024             </t>
  </si>
  <si>
    <t xml:space="preserve">7A06023             </t>
  </si>
  <si>
    <t xml:space="preserve">7A06022             </t>
  </si>
  <si>
    <t xml:space="preserve">7A06021             </t>
  </si>
  <si>
    <t xml:space="preserve">7A06020             </t>
  </si>
  <si>
    <t xml:space="preserve">7A06019             </t>
  </si>
  <si>
    <t xml:space="preserve">7A06018             </t>
  </si>
  <si>
    <t xml:space="preserve">7A06017             </t>
  </si>
  <si>
    <t xml:space="preserve">7A06016             </t>
  </si>
  <si>
    <t xml:space="preserve">7A06015             </t>
  </si>
  <si>
    <t xml:space="preserve">7A06014             </t>
  </si>
  <si>
    <t xml:space="preserve">7A06013             </t>
  </si>
  <si>
    <t xml:space="preserve">7A06012             </t>
  </si>
  <si>
    <t xml:space="preserve">7A06011             </t>
  </si>
  <si>
    <t xml:space="preserve">7A06010             </t>
  </si>
  <si>
    <t xml:space="preserve">7A06009             </t>
  </si>
  <si>
    <t xml:space="preserve">7A06008             </t>
  </si>
  <si>
    <t xml:space="preserve">7A06007             </t>
  </si>
  <si>
    <t xml:space="preserve">7A06006             </t>
  </si>
  <si>
    <t xml:space="preserve">7A06005             </t>
  </si>
  <si>
    <t xml:space="preserve">7A06004             </t>
  </si>
  <si>
    <t xml:space="preserve">7A06003             </t>
  </si>
  <si>
    <t xml:space="preserve">7A06002             </t>
  </si>
  <si>
    <t xml:space="preserve">7A06001             </t>
  </si>
  <si>
    <t xml:space="preserve">7A06000             </t>
  </si>
  <si>
    <t xml:space="preserve">7A05999             </t>
  </si>
  <si>
    <t xml:space="preserve">7A05998             </t>
  </si>
  <si>
    <t xml:space="preserve">7A05997             </t>
  </si>
  <si>
    <t xml:space="preserve">7A05996             </t>
  </si>
  <si>
    <t xml:space="preserve">7A05995             </t>
  </si>
  <si>
    <t xml:space="preserve">7A05994             </t>
  </si>
  <si>
    <t xml:space="preserve">7A05993             </t>
  </si>
  <si>
    <t xml:space="preserve">7A05992             </t>
  </si>
  <si>
    <t xml:space="preserve">7A05991             </t>
  </si>
  <si>
    <t xml:space="preserve">7A05990             </t>
  </si>
  <si>
    <t xml:space="preserve">7A05989             </t>
  </si>
  <si>
    <t xml:space="preserve">7A05988             </t>
  </si>
  <si>
    <t xml:space="preserve">7A05987             </t>
  </si>
  <si>
    <t xml:space="preserve">7A05986             </t>
  </si>
  <si>
    <t xml:space="preserve">7A05985             </t>
  </si>
  <si>
    <t xml:space="preserve">7A05984             </t>
  </si>
  <si>
    <t xml:space="preserve">7A05983             </t>
  </si>
  <si>
    <t xml:space="preserve">7A05982             </t>
  </si>
  <si>
    <t xml:space="preserve">7A05981             </t>
  </si>
  <si>
    <t xml:space="preserve">7A05980             </t>
  </si>
  <si>
    <t xml:space="preserve">7A05979             </t>
  </si>
  <si>
    <t xml:space="preserve">7A05978             </t>
  </si>
  <si>
    <t xml:space="preserve">7A05977             </t>
  </si>
  <si>
    <t xml:space="preserve">7A05976             </t>
  </si>
  <si>
    <t xml:space="preserve">7A05975             </t>
  </si>
  <si>
    <t xml:space="preserve">7A05974             </t>
  </si>
  <si>
    <t xml:space="preserve">7A05973             </t>
  </si>
  <si>
    <t xml:space="preserve">7A05972             </t>
  </si>
  <si>
    <t xml:space="preserve">7A05971             </t>
  </si>
  <si>
    <t xml:space="preserve">7A05970             </t>
  </si>
  <si>
    <t xml:space="preserve">7A05969             </t>
  </si>
  <si>
    <t xml:space="preserve">7A05968             </t>
  </si>
  <si>
    <t xml:space="preserve">7A05967             </t>
  </si>
  <si>
    <t xml:space="preserve">7A05966             </t>
  </si>
  <si>
    <t xml:space="preserve">7A05965             </t>
  </si>
  <si>
    <t xml:space="preserve">7A05964             </t>
  </si>
  <si>
    <t xml:space="preserve">7A05963             </t>
  </si>
  <si>
    <t xml:space="preserve">7A05962             </t>
  </si>
  <si>
    <t xml:space="preserve">7A05961             </t>
  </si>
  <si>
    <t xml:space="preserve">7A05960             </t>
  </si>
  <si>
    <t xml:space="preserve">7A05959             </t>
  </si>
  <si>
    <t xml:space="preserve">7A05958             </t>
  </si>
  <si>
    <t xml:space="preserve">7A05957             </t>
  </si>
  <si>
    <t xml:space="preserve">7A05956             </t>
  </si>
  <si>
    <t xml:space="preserve">7A05955             </t>
  </si>
  <si>
    <t xml:space="preserve">7A05954             </t>
  </si>
  <si>
    <t xml:space="preserve">7A05953             </t>
  </si>
  <si>
    <t xml:space="preserve">7A05952             </t>
  </si>
  <si>
    <t xml:space="preserve">7A05951             </t>
  </si>
  <si>
    <t xml:space="preserve">20MnKA     </t>
  </si>
  <si>
    <t xml:space="preserve">7A05950             </t>
  </si>
  <si>
    <t xml:space="preserve">7A05949             </t>
  </si>
  <si>
    <t xml:space="preserve">7A05948             </t>
  </si>
  <si>
    <t xml:space="preserve">7A05947             </t>
  </si>
  <si>
    <t xml:space="preserve">7A05946             </t>
  </si>
  <si>
    <t xml:space="preserve">7A05945             </t>
  </si>
  <si>
    <t xml:space="preserve">7A05944             </t>
  </si>
  <si>
    <t xml:space="preserve">7A05943             </t>
  </si>
  <si>
    <t xml:space="preserve">7A05942             </t>
  </si>
  <si>
    <t xml:space="preserve">7A05941             </t>
  </si>
  <si>
    <t xml:space="preserve">7A05940             </t>
  </si>
  <si>
    <t xml:space="preserve">7A05939             </t>
  </si>
  <si>
    <t xml:space="preserve">7A05938             </t>
  </si>
  <si>
    <t xml:space="preserve">7A05937             </t>
  </si>
  <si>
    <t xml:space="preserve">7A05936             </t>
  </si>
  <si>
    <t xml:space="preserve">7A05935             </t>
  </si>
  <si>
    <t xml:space="preserve">7A05934             </t>
  </si>
  <si>
    <t xml:space="preserve">7A05933             </t>
  </si>
  <si>
    <t xml:space="preserve">7A05932             </t>
  </si>
  <si>
    <t xml:space="preserve">7A05931             </t>
  </si>
  <si>
    <t xml:space="preserve">7A05930             </t>
  </si>
  <si>
    <t xml:space="preserve">7A05929             </t>
  </si>
  <si>
    <t xml:space="preserve">7A05928             </t>
  </si>
  <si>
    <t xml:space="preserve">7A05927             </t>
  </si>
  <si>
    <t xml:space="preserve">7A05926             </t>
  </si>
  <si>
    <t xml:space="preserve">7A05925             </t>
  </si>
  <si>
    <t xml:space="preserve">7A05924             </t>
  </si>
  <si>
    <t xml:space="preserve">7A05923             </t>
  </si>
  <si>
    <t xml:space="preserve">7A05922             </t>
  </si>
  <si>
    <t xml:space="preserve">7A05921             </t>
  </si>
  <si>
    <t xml:space="preserve">7A05920             </t>
  </si>
  <si>
    <t xml:space="preserve">7A05919             </t>
  </si>
  <si>
    <t xml:space="preserve">7A05918             </t>
  </si>
  <si>
    <t xml:space="preserve">7A05917             </t>
  </si>
  <si>
    <t xml:space="preserve">7A05916             </t>
  </si>
  <si>
    <t xml:space="preserve">7A05915             </t>
  </si>
  <si>
    <t xml:space="preserve">7A05914             </t>
  </si>
  <si>
    <t xml:space="preserve">7A05913             </t>
  </si>
  <si>
    <t xml:space="preserve">7A05912             </t>
  </si>
  <si>
    <t xml:space="preserve">7A05911             </t>
  </si>
  <si>
    <t xml:space="preserve">7A05910             </t>
  </si>
  <si>
    <t xml:space="preserve">7A05909             </t>
  </si>
  <si>
    <t xml:space="preserve">7A05908             </t>
  </si>
  <si>
    <t xml:space="preserve">7A05907             </t>
  </si>
  <si>
    <t xml:space="preserve">7A05906             </t>
  </si>
  <si>
    <t xml:space="preserve">7A05905             </t>
  </si>
  <si>
    <t xml:space="preserve">7A05904             </t>
  </si>
  <si>
    <t xml:space="preserve">7A05903             </t>
  </si>
  <si>
    <t xml:space="preserve">7A05902             </t>
  </si>
  <si>
    <t xml:space="preserve">7A05901             </t>
  </si>
  <si>
    <t xml:space="preserve">7A05900             </t>
  </si>
  <si>
    <t xml:space="preserve">7A05899             </t>
  </si>
  <si>
    <t xml:space="preserve">7A05898             </t>
  </si>
  <si>
    <t xml:space="preserve">7A05897             </t>
  </si>
  <si>
    <t xml:space="preserve">7A05896             </t>
  </si>
  <si>
    <t xml:space="preserve">7A05895             </t>
  </si>
  <si>
    <t xml:space="preserve">7A05894             </t>
  </si>
  <si>
    <t xml:space="preserve">7A05893             </t>
  </si>
  <si>
    <t xml:space="preserve">7A05892             </t>
  </si>
  <si>
    <t xml:space="preserve">7A05891             </t>
  </si>
  <si>
    <t xml:space="preserve">7A05890             </t>
  </si>
  <si>
    <t xml:space="preserve">7A05889             </t>
  </si>
  <si>
    <t xml:space="preserve">7A05888             </t>
  </si>
  <si>
    <t xml:space="preserve">7A05887             </t>
  </si>
  <si>
    <t xml:space="preserve">7A05886             </t>
  </si>
  <si>
    <t xml:space="preserve">7A05885             </t>
  </si>
  <si>
    <t xml:space="preserve">7A05884             </t>
  </si>
  <si>
    <t xml:space="preserve">7A05883             </t>
  </si>
  <si>
    <t xml:space="preserve">7A05882             </t>
  </si>
  <si>
    <t xml:space="preserve">20MnKB     </t>
  </si>
  <si>
    <t xml:space="preserve">7A05881             </t>
  </si>
  <si>
    <t xml:space="preserve">7A05880             </t>
  </si>
  <si>
    <t xml:space="preserve">7A05879             </t>
  </si>
  <si>
    <t xml:space="preserve">7A05878             </t>
  </si>
  <si>
    <t xml:space="preserve">7A05877             </t>
  </si>
  <si>
    <t xml:space="preserve">7A05876             </t>
  </si>
  <si>
    <t xml:space="preserve">7A05875             </t>
  </si>
  <si>
    <t xml:space="preserve">7A05874             </t>
  </si>
  <si>
    <t xml:space="preserve">7A05873             </t>
  </si>
  <si>
    <t xml:space="preserve">7A05872             </t>
  </si>
  <si>
    <t xml:space="preserve">7A05871             </t>
  </si>
  <si>
    <t xml:space="preserve">7A05870             </t>
  </si>
  <si>
    <t xml:space="preserve">7A05869             </t>
  </si>
  <si>
    <t xml:space="preserve">7A05868             </t>
  </si>
  <si>
    <t xml:space="preserve">7A05867             </t>
  </si>
  <si>
    <t xml:space="preserve">7A05866             </t>
  </si>
  <si>
    <t xml:space="preserve">7A05865             </t>
  </si>
  <si>
    <t xml:space="preserve">7A05864             </t>
  </si>
  <si>
    <t xml:space="preserve">7A05863             </t>
  </si>
  <si>
    <t xml:space="preserve">7A05862             </t>
  </si>
  <si>
    <t xml:space="preserve">7A05861             </t>
  </si>
  <si>
    <t xml:space="preserve">7A05860             </t>
  </si>
  <si>
    <t xml:space="preserve">7A05859             </t>
  </si>
  <si>
    <t xml:space="preserve">7A05858             </t>
  </si>
  <si>
    <t xml:space="preserve">7A05857             </t>
  </si>
  <si>
    <t xml:space="preserve">7A05856             </t>
  </si>
  <si>
    <t xml:space="preserve">7A05855             </t>
  </si>
  <si>
    <t xml:space="preserve">7A05854             </t>
  </si>
  <si>
    <t xml:space="preserve">7A05853             </t>
  </si>
  <si>
    <t xml:space="preserve">7A05852             </t>
  </si>
  <si>
    <t xml:space="preserve">7A05851             </t>
  </si>
  <si>
    <t xml:space="preserve">7A05850             </t>
  </si>
  <si>
    <t xml:space="preserve">7A05849             </t>
  </si>
  <si>
    <t xml:space="preserve">7A05848             </t>
  </si>
  <si>
    <t xml:space="preserve">7A05847             </t>
  </si>
  <si>
    <t xml:space="preserve">7A05846             </t>
  </si>
  <si>
    <t xml:space="preserve">7A05845             </t>
  </si>
  <si>
    <t xml:space="preserve">7A05844             </t>
  </si>
  <si>
    <t xml:space="preserve">7A05843             </t>
  </si>
  <si>
    <t xml:space="preserve">7A05842             </t>
  </si>
  <si>
    <t xml:space="preserve">7A05841             </t>
  </si>
  <si>
    <t xml:space="preserve">7A05840             </t>
  </si>
  <si>
    <t xml:space="preserve">7A05839             </t>
  </si>
  <si>
    <t xml:space="preserve">7A05838             </t>
  </si>
  <si>
    <t xml:space="preserve">7A05837             </t>
  </si>
  <si>
    <t xml:space="preserve">7A05836             </t>
  </si>
  <si>
    <t xml:space="preserve">7A05835             </t>
  </si>
  <si>
    <t xml:space="preserve">7A05834             </t>
  </si>
  <si>
    <t xml:space="preserve">7A05833             </t>
  </si>
  <si>
    <t xml:space="preserve">7A05832             </t>
  </si>
  <si>
    <t xml:space="preserve">7A05831             </t>
  </si>
  <si>
    <t xml:space="preserve">7A05830             </t>
  </si>
  <si>
    <t xml:space="preserve">7A05829             </t>
  </si>
  <si>
    <t xml:space="preserve">7A05828             </t>
  </si>
  <si>
    <t xml:space="preserve">7A05827             </t>
  </si>
  <si>
    <t xml:space="preserve">7A05826             </t>
  </si>
  <si>
    <t xml:space="preserve">7A05825             </t>
  </si>
  <si>
    <t xml:space="preserve">7A05824             </t>
  </si>
  <si>
    <t xml:space="preserve">7A05823             </t>
  </si>
  <si>
    <t xml:space="preserve">7A05822             </t>
  </si>
  <si>
    <t xml:space="preserve">7A05821             </t>
  </si>
  <si>
    <t xml:space="preserve">7A05820             </t>
  </si>
  <si>
    <t xml:space="preserve">7A05819             </t>
  </si>
  <si>
    <t xml:space="preserve">7A05818             </t>
  </si>
  <si>
    <t xml:space="preserve">7A05817             </t>
  </si>
  <si>
    <t xml:space="preserve">7A05816             </t>
  </si>
  <si>
    <t xml:space="preserve">7A05815             </t>
  </si>
  <si>
    <t xml:space="preserve">7A05814             </t>
  </si>
  <si>
    <t xml:space="preserve">7A05813             </t>
  </si>
  <si>
    <t xml:space="preserve">7A05812             </t>
  </si>
  <si>
    <t xml:space="preserve">7A05811             </t>
  </si>
  <si>
    <t xml:space="preserve">7A05810             </t>
  </si>
  <si>
    <t xml:space="preserve">7A05809             </t>
  </si>
  <si>
    <t xml:space="preserve">7A05808             </t>
  </si>
  <si>
    <t xml:space="preserve">7A05807             </t>
  </si>
  <si>
    <t xml:space="preserve">7A05806             </t>
  </si>
  <si>
    <t xml:space="preserve">7A05805             </t>
  </si>
  <si>
    <t xml:space="preserve">7A05804             </t>
  </si>
  <si>
    <t xml:space="preserve">7A05803             </t>
  </si>
  <si>
    <t xml:space="preserve">7A05802             </t>
  </si>
  <si>
    <t xml:space="preserve">7A05801             </t>
  </si>
  <si>
    <t xml:space="preserve">7A05800             </t>
  </si>
  <si>
    <t xml:space="preserve">7A05799             </t>
  </si>
  <si>
    <t xml:space="preserve">7A05798             </t>
  </si>
  <si>
    <t xml:space="preserve">7A05797             </t>
  </si>
  <si>
    <t xml:space="preserve">7A05796             </t>
  </si>
  <si>
    <t xml:space="preserve">7A05795             </t>
  </si>
  <si>
    <t xml:space="preserve">7A05794             </t>
  </si>
  <si>
    <t xml:space="preserve">7A05793             </t>
  </si>
  <si>
    <t xml:space="preserve">7A05792             </t>
  </si>
  <si>
    <t xml:space="preserve">7A05791             </t>
  </si>
  <si>
    <t xml:space="preserve">7A05790             </t>
  </si>
  <si>
    <t xml:space="preserve">7A05789             </t>
  </si>
  <si>
    <t xml:space="preserve">7A05788             </t>
  </si>
  <si>
    <t xml:space="preserve">7A05787             </t>
  </si>
  <si>
    <t xml:space="preserve">7A05786             </t>
  </si>
  <si>
    <t xml:space="preserve">7A05785             </t>
  </si>
  <si>
    <t xml:space="preserve">7A05784             </t>
  </si>
  <si>
    <t xml:space="preserve">7A05783             </t>
  </si>
  <si>
    <t xml:space="preserve">7A05782             </t>
  </si>
  <si>
    <t xml:space="preserve">7A05781             </t>
  </si>
  <si>
    <t xml:space="preserve">7A05780             </t>
  </si>
  <si>
    <t xml:space="preserve">7A05779             </t>
  </si>
  <si>
    <t xml:space="preserve">7A05778             </t>
  </si>
  <si>
    <t xml:space="preserve">7A05777             </t>
  </si>
  <si>
    <t xml:space="preserve">7A05776             </t>
  </si>
  <si>
    <t xml:space="preserve">7A05775             </t>
  </si>
  <si>
    <t xml:space="preserve">7A05774             </t>
  </si>
  <si>
    <t xml:space="preserve">7A05773             </t>
  </si>
  <si>
    <t xml:space="preserve">7A05772             </t>
  </si>
  <si>
    <t xml:space="preserve">7A05771             </t>
  </si>
  <si>
    <t xml:space="preserve">7A05770             </t>
  </si>
  <si>
    <t xml:space="preserve">7A05769             </t>
  </si>
  <si>
    <t xml:space="preserve">7A05768             </t>
  </si>
  <si>
    <t xml:space="preserve">7A05767             </t>
  </si>
  <si>
    <t xml:space="preserve">7A05766             </t>
  </si>
  <si>
    <t xml:space="preserve">7A05765             </t>
  </si>
  <si>
    <t xml:space="preserve">7A05764             </t>
  </si>
  <si>
    <t xml:space="preserve">7A05763             </t>
  </si>
  <si>
    <t xml:space="preserve">7A05762             </t>
  </si>
  <si>
    <t xml:space="preserve">7A05761             </t>
  </si>
  <si>
    <t xml:space="preserve">7A05760             </t>
  </si>
  <si>
    <t xml:space="preserve">7A05759             </t>
  </si>
  <si>
    <t xml:space="preserve">7A05758             </t>
  </si>
  <si>
    <t xml:space="preserve">7A05757             </t>
  </si>
  <si>
    <t xml:space="preserve">7A05756             </t>
  </si>
  <si>
    <t xml:space="preserve">7A05755             </t>
  </si>
  <si>
    <t xml:space="preserve">7A05754             </t>
  </si>
  <si>
    <t xml:space="preserve">7A05753             </t>
  </si>
  <si>
    <t xml:space="preserve">7A05752             </t>
  </si>
  <si>
    <t xml:space="preserve">7A05751             </t>
  </si>
  <si>
    <t xml:space="preserve">7A05750             </t>
  </si>
  <si>
    <t xml:space="preserve">7A05749             </t>
  </si>
  <si>
    <t xml:space="preserve">7A05748             </t>
  </si>
  <si>
    <t xml:space="preserve">7A05747             </t>
  </si>
  <si>
    <t xml:space="preserve">7A05746             </t>
  </si>
  <si>
    <t xml:space="preserve">7A05745             </t>
  </si>
  <si>
    <t xml:space="preserve">7A05744             </t>
  </si>
  <si>
    <t xml:space="preserve">7A05743             </t>
  </si>
  <si>
    <t xml:space="preserve">7A05742             </t>
  </si>
  <si>
    <t xml:space="preserve">7A05741             </t>
  </si>
  <si>
    <t xml:space="preserve">7A05740             </t>
  </si>
  <si>
    <t xml:space="preserve">7A05739             </t>
  </si>
  <si>
    <t xml:space="preserve">7A05738             </t>
  </si>
  <si>
    <t xml:space="preserve">7A05737             </t>
  </si>
  <si>
    <t xml:space="preserve">7A05736             </t>
  </si>
  <si>
    <t xml:space="preserve">7A05735             </t>
  </si>
  <si>
    <t xml:space="preserve">7A05734             </t>
  </si>
  <si>
    <t xml:space="preserve">7A05733             </t>
  </si>
  <si>
    <t xml:space="preserve">7A05732             </t>
  </si>
  <si>
    <t xml:space="preserve">7A05731             </t>
  </si>
  <si>
    <t xml:space="preserve">7A05730             </t>
  </si>
  <si>
    <t xml:space="preserve">7A05729             </t>
  </si>
  <si>
    <t xml:space="preserve">7A05728             </t>
  </si>
  <si>
    <t xml:space="preserve">7A05727             </t>
  </si>
  <si>
    <t xml:space="preserve">7A05726             </t>
  </si>
  <si>
    <t xml:space="preserve">7A05725             </t>
  </si>
  <si>
    <t xml:space="preserve">7A05724             </t>
  </si>
  <si>
    <t xml:space="preserve">7A05723             </t>
  </si>
  <si>
    <t xml:space="preserve">7A05722             </t>
  </si>
  <si>
    <t xml:space="preserve">7A05721             </t>
  </si>
  <si>
    <t xml:space="preserve">7A05720             </t>
  </si>
  <si>
    <t xml:space="preserve">7A05719             </t>
  </si>
  <si>
    <t xml:space="preserve">7A05718             </t>
  </si>
  <si>
    <t xml:space="preserve">7A05717             </t>
  </si>
  <si>
    <t xml:space="preserve">7A05716             </t>
  </si>
  <si>
    <t xml:space="preserve">7A05715             </t>
  </si>
  <si>
    <t xml:space="preserve">7A05714             </t>
  </si>
  <si>
    <t xml:space="preserve">7A05713             </t>
  </si>
  <si>
    <t xml:space="preserve">7A05712             </t>
  </si>
  <si>
    <t xml:space="preserve">7A05711             </t>
  </si>
  <si>
    <t xml:space="preserve">7A05710             </t>
  </si>
  <si>
    <t xml:space="preserve">7A05709             </t>
  </si>
  <si>
    <t xml:space="preserve">7A05708             </t>
  </si>
  <si>
    <t xml:space="preserve">7A05707             </t>
  </si>
  <si>
    <t xml:space="preserve">7A05706             </t>
  </si>
  <si>
    <t xml:space="preserve">7A05705             </t>
  </si>
  <si>
    <t xml:space="preserve">7A05704             </t>
  </si>
  <si>
    <t xml:space="preserve">7A05703             </t>
  </si>
  <si>
    <t xml:space="preserve">7A05702             </t>
  </si>
  <si>
    <t xml:space="preserve">7A05701             </t>
  </si>
  <si>
    <t xml:space="preserve">7A05700             </t>
  </si>
  <si>
    <t xml:space="preserve">7A05699             </t>
  </si>
  <si>
    <t xml:space="preserve">7A05698             </t>
  </si>
  <si>
    <t xml:space="preserve">7A05697             </t>
  </si>
  <si>
    <t xml:space="preserve">7A05696             </t>
  </si>
  <si>
    <t xml:space="preserve">7A05695             </t>
  </si>
  <si>
    <t xml:space="preserve">7A05694             </t>
  </si>
  <si>
    <t xml:space="preserve">7A05693             </t>
  </si>
  <si>
    <t xml:space="preserve">7A05692             </t>
  </si>
  <si>
    <t xml:space="preserve">7A05691             </t>
  </si>
  <si>
    <t xml:space="preserve">7A05690             </t>
  </si>
  <si>
    <t xml:space="preserve">7A05689             </t>
  </si>
  <si>
    <t xml:space="preserve">7A05688             </t>
  </si>
  <si>
    <t xml:space="preserve">7A05687             </t>
  </si>
  <si>
    <t xml:space="preserve">7A05686             </t>
  </si>
  <si>
    <t xml:space="preserve">7A05685             </t>
  </si>
  <si>
    <t xml:space="preserve">7A05684             </t>
  </si>
  <si>
    <t xml:space="preserve">7A05683             </t>
  </si>
  <si>
    <t xml:space="preserve">7A05682             </t>
  </si>
  <si>
    <t xml:space="preserve">7A05681             </t>
  </si>
  <si>
    <t xml:space="preserve">7A05680             </t>
  </si>
  <si>
    <t xml:space="preserve">7A05679             </t>
  </si>
  <si>
    <t xml:space="preserve">7A05678             </t>
  </si>
  <si>
    <t xml:space="preserve">7A05677             </t>
  </si>
  <si>
    <t xml:space="preserve">7A05676             </t>
  </si>
  <si>
    <t xml:space="preserve">7A05675             </t>
  </si>
  <si>
    <t xml:space="preserve">7A05674             </t>
  </si>
  <si>
    <t xml:space="preserve">7A05673             </t>
  </si>
  <si>
    <t xml:space="preserve">7A05672             </t>
  </si>
  <si>
    <t xml:space="preserve">7A05671             </t>
  </si>
  <si>
    <t xml:space="preserve">7A05670             </t>
  </si>
  <si>
    <t xml:space="preserve">7A05669             </t>
  </si>
  <si>
    <t xml:space="preserve">7A05668             </t>
  </si>
  <si>
    <t xml:space="preserve">7A05667             </t>
  </si>
  <si>
    <t xml:space="preserve">7A05666             </t>
  </si>
  <si>
    <t xml:space="preserve">7A05665             </t>
  </si>
  <si>
    <t xml:space="preserve">7A05664             </t>
  </si>
  <si>
    <t xml:space="preserve">7A05663             </t>
  </si>
  <si>
    <t xml:space="preserve">7A05662             </t>
  </si>
  <si>
    <t xml:space="preserve">7A05661             </t>
  </si>
  <si>
    <t xml:space="preserve">7A05660             </t>
  </si>
  <si>
    <t xml:space="preserve">7A05659             </t>
  </si>
  <si>
    <t xml:space="preserve">7A05658             </t>
  </si>
  <si>
    <t xml:space="preserve">7A05657             </t>
  </si>
  <si>
    <t xml:space="preserve">7A05656             </t>
  </si>
  <si>
    <t xml:space="preserve">7A05655             </t>
  </si>
  <si>
    <t xml:space="preserve">7A05654             </t>
  </si>
  <si>
    <t xml:space="preserve">7A05653             </t>
  </si>
  <si>
    <t xml:space="preserve">7A05652             </t>
  </si>
  <si>
    <t xml:space="preserve">7A05651             </t>
  </si>
  <si>
    <t xml:space="preserve">7A05650             </t>
  </si>
  <si>
    <t xml:space="preserve">7A05649             </t>
  </si>
  <si>
    <t xml:space="preserve">7A05648             </t>
  </si>
  <si>
    <t xml:space="preserve">7A05647             </t>
  </si>
  <si>
    <t xml:space="preserve">7A05646             </t>
  </si>
  <si>
    <t xml:space="preserve">7A05645             </t>
  </si>
  <si>
    <t xml:space="preserve">7A05644             </t>
  </si>
  <si>
    <t xml:space="preserve">7A05643             </t>
  </si>
  <si>
    <t xml:space="preserve">7A05642             </t>
  </si>
  <si>
    <t xml:space="preserve">7A05641             </t>
  </si>
  <si>
    <t xml:space="preserve">7A05640             </t>
  </si>
  <si>
    <t xml:space="preserve">7A05639             </t>
  </si>
  <si>
    <t xml:space="preserve">7A05638             </t>
  </si>
  <si>
    <t xml:space="preserve">7A05637             </t>
  </si>
  <si>
    <t xml:space="preserve">7A05636             </t>
  </si>
  <si>
    <t xml:space="preserve">7A05635             </t>
  </si>
  <si>
    <t xml:space="preserve">7A05634             </t>
  </si>
  <si>
    <t xml:space="preserve">7A05633             </t>
  </si>
  <si>
    <t xml:space="preserve">7A05632             </t>
  </si>
  <si>
    <t xml:space="preserve">7A05631             </t>
  </si>
  <si>
    <t xml:space="preserve">7A05630             </t>
  </si>
  <si>
    <t xml:space="preserve">7A05629             </t>
  </si>
  <si>
    <t xml:space="preserve">7A05628             </t>
  </si>
  <si>
    <t xml:space="preserve">7A05627             </t>
  </si>
  <si>
    <t xml:space="preserve">7A05626             </t>
  </si>
  <si>
    <t xml:space="preserve">7A05625             </t>
  </si>
  <si>
    <t xml:space="preserve">7A05624             </t>
  </si>
  <si>
    <t xml:space="preserve">7A05623             </t>
  </si>
  <si>
    <t xml:space="preserve">7A05622             </t>
  </si>
  <si>
    <t xml:space="preserve">7A05621             </t>
  </si>
  <si>
    <t xml:space="preserve">7A05620             </t>
  </si>
  <si>
    <t xml:space="preserve">7A05619             </t>
  </si>
  <si>
    <t xml:space="preserve">7A05618             </t>
  </si>
  <si>
    <t xml:space="preserve">7A05617             </t>
  </si>
  <si>
    <t xml:space="preserve">7A05616             </t>
  </si>
  <si>
    <t xml:space="preserve">7A05615             </t>
  </si>
  <si>
    <t xml:space="preserve">7A05614             </t>
  </si>
  <si>
    <t xml:space="preserve">7A05613             </t>
  </si>
  <si>
    <t xml:space="preserve">7A05612             </t>
  </si>
  <si>
    <t xml:space="preserve">7A05611             </t>
  </si>
  <si>
    <t xml:space="preserve">7A05610             </t>
  </si>
  <si>
    <t xml:space="preserve">7A05609             </t>
  </si>
  <si>
    <t xml:space="preserve">7A05608             </t>
  </si>
  <si>
    <t xml:space="preserve">7A05607             </t>
  </si>
  <si>
    <t xml:space="preserve">7A05606             </t>
  </si>
  <si>
    <t xml:space="preserve">7A05605             </t>
  </si>
  <si>
    <t xml:space="preserve">7A05604             </t>
  </si>
  <si>
    <t xml:space="preserve">7A05603             </t>
  </si>
  <si>
    <t xml:space="preserve">7A05602             </t>
  </si>
  <si>
    <t xml:space="preserve">7A05601             </t>
  </si>
  <si>
    <t xml:space="preserve">7A05600             </t>
  </si>
  <si>
    <t xml:space="preserve">7A05599             </t>
  </si>
  <si>
    <t xml:space="preserve">7A05598             </t>
  </si>
  <si>
    <t xml:space="preserve">7A05597             </t>
  </si>
  <si>
    <t xml:space="preserve">7A05596             </t>
  </si>
  <si>
    <t xml:space="preserve">7A05595             </t>
  </si>
  <si>
    <t xml:space="preserve">7A05594             </t>
  </si>
  <si>
    <t xml:space="preserve">7A05593             </t>
  </si>
  <si>
    <t xml:space="preserve">7A05592             </t>
  </si>
  <si>
    <t xml:space="preserve">7A05591             </t>
  </si>
  <si>
    <t xml:space="preserve">7A05590             </t>
  </si>
  <si>
    <t xml:space="preserve">7A05589             </t>
  </si>
  <si>
    <t xml:space="preserve">7A05588             </t>
  </si>
  <si>
    <t xml:space="preserve">7A05587             </t>
  </si>
  <si>
    <t xml:space="preserve">7A05586             </t>
  </si>
  <si>
    <t xml:space="preserve">7A05585             </t>
  </si>
  <si>
    <t xml:space="preserve">7A05584             </t>
  </si>
  <si>
    <t xml:space="preserve">7A05583             </t>
  </si>
  <si>
    <t xml:space="preserve">7A05582             </t>
  </si>
  <si>
    <t xml:space="preserve">7A05581             </t>
  </si>
  <si>
    <t xml:space="preserve">7A05580             </t>
  </si>
  <si>
    <t xml:space="preserve">7A05579             </t>
  </si>
  <si>
    <t xml:space="preserve">7A05578             </t>
  </si>
  <si>
    <t xml:space="preserve">7A05577             </t>
  </si>
  <si>
    <t xml:space="preserve">7A05576             </t>
  </si>
  <si>
    <t xml:space="preserve">7A05575             </t>
  </si>
  <si>
    <t xml:space="preserve">7A05574             </t>
  </si>
  <si>
    <t xml:space="preserve">7A05573             </t>
  </si>
  <si>
    <t xml:space="preserve">7A05572             </t>
  </si>
  <si>
    <t xml:space="preserve">7A05571             </t>
  </si>
  <si>
    <t xml:space="preserve">7A05570             </t>
  </si>
  <si>
    <t xml:space="preserve">7A05569             </t>
  </si>
  <si>
    <t xml:space="preserve">7A05568             </t>
  </si>
  <si>
    <t xml:space="preserve">7A05567             </t>
  </si>
  <si>
    <t xml:space="preserve">7A05566             </t>
  </si>
  <si>
    <t xml:space="preserve">7A05565             </t>
  </si>
  <si>
    <t xml:space="preserve">7A05564             </t>
  </si>
  <si>
    <t xml:space="preserve">7A05563             </t>
  </si>
  <si>
    <t xml:space="preserve">7A05562             </t>
  </si>
  <si>
    <t xml:space="preserve">7A05561             </t>
  </si>
  <si>
    <t xml:space="preserve">7A05560             </t>
  </si>
  <si>
    <t xml:space="preserve">7A05559             </t>
  </si>
  <si>
    <t xml:space="preserve">7A05558             </t>
  </si>
  <si>
    <t xml:space="preserve">7A05557             </t>
  </si>
  <si>
    <t xml:space="preserve">7A05556             </t>
  </si>
  <si>
    <t xml:space="preserve">7A05555             </t>
  </si>
  <si>
    <t xml:space="preserve">7A05554             </t>
  </si>
  <si>
    <t xml:space="preserve">7A05553             </t>
  </si>
  <si>
    <t xml:space="preserve">7A05552             </t>
  </si>
  <si>
    <t xml:space="preserve">7A05551             </t>
  </si>
  <si>
    <t xml:space="preserve">7A05550             </t>
  </si>
  <si>
    <t xml:space="preserve">7A05549             </t>
  </si>
  <si>
    <t xml:space="preserve">7A05548             </t>
  </si>
  <si>
    <t xml:space="preserve">7A05547             </t>
  </si>
  <si>
    <t xml:space="preserve">7A05546             </t>
  </si>
  <si>
    <t xml:space="preserve">7A05545             </t>
  </si>
  <si>
    <t xml:space="preserve">7A05544             </t>
  </si>
  <si>
    <t xml:space="preserve">7A05543             </t>
  </si>
  <si>
    <t xml:space="preserve">7A05542             </t>
  </si>
  <si>
    <t xml:space="preserve">7A05541             </t>
  </si>
  <si>
    <t xml:space="preserve">7A05540             </t>
  </si>
  <si>
    <t xml:space="preserve">7A05539             </t>
  </si>
  <si>
    <t xml:space="preserve">7A05538             </t>
  </si>
  <si>
    <t xml:space="preserve">7A05537             </t>
  </si>
  <si>
    <t xml:space="preserve">7A05536             </t>
  </si>
  <si>
    <t xml:space="preserve">7A05535             </t>
  </si>
  <si>
    <t xml:space="preserve">7A05534             </t>
  </si>
  <si>
    <t xml:space="preserve">7A05533             </t>
  </si>
  <si>
    <t xml:space="preserve">7A05532             </t>
  </si>
  <si>
    <t xml:space="preserve">7A05531             </t>
  </si>
  <si>
    <t xml:space="preserve">7A05530             </t>
  </si>
  <si>
    <t xml:space="preserve">7A05529             </t>
  </si>
  <si>
    <t xml:space="preserve">7A05528             </t>
  </si>
  <si>
    <t xml:space="preserve">7A05527             </t>
  </si>
  <si>
    <t xml:space="preserve">7A05526             </t>
  </si>
  <si>
    <t xml:space="preserve">7A05525             </t>
  </si>
  <si>
    <t xml:space="preserve">7A05524             </t>
  </si>
  <si>
    <t xml:space="preserve">7A05523             </t>
  </si>
  <si>
    <t xml:space="preserve">7A05522             </t>
  </si>
  <si>
    <t xml:space="preserve">7A05521             </t>
  </si>
  <si>
    <t xml:space="preserve">7A05520             </t>
  </si>
  <si>
    <t xml:space="preserve">7A05519             </t>
  </si>
  <si>
    <t xml:space="preserve">7A05518             </t>
  </si>
  <si>
    <t xml:space="preserve">7A05517             </t>
  </si>
  <si>
    <t xml:space="preserve">7A05516             </t>
  </si>
  <si>
    <t xml:space="preserve">7A05515             </t>
  </si>
  <si>
    <t xml:space="preserve">7A05514             </t>
  </si>
  <si>
    <t xml:space="preserve">7A05513             </t>
  </si>
  <si>
    <t xml:space="preserve">7A05512             </t>
  </si>
  <si>
    <t xml:space="preserve">7A05511             </t>
  </si>
  <si>
    <t xml:space="preserve">7A05510             </t>
  </si>
  <si>
    <t xml:space="preserve">7A05509             </t>
  </si>
  <si>
    <t xml:space="preserve">7A05508             </t>
  </si>
  <si>
    <t xml:space="preserve">7A05507             </t>
  </si>
  <si>
    <t xml:space="preserve">7A05506             </t>
  </si>
  <si>
    <t xml:space="preserve">7A05505             </t>
  </si>
  <si>
    <t xml:space="preserve">7A05504             </t>
  </si>
  <si>
    <t xml:space="preserve">7A05503             </t>
  </si>
  <si>
    <t xml:space="preserve">7A05502             </t>
  </si>
  <si>
    <t xml:space="preserve">7A05501             </t>
  </si>
  <si>
    <t xml:space="preserve">7A05500             </t>
  </si>
  <si>
    <t xml:space="preserve">7A05499             </t>
  </si>
  <si>
    <t xml:space="preserve">7A05498             </t>
  </si>
  <si>
    <t xml:space="preserve">7A05497             </t>
  </si>
  <si>
    <t xml:space="preserve">7A05496             </t>
  </si>
  <si>
    <t xml:space="preserve">7A05495             </t>
  </si>
  <si>
    <t xml:space="preserve">7A05494             </t>
  </si>
  <si>
    <t xml:space="preserve">7A05493             </t>
  </si>
  <si>
    <t xml:space="preserve">7A05492             </t>
  </si>
  <si>
    <t xml:space="preserve">7A05491             </t>
  </si>
  <si>
    <t xml:space="preserve">7A05490             </t>
  </si>
  <si>
    <t xml:space="preserve">7A05489             </t>
  </si>
  <si>
    <t xml:space="preserve">7A05488             </t>
  </si>
  <si>
    <t xml:space="preserve">7A05487             </t>
  </si>
  <si>
    <t xml:space="preserve">7A05486             </t>
  </si>
  <si>
    <t xml:space="preserve">7A05485             </t>
  </si>
  <si>
    <t xml:space="preserve">7A05484             </t>
  </si>
  <si>
    <t xml:space="preserve">7A05483             </t>
  </si>
  <si>
    <t xml:space="preserve">7A05482             </t>
  </si>
  <si>
    <t xml:space="preserve">7A05481             </t>
  </si>
  <si>
    <t xml:space="preserve">7A05480             </t>
  </si>
  <si>
    <t xml:space="preserve">7A05479             </t>
  </si>
  <si>
    <t xml:space="preserve">7A05478             </t>
  </si>
  <si>
    <t xml:space="preserve">7A05477             </t>
  </si>
  <si>
    <t xml:space="preserve">7A05476             </t>
  </si>
  <si>
    <t xml:space="preserve">7A05475             </t>
  </si>
  <si>
    <t xml:space="preserve">7A05474             </t>
  </si>
  <si>
    <t xml:space="preserve">7A05473             </t>
  </si>
  <si>
    <t xml:space="preserve">7A05472             </t>
  </si>
  <si>
    <t xml:space="preserve">7A05471             </t>
  </si>
  <si>
    <t xml:space="preserve">7A05470             </t>
  </si>
  <si>
    <t xml:space="preserve">7A05469             </t>
  </si>
  <si>
    <t xml:space="preserve">7A05468             </t>
  </si>
  <si>
    <t xml:space="preserve">7A05467             </t>
  </si>
  <si>
    <t xml:space="preserve">7A05466             </t>
  </si>
  <si>
    <t xml:space="preserve">7A05465             </t>
  </si>
  <si>
    <t xml:space="preserve">7A05464             </t>
  </si>
  <si>
    <t xml:space="preserve">7A05463             </t>
  </si>
  <si>
    <t xml:space="preserve">7A05462             </t>
  </si>
  <si>
    <t xml:space="preserve">7A05461             </t>
  </si>
  <si>
    <t xml:space="preserve">7A05460             </t>
  </si>
  <si>
    <t xml:space="preserve">7A05459             </t>
  </si>
  <si>
    <t xml:space="preserve">7A05458             </t>
  </si>
  <si>
    <t xml:space="preserve">7A05457             </t>
  </si>
  <si>
    <t xml:space="preserve">7A05456             </t>
  </si>
  <si>
    <t xml:space="preserve">7A05455             </t>
  </si>
  <si>
    <t xml:space="preserve">7A05454             </t>
  </si>
  <si>
    <t xml:space="preserve">7A05453             </t>
  </si>
  <si>
    <t xml:space="preserve">7A05452             </t>
  </si>
  <si>
    <t xml:space="preserve">7A05451             </t>
  </si>
  <si>
    <t xml:space="preserve">7A05450             </t>
  </si>
  <si>
    <t xml:space="preserve">7A05449             </t>
  </si>
  <si>
    <t xml:space="preserve">7A05448             </t>
  </si>
  <si>
    <t xml:space="preserve">7A05447             </t>
  </si>
  <si>
    <t xml:space="preserve">7A05446             </t>
  </si>
  <si>
    <t xml:space="preserve">7A05445             </t>
  </si>
  <si>
    <t xml:space="preserve">7A05444             </t>
  </si>
  <si>
    <t xml:space="preserve">7A05443             </t>
  </si>
  <si>
    <t xml:space="preserve">7A05442             </t>
  </si>
  <si>
    <t xml:space="preserve">7A05441             </t>
  </si>
  <si>
    <t xml:space="preserve">7A05440             </t>
  </si>
  <si>
    <t xml:space="preserve">7A05439             </t>
  </si>
  <si>
    <t xml:space="preserve">7A05438             </t>
  </si>
  <si>
    <t xml:space="preserve">7A05437             </t>
  </si>
  <si>
    <t xml:space="preserve">7A05436             </t>
  </si>
  <si>
    <t xml:space="preserve">7A05435             </t>
  </si>
  <si>
    <t xml:space="preserve">7A05434             </t>
  </si>
  <si>
    <t xml:space="preserve">7A05433             </t>
  </si>
  <si>
    <t xml:space="preserve">7A05432             </t>
  </si>
  <si>
    <t xml:space="preserve">7A05431             </t>
  </si>
  <si>
    <t xml:space="preserve">7A05430             </t>
  </si>
  <si>
    <t xml:space="preserve">7A05429             </t>
  </si>
  <si>
    <t xml:space="preserve">7A05428             </t>
  </si>
  <si>
    <t xml:space="preserve">7A05427             </t>
  </si>
  <si>
    <t xml:space="preserve">7A05426             </t>
  </si>
  <si>
    <t xml:space="preserve">7A05425             </t>
  </si>
  <si>
    <t xml:space="preserve">7A05424             </t>
  </si>
  <si>
    <t xml:space="preserve">7A05423             </t>
  </si>
  <si>
    <t xml:space="preserve">7A05422             </t>
  </si>
  <si>
    <t xml:space="preserve">7A05421             </t>
  </si>
  <si>
    <t xml:space="preserve">7A05420             </t>
  </si>
  <si>
    <t xml:space="preserve">7A05419             </t>
  </si>
  <si>
    <t xml:space="preserve">7A05418             </t>
  </si>
  <si>
    <t xml:space="preserve">7A05417             </t>
  </si>
  <si>
    <t xml:space="preserve">7A05416             </t>
  </si>
  <si>
    <t xml:space="preserve">7A05415             </t>
  </si>
  <si>
    <t xml:space="preserve">7A05414             </t>
  </si>
  <si>
    <t xml:space="preserve">7A05413             </t>
  </si>
  <si>
    <t xml:space="preserve">7A05412             </t>
  </si>
  <si>
    <t xml:space="preserve">7A05411             </t>
  </si>
  <si>
    <t xml:space="preserve">7A05410             </t>
  </si>
  <si>
    <t xml:space="preserve">7A05409             </t>
  </si>
  <si>
    <t xml:space="preserve">7A05408             </t>
  </si>
  <si>
    <t xml:space="preserve">7A05407             </t>
  </si>
  <si>
    <t xml:space="preserve">7A05406             </t>
  </si>
  <si>
    <t xml:space="preserve">7A05405             </t>
  </si>
  <si>
    <t xml:space="preserve">7A05404             </t>
  </si>
  <si>
    <t xml:space="preserve">7A05403             </t>
  </si>
  <si>
    <t xml:space="preserve">7A05402             </t>
  </si>
  <si>
    <t xml:space="preserve">7A05401             </t>
  </si>
  <si>
    <t xml:space="preserve">7A05400             </t>
  </si>
  <si>
    <t xml:space="preserve">7A05399             </t>
  </si>
  <si>
    <t xml:space="preserve">7A05398             </t>
  </si>
  <si>
    <t xml:space="preserve">7A05397             </t>
  </si>
  <si>
    <t xml:space="preserve">7A05396             </t>
  </si>
  <si>
    <t xml:space="preserve">7A05395             </t>
  </si>
  <si>
    <t xml:space="preserve">7A05394             </t>
  </si>
  <si>
    <t xml:space="preserve">7A05393             </t>
  </si>
  <si>
    <t xml:space="preserve">7A05392             </t>
  </si>
  <si>
    <t xml:space="preserve">7A05391             </t>
  </si>
  <si>
    <t xml:space="preserve">7A05390             </t>
  </si>
  <si>
    <t xml:space="preserve">7A05389             </t>
  </si>
  <si>
    <t xml:space="preserve">7A05388             </t>
  </si>
  <si>
    <t xml:space="preserve">7A05387             </t>
  </si>
  <si>
    <t xml:space="preserve">7A05386             </t>
  </si>
  <si>
    <t xml:space="preserve">7A05385             </t>
  </si>
  <si>
    <t xml:space="preserve">7A05384             </t>
  </si>
  <si>
    <t xml:space="preserve">7A05383             </t>
  </si>
  <si>
    <t xml:space="preserve">7A05382             </t>
  </si>
  <si>
    <t xml:space="preserve">7A05381             </t>
  </si>
  <si>
    <t xml:space="preserve">7A05380             </t>
  </si>
  <si>
    <t xml:space="preserve">7A05379             </t>
  </si>
  <si>
    <t xml:space="preserve">7A05378             </t>
  </si>
  <si>
    <t xml:space="preserve">7A05377             </t>
  </si>
  <si>
    <t xml:space="preserve">7A05376             </t>
  </si>
  <si>
    <t xml:space="preserve">7A05375             </t>
  </si>
  <si>
    <t xml:space="preserve">7A05374             </t>
  </si>
  <si>
    <t xml:space="preserve">7A05373             </t>
  </si>
  <si>
    <t xml:space="preserve">7A05372             </t>
  </si>
  <si>
    <t xml:space="preserve">7A05371             </t>
  </si>
  <si>
    <t xml:space="preserve">7A05370             </t>
  </si>
  <si>
    <t xml:space="preserve">7A05369             </t>
  </si>
  <si>
    <t xml:space="preserve">7A05368             </t>
  </si>
  <si>
    <t xml:space="preserve">7A05367             </t>
  </si>
  <si>
    <t xml:space="preserve">7A05366             </t>
  </si>
  <si>
    <t xml:space="preserve">7A05365             </t>
  </si>
  <si>
    <t xml:space="preserve">7A05364             </t>
  </si>
  <si>
    <t xml:space="preserve">7A05363             </t>
  </si>
  <si>
    <t xml:space="preserve">7A05362             </t>
  </si>
  <si>
    <t xml:space="preserve">7A05361             </t>
  </si>
  <si>
    <t xml:space="preserve">7A05360             </t>
  </si>
  <si>
    <t xml:space="preserve">7A05359             </t>
  </si>
  <si>
    <t xml:space="preserve">7A05358             </t>
  </si>
  <si>
    <t xml:space="preserve">7A05357             </t>
  </si>
  <si>
    <t xml:space="preserve">7A05356             </t>
  </si>
  <si>
    <t xml:space="preserve">7A05355             </t>
  </si>
  <si>
    <t xml:space="preserve">7A05354             </t>
  </si>
  <si>
    <t xml:space="preserve">7A05353             </t>
  </si>
  <si>
    <t xml:space="preserve">7A05352             </t>
  </si>
  <si>
    <t xml:space="preserve">7A05351             </t>
  </si>
  <si>
    <t xml:space="preserve">7A05350             </t>
  </si>
  <si>
    <t xml:space="preserve">Q235A      </t>
  </si>
  <si>
    <t xml:space="preserve">7A05349             </t>
  </si>
  <si>
    <t xml:space="preserve">7A05348             </t>
  </si>
  <si>
    <t xml:space="preserve">7A05347             </t>
  </si>
  <si>
    <t xml:space="preserve">7A05346             </t>
  </si>
  <si>
    <t xml:space="preserve">7A05345             </t>
  </si>
  <si>
    <t xml:space="preserve">7A05344             </t>
  </si>
  <si>
    <t xml:space="preserve">7A05343             </t>
  </si>
  <si>
    <t xml:space="preserve">普碳      </t>
  </si>
  <si>
    <t xml:space="preserve">Q235       </t>
  </si>
  <si>
    <t xml:space="preserve">7A05342             </t>
  </si>
  <si>
    <t xml:space="preserve">7A05341             </t>
  </si>
  <si>
    <t xml:space="preserve">7A05340             </t>
  </si>
  <si>
    <t xml:space="preserve">7A05339             </t>
  </si>
  <si>
    <t xml:space="preserve">7A05338             </t>
  </si>
  <si>
    <t xml:space="preserve">7A05337             </t>
  </si>
  <si>
    <t xml:space="preserve">7A05336             </t>
  </si>
  <si>
    <t xml:space="preserve">7A05335             </t>
  </si>
  <si>
    <t xml:space="preserve">7A05334             </t>
  </si>
  <si>
    <t xml:space="preserve">7A05333             </t>
  </si>
  <si>
    <t xml:space="preserve">7A05332             </t>
  </si>
  <si>
    <t xml:space="preserve">7A05331             </t>
  </si>
  <si>
    <t xml:space="preserve">7A05330             </t>
  </si>
  <si>
    <t xml:space="preserve">7A05329             </t>
  </si>
  <si>
    <t xml:space="preserve">7A05328             </t>
  </si>
  <si>
    <t xml:space="preserve">7A05327             </t>
  </si>
  <si>
    <t xml:space="preserve">7A05326             </t>
  </si>
  <si>
    <t xml:space="preserve">7A05325             </t>
  </si>
  <si>
    <t xml:space="preserve">7A05324             </t>
  </si>
  <si>
    <t xml:space="preserve">7A05323             </t>
  </si>
  <si>
    <t xml:space="preserve">7A05322             </t>
  </si>
  <si>
    <t xml:space="preserve">7A05321             </t>
  </si>
  <si>
    <t xml:space="preserve">7A05320             </t>
  </si>
  <si>
    <t xml:space="preserve">7A05319             </t>
  </si>
  <si>
    <t xml:space="preserve">7A05318             </t>
  </si>
  <si>
    <t xml:space="preserve">7A05317             </t>
  </si>
  <si>
    <t xml:space="preserve">7A05316             </t>
  </si>
  <si>
    <t xml:space="preserve">7A05315             </t>
  </si>
  <si>
    <t xml:space="preserve">7A05314             </t>
  </si>
  <si>
    <t xml:space="preserve">7A05313             </t>
  </si>
  <si>
    <t xml:space="preserve">7A05312             </t>
  </si>
  <si>
    <t xml:space="preserve">7A05311             </t>
  </si>
  <si>
    <t xml:space="preserve">7A05310             </t>
  </si>
  <si>
    <t xml:space="preserve">7A05309             </t>
  </si>
  <si>
    <t xml:space="preserve">7A05308             </t>
  </si>
  <si>
    <t xml:space="preserve">7A05307             </t>
  </si>
  <si>
    <t xml:space="preserve">7A05306             </t>
  </si>
  <si>
    <t xml:space="preserve">7A05305             </t>
  </si>
  <si>
    <t xml:space="preserve">7A05304             </t>
  </si>
  <si>
    <t xml:space="preserve">7A05303             </t>
  </si>
  <si>
    <t xml:space="preserve">7A05302             </t>
  </si>
  <si>
    <t xml:space="preserve">7A05301             </t>
  </si>
  <si>
    <t xml:space="preserve">7A05300             </t>
  </si>
  <si>
    <t xml:space="preserve">7A05299             </t>
  </si>
  <si>
    <t xml:space="preserve">7A05298             </t>
  </si>
  <si>
    <t xml:space="preserve">7A05297             </t>
  </si>
  <si>
    <t xml:space="preserve">7A05296             </t>
  </si>
  <si>
    <t xml:space="preserve">7A05295             </t>
  </si>
  <si>
    <t xml:space="preserve">7A05294             </t>
  </si>
  <si>
    <t xml:space="preserve">7A05293             </t>
  </si>
  <si>
    <t xml:space="preserve">7A05292             </t>
  </si>
  <si>
    <t xml:space="preserve">7A05291             </t>
  </si>
  <si>
    <t xml:space="preserve">7A05290             </t>
  </si>
  <si>
    <t xml:space="preserve">7A05289             </t>
  </si>
  <si>
    <t xml:space="preserve">7A05288             </t>
  </si>
  <si>
    <t xml:space="preserve">7A05287             </t>
  </si>
  <si>
    <t xml:space="preserve">7A05286             </t>
  </si>
  <si>
    <t xml:space="preserve">7A05285             </t>
  </si>
  <si>
    <t xml:space="preserve">7A05284             </t>
  </si>
  <si>
    <t xml:space="preserve">7A05283             </t>
  </si>
  <si>
    <t xml:space="preserve">7A05282             </t>
  </si>
  <si>
    <t xml:space="preserve">7A05281             </t>
  </si>
  <si>
    <t xml:space="preserve">7A05280             </t>
  </si>
  <si>
    <t xml:space="preserve">7A05279             </t>
  </si>
  <si>
    <t xml:space="preserve">7A05278             </t>
  </si>
  <si>
    <t xml:space="preserve">7A05277             </t>
  </si>
  <si>
    <t xml:space="preserve">7A05276             </t>
  </si>
  <si>
    <t xml:space="preserve">7A05275             </t>
  </si>
  <si>
    <t xml:space="preserve">7A05274             </t>
  </si>
  <si>
    <t xml:space="preserve">7A05273             </t>
  </si>
  <si>
    <t xml:space="preserve">7A05272             </t>
  </si>
  <si>
    <t xml:space="preserve">7A05271             </t>
  </si>
  <si>
    <t xml:space="preserve">7A05270             </t>
  </si>
  <si>
    <t xml:space="preserve">7A05269             </t>
  </si>
  <si>
    <t xml:space="preserve">7A05268             </t>
  </si>
  <si>
    <t xml:space="preserve">7A05267             </t>
  </si>
  <si>
    <t xml:space="preserve">7A05266             </t>
  </si>
  <si>
    <t xml:space="preserve">7A05265             </t>
  </si>
  <si>
    <t xml:space="preserve">7A05264             </t>
  </si>
  <si>
    <t xml:space="preserve">7A05263             </t>
  </si>
  <si>
    <t xml:space="preserve">7A05262             </t>
  </si>
  <si>
    <t xml:space="preserve">7A05261             </t>
  </si>
  <si>
    <t xml:space="preserve">7A05260             </t>
  </si>
  <si>
    <t xml:space="preserve">7A05259             </t>
  </si>
  <si>
    <t xml:space="preserve">7A05258             </t>
  </si>
  <si>
    <t xml:space="preserve">7A05257             </t>
  </si>
  <si>
    <t xml:space="preserve">7A05256             </t>
  </si>
  <si>
    <t xml:space="preserve">7A05255             </t>
  </si>
  <si>
    <t xml:space="preserve">7A05254             </t>
  </si>
  <si>
    <t xml:space="preserve">7A05253             </t>
  </si>
  <si>
    <t xml:space="preserve">7A05252             </t>
  </si>
  <si>
    <t xml:space="preserve">7A05251             </t>
  </si>
  <si>
    <t xml:space="preserve">7A05250             </t>
  </si>
  <si>
    <t xml:space="preserve">7A05249             </t>
  </si>
  <si>
    <t xml:space="preserve">7A05248             </t>
  </si>
  <si>
    <t xml:space="preserve">7A05247             </t>
  </si>
  <si>
    <t xml:space="preserve">7A05246             </t>
  </si>
  <si>
    <t xml:space="preserve">7A05245             </t>
  </si>
  <si>
    <t xml:space="preserve">7A05244             </t>
  </si>
  <si>
    <t xml:space="preserve">7A05243             </t>
  </si>
  <si>
    <t xml:space="preserve">7A05242             </t>
  </si>
  <si>
    <t xml:space="preserve">7A05241             </t>
  </si>
  <si>
    <t xml:space="preserve">7A05240             </t>
  </si>
  <si>
    <t xml:space="preserve">7A05239             </t>
  </si>
  <si>
    <t xml:space="preserve">7A05238             </t>
  </si>
  <si>
    <t xml:space="preserve">7A05237             </t>
  </si>
  <si>
    <t xml:space="preserve">7A05236             </t>
  </si>
  <si>
    <t xml:space="preserve">7A05235             </t>
  </si>
  <si>
    <t xml:space="preserve">7A05234             </t>
  </si>
  <si>
    <t xml:space="preserve">7A05233             </t>
  </si>
  <si>
    <t xml:space="preserve">7A05232             </t>
  </si>
  <si>
    <t xml:space="preserve">7A05231             </t>
  </si>
  <si>
    <t xml:space="preserve">7A05230             </t>
  </si>
  <si>
    <t xml:space="preserve">7A05229             </t>
  </si>
  <si>
    <t xml:space="preserve">7A05228             </t>
  </si>
  <si>
    <t xml:space="preserve">7A05227             </t>
  </si>
  <si>
    <t xml:space="preserve">7A05226             </t>
  </si>
  <si>
    <t xml:space="preserve">7A05225             </t>
  </si>
  <si>
    <t xml:space="preserve">7A05224             </t>
  </si>
  <si>
    <t xml:space="preserve">7A05223             </t>
  </si>
  <si>
    <t xml:space="preserve">7A05222             </t>
  </si>
  <si>
    <t xml:space="preserve">7A05221             </t>
  </si>
  <si>
    <t xml:space="preserve">7A05220             </t>
  </si>
  <si>
    <t xml:space="preserve">7A05219             </t>
  </si>
  <si>
    <t xml:space="preserve">7A05218             </t>
  </si>
  <si>
    <t xml:space="preserve">7A05217             </t>
  </si>
  <si>
    <t xml:space="preserve">7A05216             </t>
  </si>
  <si>
    <t xml:space="preserve">7A05215             </t>
  </si>
  <si>
    <t xml:space="preserve">7A05214             </t>
  </si>
  <si>
    <t xml:space="preserve">7A05213             </t>
  </si>
  <si>
    <t xml:space="preserve">7A05212             </t>
  </si>
  <si>
    <t xml:space="preserve">7A05211             </t>
  </si>
  <si>
    <t xml:space="preserve">7A05210             </t>
  </si>
  <si>
    <t xml:space="preserve">7A05209             </t>
  </si>
  <si>
    <t xml:space="preserve">7A05208             </t>
  </si>
  <si>
    <t xml:space="preserve">7A05207             </t>
  </si>
  <si>
    <t xml:space="preserve">7A05206             </t>
  </si>
  <si>
    <t xml:space="preserve">7A05205             </t>
  </si>
  <si>
    <t xml:space="preserve">7A05204             </t>
  </si>
  <si>
    <t xml:space="preserve">7A05203             </t>
  </si>
  <si>
    <t xml:space="preserve">7A05202             </t>
  </si>
  <si>
    <t xml:space="preserve">7A05201             </t>
  </si>
  <si>
    <t xml:space="preserve">7A05200             </t>
  </si>
  <si>
    <t xml:space="preserve">7A05199             </t>
  </si>
  <si>
    <t xml:space="preserve">7A05198             </t>
  </si>
  <si>
    <t xml:space="preserve">7A05197             </t>
  </si>
  <si>
    <t xml:space="preserve">7A05196             </t>
  </si>
  <si>
    <t xml:space="preserve">7A05195             </t>
  </si>
  <si>
    <t xml:space="preserve">7A05194             </t>
  </si>
  <si>
    <t xml:space="preserve">7A05193             </t>
  </si>
  <si>
    <t xml:space="preserve">7A05192             </t>
  </si>
  <si>
    <t xml:space="preserve">7A05191             </t>
  </si>
  <si>
    <t xml:space="preserve">7A05190             </t>
  </si>
  <si>
    <t xml:space="preserve">7A05189             </t>
  </si>
  <si>
    <t xml:space="preserve">7A05188             </t>
  </si>
  <si>
    <t xml:space="preserve">7A05187             </t>
  </si>
  <si>
    <t xml:space="preserve">7A05186             </t>
  </si>
  <si>
    <t xml:space="preserve">7A05185             </t>
  </si>
  <si>
    <t xml:space="preserve">7A05184             </t>
  </si>
  <si>
    <t xml:space="preserve">7A05183             </t>
  </si>
  <si>
    <t xml:space="preserve">7A05182             </t>
  </si>
  <si>
    <t xml:space="preserve">7A05181             </t>
  </si>
  <si>
    <t xml:space="preserve">7A05180             </t>
  </si>
  <si>
    <t xml:space="preserve">7A05179             </t>
  </si>
  <si>
    <t xml:space="preserve">7A05178             </t>
  </si>
  <si>
    <t xml:space="preserve">7A05177             </t>
  </si>
  <si>
    <t xml:space="preserve">7A05176             </t>
  </si>
  <si>
    <t xml:space="preserve">7A05175             </t>
  </si>
  <si>
    <t xml:space="preserve">7A05174             </t>
  </si>
  <si>
    <t xml:space="preserve">7A05173             </t>
  </si>
  <si>
    <t xml:space="preserve">7A05172             </t>
  </si>
  <si>
    <t xml:space="preserve">7A05171             </t>
  </si>
  <si>
    <t xml:space="preserve">7A05170             </t>
  </si>
  <si>
    <t xml:space="preserve">7A05169             </t>
  </si>
  <si>
    <t xml:space="preserve">7A05168             </t>
  </si>
  <si>
    <t xml:space="preserve">7A05167             </t>
  </si>
  <si>
    <t xml:space="preserve">7A05166             </t>
  </si>
  <si>
    <t xml:space="preserve">7A05165             </t>
  </si>
  <si>
    <t xml:space="preserve">7A05164             </t>
  </si>
  <si>
    <t xml:space="preserve">7A05163             </t>
  </si>
  <si>
    <t xml:space="preserve">7A05162             </t>
  </si>
  <si>
    <t xml:space="preserve">7A05161             </t>
  </si>
  <si>
    <t xml:space="preserve">7A05160             </t>
  </si>
  <si>
    <t xml:space="preserve">7A05159             </t>
  </si>
  <si>
    <t xml:space="preserve">7A05158             </t>
  </si>
  <si>
    <t xml:space="preserve">7A05157             </t>
  </si>
  <si>
    <t xml:space="preserve">7A05156             </t>
  </si>
  <si>
    <t xml:space="preserve">7A05155             </t>
  </si>
  <si>
    <t xml:space="preserve">7A05154             </t>
  </si>
  <si>
    <t>连铸正样C</t>
    <phoneticPr fontId="2" type="noConversion"/>
  </si>
  <si>
    <t>收得率</t>
  </si>
  <si>
    <t>收得率</t>
    <phoneticPr fontId="2" type="noConversion"/>
  </si>
  <si>
    <t>C总量</t>
    <phoneticPr fontId="2" type="noConversion"/>
  </si>
  <si>
    <t>C吸收量</t>
    <phoneticPr fontId="2" type="noConversion"/>
  </si>
  <si>
    <t>c收得率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</si>
</sst>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18"/>
  <sheetViews>
    <sheetView tabSelected="1" topLeftCell="G1" zoomScale="112" zoomScaleNormal="112" workbookViewId="0">
      <selection activeCell="CW5" sqref="CW5"/>
    </sheetView>
  </sheetViews>
  <sheetFormatPr defaultColWidth="8.796875" defaultRowHeight="13.5" x14ac:dyDescent="0.3"/>
  <cols>
    <col min="1" max="1" width="22.796875" style="2" customWidth="1"/>
    <col min="2" max="2" width="11.33203125" style="2" customWidth="1"/>
    <col min="3" max="3" width="12.796875" style="2" customWidth="1"/>
    <col min="4" max="4" width="13" style="3" customWidth="1"/>
    <col min="5" max="5" width="10" style="3" customWidth="1"/>
    <col min="6" max="6" width="11.1328125" style="3" customWidth="1"/>
    <col min="7" max="8" width="10" style="3" customWidth="1"/>
    <col min="9" max="9" width="11.1328125" style="3" customWidth="1"/>
    <col min="10" max="10" width="9" style="2" customWidth="1"/>
    <col min="11" max="11" width="10.6640625" customWidth="1"/>
    <col min="12" max="12" width="15.46484375" customWidth="1"/>
    <col min="13" max="14" width="14.33203125" customWidth="1"/>
    <col min="15" max="15" width="15.46484375" customWidth="1"/>
    <col min="16" max="16" width="16.6640625" customWidth="1"/>
    <col min="17" max="20" width="15.46484375" customWidth="1"/>
    <col min="21" max="21" width="14.33203125" customWidth="1"/>
    <col min="22" max="23" width="16.6640625" customWidth="1"/>
    <col min="24" max="25" width="15.46484375" customWidth="1"/>
    <col min="26" max="27" width="14.33203125" customWidth="1"/>
    <col min="28" max="28" width="14.1328125" customWidth="1"/>
    <col min="29" max="29" width="16.1328125" customWidth="1"/>
    <col min="30" max="30" width="9" customWidth="1"/>
    <col min="31" max="31" width="15.1328125" customWidth="1"/>
    <col min="32" max="33" width="14.796875" customWidth="1"/>
    <col min="34" max="34" width="18.86328125" customWidth="1"/>
    <col min="35" max="35" width="7.1328125" customWidth="1"/>
    <col min="36" max="36" width="13.796875" customWidth="1"/>
    <col min="37" max="37" width="12.1328125" customWidth="1"/>
    <col min="38" max="38" width="17.1328125" customWidth="1"/>
    <col min="39" max="39" width="13.1328125" customWidth="1"/>
    <col min="40" max="40" width="13.46484375" customWidth="1"/>
    <col min="41" max="41" width="13" customWidth="1"/>
    <col min="42" max="42" width="14" customWidth="1"/>
    <col min="43" max="43" width="14.46484375" customWidth="1"/>
    <col min="44" max="44" width="12.1328125" customWidth="1"/>
    <col min="45" max="45" width="13" style="4" customWidth="1"/>
    <col min="46" max="46" width="15.1328125" style="2" customWidth="1"/>
    <col min="47" max="47" width="20.33203125" style="2" customWidth="1"/>
    <col min="48" max="51" width="7.1328125" style="2" customWidth="1"/>
    <col min="52" max="52" width="17.1328125" style="2" customWidth="1"/>
    <col min="53" max="55" width="15.1328125" style="2" customWidth="1"/>
    <col min="56" max="56" width="16.796875" style="2" customWidth="1"/>
    <col min="57" max="57" width="21.46484375" style="2" customWidth="1"/>
    <col min="58" max="58" width="7.1328125" style="2" customWidth="1"/>
    <col min="59" max="59" width="19.33203125" style="2" customWidth="1"/>
    <col min="60" max="60" width="28.33203125" style="2" customWidth="1"/>
    <col min="61" max="16383" width="8.796875" style="2"/>
  </cols>
  <sheetData>
    <row r="1" spans="1:60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s="4" t="s">
        <v>43</v>
      </c>
      <c r="AT1" s="8" t="s">
        <v>1776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">
      <c r="A2" s="2" t="s">
        <v>44</v>
      </c>
      <c r="B2" s="2" t="s">
        <v>45</v>
      </c>
      <c r="C2" s="2" t="s">
        <v>46</v>
      </c>
      <c r="D2" s="3">
        <v>1644</v>
      </c>
      <c r="E2" s="3">
        <v>6.4999999999999997E-4</v>
      </c>
      <c r="F2" s="3">
        <v>1.1000000000000001E-3</v>
      </c>
      <c r="G2" s="3">
        <v>2.9999999999999997E-4</v>
      </c>
      <c r="H2" s="3">
        <v>1.3999999999999999E-4</v>
      </c>
      <c r="I2" s="3">
        <v>4.0000000000000001E-3</v>
      </c>
      <c r="J2" s="3">
        <v>74400</v>
      </c>
      <c r="K2" s="3">
        <v>2.3E-3</v>
      </c>
      <c r="L2" s="3">
        <v>1.3299999999999999E-2</v>
      </c>
      <c r="M2" s="3">
        <v>2.9999999999999997E-4</v>
      </c>
      <c r="N2" s="3">
        <v>1.9000000000000001E-4</v>
      </c>
      <c r="O2" s="3">
        <v>3.3E-3</v>
      </c>
      <c r="P2" s="3">
        <v>0.46600000000000003</v>
      </c>
      <c r="Q2" s="3">
        <v>2.7000000000000001E-3</v>
      </c>
      <c r="R2" s="3">
        <v>8.0000000000000002E-3</v>
      </c>
      <c r="S2" s="3">
        <v>2.1000000000000001E-2</v>
      </c>
      <c r="T2" s="3" t="s">
        <v>47</v>
      </c>
      <c r="U2" s="3">
        <v>3.3000000000000002E-2</v>
      </c>
      <c r="V2" s="3">
        <v>5.1999999999999998E-3</v>
      </c>
      <c r="W2" s="3">
        <v>2.8999999999999998E-3</v>
      </c>
      <c r="X2" s="3">
        <v>2.5999999999999999E-3</v>
      </c>
      <c r="Y2" s="3">
        <v>0</v>
      </c>
      <c r="Z2" s="3" t="s">
        <v>47</v>
      </c>
      <c r="AA2" s="3" t="s">
        <v>47</v>
      </c>
      <c r="AB2" s="3" t="s">
        <v>47</v>
      </c>
      <c r="AC2">
        <v>0</v>
      </c>
      <c r="AD2">
        <v>0</v>
      </c>
      <c r="AE2">
        <v>10</v>
      </c>
      <c r="AF2">
        <v>0</v>
      </c>
      <c r="AG2">
        <v>0</v>
      </c>
      <c r="AH2">
        <v>32</v>
      </c>
      <c r="AI2">
        <v>25</v>
      </c>
      <c r="AJ2">
        <v>0</v>
      </c>
      <c r="AK2">
        <v>0</v>
      </c>
      <c r="AL2">
        <v>0</v>
      </c>
      <c r="AM2">
        <v>0</v>
      </c>
      <c r="AN2">
        <v>0</v>
      </c>
      <c r="AO2">
        <v>85</v>
      </c>
      <c r="AP2">
        <v>1547</v>
      </c>
      <c r="AQ2">
        <v>0</v>
      </c>
      <c r="AR2">
        <v>88</v>
      </c>
      <c r="AS2" s="5">
        <v>0</v>
      </c>
      <c r="AT2" s="2">
        <v>0.91340509024674443</v>
      </c>
    </row>
    <row r="3" spans="1:60" x14ac:dyDescent="0.3">
      <c r="A3" s="2" t="s">
        <v>48</v>
      </c>
      <c r="B3" s="2" t="s">
        <v>45</v>
      </c>
      <c r="C3" s="2" t="s">
        <v>46</v>
      </c>
      <c r="D3" s="3">
        <v>1543</v>
      </c>
      <c r="E3" s="3">
        <v>7.6999999999999996E-4</v>
      </c>
      <c r="F3" s="3">
        <v>1.1000000000000001E-3</v>
      </c>
      <c r="G3" s="3">
        <v>3.8999999999999999E-4</v>
      </c>
      <c r="H3" s="3">
        <v>2.1000000000000001E-4</v>
      </c>
      <c r="I3" s="3">
        <v>4.0000000000000001E-3</v>
      </c>
      <c r="J3" s="3">
        <v>74200</v>
      </c>
      <c r="K3" s="3">
        <v>2.3E-3</v>
      </c>
      <c r="L3" s="3">
        <v>1.37E-2</v>
      </c>
      <c r="M3" s="3">
        <v>2.9999999999999997E-4</v>
      </c>
      <c r="N3" s="3">
        <v>2.7E-4</v>
      </c>
      <c r="O3" s="3">
        <v>3.8E-3</v>
      </c>
      <c r="P3" s="3">
        <v>0.47399999999999998</v>
      </c>
      <c r="Q3" s="3">
        <v>3.3E-3</v>
      </c>
      <c r="R3" s="3">
        <v>8.9999999999999993E-3</v>
      </c>
      <c r="S3" s="3">
        <v>2.4E-2</v>
      </c>
      <c r="T3" s="3" t="s">
        <v>47</v>
      </c>
      <c r="U3" s="3">
        <v>3.1E-2</v>
      </c>
      <c r="V3" s="3">
        <v>8.2000000000000007E-3</v>
      </c>
      <c r="W3" s="3">
        <v>5.7999999999999996E-3</v>
      </c>
      <c r="X3" s="3">
        <v>2.8999999999999998E-3</v>
      </c>
      <c r="Y3" s="3">
        <v>0</v>
      </c>
      <c r="Z3" s="3" t="s">
        <v>47</v>
      </c>
      <c r="AA3" s="3" t="s">
        <v>47</v>
      </c>
      <c r="AB3" s="3" t="s">
        <v>47</v>
      </c>
      <c r="AC3">
        <v>0</v>
      </c>
      <c r="AD3">
        <v>0</v>
      </c>
      <c r="AE3">
        <v>4</v>
      </c>
      <c r="AF3">
        <v>0</v>
      </c>
      <c r="AG3">
        <v>0</v>
      </c>
      <c r="AH3">
        <v>40</v>
      </c>
      <c r="AI3">
        <v>25</v>
      </c>
      <c r="AJ3">
        <v>0</v>
      </c>
      <c r="AK3">
        <v>0</v>
      </c>
      <c r="AL3">
        <v>0</v>
      </c>
      <c r="AM3">
        <v>0</v>
      </c>
      <c r="AN3">
        <v>0</v>
      </c>
      <c r="AO3">
        <v>68</v>
      </c>
      <c r="AP3">
        <v>1530</v>
      </c>
      <c r="AQ3">
        <v>0</v>
      </c>
      <c r="AR3">
        <v>132</v>
      </c>
      <c r="AS3" s="4">
        <v>0</v>
      </c>
      <c r="AT3" s="2">
        <v>0.86651808203703418</v>
      </c>
    </row>
    <row r="4" spans="1:60" x14ac:dyDescent="0.3">
      <c r="A4" s="2" t="s">
        <v>49</v>
      </c>
      <c r="B4" s="2" t="s">
        <v>45</v>
      </c>
      <c r="C4" s="2" t="s">
        <v>46</v>
      </c>
      <c r="D4" s="3">
        <v>1684</v>
      </c>
      <c r="E4" s="3">
        <v>3.5E-4</v>
      </c>
      <c r="F4" s="3">
        <v>1.1000000000000001E-3</v>
      </c>
      <c r="G4" s="3">
        <v>2.4000000000000001E-4</v>
      </c>
      <c r="H4" s="3">
        <v>2.0000000000000001E-4</v>
      </c>
      <c r="I4" s="3">
        <v>4.0000000000000001E-3</v>
      </c>
      <c r="J4" s="3">
        <v>78250</v>
      </c>
      <c r="K4" s="3">
        <v>2.3E-3</v>
      </c>
      <c r="L4" s="3">
        <v>1.2999999999999999E-2</v>
      </c>
      <c r="M4" s="3">
        <v>2.7E-4</v>
      </c>
      <c r="N4" s="3">
        <v>2.1000000000000001E-4</v>
      </c>
      <c r="O4" s="3">
        <v>3.5000000000000001E-3</v>
      </c>
      <c r="P4" s="3">
        <v>0.46300000000000002</v>
      </c>
      <c r="Q4" s="3">
        <v>3.3999999999999998E-3</v>
      </c>
      <c r="R4" s="3">
        <v>8.9999999999999993E-3</v>
      </c>
      <c r="S4" s="3">
        <v>0.02</v>
      </c>
      <c r="T4" s="3" t="s">
        <v>47</v>
      </c>
      <c r="U4" s="3">
        <v>3.4000000000000002E-2</v>
      </c>
      <c r="V4" s="3">
        <v>5.1999999999999998E-3</v>
      </c>
      <c r="W4" s="3">
        <v>2.8999999999999998E-3</v>
      </c>
      <c r="X4" s="3">
        <v>2.8E-3</v>
      </c>
      <c r="Y4" s="3">
        <v>0</v>
      </c>
      <c r="Z4" s="3" t="s">
        <v>47</v>
      </c>
      <c r="AA4" s="3" t="s">
        <v>47</v>
      </c>
      <c r="AB4" s="3" t="s">
        <v>47</v>
      </c>
      <c r="AC4">
        <v>0</v>
      </c>
      <c r="AD4">
        <v>0</v>
      </c>
      <c r="AE4">
        <v>4</v>
      </c>
      <c r="AF4">
        <v>0</v>
      </c>
      <c r="AG4">
        <v>0</v>
      </c>
      <c r="AH4">
        <v>40</v>
      </c>
      <c r="AI4">
        <v>75</v>
      </c>
      <c r="AJ4">
        <v>0</v>
      </c>
      <c r="AK4">
        <v>0</v>
      </c>
      <c r="AL4">
        <v>0</v>
      </c>
      <c r="AM4">
        <v>0</v>
      </c>
      <c r="AN4">
        <v>0</v>
      </c>
      <c r="AO4">
        <v>90</v>
      </c>
      <c r="AP4">
        <v>0</v>
      </c>
      <c r="AQ4">
        <v>1450</v>
      </c>
      <c r="AR4">
        <v>132</v>
      </c>
      <c r="AS4" s="4">
        <v>0</v>
      </c>
      <c r="AT4" s="2">
        <v>1.0120279358510089</v>
      </c>
    </row>
    <row r="5" spans="1:60" x14ac:dyDescent="0.3">
      <c r="A5" s="2" t="s">
        <v>50</v>
      </c>
      <c r="B5" s="2" t="s">
        <v>45</v>
      </c>
      <c r="C5" s="2" t="s">
        <v>46</v>
      </c>
      <c r="D5" s="3">
        <v>1674</v>
      </c>
      <c r="E5" s="3">
        <v>4.8000000000000001E-4</v>
      </c>
      <c r="F5" s="3">
        <v>1.1999999999999999E-3</v>
      </c>
      <c r="G5" s="3">
        <v>3.6000000000000002E-4</v>
      </c>
      <c r="H5" s="3">
        <v>2.9999999999999997E-4</v>
      </c>
      <c r="I5" s="3">
        <v>4.0000000000000001E-3</v>
      </c>
      <c r="J5" s="3">
        <v>73600</v>
      </c>
      <c r="K5" s="3">
        <v>2.2000000000000001E-3</v>
      </c>
      <c r="L5" s="3">
        <v>1.3100000000000001E-2</v>
      </c>
      <c r="M5" s="3">
        <v>3.8000000000000002E-4</v>
      </c>
      <c r="N5" s="3">
        <v>2.5999999999999998E-4</v>
      </c>
      <c r="O5" s="3">
        <v>3.7000000000000002E-3</v>
      </c>
      <c r="P5" s="3">
        <v>0.45400000000000001</v>
      </c>
      <c r="Q5" s="3">
        <v>3.3E-3</v>
      </c>
      <c r="R5" s="3">
        <v>8.9999999999999993E-3</v>
      </c>
      <c r="S5" s="3">
        <v>2.3E-2</v>
      </c>
      <c r="T5" s="3" t="s">
        <v>47</v>
      </c>
      <c r="U5" s="3">
        <v>3.3000000000000002E-2</v>
      </c>
      <c r="V5" s="3">
        <v>4.4999999999999997E-3</v>
      </c>
      <c r="W5" s="3">
        <v>2.3E-3</v>
      </c>
      <c r="X5" s="3">
        <v>4.0000000000000001E-3</v>
      </c>
      <c r="Y5" s="3">
        <v>0</v>
      </c>
      <c r="Z5" s="3" t="s">
        <v>47</v>
      </c>
      <c r="AA5" s="3" t="s">
        <v>47</v>
      </c>
      <c r="AB5" s="3" t="s">
        <v>47</v>
      </c>
      <c r="AC5">
        <v>0</v>
      </c>
      <c r="AD5">
        <v>0</v>
      </c>
      <c r="AE5">
        <v>4</v>
      </c>
      <c r="AF5">
        <v>0</v>
      </c>
      <c r="AG5">
        <v>0</v>
      </c>
      <c r="AH5">
        <v>40</v>
      </c>
      <c r="AI5">
        <v>50</v>
      </c>
      <c r="AJ5">
        <v>0</v>
      </c>
      <c r="AK5">
        <v>0</v>
      </c>
      <c r="AL5">
        <v>0</v>
      </c>
      <c r="AM5">
        <v>0</v>
      </c>
      <c r="AN5">
        <v>0</v>
      </c>
      <c r="AO5">
        <v>85</v>
      </c>
      <c r="AP5">
        <v>0</v>
      </c>
      <c r="AQ5">
        <v>1450</v>
      </c>
      <c r="AR5">
        <v>132</v>
      </c>
      <c r="AS5" s="4">
        <v>0</v>
      </c>
      <c r="AT5" s="2">
        <v>0.86722293011084184</v>
      </c>
    </row>
    <row r="6" spans="1:60" x14ac:dyDescent="0.3">
      <c r="A6" s="2" t="s">
        <v>51</v>
      </c>
      <c r="B6" s="2" t="s">
        <v>45</v>
      </c>
      <c r="C6" s="2" t="s">
        <v>46</v>
      </c>
      <c r="D6" s="3">
        <v>1800</v>
      </c>
      <c r="E6" s="3">
        <v>3.6000000000000002E-4</v>
      </c>
      <c r="F6" s="3">
        <v>8.9999999999999998E-4</v>
      </c>
      <c r="G6" s="3">
        <v>2.7999999999999998E-4</v>
      </c>
      <c r="H6" s="3">
        <v>2.5000000000000001E-4</v>
      </c>
      <c r="I6" s="3">
        <v>4.0000000000000001E-3</v>
      </c>
      <c r="J6" s="3">
        <v>72400</v>
      </c>
      <c r="K6" s="3">
        <v>2.3999999999999998E-3</v>
      </c>
      <c r="L6" s="3">
        <v>1.3299999999999999E-2</v>
      </c>
      <c r="M6" s="3">
        <v>2.7E-4</v>
      </c>
      <c r="N6" s="3">
        <v>2.5000000000000001E-4</v>
      </c>
      <c r="O6" s="3">
        <v>3.8E-3</v>
      </c>
      <c r="P6" s="3">
        <v>0.47799999999999998</v>
      </c>
      <c r="Q6" s="3">
        <v>3.7000000000000002E-3</v>
      </c>
      <c r="R6" s="3">
        <v>0.01</v>
      </c>
      <c r="S6" s="3">
        <v>1.9E-2</v>
      </c>
      <c r="T6" s="3" t="s">
        <v>47</v>
      </c>
      <c r="U6" s="3">
        <v>3.4000000000000002E-2</v>
      </c>
      <c r="V6" s="3">
        <v>4.7999999999999996E-3</v>
      </c>
      <c r="W6" s="3">
        <v>2.5999999999999999E-3</v>
      </c>
      <c r="X6" s="3">
        <v>3.3E-3</v>
      </c>
      <c r="Y6" s="3">
        <v>0</v>
      </c>
      <c r="Z6" s="3" t="s">
        <v>47</v>
      </c>
      <c r="AA6" s="3" t="s">
        <v>47</v>
      </c>
      <c r="AB6" s="3" t="s">
        <v>47</v>
      </c>
      <c r="AC6">
        <v>0</v>
      </c>
      <c r="AD6">
        <v>0</v>
      </c>
      <c r="AE6">
        <v>4</v>
      </c>
      <c r="AF6">
        <v>0</v>
      </c>
      <c r="AG6">
        <v>0</v>
      </c>
      <c r="AH6">
        <v>40</v>
      </c>
      <c r="AI6">
        <v>75</v>
      </c>
      <c r="AJ6">
        <v>0</v>
      </c>
      <c r="AK6">
        <v>0</v>
      </c>
      <c r="AL6">
        <v>0</v>
      </c>
      <c r="AM6">
        <v>0</v>
      </c>
      <c r="AN6">
        <v>0</v>
      </c>
      <c r="AO6">
        <v>90</v>
      </c>
      <c r="AP6">
        <v>0</v>
      </c>
      <c r="AQ6">
        <v>1450</v>
      </c>
      <c r="AR6">
        <v>132</v>
      </c>
      <c r="AS6" s="4">
        <v>0</v>
      </c>
      <c r="AT6" s="2">
        <v>0.97958533964741912</v>
      </c>
    </row>
    <row r="7" spans="1:60" x14ac:dyDescent="0.3">
      <c r="A7" s="2" t="s">
        <v>52</v>
      </c>
      <c r="B7" s="2" t="s">
        <v>45</v>
      </c>
      <c r="C7" s="2" t="s">
        <v>46</v>
      </c>
      <c r="D7" s="3">
        <v>1660</v>
      </c>
      <c r="E7" s="3">
        <v>2.2000000000000001E-4</v>
      </c>
      <c r="F7" s="3">
        <v>6.9999999999999999E-4</v>
      </c>
      <c r="G7" s="3">
        <v>3.8000000000000002E-4</v>
      </c>
      <c r="H7" s="3">
        <v>1.3999999999999999E-4</v>
      </c>
      <c r="I7" s="3">
        <v>4.0000000000000001E-3</v>
      </c>
      <c r="J7" s="3">
        <v>70350</v>
      </c>
      <c r="K7" s="3">
        <v>2.3E-3</v>
      </c>
      <c r="L7" s="3">
        <v>1.32E-2</v>
      </c>
      <c r="M7" s="3">
        <v>3.5E-4</v>
      </c>
      <c r="N7" s="3">
        <v>1.7000000000000001E-4</v>
      </c>
      <c r="O7" s="3">
        <v>3.7000000000000002E-3</v>
      </c>
      <c r="P7" s="3">
        <v>0.46500000000000002</v>
      </c>
      <c r="Q7" s="3">
        <v>2.7000000000000001E-3</v>
      </c>
      <c r="R7" s="3">
        <v>8.9999999999999993E-3</v>
      </c>
      <c r="S7" s="3">
        <v>2.3E-2</v>
      </c>
      <c r="T7" s="3" t="s">
        <v>47</v>
      </c>
      <c r="U7" s="3">
        <v>3.3000000000000002E-2</v>
      </c>
      <c r="V7" s="3">
        <v>4.1000000000000003E-3</v>
      </c>
      <c r="W7" s="3">
        <v>1.9E-3</v>
      </c>
      <c r="X7" s="3">
        <v>3.3999999999999998E-3</v>
      </c>
      <c r="Y7" s="3">
        <v>0</v>
      </c>
      <c r="Z7" s="3" t="s">
        <v>47</v>
      </c>
      <c r="AA7" s="3" t="s">
        <v>47</v>
      </c>
      <c r="AB7" s="3" t="s">
        <v>47</v>
      </c>
      <c r="AC7">
        <v>0</v>
      </c>
      <c r="AD7">
        <v>0</v>
      </c>
      <c r="AE7">
        <v>4</v>
      </c>
      <c r="AF7">
        <v>0</v>
      </c>
      <c r="AG7">
        <v>0</v>
      </c>
      <c r="AH7">
        <v>40</v>
      </c>
      <c r="AI7">
        <v>75</v>
      </c>
      <c r="AJ7">
        <v>0</v>
      </c>
      <c r="AK7">
        <v>0</v>
      </c>
      <c r="AL7">
        <v>0</v>
      </c>
      <c r="AM7">
        <v>0</v>
      </c>
      <c r="AN7">
        <v>0</v>
      </c>
      <c r="AO7">
        <v>90</v>
      </c>
      <c r="AP7">
        <v>0</v>
      </c>
      <c r="AQ7">
        <v>1450</v>
      </c>
      <c r="AR7">
        <v>132</v>
      </c>
      <c r="AS7" s="5">
        <v>0</v>
      </c>
      <c r="AT7" s="2">
        <v>0.97051215726849438</v>
      </c>
    </row>
    <row r="8" spans="1:60" x14ac:dyDescent="0.3">
      <c r="A8" s="2" t="s">
        <v>53</v>
      </c>
      <c r="B8" s="2" t="s">
        <v>45</v>
      </c>
      <c r="C8" s="2" t="s">
        <v>46</v>
      </c>
      <c r="D8" s="3">
        <v>1654</v>
      </c>
      <c r="E8" s="3">
        <v>6.9999999999999999E-4</v>
      </c>
      <c r="F8" s="3">
        <v>1.1999999999999999E-3</v>
      </c>
      <c r="G8" s="3">
        <v>2.0000000000000001E-4</v>
      </c>
      <c r="H8" s="3">
        <v>1.2999999999999999E-4</v>
      </c>
      <c r="I8" s="3">
        <v>4.0000000000000001E-3</v>
      </c>
      <c r="J8" s="3">
        <v>77800</v>
      </c>
      <c r="K8" s="3">
        <v>2.3E-3</v>
      </c>
      <c r="L8" s="3">
        <v>1.2800000000000001E-2</v>
      </c>
      <c r="M8" s="3">
        <v>3.5E-4</v>
      </c>
      <c r="N8" s="3">
        <v>2.7999999999999998E-4</v>
      </c>
      <c r="O8" s="3">
        <v>3.3999999999999998E-3</v>
      </c>
      <c r="P8" s="3">
        <v>0.45800000000000002</v>
      </c>
      <c r="Q8" s="3">
        <v>3.0000000000000001E-3</v>
      </c>
      <c r="R8" s="3">
        <v>8.0000000000000002E-3</v>
      </c>
      <c r="S8" s="3">
        <v>0.02</v>
      </c>
      <c r="T8" s="3" t="s">
        <v>47</v>
      </c>
      <c r="U8" s="3">
        <v>3.2000000000000001E-2</v>
      </c>
      <c r="V8" s="3">
        <v>3.8E-3</v>
      </c>
      <c r="W8" s="3">
        <v>1.6000000000000001E-3</v>
      </c>
      <c r="X8" s="3">
        <v>1.9E-3</v>
      </c>
      <c r="Y8" s="3">
        <v>0</v>
      </c>
      <c r="Z8" s="3" t="s">
        <v>47</v>
      </c>
      <c r="AA8" s="3" t="s">
        <v>47</v>
      </c>
      <c r="AB8" s="3" t="s">
        <v>47</v>
      </c>
      <c r="AC8">
        <v>0</v>
      </c>
      <c r="AD8">
        <v>0</v>
      </c>
      <c r="AE8">
        <v>5</v>
      </c>
      <c r="AF8">
        <v>0</v>
      </c>
      <c r="AG8">
        <v>0</v>
      </c>
      <c r="AH8">
        <v>41</v>
      </c>
      <c r="AI8">
        <v>50</v>
      </c>
      <c r="AJ8">
        <v>0</v>
      </c>
      <c r="AK8">
        <v>0</v>
      </c>
      <c r="AL8">
        <v>0</v>
      </c>
      <c r="AM8">
        <v>0</v>
      </c>
      <c r="AN8">
        <v>0</v>
      </c>
      <c r="AO8">
        <v>58</v>
      </c>
      <c r="AP8">
        <v>0</v>
      </c>
      <c r="AQ8">
        <v>1500</v>
      </c>
      <c r="AR8">
        <v>132</v>
      </c>
      <c r="AS8" s="4">
        <v>0</v>
      </c>
      <c r="AT8" s="2">
        <v>1.029550787340032</v>
      </c>
    </row>
    <row r="9" spans="1:60" x14ac:dyDescent="0.3">
      <c r="A9" s="2" t="s">
        <v>54</v>
      </c>
      <c r="B9" s="2" t="s">
        <v>45</v>
      </c>
      <c r="C9" s="2" t="s">
        <v>46</v>
      </c>
      <c r="D9" s="3">
        <v>1666</v>
      </c>
      <c r="E9" s="3">
        <v>6.3000000000000003E-4</v>
      </c>
      <c r="F9" s="3">
        <v>1.4E-3</v>
      </c>
      <c r="G9" s="3">
        <v>2.5000000000000001E-4</v>
      </c>
      <c r="H9" s="3">
        <v>3.1E-4</v>
      </c>
      <c r="I9" s="3">
        <v>4.0000000000000001E-3</v>
      </c>
      <c r="J9" s="3">
        <v>73050</v>
      </c>
      <c r="K9" s="3">
        <v>2.3999999999999998E-3</v>
      </c>
      <c r="L9" s="3">
        <v>1.34E-2</v>
      </c>
      <c r="M9" s="3">
        <v>2.7999999999999998E-4</v>
      </c>
      <c r="N9" s="3">
        <v>2.5999999999999998E-4</v>
      </c>
      <c r="O9" s="3">
        <v>3.8E-3</v>
      </c>
      <c r="P9" s="3">
        <v>0.47799999999999998</v>
      </c>
      <c r="Q9" s="3">
        <v>3.0000000000000001E-3</v>
      </c>
      <c r="R9" s="3">
        <v>8.9999999999999993E-3</v>
      </c>
      <c r="S9" s="3">
        <v>0.02</v>
      </c>
      <c r="T9" s="3" t="s">
        <v>47</v>
      </c>
      <c r="U9" s="3">
        <v>3.2000000000000001E-2</v>
      </c>
      <c r="V9" s="3">
        <v>4.4000000000000003E-3</v>
      </c>
      <c r="W9" s="3">
        <v>2.2000000000000001E-3</v>
      </c>
      <c r="X9" s="3">
        <v>2.8999999999999998E-3</v>
      </c>
      <c r="Y9" s="3">
        <v>0</v>
      </c>
      <c r="Z9" s="3" t="s">
        <v>47</v>
      </c>
      <c r="AA9" s="3" t="s">
        <v>47</v>
      </c>
      <c r="AB9" s="3" t="s">
        <v>47</v>
      </c>
      <c r="AC9">
        <v>0</v>
      </c>
      <c r="AD9">
        <v>0</v>
      </c>
      <c r="AE9">
        <v>4</v>
      </c>
      <c r="AF9">
        <v>0</v>
      </c>
      <c r="AG9">
        <v>0</v>
      </c>
      <c r="AH9">
        <v>40</v>
      </c>
      <c r="AI9">
        <v>50</v>
      </c>
      <c r="AJ9">
        <v>0</v>
      </c>
      <c r="AK9">
        <v>0</v>
      </c>
      <c r="AL9">
        <v>0</v>
      </c>
      <c r="AM9">
        <v>0</v>
      </c>
      <c r="AN9">
        <v>0</v>
      </c>
      <c r="AO9">
        <v>80</v>
      </c>
      <c r="AP9">
        <v>0</v>
      </c>
      <c r="AQ9">
        <v>1450</v>
      </c>
      <c r="AR9">
        <v>132</v>
      </c>
      <c r="AS9" s="4">
        <v>0</v>
      </c>
      <c r="AT9" s="2">
        <v>0.91588040290705075</v>
      </c>
    </row>
    <row r="10" spans="1:60" x14ac:dyDescent="0.3">
      <c r="A10" s="2" t="s">
        <v>55</v>
      </c>
      <c r="B10" s="2" t="s">
        <v>45</v>
      </c>
      <c r="C10" s="2" t="s">
        <v>46</v>
      </c>
      <c r="D10" s="3">
        <v>1666</v>
      </c>
      <c r="E10" s="3">
        <v>1.06E-3</v>
      </c>
      <c r="F10" s="3">
        <v>8.9999999999999998E-4</v>
      </c>
      <c r="G10" s="3">
        <v>2.2000000000000001E-4</v>
      </c>
      <c r="H10" s="3">
        <v>1.2E-4</v>
      </c>
      <c r="I10" s="3">
        <v>4.0000000000000001E-3</v>
      </c>
      <c r="J10" s="3">
        <v>74300</v>
      </c>
      <c r="K10" s="3">
        <v>2.2000000000000001E-3</v>
      </c>
      <c r="L10" s="3">
        <v>1.35E-2</v>
      </c>
      <c r="M10" s="3">
        <v>3.1E-4</v>
      </c>
      <c r="N10" s="3">
        <v>2.7999999999999998E-4</v>
      </c>
      <c r="O10" s="3">
        <v>3.8E-3</v>
      </c>
      <c r="P10" s="3">
        <v>0.46</v>
      </c>
      <c r="Q10" s="3">
        <v>3.0000000000000001E-3</v>
      </c>
      <c r="R10" s="3">
        <v>8.0000000000000002E-3</v>
      </c>
      <c r="S10" s="3">
        <v>0.02</v>
      </c>
      <c r="T10" s="3" t="s">
        <v>47</v>
      </c>
      <c r="U10" s="3">
        <v>3.4000000000000002E-2</v>
      </c>
      <c r="V10" s="3">
        <v>6.7999999999999996E-3</v>
      </c>
      <c r="W10" s="3">
        <v>4.4000000000000003E-3</v>
      </c>
      <c r="X10" s="3">
        <v>3.3999999999999998E-3</v>
      </c>
      <c r="Y10" s="3">
        <v>0</v>
      </c>
      <c r="Z10" s="3" t="s">
        <v>47</v>
      </c>
      <c r="AA10" s="3" t="s">
        <v>47</v>
      </c>
      <c r="AB10" s="3" t="s">
        <v>47</v>
      </c>
      <c r="AC10">
        <v>0</v>
      </c>
      <c r="AD10">
        <v>0</v>
      </c>
      <c r="AE10">
        <v>5</v>
      </c>
      <c r="AF10">
        <v>0</v>
      </c>
      <c r="AG10">
        <v>0</v>
      </c>
      <c r="AH10">
        <v>40</v>
      </c>
      <c r="AI10">
        <v>25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58</v>
      </c>
      <c r="AP10">
        <v>0</v>
      </c>
      <c r="AQ10">
        <v>1580</v>
      </c>
      <c r="AR10">
        <v>132</v>
      </c>
      <c r="AS10" s="4">
        <v>0</v>
      </c>
      <c r="AT10" s="2">
        <v>0.69277955898710986</v>
      </c>
    </row>
    <row r="11" spans="1:60" x14ac:dyDescent="0.3">
      <c r="A11" s="2" t="s">
        <v>56</v>
      </c>
      <c r="B11" s="2" t="s">
        <v>45</v>
      </c>
      <c r="C11" s="2" t="s">
        <v>46</v>
      </c>
      <c r="D11" s="3">
        <v>1658</v>
      </c>
      <c r="E11" s="3">
        <v>4.2999999999999999E-4</v>
      </c>
      <c r="F11" s="3">
        <v>1.1000000000000001E-3</v>
      </c>
      <c r="G11" s="3">
        <v>2.7999999999999998E-4</v>
      </c>
      <c r="H11" s="3">
        <v>2.1000000000000001E-4</v>
      </c>
      <c r="I11" s="3">
        <v>4.0000000000000001E-3</v>
      </c>
      <c r="J11" s="3">
        <v>74850</v>
      </c>
      <c r="K11" s="3">
        <v>2.3999999999999998E-3</v>
      </c>
      <c r="L11" s="3">
        <v>1.32E-2</v>
      </c>
      <c r="M11" s="3">
        <v>2.7999999999999998E-4</v>
      </c>
      <c r="N11" s="3">
        <v>2.2000000000000001E-4</v>
      </c>
      <c r="O11" s="3">
        <v>3.5999999999999999E-3</v>
      </c>
      <c r="P11" s="3">
        <v>0.47399999999999998</v>
      </c>
      <c r="Q11" s="3">
        <v>2.5000000000000001E-3</v>
      </c>
      <c r="R11" s="3">
        <v>8.0000000000000002E-3</v>
      </c>
      <c r="S11" s="3">
        <v>1.7999999999999999E-2</v>
      </c>
      <c r="T11" s="3" t="s">
        <v>47</v>
      </c>
      <c r="U11" s="3">
        <v>3.3000000000000002E-2</v>
      </c>
      <c r="V11" s="3">
        <v>5.0000000000000001E-3</v>
      </c>
      <c r="W11" s="3">
        <v>2.7000000000000001E-3</v>
      </c>
      <c r="X11" s="3">
        <v>2.2000000000000001E-3</v>
      </c>
      <c r="Y11" s="3">
        <v>0</v>
      </c>
      <c r="Z11" s="3" t="s">
        <v>47</v>
      </c>
      <c r="AA11" s="3" t="s">
        <v>47</v>
      </c>
      <c r="AB11" s="3" t="s">
        <v>47</v>
      </c>
      <c r="AC11">
        <v>0</v>
      </c>
      <c r="AD11">
        <v>0</v>
      </c>
      <c r="AE11">
        <v>5</v>
      </c>
      <c r="AF11">
        <v>0</v>
      </c>
      <c r="AG11">
        <v>0</v>
      </c>
      <c r="AH11">
        <v>41</v>
      </c>
      <c r="AI11">
        <v>75</v>
      </c>
      <c r="AJ11">
        <v>0</v>
      </c>
      <c r="AK11">
        <v>0</v>
      </c>
      <c r="AL11">
        <v>220</v>
      </c>
      <c r="AM11">
        <v>0</v>
      </c>
      <c r="AN11">
        <v>0</v>
      </c>
      <c r="AO11">
        <v>85</v>
      </c>
      <c r="AP11">
        <v>0</v>
      </c>
      <c r="AQ11">
        <v>1330</v>
      </c>
      <c r="AR11">
        <v>132</v>
      </c>
      <c r="AS11" s="4">
        <v>0</v>
      </c>
      <c r="AT11" s="2">
        <v>0.99849265729080539</v>
      </c>
    </row>
    <row r="12" spans="1:60" x14ac:dyDescent="0.3">
      <c r="A12" s="2" t="s">
        <v>57</v>
      </c>
      <c r="B12" s="2" t="s">
        <v>45</v>
      </c>
      <c r="C12" s="2" t="s">
        <v>46</v>
      </c>
      <c r="D12" s="3">
        <v>1662</v>
      </c>
      <c r="E12" s="3">
        <v>5.0000000000000001E-4</v>
      </c>
      <c r="F12" s="3">
        <v>1.6000000000000001E-3</v>
      </c>
      <c r="G12" s="3">
        <v>2.3000000000000001E-4</v>
      </c>
      <c r="H12" s="3">
        <v>2.9999999999999997E-4</v>
      </c>
      <c r="I12" s="3">
        <v>4.0000000000000001E-3</v>
      </c>
      <c r="J12" s="3">
        <v>81350</v>
      </c>
      <c r="K12" s="3">
        <v>2.3E-3</v>
      </c>
      <c r="L12" s="3">
        <v>1.3599999999999999E-2</v>
      </c>
      <c r="M12" s="3">
        <v>2.3000000000000001E-4</v>
      </c>
      <c r="N12" s="3">
        <v>3.4000000000000002E-4</v>
      </c>
      <c r="O12" s="3">
        <v>3.7000000000000002E-3</v>
      </c>
      <c r="P12" s="3">
        <v>0.47</v>
      </c>
      <c r="Q12" s="3">
        <v>2.5999999999999999E-3</v>
      </c>
      <c r="R12" s="3">
        <v>7.0000000000000001E-3</v>
      </c>
      <c r="S12" s="3">
        <v>1.4999999999999999E-2</v>
      </c>
      <c r="T12" s="3" t="s">
        <v>47</v>
      </c>
      <c r="U12" s="3">
        <v>3.1E-2</v>
      </c>
      <c r="V12" s="3">
        <v>5.1999999999999998E-3</v>
      </c>
      <c r="W12" s="3">
        <v>2.8999999999999998E-3</v>
      </c>
      <c r="X12" s="3">
        <v>2.5999999999999999E-3</v>
      </c>
      <c r="Y12" s="3">
        <v>0</v>
      </c>
      <c r="Z12" s="3" t="s">
        <v>47</v>
      </c>
      <c r="AA12" s="3" t="s">
        <v>47</v>
      </c>
      <c r="AB12" s="3" t="s">
        <v>47</v>
      </c>
      <c r="AC12">
        <v>0</v>
      </c>
      <c r="AD12">
        <v>0</v>
      </c>
      <c r="AE12">
        <v>5</v>
      </c>
      <c r="AF12">
        <v>0</v>
      </c>
      <c r="AG12">
        <v>0</v>
      </c>
      <c r="AH12">
        <v>42</v>
      </c>
      <c r="AI12">
        <v>75</v>
      </c>
      <c r="AJ12">
        <v>0</v>
      </c>
      <c r="AK12">
        <v>0</v>
      </c>
      <c r="AL12">
        <v>220</v>
      </c>
      <c r="AM12">
        <v>0</v>
      </c>
      <c r="AN12">
        <v>0</v>
      </c>
      <c r="AO12">
        <v>85</v>
      </c>
      <c r="AP12">
        <v>0</v>
      </c>
      <c r="AQ12">
        <v>1490</v>
      </c>
      <c r="AR12">
        <v>132</v>
      </c>
      <c r="AS12" s="4">
        <v>0</v>
      </c>
      <c r="AT12" s="2">
        <v>0.97360242872017477</v>
      </c>
    </row>
    <row r="13" spans="1:60" x14ac:dyDescent="0.3">
      <c r="A13" s="2" t="s">
        <v>58</v>
      </c>
      <c r="B13" s="2" t="s">
        <v>45</v>
      </c>
      <c r="C13" s="2" t="s">
        <v>46</v>
      </c>
      <c r="D13" s="3">
        <v>1660</v>
      </c>
      <c r="E13" s="3">
        <v>4.2000000000000002E-4</v>
      </c>
      <c r="F13" s="3">
        <v>1.2999999999999999E-3</v>
      </c>
      <c r="G13" s="3">
        <v>2.4000000000000001E-4</v>
      </c>
      <c r="H13" s="3">
        <v>2.7E-4</v>
      </c>
      <c r="I13" s="3">
        <v>4.0000000000000001E-3</v>
      </c>
      <c r="J13" s="3">
        <v>73850</v>
      </c>
      <c r="K13" s="3">
        <v>2.3E-3</v>
      </c>
      <c r="L13" s="3">
        <v>1.35E-2</v>
      </c>
      <c r="M13" s="3">
        <v>2.7E-4</v>
      </c>
      <c r="N13" s="3">
        <v>3.1E-4</v>
      </c>
      <c r="O13" s="3">
        <v>3.7000000000000002E-3</v>
      </c>
      <c r="P13" s="3">
        <v>0.46800000000000003</v>
      </c>
      <c r="Q13" s="3">
        <v>2.3E-3</v>
      </c>
      <c r="R13" s="3">
        <v>7.0000000000000001E-3</v>
      </c>
      <c r="S13" s="3">
        <v>1.9E-2</v>
      </c>
      <c r="T13" s="3" t="s">
        <v>47</v>
      </c>
      <c r="U13" s="3">
        <v>3.3000000000000002E-2</v>
      </c>
      <c r="V13" s="3">
        <v>5.4000000000000003E-3</v>
      </c>
      <c r="W13" s="3">
        <v>3.0999999999999999E-3</v>
      </c>
      <c r="X13" s="3">
        <v>2.5999999999999999E-3</v>
      </c>
      <c r="Y13" s="3">
        <v>0</v>
      </c>
      <c r="Z13" s="3" t="s">
        <v>47</v>
      </c>
      <c r="AA13" s="3" t="s">
        <v>47</v>
      </c>
      <c r="AB13" s="3" t="s">
        <v>47</v>
      </c>
      <c r="AC13">
        <v>0</v>
      </c>
      <c r="AD13">
        <v>0</v>
      </c>
      <c r="AE13">
        <v>5</v>
      </c>
      <c r="AF13">
        <v>0</v>
      </c>
      <c r="AG13">
        <v>0</v>
      </c>
      <c r="AH13">
        <v>40</v>
      </c>
      <c r="AI13">
        <v>50</v>
      </c>
      <c r="AJ13">
        <v>0</v>
      </c>
      <c r="AK13">
        <v>0</v>
      </c>
      <c r="AL13">
        <v>200</v>
      </c>
      <c r="AM13">
        <v>0</v>
      </c>
      <c r="AN13">
        <v>0</v>
      </c>
      <c r="AO13">
        <v>85</v>
      </c>
      <c r="AP13">
        <v>0</v>
      </c>
      <c r="AQ13">
        <v>1590</v>
      </c>
      <c r="AR13">
        <v>132</v>
      </c>
      <c r="AS13" s="5">
        <v>0</v>
      </c>
      <c r="AT13" s="2">
        <v>0.91488856965878995</v>
      </c>
    </row>
    <row r="14" spans="1:60" x14ac:dyDescent="0.3">
      <c r="A14" s="2" t="s">
        <v>59</v>
      </c>
      <c r="B14" s="2" t="s">
        <v>45</v>
      </c>
      <c r="C14" s="2" t="s">
        <v>46</v>
      </c>
      <c r="D14" s="3">
        <v>1670</v>
      </c>
      <c r="E14" s="3">
        <v>7.2000000000000005E-4</v>
      </c>
      <c r="F14" s="3">
        <v>1.5E-3</v>
      </c>
      <c r="G14" s="3">
        <v>2.7E-4</v>
      </c>
      <c r="H14" s="3">
        <v>3.3E-4</v>
      </c>
      <c r="I14" s="3">
        <v>4.0000000000000001E-3</v>
      </c>
      <c r="J14" s="3">
        <v>74200</v>
      </c>
      <c r="K14" s="3">
        <v>2.3E-3</v>
      </c>
      <c r="L14" s="3">
        <v>1.35E-2</v>
      </c>
      <c r="M14" s="3">
        <v>2.7999999999999998E-4</v>
      </c>
      <c r="N14" s="3">
        <v>2.7E-4</v>
      </c>
      <c r="O14" s="3">
        <v>3.7000000000000002E-3</v>
      </c>
      <c r="P14" s="3">
        <v>0.46700000000000003</v>
      </c>
      <c r="Q14" s="3">
        <v>2.0999999999999999E-3</v>
      </c>
      <c r="R14" s="3">
        <v>6.0000000000000001E-3</v>
      </c>
      <c r="S14" s="3">
        <v>1.0999999999999999E-2</v>
      </c>
      <c r="T14" s="3" t="s">
        <v>47</v>
      </c>
      <c r="U14" s="3">
        <v>3.3000000000000002E-2</v>
      </c>
      <c r="V14" s="3">
        <v>5.4999999999999997E-3</v>
      </c>
      <c r="W14" s="3">
        <v>3.3E-3</v>
      </c>
      <c r="X14" s="3">
        <v>2.5000000000000001E-3</v>
      </c>
      <c r="Y14" s="3">
        <v>0</v>
      </c>
      <c r="Z14" s="3" t="s">
        <v>47</v>
      </c>
      <c r="AA14" s="3" t="s">
        <v>47</v>
      </c>
      <c r="AB14" s="3" t="s">
        <v>47</v>
      </c>
      <c r="AC14">
        <v>0</v>
      </c>
      <c r="AD14">
        <v>0</v>
      </c>
      <c r="AE14">
        <v>4</v>
      </c>
      <c r="AF14">
        <v>0</v>
      </c>
      <c r="AG14">
        <v>0</v>
      </c>
      <c r="AH14">
        <v>40</v>
      </c>
      <c r="AI14">
        <v>25</v>
      </c>
      <c r="AJ14">
        <v>0</v>
      </c>
      <c r="AK14">
        <v>0</v>
      </c>
      <c r="AL14">
        <v>220</v>
      </c>
      <c r="AM14">
        <v>0</v>
      </c>
      <c r="AN14">
        <v>0</v>
      </c>
      <c r="AO14">
        <v>68</v>
      </c>
      <c r="AP14">
        <v>0</v>
      </c>
      <c r="AQ14">
        <v>1310</v>
      </c>
      <c r="AR14">
        <v>0</v>
      </c>
      <c r="AS14" s="4">
        <v>0</v>
      </c>
      <c r="AT14" s="2">
        <v>1.2824731441573498</v>
      </c>
    </row>
    <row r="15" spans="1:60" x14ac:dyDescent="0.3">
      <c r="A15" s="2" t="s">
        <v>60</v>
      </c>
      <c r="B15" s="2" t="s">
        <v>45</v>
      </c>
      <c r="C15" s="2" t="s">
        <v>46</v>
      </c>
      <c r="D15" s="3">
        <v>0</v>
      </c>
      <c r="E15" s="3">
        <v>6.4999999999999997E-4</v>
      </c>
      <c r="F15" s="3">
        <v>1.5E-3</v>
      </c>
      <c r="G15" s="3">
        <v>2.4000000000000001E-4</v>
      </c>
      <c r="H15" s="3">
        <v>2.9E-4</v>
      </c>
      <c r="I15" s="3">
        <v>4.0000000000000001E-3</v>
      </c>
      <c r="J15" s="3">
        <v>67400</v>
      </c>
      <c r="K15" s="3">
        <v>2.2000000000000001E-3</v>
      </c>
      <c r="L15" s="3">
        <v>1.29E-2</v>
      </c>
      <c r="M15" s="3">
        <v>2.5999999999999998E-4</v>
      </c>
      <c r="N15" s="3">
        <v>2.9999999999999997E-4</v>
      </c>
      <c r="O15" s="3">
        <v>3.5000000000000001E-3</v>
      </c>
      <c r="P15" s="3">
        <v>0.44800000000000001</v>
      </c>
      <c r="Q15" s="3">
        <v>2.2000000000000001E-3</v>
      </c>
      <c r="R15" s="3">
        <v>5.0000000000000001E-3</v>
      </c>
      <c r="S15" s="3">
        <v>1.2E-2</v>
      </c>
      <c r="T15" s="3" t="s">
        <v>47</v>
      </c>
      <c r="U15" s="3">
        <v>3.2000000000000001E-2</v>
      </c>
      <c r="V15" s="3">
        <v>5.1999999999999998E-3</v>
      </c>
      <c r="W15" s="3">
        <v>2.8999999999999998E-3</v>
      </c>
      <c r="X15" s="3">
        <v>2.8999999999999998E-3</v>
      </c>
      <c r="Y15" s="3">
        <v>0</v>
      </c>
      <c r="Z15" s="3" t="s">
        <v>47</v>
      </c>
      <c r="AA15" s="3" t="s">
        <v>47</v>
      </c>
      <c r="AB15" s="3" t="s">
        <v>47</v>
      </c>
      <c r="AC15">
        <v>0</v>
      </c>
      <c r="AD15">
        <v>0</v>
      </c>
      <c r="AE15">
        <v>5</v>
      </c>
      <c r="AF15">
        <v>0</v>
      </c>
      <c r="AG15">
        <v>0</v>
      </c>
      <c r="AH15">
        <v>41</v>
      </c>
      <c r="AI15">
        <v>25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75</v>
      </c>
      <c r="AP15">
        <v>0</v>
      </c>
      <c r="AQ15">
        <v>1530</v>
      </c>
      <c r="AR15">
        <v>132</v>
      </c>
      <c r="AS15" s="4">
        <v>0</v>
      </c>
      <c r="AT15" s="2">
        <v>0.75847393331208524</v>
      </c>
    </row>
    <row r="16" spans="1:60" x14ac:dyDescent="0.3">
      <c r="A16" s="2" t="s">
        <v>61</v>
      </c>
      <c r="B16" s="2" t="s">
        <v>45</v>
      </c>
      <c r="C16" s="2" t="s">
        <v>46</v>
      </c>
      <c r="D16" s="3">
        <v>1655</v>
      </c>
      <c r="E16" s="3">
        <v>4.6000000000000001E-4</v>
      </c>
      <c r="F16" s="3">
        <v>1E-3</v>
      </c>
      <c r="G16" s="3">
        <v>3.2000000000000003E-4</v>
      </c>
      <c r="H16" s="3">
        <v>4.0999999999999999E-4</v>
      </c>
      <c r="I16" s="3">
        <v>3.0000000000000001E-3</v>
      </c>
      <c r="J16" s="3">
        <v>70000</v>
      </c>
      <c r="K16" s="3">
        <v>2.2000000000000001E-3</v>
      </c>
      <c r="L16" s="3">
        <v>1.3100000000000001E-2</v>
      </c>
      <c r="M16" s="3">
        <v>2.9999999999999997E-4</v>
      </c>
      <c r="N16" s="3">
        <v>3.1E-4</v>
      </c>
      <c r="O16" s="3">
        <v>3.8999999999999998E-3</v>
      </c>
      <c r="P16" s="3">
        <v>0.45200000000000001</v>
      </c>
      <c r="Q16" s="3">
        <v>2.3999999999999998E-3</v>
      </c>
      <c r="R16" s="3">
        <v>7.0000000000000001E-3</v>
      </c>
      <c r="S16" s="3">
        <v>1.6E-2</v>
      </c>
      <c r="T16" s="3" t="s">
        <v>47</v>
      </c>
      <c r="U16" s="3">
        <v>3.2000000000000001E-2</v>
      </c>
      <c r="V16" s="3">
        <v>4.7000000000000002E-3</v>
      </c>
      <c r="W16" s="3">
        <v>2.3999999999999998E-3</v>
      </c>
      <c r="X16" s="3">
        <v>3.0000000000000001E-3</v>
      </c>
      <c r="Y16" s="3">
        <v>0</v>
      </c>
      <c r="Z16" s="3" t="s">
        <v>47</v>
      </c>
      <c r="AA16" s="3" t="s">
        <v>47</v>
      </c>
      <c r="AB16" s="3" t="s">
        <v>47</v>
      </c>
      <c r="AC16">
        <v>0</v>
      </c>
      <c r="AD16">
        <v>0</v>
      </c>
      <c r="AE16">
        <v>4</v>
      </c>
      <c r="AF16">
        <v>0</v>
      </c>
      <c r="AG16">
        <v>0</v>
      </c>
      <c r="AH16">
        <v>39</v>
      </c>
      <c r="AI16">
        <v>75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85</v>
      </c>
      <c r="AP16">
        <v>0</v>
      </c>
      <c r="AQ16">
        <v>1520</v>
      </c>
      <c r="AR16">
        <v>132</v>
      </c>
      <c r="AS16" s="4">
        <v>0</v>
      </c>
      <c r="AT16" s="2">
        <v>0.82766550082256918</v>
      </c>
    </row>
    <row r="17" spans="1:54" x14ac:dyDescent="0.3">
      <c r="A17" s="2" t="s">
        <v>62</v>
      </c>
      <c r="B17" s="2" t="s">
        <v>45</v>
      </c>
      <c r="C17" s="2" t="s">
        <v>46</v>
      </c>
      <c r="D17" s="3">
        <v>1651</v>
      </c>
      <c r="E17" s="3">
        <v>4.0999999999999999E-4</v>
      </c>
      <c r="F17" s="3">
        <v>1.1000000000000001E-3</v>
      </c>
      <c r="G17" s="3">
        <v>3.6999999999999999E-4</v>
      </c>
      <c r="H17" s="3">
        <v>2.7999999999999998E-4</v>
      </c>
      <c r="I17" s="3">
        <v>3.0000000000000001E-3</v>
      </c>
      <c r="J17" s="3">
        <v>70000</v>
      </c>
      <c r="K17" s="3">
        <v>2.3E-3</v>
      </c>
      <c r="L17" s="3">
        <v>1.3100000000000001E-2</v>
      </c>
      <c r="M17" s="3">
        <v>3.6999999999999999E-4</v>
      </c>
      <c r="N17" s="3">
        <v>2.9E-4</v>
      </c>
      <c r="O17" s="3">
        <v>3.5999999999999999E-3</v>
      </c>
      <c r="P17" s="3">
        <v>0.46200000000000002</v>
      </c>
      <c r="Q17" s="3">
        <v>2.5000000000000001E-3</v>
      </c>
      <c r="R17" s="3">
        <v>5.0000000000000001E-3</v>
      </c>
      <c r="S17" s="3">
        <v>1.4999999999999999E-2</v>
      </c>
      <c r="T17" s="3" t="s">
        <v>47</v>
      </c>
      <c r="U17" s="3">
        <v>3.2000000000000001E-2</v>
      </c>
      <c r="V17" s="3">
        <v>4.0000000000000001E-3</v>
      </c>
      <c r="W17" s="3">
        <v>1.8E-3</v>
      </c>
      <c r="X17" s="3">
        <v>2.7000000000000001E-3</v>
      </c>
      <c r="Y17" s="3">
        <v>0</v>
      </c>
      <c r="Z17" s="3" t="s">
        <v>47</v>
      </c>
      <c r="AA17" s="3" t="s">
        <v>47</v>
      </c>
      <c r="AB17" s="3" t="s">
        <v>47</v>
      </c>
      <c r="AC17">
        <v>0</v>
      </c>
      <c r="AD17">
        <v>0</v>
      </c>
      <c r="AE17">
        <v>5</v>
      </c>
      <c r="AF17">
        <v>0</v>
      </c>
      <c r="AG17">
        <v>0</v>
      </c>
      <c r="AH17">
        <v>40</v>
      </c>
      <c r="AI17">
        <v>50</v>
      </c>
      <c r="AJ17">
        <v>0</v>
      </c>
      <c r="AK17">
        <v>0</v>
      </c>
      <c r="AL17">
        <v>200</v>
      </c>
      <c r="AM17">
        <v>0</v>
      </c>
      <c r="AN17">
        <v>0</v>
      </c>
      <c r="AO17">
        <v>93</v>
      </c>
      <c r="AP17">
        <v>0</v>
      </c>
      <c r="AQ17">
        <v>1400</v>
      </c>
      <c r="AR17">
        <v>132</v>
      </c>
      <c r="AS17" s="4">
        <v>0</v>
      </c>
      <c r="AT17" s="2">
        <v>0.84696934777598532</v>
      </c>
      <c r="BB17" s="3"/>
    </row>
    <row r="18" spans="1:54" x14ac:dyDescent="0.3">
      <c r="A18" s="2" t="s">
        <v>63</v>
      </c>
      <c r="B18" s="2" t="s">
        <v>45</v>
      </c>
      <c r="C18" s="2" t="s">
        <v>46</v>
      </c>
      <c r="D18" s="3">
        <v>1679</v>
      </c>
      <c r="E18" s="3">
        <v>4.0000000000000002E-4</v>
      </c>
      <c r="F18" s="3">
        <v>1.2999999999999999E-3</v>
      </c>
      <c r="G18" s="3">
        <v>2.1000000000000001E-4</v>
      </c>
      <c r="H18" s="3">
        <v>2.5999999999999998E-4</v>
      </c>
      <c r="I18" s="3">
        <v>3.0000000000000001E-3</v>
      </c>
      <c r="J18" s="3">
        <v>70100</v>
      </c>
      <c r="K18" s="3">
        <v>2.3999999999999998E-3</v>
      </c>
      <c r="L18" s="3">
        <v>1.3599999999999999E-2</v>
      </c>
      <c r="M18" s="3">
        <v>2.7E-4</v>
      </c>
      <c r="N18" s="3">
        <v>2.9E-4</v>
      </c>
      <c r="O18" s="3">
        <v>3.7000000000000002E-3</v>
      </c>
      <c r="P18" s="3">
        <v>0.48099999999999998</v>
      </c>
      <c r="Q18" s="3">
        <v>2.7000000000000001E-3</v>
      </c>
      <c r="R18" s="3">
        <v>6.0000000000000001E-3</v>
      </c>
      <c r="S18" s="3">
        <v>1.7000000000000001E-2</v>
      </c>
      <c r="T18" s="3" t="s">
        <v>47</v>
      </c>
      <c r="U18" s="3">
        <v>3.3000000000000002E-2</v>
      </c>
      <c r="V18" s="3">
        <v>3.8999999999999998E-3</v>
      </c>
      <c r="W18" s="3">
        <v>1.6999999999999999E-3</v>
      </c>
      <c r="X18" s="3">
        <v>3.0999999999999999E-3</v>
      </c>
      <c r="Y18" s="3">
        <v>0</v>
      </c>
      <c r="Z18" s="3" t="s">
        <v>47</v>
      </c>
      <c r="AA18" s="3" t="s">
        <v>47</v>
      </c>
      <c r="AB18" s="3" t="s">
        <v>47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38</v>
      </c>
      <c r="AI18">
        <v>50</v>
      </c>
      <c r="AJ18">
        <v>0</v>
      </c>
      <c r="AK18">
        <v>0</v>
      </c>
      <c r="AL18">
        <v>200</v>
      </c>
      <c r="AM18">
        <v>0</v>
      </c>
      <c r="AN18">
        <v>0</v>
      </c>
      <c r="AO18">
        <v>90</v>
      </c>
      <c r="AP18">
        <v>0</v>
      </c>
      <c r="AQ18">
        <v>1300</v>
      </c>
      <c r="AR18">
        <v>132</v>
      </c>
      <c r="AS18" s="4">
        <v>0</v>
      </c>
      <c r="AT18" s="2">
        <v>0.92469353862145454</v>
      </c>
      <c r="BB18" s="3"/>
    </row>
    <row r="19" spans="1:54" x14ac:dyDescent="0.3">
      <c r="A19" s="2" t="s">
        <v>64</v>
      </c>
      <c r="B19" s="2" t="s">
        <v>45</v>
      </c>
      <c r="C19" s="2" t="s">
        <v>46</v>
      </c>
      <c r="D19" s="3">
        <v>1618</v>
      </c>
      <c r="E19" s="3">
        <v>5.4000000000000001E-4</v>
      </c>
      <c r="F19" s="3">
        <v>1.1999999999999999E-3</v>
      </c>
      <c r="G19" s="3">
        <v>2.5999999999999998E-4</v>
      </c>
      <c r="H19" s="3">
        <v>3.3E-4</v>
      </c>
      <c r="I19" s="3">
        <v>3.0000000000000001E-3</v>
      </c>
      <c r="J19" s="3">
        <v>67400</v>
      </c>
      <c r="K19" s="3">
        <v>2.3E-3</v>
      </c>
      <c r="L19" s="3">
        <v>1.3100000000000001E-2</v>
      </c>
      <c r="M19" s="3">
        <v>2.7999999999999998E-4</v>
      </c>
      <c r="N19" s="3">
        <v>2.3000000000000001E-4</v>
      </c>
      <c r="O19" s="3">
        <v>3.5999999999999999E-3</v>
      </c>
      <c r="P19" s="3">
        <v>0.46200000000000002</v>
      </c>
      <c r="Q19" s="3">
        <v>2.2000000000000001E-3</v>
      </c>
      <c r="R19" s="3">
        <v>6.0000000000000001E-3</v>
      </c>
      <c r="S19" s="3">
        <v>1.4999999999999999E-2</v>
      </c>
      <c r="T19" s="3" t="s">
        <v>47</v>
      </c>
      <c r="U19" s="3">
        <v>3.5000000000000003E-2</v>
      </c>
      <c r="V19" s="3">
        <v>5.4000000000000003E-3</v>
      </c>
      <c r="W19" s="3">
        <v>3.0999999999999999E-3</v>
      </c>
      <c r="X19" s="3">
        <v>3.8999999999999998E-3</v>
      </c>
      <c r="Y19" s="3">
        <v>0</v>
      </c>
      <c r="Z19" s="3" t="s">
        <v>47</v>
      </c>
      <c r="AA19" s="3" t="s">
        <v>47</v>
      </c>
      <c r="AB19" s="3" t="s">
        <v>47</v>
      </c>
      <c r="AC19">
        <v>0</v>
      </c>
      <c r="AD19">
        <v>0</v>
      </c>
      <c r="AE19">
        <v>7</v>
      </c>
      <c r="AF19">
        <v>0</v>
      </c>
      <c r="AG19">
        <v>0</v>
      </c>
      <c r="AH19">
        <v>44</v>
      </c>
      <c r="AI19">
        <v>50</v>
      </c>
      <c r="AJ19">
        <v>0</v>
      </c>
      <c r="AK19">
        <v>0</v>
      </c>
      <c r="AL19">
        <v>200</v>
      </c>
      <c r="AM19">
        <v>0</v>
      </c>
      <c r="AN19">
        <v>0</v>
      </c>
      <c r="AO19">
        <v>102</v>
      </c>
      <c r="AP19">
        <v>0</v>
      </c>
      <c r="AQ19">
        <v>1450</v>
      </c>
      <c r="AR19">
        <v>132</v>
      </c>
      <c r="AS19" s="4">
        <v>0</v>
      </c>
      <c r="AT19" s="2">
        <v>0.71586854822746737</v>
      </c>
      <c r="BB19" s="3"/>
    </row>
    <row r="20" spans="1:54" x14ac:dyDescent="0.3">
      <c r="A20" s="2" t="s">
        <v>65</v>
      </c>
      <c r="B20" s="2" t="s">
        <v>45</v>
      </c>
      <c r="C20" s="2" t="s">
        <v>46</v>
      </c>
      <c r="D20" s="3">
        <v>1643</v>
      </c>
      <c r="E20" s="3">
        <v>6.7000000000000002E-4</v>
      </c>
      <c r="F20" s="3">
        <v>1.1000000000000001E-3</v>
      </c>
      <c r="G20" s="3">
        <v>3.1E-4</v>
      </c>
      <c r="H20" s="3">
        <v>1.9000000000000001E-4</v>
      </c>
      <c r="I20" s="3">
        <v>4.0000000000000001E-3</v>
      </c>
      <c r="J20" s="3">
        <v>64700</v>
      </c>
      <c r="K20" s="3">
        <v>2.3999999999999998E-3</v>
      </c>
      <c r="L20" s="3">
        <v>1.29E-2</v>
      </c>
      <c r="M20" s="3">
        <v>3.2000000000000003E-4</v>
      </c>
      <c r="N20" s="3">
        <v>2.0000000000000001E-4</v>
      </c>
      <c r="O20" s="3">
        <v>3.7000000000000002E-3</v>
      </c>
      <c r="P20" s="3">
        <v>0.46899999999999997</v>
      </c>
      <c r="Q20" s="3">
        <v>2.5000000000000001E-3</v>
      </c>
      <c r="R20" s="3">
        <v>5.0000000000000001E-3</v>
      </c>
      <c r="S20" s="3">
        <v>1.7000000000000001E-2</v>
      </c>
      <c r="T20" s="3" t="s">
        <v>47</v>
      </c>
      <c r="U20" s="3">
        <v>3.3000000000000002E-2</v>
      </c>
      <c r="V20" s="3">
        <v>4.4000000000000003E-3</v>
      </c>
      <c r="W20" s="3">
        <v>2.2000000000000001E-3</v>
      </c>
      <c r="X20" s="3">
        <v>3.3E-3</v>
      </c>
      <c r="Y20" s="3">
        <v>0</v>
      </c>
      <c r="Z20" s="3" t="s">
        <v>47</v>
      </c>
      <c r="AA20" s="3" t="s">
        <v>47</v>
      </c>
      <c r="AB20" s="3" t="s">
        <v>47</v>
      </c>
      <c r="AC20">
        <v>0</v>
      </c>
      <c r="AD20">
        <v>0</v>
      </c>
      <c r="AE20">
        <v>4</v>
      </c>
      <c r="AF20">
        <v>0</v>
      </c>
      <c r="AG20">
        <v>0</v>
      </c>
      <c r="AH20">
        <v>40</v>
      </c>
      <c r="AI20">
        <v>25</v>
      </c>
      <c r="AJ20">
        <v>0</v>
      </c>
      <c r="AK20">
        <v>0</v>
      </c>
      <c r="AL20">
        <v>200</v>
      </c>
      <c r="AM20">
        <v>0</v>
      </c>
      <c r="AN20">
        <v>0</v>
      </c>
      <c r="AO20">
        <v>75</v>
      </c>
      <c r="AP20">
        <v>0</v>
      </c>
      <c r="AQ20">
        <v>1270</v>
      </c>
      <c r="AR20">
        <v>132</v>
      </c>
      <c r="AS20" s="4">
        <v>0</v>
      </c>
      <c r="AT20" s="2">
        <v>0.81872375908831563</v>
      </c>
      <c r="BB20" s="3"/>
    </row>
    <row r="21" spans="1:54" x14ac:dyDescent="0.3">
      <c r="A21" s="2" t="s">
        <v>66</v>
      </c>
      <c r="B21" s="2" t="s">
        <v>45</v>
      </c>
      <c r="C21" s="2" t="s">
        <v>46</v>
      </c>
      <c r="D21" s="3">
        <v>1662</v>
      </c>
      <c r="E21" s="3">
        <v>6.7000000000000002E-4</v>
      </c>
      <c r="F21" s="3">
        <v>1.1999999999999999E-3</v>
      </c>
      <c r="G21" s="3">
        <v>3.8000000000000002E-4</v>
      </c>
      <c r="H21" s="3">
        <v>2.1000000000000001E-4</v>
      </c>
      <c r="I21" s="3">
        <v>4.0000000000000001E-3</v>
      </c>
      <c r="J21" s="3">
        <v>69800</v>
      </c>
      <c r="K21" s="3">
        <v>2.3E-3</v>
      </c>
      <c r="L21" s="3">
        <v>1.3100000000000001E-2</v>
      </c>
      <c r="M21" s="3">
        <v>3.3E-4</v>
      </c>
      <c r="N21" s="3">
        <v>3.5E-4</v>
      </c>
      <c r="O21" s="3">
        <v>3.5999999999999999E-3</v>
      </c>
      <c r="P21" s="3">
        <v>0.46200000000000002</v>
      </c>
      <c r="Q21" s="3">
        <v>2.5999999999999999E-3</v>
      </c>
      <c r="R21" s="3">
        <v>7.0000000000000001E-3</v>
      </c>
      <c r="S21" s="3">
        <v>1.4E-2</v>
      </c>
      <c r="T21" s="3" t="s">
        <v>47</v>
      </c>
      <c r="U21" s="3">
        <v>3.4000000000000002E-2</v>
      </c>
      <c r="V21" s="3">
        <v>3.8999999999999998E-3</v>
      </c>
      <c r="W21" s="3">
        <v>1.6999999999999999E-3</v>
      </c>
      <c r="X21" s="3">
        <v>3.3E-3</v>
      </c>
      <c r="Y21" s="3">
        <v>0</v>
      </c>
      <c r="Z21" s="3" t="s">
        <v>47</v>
      </c>
      <c r="AA21" s="3" t="s">
        <v>47</v>
      </c>
      <c r="AB21" s="3" t="s">
        <v>47</v>
      </c>
      <c r="AC21">
        <v>0</v>
      </c>
      <c r="AD21">
        <v>0</v>
      </c>
      <c r="AE21">
        <v>7</v>
      </c>
      <c r="AF21">
        <v>0</v>
      </c>
      <c r="AG21">
        <v>0</v>
      </c>
      <c r="AH21">
        <v>44</v>
      </c>
      <c r="AI21">
        <v>25</v>
      </c>
      <c r="AJ21">
        <v>0</v>
      </c>
      <c r="AK21">
        <v>0</v>
      </c>
      <c r="AL21">
        <v>200</v>
      </c>
      <c r="AM21">
        <v>0</v>
      </c>
      <c r="AN21">
        <v>0</v>
      </c>
      <c r="AO21">
        <v>75</v>
      </c>
      <c r="AP21">
        <v>0</v>
      </c>
      <c r="AQ21">
        <v>1430</v>
      </c>
      <c r="AR21">
        <v>132</v>
      </c>
      <c r="AS21" s="4">
        <v>0</v>
      </c>
      <c r="AT21" s="2">
        <v>0.8158977212749845</v>
      </c>
      <c r="BB21" s="3"/>
    </row>
    <row r="22" spans="1:54" x14ac:dyDescent="0.3">
      <c r="A22" s="2" t="s">
        <v>67</v>
      </c>
      <c r="B22" s="2" t="s">
        <v>45</v>
      </c>
      <c r="C22" s="2" t="s">
        <v>46</v>
      </c>
      <c r="D22" s="3">
        <v>1661</v>
      </c>
      <c r="E22" s="3">
        <v>6.7000000000000002E-4</v>
      </c>
      <c r="F22" s="3">
        <v>1.4E-3</v>
      </c>
      <c r="G22" s="3">
        <v>3.5E-4</v>
      </c>
      <c r="H22" s="3">
        <v>3.5E-4</v>
      </c>
      <c r="I22" s="3">
        <v>3.0000000000000001E-3</v>
      </c>
      <c r="J22" s="3">
        <v>63300</v>
      </c>
      <c r="K22" s="3">
        <v>2.3E-3</v>
      </c>
      <c r="L22" s="3">
        <v>1.2999999999999999E-2</v>
      </c>
      <c r="M22" s="3">
        <v>2.9E-4</v>
      </c>
      <c r="N22" s="3">
        <v>2.3000000000000001E-4</v>
      </c>
      <c r="O22" s="3">
        <v>3.7000000000000002E-3</v>
      </c>
      <c r="P22" s="3">
        <v>0.46</v>
      </c>
      <c r="Q22" s="3">
        <v>2.3999999999999998E-3</v>
      </c>
      <c r="R22" s="3">
        <v>6.0000000000000001E-3</v>
      </c>
      <c r="S22" s="3">
        <v>1.7999999999999999E-2</v>
      </c>
      <c r="T22" s="3" t="s">
        <v>47</v>
      </c>
      <c r="U22" s="3">
        <v>3.3000000000000002E-2</v>
      </c>
      <c r="V22" s="3">
        <v>4.3E-3</v>
      </c>
      <c r="W22" s="3">
        <v>2.0999999999999999E-3</v>
      </c>
      <c r="X22" s="3">
        <v>3.3999999999999998E-3</v>
      </c>
      <c r="Y22" s="3">
        <v>0</v>
      </c>
      <c r="Z22" s="3" t="s">
        <v>47</v>
      </c>
      <c r="AA22" s="3" t="s">
        <v>47</v>
      </c>
      <c r="AB22" s="3" t="s">
        <v>47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40</v>
      </c>
      <c r="AI22">
        <v>25</v>
      </c>
      <c r="AJ22">
        <v>0</v>
      </c>
      <c r="AK22">
        <v>0</v>
      </c>
      <c r="AL22">
        <v>200</v>
      </c>
      <c r="AM22">
        <v>0</v>
      </c>
      <c r="AN22">
        <v>0</v>
      </c>
      <c r="AO22">
        <v>75</v>
      </c>
      <c r="AP22">
        <v>0</v>
      </c>
      <c r="AQ22">
        <v>1280</v>
      </c>
      <c r="AR22">
        <v>132</v>
      </c>
      <c r="AS22" s="4">
        <v>0</v>
      </c>
      <c r="AT22" s="2">
        <v>0.75376961514859286</v>
      </c>
      <c r="BB22" s="3"/>
    </row>
    <row r="23" spans="1:54" x14ac:dyDescent="0.3">
      <c r="A23" s="2" t="s">
        <v>68</v>
      </c>
      <c r="B23" s="2" t="s">
        <v>45</v>
      </c>
      <c r="C23" s="2" t="s">
        <v>46</v>
      </c>
      <c r="D23" s="3">
        <v>1646</v>
      </c>
      <c r="E23" s="3">
        <v>6.7000000000000002E-4</v>
      </c>
      <c r="F23" s="3">
        <v>1.1000000000000001E-3</v>
      </c>
      <c r="G23" s="3">
        <v>3.5E-4</v>
      </c>
      <c r="H23" s="3">
        <v>2.7999999999999998E-4</v>
      </c>
      <c r="I23" s="3">
        <v>4.0000000000000001E-3</v>
      </c>
      <c r="J23" s="3">
        <v>70100</v>
      </c>
      <c r="K23" s="3">
        <v>2.2000000000000001E-3</v>
      </c>
      <c r="L23" s="3">
        <v>1.29E-2</v>
      </c>
      <c r="M23" s="3">
        <v>3.6999999999999999E-4</v>
      </c>
      <c r="N23" s="3">
        <v>2.9E-4</v>
      </c>
      <c r="O23" s="3">
        <v>3.7000000000000002E-3</v>
      </c>
      <c r="P23" s="3">
        <v>0.44900000000000001</v>
      </c>
      <c r="Q23" s="3">
        <v>2.7000000000000001E-3</v>
      </c>
      <c r="R23" s="3">
        <v>5.0000000000000001E-3</v>
      </c>
      <c r="S23" s="3">
        <v>1.4999999999999999E-2</v>
      </c>
      <c r="T23" s="3" t="s">
        <v>47</v>
      </c>
      <c r="U23" s="3">
        <v>3.3000000000000002E-2</v>
      </c>
      <c r="V23" s="3">
        <v>4.5999999999999999E-3</v>
      </c>
      <c r="W23" s="3">
        <v>2.3E-3</v>
      </c>
      <c r="X23" s="3">
        <v>3.0999999999999999E-3</v>
      </c>
      <c r="Y23" s="3">
        <v>0</v>
      </c>
      <c r="Z23" s="3" t="s">
        <v>47</v>
      </c>
      <c r="AA23" s="3" t="s">
        <v>47</v>
      </c>
      <c r="AB23" s="3" t="s">
        <v>47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40</v>
      </c>
      <c r="AI23">
        <v>0</v>
      </c>
      <c r="AJ23">
        <v>0</v>
      </c>
      <c r="AK23">
        <v>0</v>
      </c>
      <c r="AL23">
        <v>200</v>
      </c>
      <c r="AM23">
        <v>0</v>
      </c>
      <c r="AN23">
        <v>0</v>
      </c>
      <c r="AO23">
        <v>70</v>
      </c>
      <c r="AP23">
        <v>0</v>
      </c>
      <c r="AQ23">
        <v>1340</v>
      </c>
      <c r="AR23">
        <v>132</v>
      </c>
      <c r="AS23" s="4">
        <v>0</v>
      </c>
      <c r="AT23" s="2">
        <v>0.80578344752975117</v>
      </c>
    </row>
    <row r="24" spans="1:54" x14ac:dyDescent="0.3">
      <c r="A24" s="2" t="s">
        <v>69</v>
      </c>
      <c r="B24" s="2" t="s">
        <v>45</v>
      </c>
      <c r="C24" s="2" t="s">
        <v>46</v>
      </c>
      <c r="D24" s="3">
        <v>1645</v>
      </c>
      <c r="E24" s="3">
        <v>6.8000000000000005E-4</v>
      </c>
      <c r="F24" s="3">
        <v>1.4E-3</v>
      </c>
      <c r="G24" s="3">
        <v>2.5999999999999998E-4</v>
      </c>
      <c r="H24" s="3">
        <v>3.2000000000000003E-4</v>
      </c>
      <c r="I24" s="3">
        <v>3.0000000000000001E-3</v>
      </c>
      <c r="J24" s="3">
        <v>67500</v>
      </c>
      <c r="K24" s="3">
        <v>2.2000000000000001E-3</v>
      </c>
      <c r="L24" s="3">
        <v>1.3100000000000001E-2</v>
      </c>
      <c r="M24" s="3">
        <v>3.8999999999999999E-4</v>
      </c>
      <c r="N24" s="3">
        <v>2.5000000000000001E-4</v>
      </c>
      <c r="O24" s="3">
        <v>3.8E-3</v>
      </c>
      <c r="P24" s="3">
        <v>0.45200000000000001</v>
      </c>
      <c r="Q24" s="3">
        <v>2.5000000000000001E-3</v>
      </c>
      <c r="R24" s="3">
        <v>6.0000000000000001E-3</v>
      </c>
      <c r="S24" s="3">
        <v>1.7000000000000001E-2</v>
      </c>
      <c r="T24" s="3" t="s">
        <v>47</v>
      </c>
      <c r="U24" s="3">
        <v>3.2000000000000001E-2</v>
      </c>
      <c r="V24" s="3">
        <v>0.1953</v>
      </c>
      <c r="W24" s="3">
        <v>0.15590000000000001</v>
      </c>
      <c r="X24" s="3">
        <v>3.5999999999999999E-3</v>
      </c>
      <c r="Y24" s="3">
        <v>0</v>
      </c>
      <c r="Z24" s="3" t="s">
        <v>47</v>
      </c>
      <c r="AA24" s="3" t="s">
        <v>47</v>
      </c>
      <c r="AB24" s="3" t="s">
        <v>47</v>
      </c>
      <c r="AC24">
        <v>0</v>
      </c>
      <c r="AD24">
        <v>0</v>
      </c>
      <c r="AE24">
        <v>4</v>
      </c>
      <c r="AF24">
        <v>0</v>
      </c>
      <c r="AG24">
        <v>0</v>
      </c>
      <c r="AH24">
        <v>40</v>
      </c>
      <c r="AI24">
        <v>25</v>
      </c>
      <c r="AJ24">
        <v>0</v>
      </c>
      <c r="AK24">
        <v>0</v>
      </c>
      <c r="AL24">
        <v>200</v>
      </c>
      <c r="AM24">
        <v>0</v>
      </c>
      <c r="AN24">
        <v>0</v>
      </c>
      <c r="AO24">
        <v>68</v>
      </c>
      <c r="AP24">
        <v>0</v>
      </c>
      <c r="AQ24">
        <v>1330</v>
      </c>
      <c r="AR24">
        <v>132</v>
      </c>
      <c r="AS24" s="4">
        <v>0</v>
      </c>
      <c r="AT24" s="2">
        <v>0.7831224143984612</v>
      </c>
      <c r="BB24" s="3"/>
    </row>
    <row r="25" spans="1:54" x14ac:dyDescent="0.3">
      <c r="A25" s="2" t="s">
        <v>70</v>
      </c>
      <c r="B25" s="2" t="s">
        <v>45</v>
      </c>
      <c r="C25" s="2" t="s">
        <v>46</v>
      </c>
      <c r="D25" s="3">
        <v>1642</v>
      </c>
      <c r="E25" s="3">
        <v>3.4000000000000002E-4</v>
      </c>
      <c r="F25" s="3">
        <v>1E-3</v>
      </c>
      <c r="G25" s="3">
        <v>3.4000000000000002E-4</v>
      </c>
      <c r="H25" s="3">
        <v>2.2000000000000001E-4</v>
      </c>
      <c r="I25" s="3">
        <v>3.0000000000000001E-3</v>
      </c>
      <c r="J25" s="3">
        <v>70000</v>
      </c>
      <c r="K25" s="3">
        <v>2.3999999999999998E-3</v>
      </c>
      <c r="L25" s="3">
        <v>1.2999999999999999E-2</v>
      </c>
      <c r="M25" s="3">
        <v>3.6999999999999999E-4</v>
      </c>
      <c r="N25" s="3">
        <v>2.5999999999999998E-4</v>
      </c>
      <c r="O25" s="3">
        <v>3.7000000000000002E-3</v>
      </c>
      <c r="P25" s="3">
        <v>0.47</v>
      </c>
      <c r="Q25" s="3">
        <v>2.5000000000000001E-3</v>
      </c>
      <c r="R25" s="3">
        <v>5.0000000000000001E-3</v>
      </c>
      <c r="S25" s="3">
        <v>1.4999999999999999E-2</v>
      </c>
      <c r="T25" s="3" t="s">
        <v>47</v>
      </c>
      <c r="U25" s="3">
        <v>3.2000000000000001E-2</v>
      </c>
      <c r="V25" s="3">
        <v>4.0000000000000001E-3</v>
      </c>
      <c r="W25" s="3">
        <v>1.8E-3</v>
      </c>
      <c r="X25" s="3">
        <v>3.2000000000000002E-3</v>
      </c>
      <c r="Y25" s="3">
        <v>0</v>
      </c>
      <c r="Z25" s="3" t="s">
        <v>47</v>
      </c>
      <c r="AA25" s="3" t="s">
        <v>47</v>
      </c>
      <c r="AB25" s="3" t="s">
        <v>47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40</v>
      </c>
      <c r="AI25">
        <v>50</v>
      </c>
      <c r="AJ25">
        <v>0</v>
      </c>
      <c r="AK25">
        <v>0</v>
      </c>
      <c r="AL25">
        <v>200</v>
      </c>
      <c r="AM25">
        <v>0</v>
      </c>
      <c r="AN25">
        <v>0</v>
      </c>
      <c r="AO25">
        <v>93</v>
      </c>
      <c r="AP25">
        <v>0</v>
      </c>
      <c r="AQ25">
        <v>1300</v>
      </c>
      <c r="AR25">
        <v>132</v>
      </c>
      <c r="AS25" s="4">
        <v>0</v>
      </c>
      <c r="AT25" s="2">
        <v>0.9333091699891265</v>
      </c>
    </row>
    <row r="26" spans="1:54" x14ac:dyDescent="0.3">
      <c r="A26" s="2" t="s">
        <v>71</v>
      </c>
      <c r="B26" s="2" t="s">
        <v>45</v>
      </c>
      <c r="C26" s="2" t="s">
        <v>46</v>
      </c>
      <c r="D26" s="3">
        <v>1648</v>
      </c>
      <c r="E26" s="3">
        <v>9.7000000000000005E-4</v>
      </c>
      <c r="F26" s="3">
        <v>1.5E-3</v>
      </c>
      <c r="G26" s="3">
        <v>1.8000000000000001E-4</v>
      </c>
      <c r="H26" s="3">
        <v>2.9E-4</v>
      </c>
      <c r="I26" s="3">
        <v>3.0000000000000001E-3</v>
      </c>
      <c r="J26" s="3">
        <v>68400</v>
      </c>
      <c r="K26" s="3">
        <v>2.3999999999999998E-3</v>
      </c>
      <c r="L26" s="3">
        <v>1.3299999999999999E-2</v>
      </c>
      <c r="M26" s="3">
        <v>3.5E-4</v>
      </c>
      <c r="N26" s="3">
        <v>1.9000000000000001E-4</v>
      </c>
      <c r="O26" s="3">
        <v>3.8999999999999998E-3</v>
      </c>
      <c r="P26" s="3">
        <v>0.47599999999999998</v>
      </c>
      <c r="Q26" s="3">
        <v>2.3999999999999998E-3</v>
      </c>
      <c r="R26" s="3">
        <v>8.0000000000000002E-3</v>
      </c>
      <c r="S26" s="3">
        <v>1.7000000000000001E-2</v>
      </c>
      <c r="T26" s="3" t="s">
        <v>47</v>
      </c>
      <c r="U26" s="3">
        <v>3.4000000000000002E-2</v>
      </c>
      <c r="V26" s="3">
        <v>4.7000000000000002E-3</v>
      </c>
      <c r="W26" s="3">
        <v>2.5000000000000001E-3</v>
      </c>
      <c r="X26" s="3">
        <v>3.0999999999999999E-3</v>
      </c>
      <c r="Y26" s="3">
        <v>0</v>
      </c>
      <c r="Z26" s="3" t="s">
        <v>47</v>
      </c>
      <c r="AA26" s="3" t="s">
        <v>47</v>
      </c>
      <c r="AB26" s="3" t="s">
        <v>47</v>
      </c>
      <c r="AC26">
        <v>0</v>
      </c>
      <c r="AD26">
        <v>0</v>
      </c>
      <c r="AE26">
        <v>4</v>
      </c>
      <c r="AF26">
        <v>0</v>
      </c>
      <c r="AG26">
        <v>0</v>
      </c>
      <c r="AH26">
        <v>38</v>
      </c>
      <c r="AI26">
        <v>25</v>
      </c>
      <c r="AJ26">
        <v>0</v>
      </c>
      <c r="AK26">
        <v>0</v>
      </c>
      <c r="AL26">
        <v>200</v>
      </c>
      <c r="AM26">
        <v>0</v>
      </c>
      <c r="AN26">
        <v>0</v>
      </c>
      <c r="AO26">
        <v>51</v>
      </c>
      <c r="AP26">
        <v>0</v>
      </c>
      <c r="AQ26">
        <v>1230</v>
      </c>
      <c r="AR26">
        <v>132</v>
      </c>
      <c r="AS26" s="4">
        <v>0</v>
      </c>
      <c r="AT26" s="2">
        <v>0.86568638383967111</v>
      </c>
    </row>
    <row r="27" spans="1:54" x14ac:dyDescent="0.3">
      <c r="A27" s="2" t="s">
        <v>72</v>
      </c>
      <c r="B27" s="2" t="s">
        <v>45</v>
      </c>
      <c r="C27" s="2" t="s">
        <v>46</v>
      </c>
      <c r="D27" s="3">
        <v>1662</v>
      </c>
      <c r="E27" s="3">
        <v>6.7000000000000002E-4</v>
      </c>
      <c r="F27" s="3">
        <v>1.1000000000000001E-3</v>
      </c>
      <c r="G27" s="3">
        <v>4.0999999999999999E-4</v>
      </c>
      <c r="H27" s="3">
        <v>2.7E-4</v>
      </c>
      <c r="I27" s="3">
        <v>2E-3</v>
      </c>
      <c r="J27" s="3">
        <v>62900</v>
      </c>
      <c r="K27" s="3">
        <v>2.3E-3</v>
      </c>
      <c r="L27" s="3">
        <v>1.2999999999999999E-2</v>
      </c>
      <c r="M27" s="3">
        <v>3.8000000000000002E-4</v>
      </c>
      <c r="N27" s="3">
        <v>2.2000000000000001E-4</v>
      </c>
      <c r="O27" s="3">
        <v>3.7000000000000002E-3</v>
      </c>
      <c r="P27" s="3">
        <v>0.46</v>
      </c>
      <c r="Q27" s="3">
        <v>2.3E-3</v>
      </c>
      <c r="R27" s="3">
        <v>7.0000000000000001E-3</v>
      </c>
      <c r="S27" s="3">
        <v>1.6E-2</v>
      </c>
      <c r="T27" s="3" t="s">
        <v>47</v>
      </c>
      <c r="U27" s="3">
        <v>3.2000000000000001E-2</v>
      </c>
      <c r="V27" s="3">
        <v>4.4000000000000003E-3</v>
      </c>
      <c r="W27" s="3">
        <v>2.2000000000000001E-3</v>
      </c>
      <c r="X27" s="3">
        <v>2.8E-3</v>
      </c>
      <c r="Y27" s="3">
        <v>0</v>
      </c>
      <c r="Z27" s="3" t="s">
        <v>47</v>
      </c>
      <c r="AA27" s="3" t="s">
        <v>47</v>
      </c>
      <c r="AB27" s="3" t="s">
        <v>47</v>
      </c>
      <c r="AC27">
        <v>0</v>
      </c>
      <c r="AD27">
        <v>0</v>
      </c>
      <c r="AE27">
        <v>4</v>
      </c>
      <c r="AF27">
        <v>0</v>
      </c>
      <c r="AG27">
        <v>0</v>
      </c>
      <c r="AH27">
        <v>40</v>
      </c>
      <c r="AI27">
        <v>50</v>
      </c>
      <c r="AJ27">
        <v>0</v>
      </c>
      <c r="AK27">
        <v>0</v>
      </c>
      <c r="AL27">
        <v>200</v>
      </c>
      <c r="AM27">
        <v>0</v>
      </c>
      <c r="AN27">
        <v>0</v>
      </c>
      <c r="AO27">
        <v>68</v>
      </c>
      <c r="AP27">
        <v>0</v>
      </c>
      <c r="AQ27">
        <v>1310</v>
      </c>
      <c r="AR27">
        <v>132</v>
      </c>
      <c r="AS27" s="4">
        <v>0</v>
      </c>
      <c r="AT27" s="2">
        <v>0.78460137441266053</v>
      </c>
      <c r="BB27" s="3"/>
    </row>
    <row r="28" spans="1:54" x14ac:dyDescent="0.3">
      <c r="A28" s="2" t="s">
        <v>73</v>
      </c>
      <c r="B28" s="2" t="s">
        <v>45</v>
      </c>
      <c r="C28" s="2" t="s">
        <v>46</v>
      </c>
      <c r="D28" s="3">
        <v>1689</v>
      </c>
      <c r="E28" s="3">
        <v>1.3799999999999999E-3</v>
      </c>
      <c r="F28" s="3">
        <v>1.1000000000000001E-3</v>
      </c>
      <c r="G28" s="3">
        <v>1.6000000000000001E-4</v>
      </c>
      <c r="H28" s="3">
        <v>2.1000000000000001E-4</v>
      </c>
      <c r="I28" s="3">
        <v>2E-3</v>
      </c>
      <c r="J28" s="3">
        <v>63500</v>
      </c>
      <c r="K28" s="3">
        <v>2.3999999999999998E-3</v>
      </c>
      <c r="L28" s="3">
        <v>1.3299999999999999E-2</v>
      </c>
      <c r="M28" s="3">
        <v>3.1E-4</v>
      </c>
      <c r="N28" s="3">
        <v>2.2000000000000001E-4</v>
      </c>
      <c r="O28" s="3">
        <v>3.7000000000000002E-3</v>
      </c>
      <c r="P28" s="3">
        <v>0.47399999999999998</v>
      </c>
      <c r="Q28" s="3">
        <v>2.0999999999999999E-3</v>
      </c>
      <c r="R28" s="3">
        <v>5.0000000000000001E-3</v>
      </c>
      <c r="S28" s="3">
        <v>1.2999999999999999E-2</v>
      </c>
      <c r="T28" s="3" t="s">
        <v>47</v>
      </c>
      <c r="U28" s="3">
        <v>3.2000000000000001E-2</v>
      </c>
      <c r="V28" s="3">
        <v>4.4999999999999997E-3</v>
      </c>
      <c r="W28" s="3">
        <v>2.3E-3</v>
      </c>
      <c r="X28" s="3">
        <v>3.3999999999999998E-3</v>
      </c>
      <c r="Y28" s="3">
        <v>0</v>
      </c>
      <c r="Z28" s="3" t="s">
        <v>47</v>
      </c>
      <c r="AA28" s="3" t="s">
        <v>47</v>
      </c>
      <c r="AB28" s="3" t="s">
        <v>47</v>
      </c>
      <c r="AC28">
        <v>0</v>
      </c>
      <c r="AD28">
        <v>0</v>
      </c>
      <c r="AE28">
        <v>4</v>
      </c>
      <c r="AF28">
        <v>0</v>
      </c>
      <c r="AG28">
        <v>0</v>
      </c>
      <c r="AH28">
        <v>40</v>
      </c>
      <c r="AI28">
        <v>0</v>
      </c>
      <c r="AJ28">
        <v>0</v>
      </c>
      <c r="AK28">
        <v>0</v>
      </c>
      <c r="AL28">
        <v>200</v>
      </c>
      <c r="AM28">
        <v>0</v>
      </c>
      <c r="AN28">
        <v>0</v>
      </c>
      <c r="AO28">
        <v>34</v>
      </c>
      <c r="AP28">
        <v>0</v>
      </c>
      <c r="AQ28">
        <v>1300</v>
      </c>
      <c r="AR28">
        <v>132</v>
      </c>
      <c r="AS28" s="4">
        <v>20</v>
      </c>
      <c r="AT28" s="2">
        <v>0.63265640399168943</v>
      </c>
    </row>
    <row r="29" spans="1:54" x14ac:dyDescent="0.3">
      <c r="A29" s="2" t="s">
        <v>74</v>
      </c>
      <c r="B29" s="2" t="s">
        <v>45</v>
      </c>
      <c r="C29" s="2" t="s">
        <v>46</v>
      </c>
      <c r="D29" s="3">
        <v>1660</v>
      </c>
      <c r="E29" s="3">
        <v>6.4999999999999997E-4</v>
      </c>
      <c r="F29" s="3">
        <v>8.0000000000000004E-4</v>
      </c>
      <c r="G29" s="3">
        <v>2.9E-4</v>
      </c>
      <c r="H29" s="3">
        <v>1.4999999999999999E-4</v>
      </c>
      <c r="I29" s="3">
        <v>2E-3</v>
      </c>
      <c r="J29" s="3">
        <v>66400</v>
      </c>
      <c r="K29" s="3">
        <v>2.3999999999999998E-3</v>
      </c>
      <c r="L29" s="3">
        <v>1.2999999999999999E-2</v>
      </c>
      <c r="M29" s="3">
        <v>3.2000000000000003E-4</v>
      </c>
      <c r="N29" s="3">
        <v>2.0000000000000001E-4</v>
      </c>
      <c r="O29" s="3">
        <v>3.5999999999999999E-3</v>
      </c>
      <c r="P29" s="3">
        <v>0.47</v>
      </c>
      <c r="Q29" s="3">
        <v>2.3999999999999998E-3</v>
      </c>
      <c r="R29" s="3">
        <v>8.0000000000000002E-3</v>
      </c>
      <c r="S29" s="3">
        <v>0.01</v>
      </c>
      <c r="T29" s="3" t="s">
        <v>47</v>
      </c>
      <c r="U29" s="3">
        <v>3.3000000000000002E-2</v>
      </c>
      <c r="V29" s="3">
        <v>4.4000000000000003E-3</v>
      </c>
      <c r="W29" s="3">
        <v>2.2000000000000001E-3</v>
      </c>
      <c r="X29" s="3">
        <v>2.7000000000000001E-3</v>
      </c>
      <c r="Y29" s="3">
        <v>0</v>
      </c>
      <c r="Z29" s="3" t="s">
        <v>47</v>
      </c>
      <c r="AA29" s="3" t="s">
        <v>47</v>
      </c>
      <c r="AB29" s="3" t="s">
        <v>47</v>
      </c>
      <c r="AC29">
        <v>0</v>
      </c>
      <c r="AD29">
        <v>0</v>
      </c>
      <c r="AE29">
        <v>4</v>
      </c>
      <c r="AF29">
        <v>0</v>
      </c>
      <c r="AG29">
        <v>0</v>
      </c>
      <c r="AH29">
        <v>38</v>
      </c>
      <c r="AI29">
        <v>25</v>
      </c>
      <c r="AJ29">
        <v>0</v>
      </c>
      <c r="AK29">
        <v>0</v>
      </c>
      <c r="AL29">
        <v>200</v>
      </c>
      <c r="AM29">
        <v>0</v>
      </c>
      <c r="AN29">
        <v>0</v>
      </c>
      <c r="AO29">
        <v>75</v>
      </c>
      <c r="AP29">
        <v>0</v>
      </c>
      <c r="AQ29">
        <v>1250</v>
      </c>
      <c r="AR29">
        <v>132</v>
      </c>
      <c r="AS29" s="4">
        <v>0</v>
      </c>
      <c r="AT29" s="2">
        <v>0.85210731565662856</v>
      </c>
    </row>
    <row r="30" spans="1:54" x14ac:dyDescent="0.3">
      <c r="A30" s="2" t="s">
        <v>75</v>
      </c>
      <c r="B30" s="2" t="s">
        <v>45</v>
      </c>
      <c r="C30" s="2" t="s">
        <v>46</v>
      </c>
      <c r="D30" s="3">
        <v>1652</v>
      </c>
      <c r="E30" s="3">
        <v>7.1000000000000002E-4</v>
      </c>
      <c r="F30" s="3">
        <v>8.9999999999999998E-4</v>
      </c>
      <c r="G30" s="3">
        <v>2.9999999999999997E-4</v>
      </c>
      <c r="H30" s="3">
        <v>2.4000000000000001E-4</v>
      </c>
      <c r="I30" s="3">
        <v>3.0000000000000001E-3</v>
      </c>
      <c r="J30" s="3">
        <v>71500</v>
      </c>
      <c r="K30" s="3">
        <v>2.3999999999999998E-3</v>
      </c>
      <c r="L30" s="3">
        <v>1.34E-2</v>
      </c>
      <c r="M30" s="3">
        <v>3.2000000000000003E-4</v>
      </c>
      <c r="N30" s="3">
        <v>2.5000000000000001E-4</v>
      </c>
      <c r="O30" s="3">
        <v>3.5999999999999999E-3</v>
      </c>
      <c r="P30" s="3">
        <v>0.47599999999999998</v>
      </c>
      <c r="Q30" s="3">
        <v>2.3E-3</v>
      </c>
      <c r="R30" s="3">
        <v>8.0000000000000002E-3</v>
      </c>
      <c r="S30" s="3">
        <v>0.01</v>
      </c>
      <c r="T30" s="3" t="s">
        <v>47</v>
      </c>
      <c r="U30" s="3">
        <v>3.1E-2</v>
      </c>
      <c r="V30" s="3">
        <v>3.8E-3</v>
      </c>
      <c r="W30" s="3">
        <v>1.6000000000000001E-3</v>
      </c>
      <c r="X30" s="3">
        <v>2.3E-3</v>
      </c>
      <c r="Y30" s="3">
        <v>0</v>
      </c>
      <c r="Z30" s="3" t="s">
        <v>47</v>
      </c>
      <c r="AA30" s="3" t="s">
        <v>47</v>
      </c>
      <c r="AB30" s="3" t="s">
        <v>47</v>
      </c>
      <c r="AC30">
        <v>0</v>
      </c>
      <c r="AD30">
        <v>0</v>
      </c>
      <c r="AE30">
        <v>10</v>
      </c>
      <c r="AF30">
        <v>0</v>
      </c>
      <c r="AG30">
        <v>0</v>
      </c>
      <c r="AH30">
        <v>32</v>
      </c>
      <c r="AI30">
        <v>25</v>
      </c>
      <c r="AJ30">
        <v>0</v>
      </c>
      <c r="AK30">
        <v>0</v>
      </c>
      <c r="AL30">
        <v>200</v>
      </c>
      <c r="AM30">
        <v>0</v>
      </c>
      <c r="AN30">
        <v>0</v>
      </c>
      <c r="AO30">
        <v>68</v>
      </c>
      <c r="AP30">
        <v>0</v>
      </c>
      <c r="AQ30">
        <v>1350</v>
      </c>
      <c r="AR30">
        <v>132</v>
      </c>
      <c r="AS30" s="4">
        <v>0</v>
      </c>
      <c r="AT30" s="2">
        <v>0.92009240899967382</v>
      </c>
    </row>
    <row r="31" spans="1:54" x14ac:dyDescent="0.3">
      <c r="A31" s="2" t="s">
        <v>76</v>
      </c>
      <c r="B31" s="2" t="s">
        <v>45</v>
      </c>
      <c r="C31" s="2" t="s">
        <v>46</v>
      </c>
      <c r="D31" s="3">
        <v>1707</v>
      </c>
      <c r="E31" s="3">
        <v>8.4999999999999995E-4</v>
      </c>
      <c r="F31" s="3">
        <v>1.2999999999999999E-3</v>
      </c>
      <c r="G31" s="3">
        <v>2.7999999999999998E-4</v>
      </c>
      <c r="H31" s="3">
        <v>2.2000000000000001E-4</v>
      </c>
      <c r="I31" s="3">
        <v>3.0000000000000001E-3</v>
      </c>
      <c r="J31" s="3">
        <v>72800</v>
      </c>
      <c r="K31" s="3">
        <v>2.3E-3</v>
      </c>
      <c r="L31" s="3">
        <v>1.35E-2</v>
      </c>
      <c r="M31" s="3">
        <v>3.2000000000000003E-4</v>
      </c>
      <c r="N31" s="3">
        <v>3.4000000000000002E-4</v>
      </c>
      <c r="O31" s="3">
        <v>4.0000000000000001E-3</v>
      </c>
      <c r="P31" s="3">
        <v>0.46800000000000003</v>
      </c>
      <c r="Q31" s="3">
        <v>2.2000000000000001E-3</v>
      </c>
      <c r="R31" s="3">
        <v>6.0000000000000001E-3</v>
      </c>
      <c r="S31" s="3">
        <v>1.2999999999999999E-2</v>
      </c>
      <c r="T31" s="3" t="s">
        <v>47</v>
      </c>
      <c r="U31" s="3">
        <v>3.4000000000000002E-2</v>
      </c>
      <c r="V31" s="3">
        <v>5.4999999999999997E-3</v>
      </c>
      <c r="W31" s="3">
        <v>3.2000000000000002E-3</v>
      </c>
      <c r="X31" s="3">
        <v>2.0999999999999999E-3</v>
      </c>
      <c r="Y31" s="3">
        <v>0</v>
      </c>
      <c r="Z31" s="3" t="s">
        <v>47</v>
      </c>
      <c r="AA31" s="3" t="s">
        <v>47</v>
      </c>
      <c r="AB31" s="3" t="s">
        <v>47</v>
      </c>
      <c r="AC31">
        <v>0</v>
      </c>
      <c r="AD31">
        <v>0</v>
      </c>
      <c r="AE31">
        <v>11</v>
      </c>
      <c r="AF31">
        <v>0</v>
      </c>
      <c r="AG31">
        <v>0</v>
      </c>
      <c r="AH31">
        <v>33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51</v>
      </c>
      <c r="AP31">
        <v>1553</v>
      </c>
      <c r="AQ31">
        <v>0</v>
      </c>
      <c r="AR31">
        <v>132</v>
      </c>
      <c r="AS31" s="4">
        <v>20</v>
      </c>
      <c r="AT31" s="2">
        <v>0.88277738171435882</v>
      </c>
    </row>
    <row r="32" spans="1:54" x14ac:dyDescent="0.3">
      <c r="A32" s="2" t="s">
        <v>77</v>
      </c>
      <c r="B32" s="2" t="s">
        <v>45</v>
      </c>
      <c r="C32" s="2" t="s">
        <v>46</v>
      </c>
      <c r="D32" s="3">
        <v>1668</v>
      </c>
      <c r="E32" s="3">
        <v>6.6E-4</v>
      </c>
      <c r="F32" s="3">
        <v>8.9999999999999998E-4</v>
      </c>
      <c r="G32" s="3">
        <v>3.6000000000000002E-4</v>
      </c>
      <c r="H32" s="3">
        <v>2.4000000000000001E-4</v>
      </c>
      <c r="I32" s="3">
        <v>2E-3</v>
      </c>
      <c r="J32" s="3">
        <v>70000</v>
      </c>
      <c r="K32" s="3">
        <v>2.3E-3</v>
      </c>
      <c r="L32" s="3">
        <v>1.32E-2</v>
      </c>
      <c r="M32" s="3">
        <v>3.2000000000000003E-4</v>
      </c>
      <c r="N32" s="3">
        <v>2.9E-4</v>
      </c>
      <c r="O32" s="3">
        <v>3.5000000000000001E-3</v>
      </c>
      <c r="P32" s="3">
        <v>0.46200000000000002</v>
      </c>
      <c r="Q32" s="3">
        <v>1.8E-3</v>
      </c>
      <c r="R32" s="3">
        <v>6.0000000000000001E-3</v>
      </c>
      <c r="S32" s="3">
        <v>1.2E-2</v>
      </c>
      <c r="T32" s="3" t="s">
        <v>47</v>
      </c>
      <c r="U32" s="3">
        <v>3.4000000000000002E-2</v>
      </c>
      <c r="V32" s="3">
        <v>5.5999999999999999E-3</v>
      </c>
      <c r="W32" s="3">
        <v>3.3E-3</v>
      </c>
      <c r="X32" s="3">
        <v>2.3999999999999998E-3</v>
      </c>
      <c r="Y32" s="3">
        <v>0</v>
      </c>
      <c r="Z32" s="3" t="s">
        <v>47</v>
      </c>
      <c r="AA32" s="3" t="s">
        <v>47</v>
      </c>
      <c r="AB32" s="3" t="s">
        <v>47</v>
      </c>
      <c r="AC32">
        <v>0</v>
      </c>
      <c r="AD32">
        <v>0</v>
      </c>
      <c r="AE32">
        <v>10</v>
      </c>
      <c r="AF32">
        <v>0</v>
      </c>
      <c r="AG32">
        <v>0</v>
      </c>
      <c r="AH32">
        <v>32</v>
      </c>
      <c r="AI32">
        <v>25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68</v>
      </c>
      <c r="AP32">
        <v>1545</v>
      </c>
      <c r="AQ32">
        <v>0</v>
      </c>
      <c r="AR32">
        <v>132</v>
      </c>
      <c r="AS32" s="4">
        <v>0</v>
      </c>
      <c r="AT32" s="2">
        <v>0.87470532031129755</v>
      </c>
    </row>
    <row r="33" spans="1:46" x14ac:dyDescent="0.3">
      <c r="A33" s="2" t="s">
        <v>78</v>
      </c>
      <c r="B33" s="2" t="s">
        <v>45</v>
      </c>
      <c r="C33" s="2" t="s">
        <v>46</v>
      </c>
      <c r="D33" s="3">
        <v>1677</v>
      </c>
      <c r="E33" s="3">
        <v>3.4000000000000002E-4</v>
      </c>
      <c r="F33" s="3">
        <v>6.9999999999999999E-4</v>
      </c>
      <c r="G33" s="3">
        <v>4.2999999999999999E-4</v>
      </c>
      <c r="H33" s="3">
        <v>2.7999999999999998E-4</v>
      </c>
      <c r="I33" s="3">
        <v>2E-3</v>
      </c>
      <c r="J33" s="3">
        <v>70600</v>
      </c>
      <c r="K33" s="3">
        <v>2.3999999999999998E-3</v>
      </c>
      <c r="L33" s="3">
        <v>1.35E-2</v>
      </c>
      <c r="M33" s="3">
        <v>2.9999999999999997E-4</v>
      </c>
      <c r="N33" s="3">
        <v>2.5000000000000001E-4</v>
      </c>
      <c r="O33" s="3">
        <v>3.5999999999999999E-3</v>
      </c>
      <c r="P33" s="3">
        <v>0.47799999999999998</v>
      </c>
      <c r="Q33" s="3">
        <v>2E-3</v>
      </c>
      <c r="R33" s="3">
        <v>6.0000000000000001E-3</v>
      </c>
      <c r="S33" s="3">
        <v>1.2999999999999999E-2</v>
      </c>
      <c r="T33" s="3" t="s">
        <v>47</v>
      </c>
      <c r="U33" s="3">
        <v>3.4000000000000002E-2</v>
      </c>
      <c r="V33" s="3">
        <v>4.0000000000000001E-3</v>
      </c>
      <c r="W33" s="3">
        <v>1.8E-3</v>
      </c>
      <c r="X33" s="3">
        <v>2.3E-3</v>
      </c>
      <c r="Y33" s="3">
        <v>0</v>
      </c>
      <c r="Z33" s="3" t="s">
        <v>47</v>
      </c>
      <c r="AA33" s="3" t="s">
        <v>47</v>
      </c>
      <c r="AB33" s="3" t="s">
        <v>47</v>
      </c>
      <c r="AC33">
        <v>0</v>
      </c>
      <c r="AD33">
        <v>0</v>
      </c>
      <c r="AE33">
        <v>10</v>
      </c>
      <c r="AF33">
        <v>0</v>
      </c>
      <c r="AG33">
        <v>0</v>
      </c>
      <c r="AH33">
        <v>32</v>
      </c>
      <c r="AI33">
        <v>50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85</v>
      </c>
      <c r="AP33">
        <v>1508</v>
      </c>
      <c r="AQ33">
        <v>0</v>
      </c>
      <c r="AR33">
        <v>132</v>
      </c>
      <c r="AS33" s="4">
        <v>0</v>
      </c>
      <c r="AT33" s="2">
        <v>0.98979686283477342</v>
      </c>
    </row>
    <row r="34" spans="1:46" x14ac:dyDescent="0.3">
      <c r="A34" s="2" t="s">
        <v>79</v>
      </c>
      <c r="B34" s="2" t="s">
        <v>45</v>
      </c>
      <c r="C34" s="2" t="s">
        <v>46</v>
      </c>
      <c r="D34" s="3">
        <v>1689</v>
      </c>
      <c r="E34" s="3">
        <v>6.9999999999999999E-4</v>
      </c>
      <c r="F34" s="3">
        <v>1.1000000000000001E-3</v>
      </c>
      <c r="G34" s="3">
        <v>3.8999999999999999E-4</v>
      </c>
      <c r="H34" s="3">
        <v>3.2000000000000003E-4</v>
      </c>
      <c r="I34" s="3">
        <v>2E-3</v>
      </c>
      <c r="J34" s="3">
        <v>74400</v>
      </c>
      <c r="K34" s="3">
        <v>2.3E-3</v>
      </c>
      <c r="L34" s="3">
        <v>1.2999999999999999E-2</v>
      </c>
      <c r="M34" s="3">
        <v>3.2000000000000003E-4</v>
      </c>
      <c r="N34" s="3">
        <v>2.9E-4</v>
      </c>
      <c r="O34" s="3">
        <v>3.5999999999999999E-3</v>
      </c>
      <c r="P34" s="3">
        <v>0.45900000000000002</v>
      </c>
      <c r="Q34" s="3">
        <v>2.2000000000000001E-3</v>
      </c>
      <c r="R34" s="3">
        <v>5.0000000000000001E-3</v>
      </c>
      <c r="S34" s="3">
        <v>1.2E-2</v>
      </c>
      <c r="T34" s="3" t="s">
        <v>47</v>
      </c>
      <c r="U34" s="3">
        <v>3.3000000000000002E-2</v>
      </c>
      <c r="V34" s="3">
        <v>5.4999999999999997E-3</v>
      </c>
      <c r="W34" s="3">
        <v>3.2000000000000002E-3</v>
      </c>
      <c r="X34" s="3">
        <v>2.7000000000000001E-3</v>
      </c>
      <c r="Y34" s="3">
        <v>0</v>
      </c>
      <c r="Z34" s="3" t="s">
        <v>47</v>
      </c>
      <c r="AA34" s="3" t="s">
        <v>47</v>
      </c>
      <c r="AB34" s="3" t="s">
        <v>47</v>
      </c>
      <c r="AC34">
        <v>0</v>
      </c>
      <c r="AD34">
        <v>0</v>
      </c>
      <c r="AE34">
        <v>10</v>
      </c>
      <c r="AF34">
        <v>0</v>
      </c>
      <c r="AG34">
        <v>0</v>
      </c>
      <c r="AH34">
        <v>32</v>
      </c>
      <c r="AI34">
        <v>25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68</v>
      </c>
      <c r="AP34">
        <v>1496</v>
      </c>
      <c r="AQ34">
        <v>0</v>
      </c>
      <c r="AR34">
        <v>132</v>
      </c>
      <c r="AS34" s="4">
        <v>0</v>
      </c>
      <c r="AT34" s="2">
        <v>0.91280503515035505</v>
      </c>
    </row>
    <row r="35" spans="1:46" x14ac:dyDescent="0.3">
      <c r="A35" s="2" t="s">
        <v>80</v>
      </c>
      <c r="B35" s="2" t="s">
        <v>45</v>
      </c>
      <c r="C35" s="2" t="s">
        <v>46</v>
      </c>
      <c r="D35" s="3">
        <v>1667</v>
      </c>
      <c r="E35" s="3">
        <v>7.2000000000000005E-4</v>
      </c>
      <c r="F35" s="3">
        <v>1.1000000000000001E-3</v>
      </c>
      <c r="G35" s="3">
        <v>2.7E-4</v>
      </c>
      <c r="H35" s="3">
        <v>1.7000000000000001E-4</v>
      </c>
      <c r="I35" s="3">
        <v>0</v>
      </c>
      <c r="J35" s="3">
        <v>70000</v>
      </c>
      <c r="K35" s="3">
        <v>2.3999999999999998E-3</v>
      </c>
      <c r="L35" s="3">
        <v>1.2999999999999999E-2</v>
      </c>
      <c r="M35" s="3">
        <v>3.1E-4</v>
      </c>
      <c r="N35" s="3">
        <v>2.4000000000000001E-4</v>
      </c>
      <c r="O35" s="3">
        <v>3.5999999999999999E-3</v>
      </c>
      <c r="P35" s="3">
        <v>0.46800000000000003</v>
      </c>
      <c r="Q35" s="3">
        <v>1.6999999999999999E-3</v>
      </c>
      <c r="R35" s="3">
        <v>6.0000000000000001E-3</v>
      </c>
      <c r="S35" s="3">
        <v>1.7000000000000001E-2</v>
      </c>
      <c r="T35" s="3" t="s">
        <v>47</v>
      </c>
      <c r="U35" s="3">
        <v>3.2000000000000001E-2</v>
      </c>
      <c r="V35" s="3">
        <v>4.8999999999999998E-3</v>
      </c>
      <c r="W35" s="3">
        <v>2.7000000000000001E-3</v>
      </c>
      <c r="X35" s="3">
        <v>2.8999999999999998E-3</v>
      </c>
      <c r="Y35" s="3">
        <v>0</v>
      </c>
      <c r="Z35" s="3" t="s">
        <v>47</v>
      </c>
      <c r="AA35" s="3" t="s">
        <v>47</v>
      </c>
      <c r="AB35" s="3" t="s">
        <v>47</v>
      </c>
      <c r="AC35">
        <v>0</v>
      </c>
      <c r="AD35">
        <v>0</v>
      </c>
      <c r="AE35">
        <v>8</v>
      </c>
      <c r="AF35">
        <v>0</v>
      </c>
      <c r="AG35">
        <v>0</v>
      </c>
      <c r="AH35">
        <v>25</v>
      </c>
      <c r="AI35">
        <v>50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68</v>
      </c>
      <c r="AP35">
        <v>0</v>
      </c>
      <c r="AQ35">
        <v>0</v>
      </c>
      <c r="AR35">
        <v>132</v>
      </c>
      <c r="AS35" s="4">
        <v>0</v>
      </c>
      <c r="AT35" s="2">
        <v>1.1204535168996972</v>
      </c>
    </row>
    <row r="36" spans="1:46" x14ac:dyDescent="0.3">
      <c r="A36" s="2" t="s">
        <v>81</v>
      </c>
      <c r="B36" s="2" t="s">
        <v>45</v>
      </c>
      <c r="C36" s="2" t="s">
        <v>46</v>
      </c>
      <c r="D36" s="3">
        <v>1651</v>
      </c>
      <c r="E36" s="3">
        <v>2.9999999999999997E-4</v>
      </c>
      <c r="F36" s="3">
        <v>5.0000000000000001E-4</v>
      </c>
      <c r="G36" s="3">
        <v>4.2999999999999999E-4</v>
      </c>
      <c r="H36" s="3">
        <v>1.6000000000000001E-4</v>
      </c>
      <c r="I36" s="3">
        <v>3.0000000000000001E-3</v>
      </c>
      <c r="J36" s="3">
        <v>71750</v>
      </c>
      <c r="K36" s="3">
        <v>2.3E-3</v>
      </c>
      <c r="L36" s="3">
        <v>1.35E-2</v>
      </c>
      <c r="M36" s="3">
        <v>3.5E-4</v>
      </c>
      <c r="N36" s="3">
        <v>2.9E-4</v>
      </c>
      <c r="O36" s="3">
        <v>3.8E-3</v>
      </c>
      <c r="P36" s="3">
        <v>0.46899999999999997</v>
      </c>
      <c r="Q36" s="3">
        <v>1.6999999999999999E-3</v>
      </c>
      <c r="R36" s="3">
        <v>0.01</v>
      </c>
      <c r="S36" s="3">
        <v>2.5000000000000001E-2</v>
      </c>
      <c r="T36" s="3" t="s">
        <v>47</v>
      </c>
      <c r="U36" s="3">
        <v>3.7999999999999999E-2</v>
      </c>
      <c r="V36" s="3">
        <v>5.3E-3</v>
      </c>
      <c r="W36" s="3">
        <v>3.0000000000000001E-3</v>
      </c>
      <c r="X36" s="3">
        <v>3.5000000000000001E-3</v>
      </c>
      <c r="Y36" s="3">
        <v>0</v>
      </c>
      <c r="Z36" s="3" t="s">
        <v>47</v>
      </c>
      <c r="AA36" s="3" t="s">
        <v>47</v>
      </c>
      <c r="AB36" s="3" t="s">
        <v>47</v>
      </c>
      <c r="AC36">
        <v>0</v>
      </c>
      <c r="AD36">
        <v>0</v>
      </c>
      <c r="AE36">
        <v>4</v>
      </c>
      <c r="AF36">
        <v>0</v>
      </c>
      <c r="AG36">
        <v>0</v>
      </c>
      <c r="AH36">
        <v>40</v>
      </c>
      <c r="AI36">
        <v>75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85</v>
      </c>
      <c r="AP36">
        <v>0</v>
      </c>
      <c r="AQ36">
        <v>1450</v>
      </c>
      <c r="AR36">
        <v>132</v>
      </c>
      <c r="AS36" s="4">
        <v>0</v>
      </c>
      <c r="AT36" s="2">
        <v>0.98305177634373253</v>
      </c>
    </row>
    <row r="37" spans="1:46" x14ac:dyDescent="0.3">
      <c r="A37" s="2" t="s">
        <v>82</v>
      </c>
      <c r="B37" s="2" t="s">
        <v>45</v>
      </c>
      <c r="C37" s="2" t="s">
        <v>46</v>
      </c>
      <c r="D37" s="3">
        <v>1648</v>
      </c>
      <c r="E37" s="3">
        <v>6.6E-4</v>
      </c>
      <c r="F37" s="3">
        <v>1.1000000000000001E-3</v>
      </c>
      <c r="G37" s="3">
        <v>2.9E-4</v>
      </c>
      <c r="H37" s="3">
        <v>2.1000000000000001E-4</v>
      </c>
      <c r="I37" s="3">
        <v>4.0000000000000001E-3</v>
      </c>
      <c r="J37" s="3">
        <v>74750</v>
      </c>
      <c r="K37" s="3">
        <v>2.3999999999999998E-3</v>
      </c>
      <c r="L37" s="3">
        <v>1.2800000000000001E-2</v>
      </c>
      <c r="M37" s="3">
        <v>2.9999999999999997E-4</v>
      </c>
      <c r="N37" s="3">
        <v>2.2000000000000001E-4</v>
      </c>
      <c r="O37" s="3">
        <v>3.5999999999999999E-3</v>
      </c>
      <c r="P37" s="3">
        <v>0.46500000000000002</v>
      </c>
      <c r="Q37" s="3">
        <v>2E-3</v>
      </c>
      <c r="R37" s="3">
        <v>4.0000000000000001E-3</v>
      </c>
      <c r="S37" s="3">
        <v>0.01</v>
      </c>
      <c r="T37" s="3" t="s">
        <v>47</v>
      </c>
      <c r="U37" s="3">
        <v>3.3000000000000002E-2</v>
      </c>
      <c r="V37" s="3">
        <v>4.0000000000000001E-3</v>
      </c>
      <c r="W37" s="3">
        <v>1.6999999999999999E-3</v>
      </c>
      <c r="X37" s="3">
        <v>2.2000000000000001E-3</v>
      </c>
      <c r="Y37" s="3">
        <v>0</v>
      </c>
      <c r="Z37" s="3" t="s">
        <v>47</v>
      </c>
      <c r="AA37" s="3" t="s">
        <v>47</v>
      </c>
      <c r="AB37" s="3" t="s">
        <v>47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40</v>
      </c>
      <c r="AI37">
        <v>25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68</v>
      </c>
      <c r="AP37">
        <v>0</v>
      </c>
      <c r="AQ37">
        <v>1450</v>
      </c>
      <c r="AR37">
        <v>132</v>
      </c>
      <c r="AS37" s="4">
        <v>0</v>
      </c>
      <c r="AT37" s="2">
        <v>1.0031699754731824</v>
      </c>
    </row>
    <row r="38" spans="1:46" x14ac:dyDescent="0.3">
      <c r="A38" s="2" t="s">
        <v>83</v>
      </c>
      <c r="B38" s="2" t="s">
        <v>45</v>
      </c>
      <c r="C38" s="2" t="s">
        <v>46</v>
      </c>
      <c r="D38" s="3">
        <v>1677</v>
      </c>
      <c r="E38" s="3">
        <v>7.2999999999999996E-4</v>
      </c>
      <c r="F38" s="3">
        <v>1.2999999999999999E-3</v>
      </c>
      <c r="G38" s="3">
        <v>2.7999999999999998E-4</v>
      </c>
      <c r="H38" s="3">
        <v>3.2000000000000003E-4</v>
      </c>
      <c r="I38" s="3">
        <v>3.0000000000000001E-3</v>
      </c>
      <c r="J38" s="3">
        <v>71700</v>
      </c>
      <c r="K38" s="3">
        <v>2.3999999999999998E-3</v>
      </c>
      <c r="L38" s="3">
        <v>1.35E-2</v>
      </c>
      <c r="M38" s="3">
        <v>2.7999999999999998E-4</v>
      </c>
      <c r="N38" s="3">
        <v>2.4000000000000001E-4</v>
      </c>
      <c r="O38" s="3">
        <v>3.7000000000000002E-3</v>
      </c>
      <c r="P38" s="3">
        <v>0.47699999999999998</v>
      </c>
      <c r="Q38" s="3">
        <v>1.6999999999999999E-3</v>
      </c>
      <c r="R38" s="3">
        <v>5.0000000000000001E-3</v>
      </c>
      <c r="S38" s="3">
        <v>1.7999999999999999E-2</v>
      </c>
      <c r="T38" s="3" t="s">
        <v>47</v>
      </c>
      <c r="U38" s="3">
        <v>3.2000000000000001E-2</v>
      </c>
      <c r="V38" s="3">
        <v>4.4999999999999997E-3</v>
      </c>
      <c r="W38" s="3">
        <v>2.3E-3</v>
      </c>
      <c r="X38" s="3">
        <v>2.3E-3</v>
      </c>
      <c r="Y38" s="3">
        <v>0</v>
      </c>
      <c r="Z38" s="3" t="s">
        <v>47</v>
      </c>
      <c r="AA38" s="3" t="s">
        <v>47</v>
      </c>
      <c r="AB38" s="3" t="s">
        <v>47</v>
      </c>
      <c r="AC38">
        <v>0</v>
      </c>
      <c r="AD38">
        <v>0</v>
      </c>
      <c r="AE38">
        <v>4</v>
      </c>
      <c r="AF38">
        <v>0</v>
      </c>
      <c r="AG38">
        <v>0</v>
      </c>
      <c r="AH38">
        <v>40</v>
      </c>
      <c r="AI38">
        <v>25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68</v>
      </c>
      <c r="AP38">
        <v>0</v>
      </c>
      <c r="AQ38">
        <v>1480</v>
      </c>
      <c r="AR38">
        <v>132</v>
      </c>
      <c r="AS38" s="4">
        <v>0</v>
      </c>
      <c r="AT38" s="2">
        <v>0.91990873052456901</v>
      </c>
    </row>
    <row r="39" spans="1:46" x14ac:dyDescent="0.3">
      <c r="A39" s="2" t="s">
        <v>84</v>
      </c>
      <c r="B39" s="2" t="s">
        <v>45</v>
      </c>
      <c r="C39" s="2" t="s">
        <v>46</v>
      </c>
      <c r="D39" s="3">
        <v>1656</v>
      </c>
      <c r="E39" s="3">
        <v>5.4000000000000001E-4</v>
      </c>
      <c r="F39" s="3">
        <v>1.4E-3</v>
      </c>
      <c r="G39" s="3">
        <v>3.6000000000000002E-4</v>
      </c>
      <c r="H39" s="3">
        <v>3.3E-4</v>
      </c>
      <c r="I39" s="3">
        <v>2E-3</v>
      </c>
      <c r="J39" s="3">
        <v>76100</v>
      </c>
      <c r="K39" s="3">
        <v>2.3E-3</v>
      </c>
      <c r="L39" s="3">
        <v>1.34E-2</v>
      </c>
      <c r="M39" s="3">
        <v>3.8000000000000002E-4</v>
      </c>
      <c r="N39" s="3">
        <v>3.2000000000000003E-4</v>
      </c>
      <c r="O39" s="3">
        <v>3.5999999999999999E-3</v>
      </c>
      <c r="P39" s="3">
        <v>0.46500000000000002</v>
      </c>
      <c r="Q39" s="3">
        <v>2E-3</v>
      </c>
      <c r="R39" s="3">
        <v>5.0000000000000001E-3</v>
      </c>
      <c r="S39" s="3">
        <v>1.0999999999999999E-2</v>
      </c>
      <c r="T39" s="3" t="s">
        <v>47</v>
      </c>
      <c r="U39" s="3">
        <v>3.3000000000000002E-2</v>
      </c>
      <c r="V39" s="3">
        <v>5.1000000000000004E-3</v>
      </c>
      <c r="W39" s="3">
        <v>2.8E-3</v>
      </c>
      <c r="X39" s="3">
        <v>2.0999999999999999E-3</v>
      </c>
      <c r="Y39" s="3">
        <v>0</v>
      </c>
      <c r="Z39" s="3" t="s">
        <v>47</v>
      </c>
      <c r="AA39" s="3" t="s">
        <v>47</v>
      </c>
      <c r="AB39" s="3" t="s">
        <v>47</v>
      </c>
      <c r="AC39">
        <v>0</v>
      </c>
      <c r="AD39">
        <v>0</v>
      </c>
      <c r="AE39">
        <v>32</v>
      </c>
      <c r="AF39">
        <v>0</v>
      </c>
      <c r="AG39">
        <v>0</v>
      </c>
      <c r="AH39">
        <v>0</v>
      </c>
      <c r="AI39">
        <v>50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80</v>
      </c>
      <c r="AP39">
        <v>0</v>
      </c>
      <c r="AQ39">
        <v>1530</v>
      </c>
      <c r="AR39">
        <v>132</v>
      </c>
      <c r="AS39" s="4">
        <v>0</v>
      </c>
      <c r="AT39" s="2">
        <v>0.94049575170282973</v>
      </c>
    </row>
    <row r="40" spans="1:46" x14ac:dyDescent="0.3">
      <c r="A40" s="2" t="s">
        <v>85</v>
      </c>
      <c r="B40" s="2" t="s">
        <v>45</v>
      </c>
      <c r="C40" s="2" t="s">
        <v>46</v>
      </c>
      <c r="D40" s="3">
        <v>1672</v>
      </c>
      <c r="E40" s="3">
        <v>4.8999999999999998E-4</v>
      </c>
      <c r="F40" s="3">
        <v>1.4E-3</v>
      </c>
      <c r="G40" s="3">
        <v>3.6999999999999999E-4</v>
      </c>
      <c r="H40" s="3">
        <v>2.7E-4</v>
      </c>
      <c r="I40" s="3">
        <v>3.0000000000000001E-3</v>
      </c>
      <c r="J40" s="3">
        <v>72250</v>
      </c>
      <c r="K40" s="3">
        <v>2.3E-3</v>
      </c>
      <c r="L40" s="3">
        <v>1.2800000000000001E-2</v>
      </c>
      <c r="M40" s="3">
        <v>2.5999999999999998E-4</v>
      </c>
      <c r="N40" s="3">
        <v>1.8000000000000001E-4</v>
      </c>
      <c r="O40" s="3">
        <v>3.5000000000000001E-3</v>
      </c>
      <c r="P40" s="3">
        <v>0.45400000000000001</v>
      </c>
      <c r="Q40" s="3">
        <v>1.1999999999999999E-3</v>
      </c>
      <c r="R40" s="3">
        <v>6.0000000000000001E-3</v>
      </c>
      <c r="S40" s="3">
        <v>1.0999999999999999E-2</v>
      </c>
      <c r="T40" s="3" t="s">
        <v>47</v>
      </c>
      <c r="U40" s="3">
        <v>3.3000000000000002E-2</v>
      </c>
      <c r="V40" s="3">
        <v>5.3E-3</v>
      </c>
      <c r="W40" s="3">
        <v>3.0000000000000001E-3</v>
      </c>
      <c r="X40" s="3">
        <v>2.3999999999999998E-3</v>
      </c>
      <c r="Y40" s="3">
        <v>0</v>
      </c>
      <c r="Z40" s="3" t="s">
        <v>47</v>
      </c>
      <c r="AA40" s="3" t="s">
        <v>47</v>
      </c>
      <c r="AB40" s="3" t="s">
        <v>47</v>
      </c>
      <c r="AC40">
        <v>0</v>
      </c>
      <c r="AD40">
        <v>0</v>
      </c>
      <c r="AE40">
        <v>31</v>
      </c>
      <c r="AF40">
        <v>0</v>
      </c>
      <c r="AG40">
        <v>0</v>
      </c>
      <c r="AH40">
        <v>0</v>
      </c>
      <c r="AI40">
        <v>50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85</v>
      </c>
      <c r="AP40">
        <v>0</v>
      </c>
      <c r="AQ40">
        <v>1540</v>
      </c>
      <c r="AR40">
        <v>132</v>
      </c>
      <c r="AS40" s="4">
        <v>0</v>
      </c>
      <c r="AT40" s="2">
        <v>0.88731510381327194</v>
      </c>
    </row>
    <row r="41" spans="1:46" x14ac:dyDescent="0.3">
      <c r="A41" s="2" t="s">
        <v>86</v>
      </c>
      <c r="B41" s="2" t="s">
        <v>45</v>
      </c>
      <c r="C41" s="2" t="s">
        <v>46</v>
      </c>
      <c r="D41" s="3">
        <v>0</v>
      </c>
      <c r="E41" s="3">
        <v>1.9000000000000001E-4</v>
      </c>
      <c r="F41" s="3">
        <v>5.0000000000000001E-4</v>
      </c>
      <c r="G41" s="3">
        <v>2.7E-4</v>
      </c>
      <c r="H41" s="3">
        <v>1.4999999999999999E-4</v>
      </c>
      <c r="I41" s="3">
        <v>3.0000000000000001E-3</v>
      </c>
      <c r="J41" s="3">
        <v>73000</v>
      </c>
      <c r="K41" s="3">
        <v>2.3999999999999998E-3</v>
      </c>
      <c r="L41" s="3">
        <v>1.29E-2</v>
      </c>
      <c r="M41" s="3">
        <v>2.7E-4</v>
      </c>
      <c r="N41" s="3">
        <v>1.9000000000000001E-4</v>
      </c>
      <c r="O41" s="3">
        <v>3.5999999999999999E-3</v>
      </c>
      <c r="P41" s="3">
        <v>0.46500000000000002</v>
      </c>
      <c r="Q41" s="3">
        <v>1.1999999999999999E-3</v>
      </c>
      <c r="R41" s="3">
        <v>6.0000000000000001E-3</v>
      </c>
      <c r="S41" s="3">
        <v>1.2E-2</v>
      </c>
      <c r="T41" s="3" t="s">
        <v>47</v>
      </c>
      <c r="U41" s="3">
        <v>3.2000000000000001E-2</v>
      </c>
      <c r="V41" s="3">
        <v>4.7000000000000002E-3</v>
      </c>
      <c r="W41" s="3">
        <v>2.3999999999999998E-3</v>
      </c>
      <c r="X41" s="3">
        <v>2.8E-3</v>
      </c>
      <c r="Y41" s="3">
        <v>0</v>
      </c>
      <c r="Z41" s="3" t="s">
        <v>47</v>
      </c>
      <c r="AA41" s="3" t="s">
        <v>47</v>
      </c>
      <c r="AB41" s="3" t="s">
        <v>47</v>
      </c>
      <c r="AC41">
        <v>0</v>
      </c>
      <c r="AD41">
        <v>0</v>
      </c>
      <c r="AE41">
        <v>31</v>
      </c>
      <c r="AF41">
        <v>0</v>
      </c>
      <c r="AG41">
        <v>0</v>
      </c>
      <c r="AH41">
        <v>0</v>
      </c>
      <c r="AI41">
        <v>75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85</v>
      </c>
      <c r="AP41">
        <v>0</v>
      </c>
      <c r="AQ41">
        <v>1560</v>
      </c>
      <c r="AR41">
        <v>132</v>
      </c>
      <c r="AS41" s="4">
        <v>0</v>
      </c>
      <c r="AT41" s="2">
        <v>1.0921337665854318</v>
      </c>
    </row>
    <row r="42" spans="1:46" x14ac:dyDescent="0.3">
      <c r="A42" s="2" t="s">
        <v>87</v>
      </c>
      <c r="B42" s="2" t="s">
        <v>45</v>
      </c>
      <c r="C42" s="2" t="s">
        <v>46</v>
      </c>
      <c r="D42" s="3">
        <v>0</v>
      </c>
      <c r="E42" s="3">
        <v>4.0999999999999999E-4</v>
      </c>
      <c r="F42" s="3">
        <v>8.9999999999999998E-4</v>
      </c>
      <c r="G42" s="3">
        <v>3.1E-4</v>
      </c>
      <c r="H42" s="3">
        <v>1.9000000000000001E-4</v>
      </c>
      <c r="I42" s="3">
        <v>3.0000000000000001E-3</v>
      </c>
      <c r="J42" s="3">
        <v>73000</v>
      </c>
      <c r="K42" s="3">
        <v>2.3E-3</v>
      </c>
      <c r="L42" s="3">
        <v>1.35E-2</v>
      </c>
      <c r="M42" s="3">
        <v>3.1E-4</v>
      </c>
      <c r="N42" s="3">
        <v>2.2000000000000001E-4</v>
      </c>
      <c r="O42" s="3">
        <v>3.7000000000000002E-3</v>
      </c>
      <c r="P42" s="3">
        <v>0.46700000000000003</v>
      </c>
      <c r="Q42" s="3">
        <v>1.6999999999999999E-3</v>
      </c>
      <c r="R42" s="3">
        <v>6.0000000000000001E-3</v>
      </c>
      <c r="S42" s="3">
        <v>1.0999999999999999E-2</v>
      </c>
      <c r="T42" s="3" t="s">
        <v>47</v>
      </c>
      <c r="U42" s="3">
        <v>3.3000000000000002E-2</v>
      </c>
      <c r="V42" s="3">
        <v>6.4999999999999997E-3</v>
      </c>
      <c r="W42" s="3">
        <v>4.1000000000000003E-3</v>
      </c>
      <c r="X42" s="3">
        <v>2.5999999999999999E-3</v>
      </c>
      <c r="Y42" s="3">
        <v>0</v>
      </c>
      <c r="Z42" s="3" t="s">
        <v>47</v>
      </c>
      <c r="AA42" s="3" t="s">
        <v>47</v>
      </c>
      <c r="AB42" s="3" t="s">
        <v>47</v>
      </c>
      <c r="AC42">
        <v>0</v>
      </c>
      <c r="AD42">
        <v>0</v>
      </c>
      <c r="AE42">
        <v>5</v>
      </c>
      <c r="AF42">
        <v>0</v>
      </c>
      <c r="AG42">
        <v>0</v>
      </c>
      <c r="AH42">
        <v>40</v>
      </c>
      <c r="AI42">
        <v>50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85</v>
      </c>
      <c r="AP42">
        <v>0</v>
      </c>
      <c r="AQ42">
        <v>1520</v>
      </c>
      <c r="AR42">
        <v>132</v>
      </c>
      <c r="AS42" s="4">
        <v>0</v>
      </c>
      <c r="AT42" s="2">
        <v>0.93752548177543427</v>
      </c>
    </row>
    <row r="43" spans="1:46" x14ac:dyDescent="0.3">
      <c r="A43" s="2" t="s">
        <v>88</v>
      </c>
      <c r="B43" s="2" t="s">
        <v>45</v>
      </c>
      <c r="C43" s="2" t="s">
        <v>46</v>
      </c>
      <c r="D43" s="3">
        <v>1678</v>
      </c>
      <c r="E43" s="3">
        <v>3.3E-4</v>
      </c>
      <c r="F43" s="3">
        <v>8.9999999999999998E-4</v>
      </c>
      <c r="G43" s="3">
        <v>2.5999999999999998E-4</v>
      </c>
      <c r="H43" s="3">
        <v>1.6000000000000001E-4</v>
      </c>
      <c r="I43" s="3">
        <v>3.0000000000000001E-3</v>
      </c>
      <c r="J43" s="3">
        <v>72600</v>
      </c>
      <c r="K43" s="3">
        <v>2.2000000000000001E-3</v>
      </c>
      <c r="L43" s="3">
        <v>1.32E-2</v>
      </c>
      <c r="M43" s="3">
        <v>2.7999999999999998E-4</v>
      </c>
      <c r="N43" s="3">
        <v>2.0000000000000001E-4</v>
      </c>
      <c r="O43" s="3">
        <v>3.5999999999999999E-3</v>
      </c>
      <c r="P43" s="3">
        <v>0.45100000000000001</v>
      </c>
      <c r="Q43" s="3">
        <v>1.6999999999999999E-3</v>
      </c>
      <c r="R43" s="3">
        <v>6.0000000000000001E-3</v>
      </c>
      <c r="S43" s="3">
        <v>1.0999999999999999E-2</v>
      </c>
      <c r="T43" s="3" t="s">
        <v>47</v>
      </c>
      <c r="U43" s="3">
        <v>3.3000000000000002E-2</v>
      </c>
      <c r="V43" s="3">
        <v>5.5999999999999999E-3</v>
      </c>
      <c r="W43" s="3">
        <v>3.3E-3</v>
      </c>
      <c r="X43" s="3">
        <v>2.7000000000000001E-3</v>
      </c>
      <c r="Y43" s="3">
        <v>0</v>
      </c>
      <c r="Z43" s="3" t="s">
        <v>47</v>
      </c>
      <c r="AA43" s="3" t="s">
        <v>47</v>
      </c>
      <c r="AB43" s="3" t="s">
        <v>47</v>
      </c>
      <c r="AC43">
        <v>0</v>
      </c>
      <c r="AD43">
        <v>0</v>
      </c>
      <c r="AE43">
        <v>5</v>
      </c>
      <c r="AF43">
        <v>0</v>
      </c>
      <c r="AG43">
        <v>0</v>
      </c>
      <c r="AH43">
        <v>38</v>
      </c>
      <c r="AI43">
        <v>50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85</v>
      </c>
      <c r="AP43">
        <v>0</v>
      </c>
      <c r="AQ43">
        <v>1460</v>
      </c>
      <c r="AR43">
        <v>132</v>
      </c>
      <c r="AS43" s="4">
        <v>0</v>
      </c>
      <c r="AT43" s="2">
        <v>0.92899988914572407</v>
      </c>
    </row>
    <row r="44" spans="1:46" x14ac:dyDescent="0.3">
      <c r="A44" s="2" t="s">
        <v>89</v>
      </c>
      <c r="B44" s="2" t="s">
        <v>45</v>
      </c>
      <c r="C44" s="2" t="s">
        <v>46</v>
      </c>
      <c r="D44" s="3">
        <v>1640</v>
      </c>
      <c r="E44" s="3">
        <v>1.01E-3</v>
      </c>
      <c r="F44" s="3">
        <v>1E-3</v>
      </c>
      <c r="G44" s="3">
        <v>3.5E-4</v>
      </c>
      <c r="H44" s="3">
        <v>1.2E-4</v>
      </c>
      <c r="I44" s="3">
        <v>2E-3</v>
      </c>
      <c r="J44" s="3">
        <v>70500</v>
      </c>
      <c r="K44" s="3">
        <v>2.3E-3</v>
      </c>
      <c r="L44" s="3">
        <v>1.34E-2</v>
      </c>
      <c r="M44" s="3">
        <v>2.7E-4</v>
      </c>
      <c r="N44" s="3">
        <v>1.6000000000000001E-4</v>
      </c>
      <c r="O44" s="3">
        <v>3.8E-3</v>
      </c>
      <c r="P44" s="3">
        <v>0.46500000000000002</v>
      </c>
      <c r="Q44" s="3">
        <v>1.6000000000000001E-3</v>
      </c>
      <c r="R44" s="3">
        <v>5.0000000000000001E-3</v>
      </c>
      <c r="S44" s="3">
        <v>0.01</v>
      </c>
      <c r="T44" s="3" t="s">
        <v>47</v>
      </c>
      <c r="U44" s="3">
        <v>3.4000000000000002E-2</v>
      </c>
      <c r="V44" s="3">
        <v>5.1999999999999998E-3</v>
      </c>
      <c r="W44" s="3">
        <v>3.0000000000000001E-3</v>
      </c>
      <c r="X44" s="3">
        <v>3.3999999999999998E-3</v>
      </c>
      <c r="Y44" s="3">
        <v>0</v>
      </c>
      <c r="Z44" s="3" t="s">
        <v>47</v>
      </c>
      <c r="AA44" s="3" t="s">
        <v>47</v>
      </c>
      <c r="AB44" s="3" t="s">
        <v>47</v>
      </c>
      <c r="AC44">
        <v>0</v>
      </c>
      <c r="AD44">
        <v>0</v>
      </c>
      <c r="AE44">
        <v>5</v>
      </c>
      <c r="AF44">
        <v>0</v>
      </c>
      <c r="AG44">
        <v>0</v>
      </c>
      <c r="AH44">
        <v>38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51</v>
      </c>
      <c r="AP44">
        <v>0</v>
      </c>
      <c r="AQ44">
        <v>1450</v>
      </c>
      <c r="AR44">
        <v>132</v>
      </c>
      <c r="AS44" s="4">
        <v>20</v>
      </c>
      <c r="AT44" s="2">
        <v>0.77175602143675959</v>
      </c>
    </row>
    <row r="45" spans="1:46" x14ac:dyDescent="0.3">
      <c r="A45" s="2" t="s">
        <v>90</v>
      </c>
      <c r="B45" s="2" t="s">
        <v>45</v>
      </c>
      <c r="C45" s="2" t="s">
        <v>46</v>
      </c>
      <c r="D45" s="3">
        <v>1651</v>
      </c>
      <c r="E45" s="3">
        <v>7.2000000000000005E-4</v>
      </c>
      <c r="F45" s="3">
        <v>5.9999999999999995E-4</v>
      </c>
      <c r="G45" s="3">
        <v>3.6000000000000002E-4</v>
      </c>
      <c r="H45" s="3">
        <v>1E-4</v>
      </c>
      <c r="I45" s="3">
        <v>2E-3</v>
      </c>
      <c r="J45" s="3">
        <v>70450</v>
      </c>
      <c r="K45" s="3">
        <v>2.3999999999999998E-3</v>
      </c>
      <c r="L45" s="3">
        <v>1.29E-2</v>
      </c>
      <c r="M45" s="3">
        <v>3.2000000000000003E-4</v>
      </c>
      <c r="N45" s="3">
        <v>1.7000000000000001E-4</v>
      </c>
      <c r="O45" s="3">
        <v>3.5000000000000001E-3</v>
      </c>
      <c r="P45" s="3">
        <v>0.46600000000000003</v>
      </c>
      <c r="Q45" s="3">
        <v>1.4E-3</v>
      </c>
      <c r="R45" s="3">
        <v>6.0000000000000001E-3</v>
      </c>
      <c r="S45" s="3">
        <v>1.0999999999999999E-2</v>
      </c>
      <c r="T45" s="3" t="s">
        <v>47</v>
      </c>
      <c r="U45" s="3">
        <v>3.4000000000000002E-2</v>
      </c>
      <c r="V45" s="3">
        <v>5.3E-3</v>
      </c>
      <c r="W45" s="3">
        <v>3.0999999999999999E-3</v>
      </c>
      <c r="X45" s="3">
        <v>2.5999999999999999E-3</v>
      </c>
      <c r="Y45" s="3">
        <v>0</v>
      </c>
      <c r="Z45" s="3" t="s">
        <v>47</v>
      </c>
      <c r="AA45" s="3" t="s">
        <v>47</v>
      </c>
      <c r="AB45" s="3" t="s">
        <v>47</v>
      </c>
      <c r="AC45">
        <v>0</v>
      </c>
      <c r="AD45">
        <v>0</v>
      </c>
      <c r="AE45">
        <v>5</v>
      </c>
      <c r="AF45">
        <v>0</v>
      </c>
      <c r="AG45">
        <v>0</v>
      </c>
      <c r="AH45">
        <v>38</v>
      </c>
      <c r="AI45">
        <v>25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68</v>
      </c>
      <c r="AP45">
        <v>0</v>
      </c>
      <c r="AQ45">
        <v>1440</v>
      </c>
      <c r="AR45">
        <v>132</v>
      </c>
      <c r="AS45" s="4">
        <v>0</v>
      </c>
      <c r="AT45" s="2">
        <v>0.91410264925724705</v>
      </c>
    </row>
    <row r="46" spans="1:46" x14ac:dyDescent="0.3">
      <c r="A46" s="2" t="s">
        <v>91</v>
      </c>
      <c r="B46" s="2" t="s">
        <v>45</v>
      </c>
      <c r="C46" s="2" t="s">
        <v>46</v>
      </c>
      <c r="D46" s="3">
        <v>1656</v>
      </c>
      <c r="E46" s="3">
        <v>7.6000000000000004E-4</v>
      </c>
      <c r="F46" s="3">
        <v>6.9999999999999999E-4</v>
      </c>
      <c r="G46" s="3">
        <v>4.4000000000000002E-4</v>
      </c>
      <c r="H46" s="3">
        <v>1.2E-4</v>
      </c>
      <c r="I46" s="3">
        <v>2E-3</v>
      </c>
      <c r="J46" s="3">
        <v>71150</v>
      </c>
      <c r="K46" s="3">
        <v>2.3E-3</v>
      </c>
      <c r="L46" s="3">
        <v>1.2699999999999999E-2</v>
      </c>
      <c r="M46" s="3">
        <v>3.3E-4</v>
      </c>
      <c r="N46" s="3">
        <v>1.3999999999999999E-4</v>
      </c>
      <c r="O46" s="3">
        <v>3.5000000000000001E-3</v>
      </c>
      <c r="P46" s="3">
        <v>0.45300000000000001</v>
      </c>
      <c r="Q46" s="3">
        <v>1.6000000000000001E-3</v>
      </c>
      <c r="R46" s="3">
        <v>6.0000000000000001E-3</v>
      </c>
      <c r="S46" s="3">
        <v>0.01</v>
      </c>
      <c r="T46" s="3" t="s">
        <v>47</v>
      </c>
      <c r="U46" s="3">
        <v>3.4000000000000002E-2</v>
      </c>
      <c r="V46" s="3">
        <v>4.5999999999999999E-3</v>
      </c>
      <c r="W46" s="3">
        <v>2.3999999999999998E-3</v>
      </c>
      <c r="X46" s="3">
        <v>2.3E-3</v>
      </c>
      <c r="Y46" s="3">
        <v>0</v>
      </c>
      <c r="Z46" s="3" t="s">
        <v>47</v>
      </c>
      <c r="AA46" s="3" t="s">
        <v>47</v>
      </c>
      <c r="AB46" s="3" t="s">
        <v>47</v>
      </c>
      <c r="AC46">
        <v>0</v>
      </c>
      <c r="AD46">
        <v>0</v>
      </c>
      <c r="AE46">
        <v>5</v>
      </c>
      <c r="AF46">
        <v>0</v>
      </c>
      <c r="AG46">
        <v>0</v>
      </c>
      <c r="AH46">
        <v>28</v>
      </c>
      <c r="AI46">
        <v>25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68</v>
      </c>
      <c r="AP46">
        <v>0</v>
      </c>
      <c r="AQ46">
        <v>1460</v>
      </c>
      <c r="AR46">
        <v>132</v>
      </c>
      <c r="AS46" s="4">
        <v>0</v>
      </c>
      <c r="AT46" s="2">
        <v>0.84423839712513138</v>
      </c>
    </row>
    <row r="47" spans="1:46" x14ac:dyDescent="0.3">
      <c r="A47" s="2" t="s">
        <v>92</v>
      </c>
      <c r="B47" s="2" t="s">
        <v>45</v>
      </c>
      <c r="C47" s="2" t="s">
        <v>46</v>
      </c>
      <c r="D47" s="3">
        <v>1661</v>
      </c>
      <c r="E47" s="3">
        <v>6.8999999999999997E-4</v>
      </c>
      <c r="F47" s="3">
        <v>6.9999999999999999E-4</v>
      </c>
      <c r="G47" s="3">
        <v>3.3E-4</v>
      </c>
      <c r="H47" s="3">
        <v>1.6000000000000001E-4</v>
      </c>
      <c r="I47" s="3">
        <v>2E-3</v>
      </c>
      <c r="J47" s="3">
        <v>69950</v>
      </c>
      <c r="K47" s="3">
        <v>2.3E-3</v>
      </c>
      <c r="L47" s="3">
        <v>1.3299999999999999E-2</v>
      </c>
      <c r="M47" s="3">
        <v>3.3E-4</v>
      </c>
      <c r="N47" s="3">
        <v>2.0000000000000001E-4</v>
      </c>
      <c r="O47" s="3">
        <v>3.7000000000000002E-3</v>
      </c>
      <c r="P47" s="3">
        <v>0.46300000000000002</v>
      </c>
      <c r="Q47" s="3">
        <v>1.5E-3</v>
      </c>
      <c r="R47" s="3">
        <v>5.0000000000000001E-3</v>
      </c>
      <c r="S47" s="3">
        <v>0.01</v>
      </c>
      <c r="T47" s="3" t="s">
        <v>47</v>
      </c>
      <c r="U47" s="3">
        <v>3.3000000000000002E-2</v>
      </c>
      <c r="V47" s="3">
        <v>5.4999999999999997E-3</v>
      </c>
      <c r="W47" s="3">
        <v>3.2000000000000002E-3</v>
      </c>
      <c r="X47" s="3">
        <v>3.5000000000000001E-3</v>
      </c>
      <c r="Y47" s="3">
        <v>0</v>
      </c>
      <c r="Z47" s="3" t="s">
        <v>47</v>
      </c>
      <c r="AA47" s="3" t="s">
        <v>47</v>
      </c>
      <c r="AB47" s="3" t="s">
        <v>47</v>
      </c>
      <c r="AC47">
        <v>0</v>
      </c>
      <c r="AD47">
        <v>0</v>
      </c>
      <c r="AE47">
        <v>10</v>
      </c>
      <c r="AF47">
        <v>0</v>
      </c>
      <c r="AG47">
        <v>0</v>
      </c>
      <c r="AH47">
        <v>30</v>
      </c>
      <c r="AI47">
        <v>25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68</v>
      </c>
      <c r="AP47">
        <v>0</v>
      </c>
      <c r="AQ47">
        <v>1500</v>
      </c>
      <c r="AR47">
        <v>132</v>
      </c>
      <c r="AS47" s="4">
        <v>0</v>
      </c>
      <c r="AT47" s="2">
        <v>0.86316325983153586</v>
      </c>
    </row>
    <row r="48" spans="1:46" x14ac:dyDescent="0.3">
      <c r="A48" s="2" t="s">
        <v>93</v>
      </c>
      <c r="B48" s="2" t="s">
        <v>45</v>
      </c>
      <c r="C48" s="2" t="s">
        <v>46</v>
      </c>
      <c r="D48" s="3">
        <v>1667</v>
      </c>
      <c r="E48" s="3">
        <v>7.2999999999999996E-4</v>
      </c>
      <c r="F48" s="3">
        <v>1E-3</v>
      </c>
      <c r="G48" s="3">
        <v>2.5000000000000001E-4</v>
      </c>
      <c r="H48" s="3">
        <v>1.9000000000000001E-4</v>
      </c>
      <c r="I48" s="3">
        <v>3.0000000000000001E-3</v>
      </c>
      <c r="J48" s="3">
        <v>70300</v>
      </c>
      <c r="K48" s="3">
        <v>2.3E-3</v>
      </c>
      <c r="L48" s="3">
        <v>1.3299999999999999E-2</v>
      </c>
      <c r="M48" s="3">
        <v>3.5E-4</v>
      </c>
      <c r="N48" s="3">
        <v>2.3000000000000001E-4</v>
      </c>
      <c r="O48" s="3">
        <v>3.5000000000000001E-3</v>
      </c>
      <c r="P48" s="3">
        <v>0.46300000000000002</v>
      </c>
      <c r="Q48" s="3">
        <v>1.6000000000000001E-3</v>
      </c>
      <c r="R48" s="3">
        <v>4.0000000000000001E-3</v>
      </c>
      <c r="S48" s="3">
        <v>1.0999999999999999E-2</v>
      </c>
      <c r="T48" s="3" t="s">
        <v>47</v>
      </c>
      <c r="U48" s="3">
        <v>3.1E-2</v>
      </c>
      <c r="V48" s="3">
        <v>5.0000000000000001E-3</v>
      </c>
      <c r="W48" s="3">
        <v>2.7000000000000001E-3</v>
      </c>
      <c r="X48" s="3">
        <v>2.2000000000000001E-3</v>
      </c>
      <c r="Y48" s="3">
        <v>0</v>
      </c>
      <c r="Z48" s="3" t="s">
        <v>47</v>
      </c>
      <c r="AA48" s="3" t="s">
        <v>47</v>
      </c>
      <c r="AB48" s="3" t="s">
        <v>47</v>
      </c>
      <c r="AC48">
        <v>0</v>
      </c>
      <c r="AD48">
        <v>0</v>
      </c>
      <c r="AE48">
        <v>10</v>
      </c>
      <c r="AF48">
        <v>0</v>
      </c>
      <c r="AG48">
        <v>0</v>
      </c>
      <c r="AH48">
        <v>30</v>
      </c>
      <c r="AI48">
        <v>25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51</v>
      </c>
      <c r="AP48">
        <v>0</v>
      </c>
      <c r="AQ48">
        <v>1400</v>
      </c>
      <c r="AR48">
        <v>132</v>
      </c>
      <c r="AS48" s="4">
        <v>0</v>
      </c>
      <c r="AT48" s="2">
        <v>0.98148559842778749</v>
      </c>
    </row>
    <row r="49" spans="1:46" x14ac:dyDescent="0.3">
      <c r="A49" s="2" t="s">
        <v>94</v>
      </c>
      <c r="B49" s="2" t="s">
        <v>45</v>
      </c>
      <c r="C49" s="2" t="s">
        <v>46</v>
      </c>
      <c r="D49" s="3">
        <v>1693</v>
      </c>
      <c r="E49" s="3">
        <v>7.2000000000000005E-4</v>
      </c>
      <c r="F49" s="3">
        <v>1E-3</v>
      </c>
      <c r="G49" s="3">
        <v>2.5999999999999998E-4</v>
      </c>
      <c r="H49" s="3">
        <v>2.0000000000000001E-4</v>
      </c>
      <c r="I49" s="3">
        <v>3.0000000000000001E-3</v>
      </c>
      <c r="J49" s="3">
        <v>69250</v>
      </c>
      <c r="K49" s="3">
        <v>2.3999999999999998E-3</v>
      </c>
      <c r="L49" s="3">
        <v>1.35E-2</v>
      </c>
      <c r="M49" s="3">
        <v>2.7E-4</v>
      </c>
      <c r="N49" s="3">
        <v>2.1000000000000001E-4</v>
      </c>
      <c r="O49" s="3">
        <v>3.8999999999999998E-3</v>
      </c>
      <c r="P49" s="3">
        <v>0.47799999999999998</v>
      </c>
      <c r="Q49" s="3">
        <v>2E-3</v>
      </c>
      <c r="R49" s="3">
        <v>4.0000000000000001E-3</v>
      </c>
      <c r="S49" s="3">
        <v>0.01</v>
      </c>
      <c r="T49" s="3" t="s">
        <v>47</v>
      </c>
      <c r="U49" s="3">
        <v>3.4000000000000002E-2</v>
      </c>
      <c r="V49" s="3">
        <v>5.8999999999999999E-3</v>
      </c>
      <c r="W49" s="3">
        <v>3.5999999999999999E-3</v>
      </c>
      <c r="X49" s="3">
        <v>5.1999999999999998E-3</v>
      </c>
      <c r="Y49" s="3">
        <v>0</v>
      </c>
      <c r="Z49" s="3" t="s">
        <v>47</v>
      </c>
      <c r="AA49" s="3" t="s">
        <v>47</v>
      </c>
      <c r="AB49" s="3" t="s">
        <v>47</v>
      </c>
      <c r="AC49">
        <v>0</v>
      </c>
      <c r="AD49">
        <v>0</v>
      </c>
      <c r="AE49">
        <v>32</v>
      </c>
      <c r="AF49">
        <v>0</v>
      </c>
      <c r="AG49">
        <v>0</v>
      </c>
      <c r="AH49">
        <v>0</v>
      </c>
      <c r="AI49">
        <v>25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68</v>
      </c>
      <c r="AP49">
        <v>0</v>
      </c>
      <c r="AQ49">
        <v>1420</v>
      </c>
      <c r="AR49">
        <v>132</v>
      </c>
      <c r="AS49" s="4">
        <v>0</v>
      </c>
      <c r="AT49" s="2">
        <v>0.9017206634630287</v>
      </c>
    </row>
    <row r="50" spans="1:46" x14ac:dyDescent="0.3">
      <c r="A50" s="2" t="s">
        <v>95</v>
      </c>
      <c r="B50" s="2" t="s">
        <v>45</v>
      </c>
      <c r="C50" s="2" t="s">
        <v>46</v>
      </c>
      <c r="D50" s="3">
        <v>1656</v>
      </c>
      <c r="E50" s="3">
        <v>1.08E-3</v>
      </c>
      <c r="F50" s="3">
        <v>1.2999999999999999E-3</v>
      </c>
      <c r="G50" s="3">
        <v>2.3000000000000001E-4</v>
      </c>
      <c r="H50" s="3">
        <v>3.3E-4</v>
      </c>
      <c r="I50" s="3">
        <v>3.0000000000000001E-3</v>
      </c>
      <c r="J50" s="3">
        <v>75200</v>
      </c>
      <c r="K50" s="3">
        <v>2.3999999999999998E-3</v>
      </c>
      <c r="L50" s="3">
        <v>1.3299999999999999E-2</v>
      </c>
      <c r="M50" s="3">
        <v>2.7999999999999998E-4</v>
      </c>
      <c r="N50" s="3">
        <v>2.9E-4</v>
      </c>
      <c r="O50" s="3">
        <v>3.7000000000000002E-3</v>
      </c>
      <c r="P50" s="3">
        <v>0.47299999999999998</v>
      </c>
      <c r="Q50" s="3">
        <v>2.0999999999999999E-3</v>
      </c>
      <c r="R50" s="3">
        <v>5.0000000000000001E-3</v>
      </c>
      <c r="S50" s="3">
        <v>0.01</v>
      </c>
      <c r="T50" s="3" t="s">
        <v>47</v>
      </c>
      <c r="U50" s="3">
        <v>0.03</v>
      </c>
      <c r="V50" s="3">
        <v>4.7000000000000002E-3</v>
      </c>
      <c r="W50" s="3">
        <v>2.3999999999999998E-3</v>
      </c>
      <c r="X50" s="3">
        <v>2.2000000000000001E-3</v>
      </c>
      <c r="Y50" s="3">
        <v>0</v>
      </c>
      <c r="Z50" s="3" t="s">
        <v>47</v>
      </c>
      <c r="AA50" s="3" t="s">
        <v>47</v>
      </c>
      <c r="AB50" s="3" t="s">
        <v>47</v>
      </c>
      <c r="AC50">
        <v>0</v>
      </c>
      <c r="AD50">
        <v>0</v>
      </c>
      <c r="AE50">
        <v>10</v>
      </c>
      <c r="AF50">
        <v>0</v>
      </c>
      <c r="AG50">
        <v>0</v>
      </c>
      <c r="AH50">
        <v>30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51</v>
      </c>
      <c r="AP50">
        <v>0</v>
      </c>
      <c r="AQ50">
        <v>1430</v>
      </c>
      <c r="AR50">
        <v>132</v>
      </c>
      <c r="AS50" s="4">
        <v>20</v>
      </c>
      <c r="AT50" s="2">
        <v>0.8449665039935218</v>
      </c>
    </row>
    <row r="51" spans="1:46" x14ac:dyDescent="0.3">
      <c r="A51" s="2" t="s">
        <v>96</v>
      </c>
      <c r="B51" s="2" t="s">
        <v>45</v>
      </c>
      <c r="C51" s="2" t="s">
        <v>46</v>
      </c>
      <c r="D51" s="3">
        <v>1672</v>
      </c>
      <c r="E51" s="3">
        <v>7.6999999999999996E-4</v>
      </c>
      <c r="F51" s="3">
        <v>6.9999999999999999E-4</v>
      </c>
      <c r="G51" s="3">
        <v>2.4000000000000001E-4</v>
      </c>
      <c r="H51" s="3">
        <v>1.6000000000000001E-4</v>
      </c>
      <c r="I51" s="3">
        <v>3.0000000000000001E-3</v>
      </c>
      <c r="J51" s="3">
        <v>72300</v>
      </c>
      <c r="K51" s="3">
        <v>2.3999999999999998E-3</v>
      </c>
      <c r="L51" s="3">
        <v>1.34E-2</v>
      </c>
      <c r="M51" s="3">
        <v>2.7999999999999998E-4</v>
      </c>
      <c r="N51" s="3">
        <v>2.4000000000000001E-4</v>
      </c>
      <c r="O51" s="3">
        <v>3.5000000000000001E-3</v>
      </c>
      <c r="P51" s="3">
        <v>0.47599999999999998</v>
      </c>
      <c r="Q51" s="3">
        <v>2.3E-3</v>
      </c>
      <c r="R51" s="3">
        <v>5.0000000000000001E-3</v>
      </c>
      <c r="S51" s="3">
        <v>1.0999999999999999E-2</v>
      </c>
      <c r="T51" s="3" t="s">
        <v>47</v>
      </c>
      <c r="U51" s="3">
        <v>3.3000000000000002E-2</v>
      </c>
      <c r="V51" s="3">
        <v>5.7000000000000002E-3</v>
      </c>
      <c r="W51" s="3">
        <v>3.3999999999999998E-3</v>
      </c>
      <c r="X51" s="3">
        <v>2.7000000000000001E-3</v>
      </c>
      <c r="Y51" s="3">
        <v>0</v>
      </c>
      <c r="Z51" s="3" t="s">
        <v>47</v>
      </c>
      <c r="AA51" s="3" t="s">
        <v>47</v>
      </c>
      <c r="AB51" s="3" t="s">
        <v>47</v>
      </c>
      <c r="AC51">
        <v>0</v>
      </c>
      <c r="AD51">
        <v>0</v>
      </c>
      <c r="AE51">
        <v>10</v>
      </c>
      <c r="AF51">
        <v>0</v>
      </c>
      <c r="AG51">
        <v>0</v>
      </c>
      <c r="AH51">
        <v>30</v>
      </c>
      <c r="AI51">
        <v>25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51</v>
      </c>
      <c r="AP51">
        <v>0</v>
      </c>
      <c r="AQ51">
        <v>1460</v>
      </c>
      <c r="AR51">
        <v>132</v>
      </c>
      <c r="AS51" s="4">
        <v>0</v>
      </c>
      <c r="AT51" s="2">
        <v>1.0385642399513539</v>
      </c>
    </row>
    <row r="52" spans="1:46" x14ac:dyDescent="0.3">
      <c r="A52" s="2" t="s">
        <v>97</v>
      </c>
      <c r="B52" s="2" t="s">
        <v>45</v>
      </c>
      <c r="C52" s="2" t="s">
        <v>46</v>
      </c>
      <c r="D52" s="3">
        <v>1647</v>
      </c>
      <c r="E52" s="3">
        <v>8.0000000000000004E-4</v>
      </c>
      <c r="F52" s="3">
        <v>5.9999999999999995E-4</v>
      </c>
      <c r="G52" s="3">
        <v>3.2000000000000003E-4</v>
      </c>
      <c r="H52" s="3">
        <v>1.2999999999999999E-4</v>
      </c>
      <c r="I52" s="3">
        <v>3.0000000000000001E-3</v>
      </c>
      <c r="J52" s="3">
        <v>70400</v>
      </c>
      <c r="K52" s="3">
        <v>2.3E-3</v>
      </c>
      <c r="L52" s="3">
        <v>1.3299999999999999E-2</v>
      </c>
      <c r="M52" s="3">
        <v>3.4000000000000002E-4</v>
      </c>
      <c r="N52" s="3">
        <v>1.8000000000000001E-4</v>
      </c>
      <c r="O52" s="3">
        <v>3.8E-3</v>
      </c>
      <c r="P52" s="3">
        <v>0.46600000000000003</v>
      </c>
      <c r="Q52" s="3">
        <v>2.5999999999999999E-3</v>
      </c>
      <c r="R52" s="3">
        <v>6.0000000000000001E-3</v>
      </c>
      <c r="S52" s="3">
        <v>1.4999999999999999E-2</v>
      </c>
      <c r="T52" s="3" t="s">
        <v>47</v>
      </c>
      <c r="U52" s="3">
        <v>3.5000000000000003E-2</v>
      </c>
      <c r="V52" s="3">
        <v>4.7000000000000002E-3</v>
      </c>
      <c r="W52" s="3">
        <v>2.5000000000000001E-3</v>
      </c>
      <c r="X52" s="3">
        <v>4.0000000000000001E-3</v>
      </c>
      <c r="Y52" s="3">
        <v>0</v>
      </c>
      <c r="Z52" s="3" t="s">
        <v>47</v>
      </c>
      <c r="AA52" s="3" t="s">
        <v>47</v>
      </c>
      <c r="AB52" s="3" t="s">
        <v>47</v>
      </c>
      <c r="AC52">
        <v>0</v>
      </c>
      <c r="AD52">
        <v>0</v>
      </c>
      <c r="AE52">
        <v>10</v>
      </c>
      <c r="AF52">
        <v>0</v>
      </c>
      <c r="AG52">
        <v>0</v>
      </c>
      <c r="AH52">
        <v>30</v>
      </c>
      <c r="AI52">
        <v>25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51</v>
      </c>
      <c r="AP52">
        <v>0</v>
      </c>
      <c r="AQ52">
        <v>1460</v>
      </c>
      <c r="AR52">
        <v>132</v>
      </c>
      <c r="AS52" s="4">
        <v>0</v>
      </c>
      <c r="AT52" s="2">
        <v>0.93061785623011639</v>
      </c>
    </row>
    <row r="53" spans="1:46" x14ac:dyDescent="0.3">
      <c r="A53" s="2" t="s">
        <v>98</v>
      </c>
      <c r="B53" s="2" t="s">
        <v>45</v>
      </c>
      <c r="C53" s="2" t="s">
        <v>46</v>
      </c>
      <c r="D53" s="3">
        <v>1677</v>
      </c>
      <c r="E53" s="3">
        <v>7.6999999999999996E-4</v>
      </c>
      <c r="F53" s="3">
        <v>8.0000000000000004E-4</v>
      </c>
      <c r="G53" s="3">
        <v>2.5000000000000001E-4</v>
      </c>
      <c r="H53" s="3">
        <v>2.3000000000000001E-4</v>
      </c>
      <c r="I53" s="3">
        <v>3.0000000000000001E-3</v>
      </c>
      <c r="J53" s="3">
        <v>70450</v>
      </c>
      <c r="K53" s="3">
        <v>2.3E-3</v>
      </c>
      <c r="L53" s="3">
        <v>1.3100000000000001E-2</v>
      </c>
      <c r="M53" s="3">
        <v>2.5000000000000001E-4</v>
      </c>
      <c r="N53" s="3">
        <v>2.4000000000000001E-4</v>
      </c>
      <c r="O53" s="3">
        <v>3.5000000000000001E-3</v>
      </c>
      <c r="P53" s="3">
        <v>0.46100000000000002</v>
      </c>
      <c r="Q53" s="3">
        <v>2E-3</v>
      </c>
      <c r="R53" s="3">
        <v>5.0000000000000001E-3</v>
      </c>
      <c r="S53" s="3">
        <v>1.2E-2</v>
      </c>
      <c r="T53" s="3" t="s">
        <v>47</v>
      </c>
      <c r="U53" s="3">
        <v>3.3000000000000002E-2</v>
      </c>
      <c r="V53" s="3">
        <v>4.4999999999999997E-3</v>
      </c>
      <c r="W53" s="3">
        <v>2.3E-3</v>
      </c>
      <c r="X53" s="3">
        <v>2.5999999999999999E-3</v>
      </c>
      <c r="Y53" s="3">
        <v>0</v>
      </c>
      <c r="Z53" s="3" t="s">
        <v>47</v>
      </c>
      <c r="AA53" s="3" t="s">
        <v>47</v>
      </c>
      <c r="AB53" s="3" t="s">
        <v>47</v>
      </c>
      <c r="AC53">
        <v>0</v>
      </c>
      <c r="AD53">
        <v>0</v>
      </c>
      <c r="AE53">
        <v>10</v>
      </c>
      <c r="AF53">
        <v>0</v>
      </c>
      <c r="AG53">
        <v>0</v>
      </c>
      <c r="AH53">
        <v>30</v>
      </c>
      <c r="AI53">
        <v>25</v>
      </c>
      <c r="AJ53">
        <v>0</v>
      </c>
      <c r="AK53">
        <v>0</v>
      </c>
      <c r="AL53">
        <v>200</v>
      </c>
      <c r="AM53">
        <v>0</v>
      </c>
      <c r="AN53">
        <v>0</v>
      </c>
      <c r="AO53">
        <v>54</v>
      </c>
      <c r="AP53">
        <v>0</v>
      </c>
      <c r="AQ53">
        <v>1260</v>
      </c>
      <c r="AR53">
        <v>132</v>
      </c>
      <c r="AS53" s="4">
        <v>0</v>
      </c>
      <c r="AT53" s="2">
        <v>0.92639209990288174</v>
      </c>
    </row>
    <row r="54" spans="1:46" x14ac:dyDescent="0.3">
      <c r="A54" s="2" t="s">
        <v>99</v>
      </c>
      <c r="B54" s="2" t="s">
        <v>45</v>
      </c>
      <c r="C54" s="2" t="s">
        <v>46</v>
      </c>
      <c r="D54" s="3">
        <v>1683</v>
      </c>
      <c r="E54" s="3">
        <v>8.5999999999999998E-4</v>
      </c>
      <c r="F54" s="3">
        <v>8.9999999999999998E-4</v>
      </c>
      <c r="G54" s="3">
        <v>2.3000000000000001E-4</v>
      </c>
      <c r="H54" s="3">
        <v>2.1000000000000001E-4</v>
      </c>
      <c r="I54" s="3">
        <v>3.0000000000000001E-3</v>
      </c>
      <c r="J54" s="3">
        <v>75200</v>
      </c>
      <c r="K54" s="3">
        <v>2.3999999999999998E-3</v>
      </c>
      <c r="L54" s="3">
        <v>1.3100000000000001E-2</v>
      </c>
      <c r="M54" s="3">
        <v>2.4000000000000001E-4</v>
      </c>
      <c r="N54" s="3">
        <v>2.4000000000000001E-4</v>
      </c>
      <c r="O54" s="3">
        <v>3.5999999999999999E-3</v>
      </c>
      <c r="P54" s="3">
        <v>0.47099999999999997</v>
      </c>
      <c r="Q54" s="3">
        <v>2.2000000000000001E-3</v>
      </c>
      <c r="R54" s="3">
        <v>5.0000000000000001E-3</v>
      </c>
      <c r="S54" s="3">
        <v>1.0999999999999999E-2</v>
      </c>
      <c r="T54" s="3" t="s">
        <v>47</v>
      </c>
      <c r="U54" s="3">
        <v>3.3000000000000002E-2</v>
      </c>
      <c r="V54" s="3">
        <v>5.1999999999999998E-3</v>
      </c>
      <c r="W54" s="3">
        <v>2.8999999999999998E-3</v>
      </c>
      <c r="X54" s="3">
        <v>2.5999999999999999E-3</v>
      </c>
      <c r="Y54" s="3">
        <v>0</v>
      </c>
      <c r="Z54" s="3" t="s">
        <v>47</v>
      </c>
      <c r="AA54" s="3" t="s">
        <v>47</v>
      </c>
      <c r="AB54" s="3" t="s">
        <v>47</v>
      </c>
      <c r="AC54">
        <v>0</v>
      </c>
      <c r="AD54">
        <v>0</v>
      </c>
      <c r="AE54">
        <v>10</v>
      </c>
      <c r="AF54">
        <v>0</v>
      </c>
      <c r="AG54">
        <v>0</v>
      </c>
      <c r="AH54">
        <v>30</v>
      </c>
      <c r="AI54">
        <v>25</v>
      </c>
      <c r="AJ54">
        <v>0</v>
      </c>
      <c r="AK54">
        <v>0</v>
      </c>
      <c r="AL54">
        <v>200</v>
      </c>
      <c r="AM54">
        <v>0</v>
      </c>
      <c r="AN54">
        <v>0</v>
      </c>
      <c r="AO54">
        <v>51</v>
      </c>
      <c r="AP54">
        <v>0</v>
      </c>
      <c r="AQ54">
        <v>1300</v>
      </c>
      <c r="AR54">
        <v>132</v>
      </c>
      <c r="AS54" s="4">
        <v>0</v>
      </c>
      <c r="AT54" s="2">
        <v>1.0144980859022539</v>
      </c>
    </row>
    <row r="55" spans="1:46" x14ac:dyDescent="0.3">
      <c r="A55" s="2" t="s">
        <v>100</v>
      </c>
      <c r="B55" s="2" t="s">
        <v>45</v>
      </c>
      <c r="C55" s="2" t="s">
        <v>46</v>
      </c>
      <c r="D55" s="3">
        <v>1618</v>
      </c>
      <c r="E55" s="3">
        <v>9.3000000000000005E-4</v>
      </c>
      <c r="F55" s="3">
        <v>5.9999999999999995E-4</v>
      </c>
      <c r="G55" s="3">
        <v>3.6999999999999999E-4</v>
      </c>
      <c r="H55" s="3">
        <v>1.6000000000000001E-4</v>
      </c>
      <c r="I55" s="3">
        <v>3.0000000000000001E-3</v>
      </c>
      <c r="J55" s="3">
        <v>71700</v>
      </c>
      <c r="K55" s="3">
        <v>2.3999999999999998E-3</v>
      </c>
      <c r="L55" s="3">
        <v>1.29E-2</v>
      </c>
      <c r="M55" s="3">
        <v>3.3E-4</v>
      </c>
      <c r="N55" s="3">
        <v>1.9000000000000001E-4</v>
      </c>
      <c r="O55" s="3">
        <v>3.5000000000000001E-3</v>
      </c>
      <c r="P55" s="3">
        <v>0.46600000000000003</v>
      </c>
      <c r="Q55" s="3">
        <v>1.8E-3</v>
      </c>
      <c r="R55" s="3">
        <v>5.0000000000000001E-3</v>
      </c>
      <c r="S55" s="3">
        <v>1.2E-2</v>
      </c>
      <c r="T55" s="3" t="s">
        <v>47</v>
      </c>
      <c r="U55" s="3">
        <v>3.4000000000000002E-2</v>
      </c>
      <c r="V55" s="3">
        <v>4.5999999999999999E-3</v>
      </c>
      <c r="W55" s="3">
        <v>2.3999999999999998E-3</v>
      </c>
      <c r="X55" s="3">
        <v>2.5999999999999999E-3</v>
      </c>
      <c r="Y55" s="3">
        <v>0</v>
      </c>
      <c r="Z55" s="3" t="s">
        <v>47</v>
      </c>
      <c r="AA55" s="3" t="s">
        <v>47</v>
      </c>
      <c r="AB55" s="3" t="s">
        <v>47</v>
      </c>
      <c r="AC55">
        <v>0</v>
      </c>
      <c r="AD55">
        <v>0</v>
      </c>
      <c r="AE55">
        <v>10</v>
      </c>
      <c r="AF55">
        <v>0</v>
      </c>
      <c r="AG55">
        <v>0</v>
      </c>
      <c r="AH55">
        <v>30</v>
      </c>
      <c r="AI55">
        <v>25</v>
      </c>
      <c r="AJ55">
        <v>0</v>
      </c>
      <c r="AK55">
        <v>0</v>
      </c>
      <c r="AL55">
        <v>200</v>
      </c>
      <c r="AM55">
        <v>0</v>
      </c>
      <c r="AN55">
        <v>0</v>
      </c>
      <c r="AO55">
        <v>68</v>
      </c>
      <c r="AP55">
        <v>0</v>
      </c>
      <c r="AQ55">
        <v>1280</v>
      </c>
      <c r="AR55">
        <v>132</v>
      </c>
      <c r="AS55" s="4">
        <v>0</v>
      </c>
      <c r="AT55" s="2">
        <v>0.8099329147871791</v>
      </c>
    </row>
    <row r="56" spans="1:46" x14ac:dyDescent="0.3">
      <c r="A56" s="2" t="s">
        <v>101</v>
      </c>
      <c r="B56" s="2" t="s">
        <v>45</v>
      </c>
      <c r="C56" s="2" t="s">
        <v>46</v>
      </c>
      <c r="D56" s="3">
        <v>1805</v>
      </c>
      <c r="E56" s="3">
        <v>7.6999999999999996E-4</v>
      </c>
      <c r="F56" s="3">
        <v>1.1000000000000001E-3</v>
      </c>
      <c r="G56" s="3">
        <v>2.7E-4</v>
      </c>
      <c r="H56" s="3">
        <v>2.7E-4</v>
      </c>
      <c r="I56" s="3">
        <v>3.0000000000000001E-3</v>
      </c>
      <c r="J56" s="3">
        <v>74050</v>
      </c>
      <c r="K56" s="3">
        <v>2.3E-3</v>
      </c>
      <c r="L56" s="3">
        <v>1.3100000000000001E-2</v>
      </c>
      <c r="M56" s="3">
        <v>2.9E-4</v>
      </c>
      <c r="N56" s="3">
        <v>2.9E-4</v>
      </c>
      <c r="O56" s="3">
        <v>3.5000000000000001E-3</v>
      </c>
      <c r="P56" s="3">
        <v>0.46100000000000002</v>
      </c>
      <c r="Q56" s="3">
        <v>2.3E-3</v>
      </c>
      <c r="R56" s="3">
        <v>5.0000000000000001E-3</v>
      </c>
      <c r="S56" s="3">
        <v>1.0999999999999999E-2</v>
      </c>
      <c r="T56" s="3" t="s">
        <v>47</v>
      </c>
      <c r="U56" s="3">
        <v>3.1E-2</v>
      </c>
      <c r="V56" s="3">
        <v>4.5999999999999999E-3</v>
      </c>
      <c r="W56" s="3">
        <v>2.3999999999999998E-3</v>
      </c>
      <c r="X56" s="3">
        <v>2.5000000000000001E-3</v>
      </c>
      <c r="Y56" s="3">
        <v>0</v>
      </c>
      <c r="Z56" s="3" t="s">
        <v>47</v>
      </c>
      <c r="AA56" s="3" t="s">
        <v>47</v>
      </c>
      <c r="AB56" s="3" t="s">
        <v>47</v>
      </c>
      <c r="AC56">
        <v>0</v>
      </c>
      <c r="AD56">
        <v>0</v>
      </c>
      <c r="AE56">
        <v>10</v>
      </c>
      <c r="AF56">
        <v>0</v>
      </c>
      <c r="AG56">
        <v>0</v>
      </c>
      <c r="AH56">
        <v>30</v>
      </c>
      <c r="AI56">
        <v>25</v>
      </c>
      <c r="AJ56">
        <v>0</v>
      </c>
      <c r="AK56">
        <v>0</v>
      </c>
      <c r="AL56">
        <v>200</v>
      </c>
      <c r="AM56">
        <v>0</v>
      </c>
      <c r="AN56">
        <v>0</v>
      </c>
      <c r="AO56">
        <v>51</v>
      </c>
      <c r="AP56">
        <v>0</v>
      </c>
      <c r="AQ56">
        <v>1280</v>
      </c>
      <c r="AR56">
        <v>132</v>
      </c>
      <c r="AS56" s="4">
        <v>0</v>
      </c>
      <c r="AT56" s="2">
        <v>0.99546185409399623</v>
      </c>
    </row>
    <row r="57" spans="1:46" x14ac:dyDescent="0.3">
      <c r="A57" s="2" t="s">
        <v>102</v>
      </c>
      <c r="B57" s="2" t="s">
        <v>45</v>
      </c>
      <c r="C57" s="2" t="s">
        <v>46</v>
      </c>
      <c r="D57" s="3">
        <v>1672</v>
      </c>
      <c r="E57" s="3">
        <v>7.6000000000000004E-4</v>
      </c>
      <c r="F57" s="3">
        <v>8.0000000000000004E-4</v>
      </c>
      <c r="G57" s="3">
        <v>2.9E-4</v>
      </c>
      <c r="H57" s="3">
        <v>1.8000000000000001E-4</v>
      </c>
      <c r="I57" s="3">
        <v>3.0000000000000001E-3</v>
      </c>
      <c r="J57" s="3">
        <v>72000</v>
      </c>
      <c r="K57" s="3">
        <v>2.3999999999999998E-3</v>
      </c>
      <c r="L57" s="3">
        <v>1.3100000000000001E-2</v>
      </c>
      <c r="M57" s="3">
        <v>3.1E-4</v>
      </c>
      <c r="N57" s="3">
        <v>2.1000000000000001E-4</v>
      </c>
      <c r="O57" s="3">
        <v>3.5999999999999999E-3</v>
      </c>
      <c r="P57" s="3">
        <v>0.47</v>
      </c>
      <c r="Q57" s="3">
        <v>1.8E-3</v>
      </c>
      <c r="R57" s="3">
        <v>5.0000000000000001E-3</v>
      </c>
      <c r="S57" s="3">
        <v>1.0999999999999999E-2</v>
      </c>
      <c r="T57" s="3" t="s">
        <v>47</v>
      </c>
      <c r="U57" s="3">
        <v>3.1E-2</v>
      </c>
      <c r="V57" s="3">
        <v>4.0000000000000001E-3</v>
      </c>
      <c r="W57" s="3">
        <v>1.8E-3</v>
      </c>
      <c r="X57" s="3">
        <v>2.5000000000000001E-3</v>
      </c>
      <c r="Y57" s="3">
        <v>0</v>
      </c>
      <c r="Z57" s="3" t="s">
        <v>47</v>
      </c>
      <c r="AA57" s="3" t="s">
        <v>47</v>
      </c>
      <c r="AB57" s="3" t="s">
        <v>47</v>
      </c>
      <c r="AC57">
        <v>0</v>
      </c>
      <c r="AD57">
        <v>0</v>
      </c>
      <c r="AE57">
        <v>9</v>
      </c>
      <c r="AF57">
        <v>0</v>
      </c>
      <c r="AG57">
        <v>0</v>
      </c>
      <c r="AH57">
        <v>29</v>
      </c>
      <c r="AI57">
        <v>25</v>
      </c>
      <c r="AJ57">
        <v>0</v>
      </c>
      <c r="AK57">
        <v>0</v>
      </c>
      <c r="AL57">
        <v>200</v>
      </c>
      <c r="AM57">
        <v>0</v>
      </c>
      <c r="AN57">
        <v>0</v>
      </c>
      <c r="AO57">
        <v>54</v>
      </c>
      <c r="AP57">
        <v>0</v>
      </c>
      <c r="AQ57">
        <v>1270</v>
      </c>
      <c r="AR57">
        <v>132</v>
      </c>
      <c r="AS57" s="4">
        <v>0</v>
      </c>
      <c r="AT57" s="2">
        <v>1.0133891292388679</v>
      </c>
    </row>
    <row r="58" spans="1:46" x14ac:dyDescent="0.3">
      <c r="A58" s="2" t="s">
        <v>103</v>
      </c>
      <c r="B58" s="2" t="s">
        <v>45</v>
      </c>
      <c r="C58" s="2" t="s">
        <v>46</v>
      </c>
      <c r="D58" s="3">
        <v>1647</v>
      </c>
      <c r="E58" s="3">
        <v>4.2000000000000002E-4</v>
      </c>
      <c r="F58" s="3">
        <v>8.9999999999999998E-4</v>
      </c>
      <c r="G58" s="3">
        <v>2.5000000000000001E-4</v>
      </c>
      <c r="H58" s="3">
        <v>1.9000000000000001E-4</v>
      </c>
      <c r="I58" s="3">
        <v>3.0000000000000001E-3</v>
      </c>
      <c r="J58" s="3">
        <v>72900</v>
      </c>
      <c r="K58" s="3">
        <v>2.3E-3</v>
      </c>
      <c r="L58" s="3">
        <v>1.3299999999999999E-2</v>
      </c>
      <c r="M58" s="3">
        <v>3.4000000000000002E-4</v>
      </c>
      <c r="N58" s="3">
        <v>2.4000000000000001E-4</v>
      </c>
      <c r="O58" s="3">
        <v>3.5999999999999999E-3</v>
      </c>
      <c r="P58" s="3">
        <v>0.46500000000000002</v>
      </c>
      <c r="Q58" s="3">
        <v>2.3E-3</v>
      </c>
      <c r="R58" s="3">
        <v>6.0000000000000001E-3</v>
      </c>
      <c r="S58" s="3">
        <v>1.2E-2</v>
      </c>
      <c r="T58" s="3" t="s">
        <v>47</v>
      </c>
      <c r="U58" s="3">
        <v>3.3000000000000002E-2</v>
      </c>
      <c r="V58" s="3">
        <v>5.1000000000000004E-3</v>
      </c>
      <c r="W58" s="3">
        <v>2.8E-3</v>
      </c>
      <c r="X58" s="3">
        <v>2.7000000000000001E-3</v>
      </c>
      <c r="Y58" s="3">
        <v>0</v>
      </c>
      <c r="Z58" s="3" t="s">
        <v>47</v>
      </c>
      <c r="AA58" s="3" t="s">
        <v>47</v>
      </c>
      <c r="AB58" s="3" t="s">
        <v>47</v>
      </c>
      <c r="AC58">
        <v>0</v>
      </c>
      <c r="AD58">
        <v>0</v>
      </c>
      <c r="AE58">
        <v>10</v>
      </c>
      <c r="AF58">
        <v>0</v>
      </c>
      <c r="AG58">
        <v>0</v>
      </c>
      <c r="AH58">
        <v>30</v>
      </c>
      <c r="AI58">
        <v>50</v>
      </c>
      <c r="AJ58">
        <v>0</v>
      </c>
      <c r="AK58">
        <v>0</v>
      </c>
      <c r="AL58">
        <v>200</v>
      </c>
      <c r="AM58">
        <v>0</v>
      </c>
      <c r="AN58">
        <v>0</v>
      </c>
      <c r="AO58">
        <v>95</v>
      </c>
      <c r="AP58">
        <v>0</v>
      </c>
      <c r="AQ58">
        <v>1330</v>
      </c>
      <c r="AR58">
        <v>88</v>
      </c>
      <c r="AS58" s="4">
        <v>0</v>
      </c>
      <c r="AT58" s="2">
        <v>0.95371704139788305</v>
      </c>
    </row>
    <row r="59" spans="1:46" x14ac:dyDescent="0.3">
      <c r="A59" s="2" t="s">
        <v>104</v>
      </c>
      <c r="B59" s="2" t="s">
        <v>45</v>
      </c>
      <c r="C59" s="2" t="s">
        <v>46</v>
      </c>
      <c r="D59" s="3">
        <v>1659</v>
      </c>
      <c r="E59" s="3">
        <v>8.0000000000000004E-4</v>
      </c>
      <c r="F59" s="3">
        <v>1.1999999999999999E-3</v>
      </c>
      <c r="G59" s="3">
        <v>2.4000000000000001E-4</v>
      </c>
      <c r="H59" s="3">
        <v>2.5999999999999998E-4</v>
      </c>
      <c r="I59" s="3">
        <v>3.0000000000000001E-3</v>
      </c>
      <c r="J59" s="3">
        <v>73150</v>
      </c>
      <c r="K59" s="3">
        <v>2.3999999999999998E-3</v>
      </c>
      <c r="L59" s="3">
        <v>1.35E-2</v>
      </c>
      <c r="M59" s="3">
        <v>2.7999999999999998E-4</v>
      </c>
      <c r="N59" s="3">
        <v>2.9E-4</v>
      </c>
      <c r="O59" s="3">
        <v>3.5999999999999999E-3</v>
      </c>
      <c r="P59" s="3">
        <v>0.47799999999999998</v>
      </c>
      <c r="Q59" s="3">
        <v>2.3E-3</v>
      </c>
      <c r="R59" s="3">
        <v>6.0000000000000001E-3</v>
      </c>
      <c r="S59" s="3">
        <v>1.0999999999999999E-2</v>
      </c>
      <c r="T59" s="3" t="s">
        <v>47</v>
      </c>
      <c r="U59" s="3">
        <v>3.3000000000000002E-2</v>
      </c>
      <c r="V59" s="3">
        <v>4.5999999999999999E-3</v>
      </c>
      <c r="W59" s="3">
        <v>2.3E-3</v>
      </c>
      <c r="X59" s="3">
        <v>2.5999999999999999E-3</v>
      </c>
      <c r="Y59" s="3">
        <v>0</v>
      </c>
      <c r="Z59" s="3" t="s">
        <v>47</v>
      </c>
      <c r="AA59" s="3" t="s">
        <v>47</v>
      </c>
      <c r="AB59" s="3" t="s">
        <v>47</v>
      </c>
      <c r="AC59">
        <v>0</v>
      </c>
      <c r="AD59">
        <v>0</v>
      </c>
      <c r="AE59">
        <v>10</v>
      </c>
      <c r="AF59">
        <v>0</v>
      </c>
      <c r="AG59">
        <v>0</v>
      </c>
      <c r="AH59">
        <v>32</v>
      </c>
      <c r="AI59">
        <v>25</v>
      </c>
      <c r="AJ59">
        <v>0</v>
      </c>
      <c r="AK59">
        <v>0</v>
      </c>
      <c r="AL59">
        <v>200</v>
      </c>
      <c r="AM59">
        <v>0</v>
      </c>
      <c r="AN59">
        <v>0</v>
      </c>
      <c r="AO59">
        <v>75</v>
      </c>
      <c r="AP59">
        <v>0</v>
      </c>
      <c r="AQ59">
        <v>1300</v>
      </c>
      <c r="AR59">
        <v>88</v>
      </c>
      <c r="AS59" s="4">
        <v>0</v>
      </c>
      <c r="AT59" s="2">
        <v>0.94387705727133719</v>
      </c>
    </row>
    <row r="60" spans="1:46" x14ac:dyDescent="0.3">
      <c r="A60" s="2" t="s">
        <v>105</v>
      </c>
      <c r="B60" s="2" t="s">
        <v>45</v>
      </c>
      <c r="C60" s="2" t="s">
        <v>46</v>
      </c>
      <c r="D60" s="3">
        <v>1672</v>
      </c>
      <c r="E60" s="3">
        <v>5.9000000000000003E-4</v>
      </c>
      <c r="F60" s="3">
        <v>1.1000000000000001E-3</v>
      </c>
      <c r="G60" s="3">
        <v>2.5000000000000001E-4</v>
      </c>
      <c r="H60" s="3">
        <v>2.5000000000000001E-4</v>
      </c>
      <c r="I60" s="3">
        <v>3.0000000000000001E-3</v>
      </c>
      <c r="J60" s="3">
        <v>74000</v>
      </c>
      <c r="K60" s="3">
        <v>2.3E-3</v>
      </c>
      <c r="L60" s="3">
        <v>1.38E-2</v>
      </c>
      <c r="M60" s="3">
        <v>2.7E-4</v>
      </c>
      <c r="N60" s="3">
        <v>2.9E-4</v>
      </c>
      <c r="O60" s="3">
        <v>3.5999999999999999E-3</v>
      </c>
      <c r="P60" s="3">
        <v>0.47399999999999998</v>
      </c>
      <c r="Q60" s="3">
        <v>2.5000000000000001E-3</v>
      </c>
      <c r="R60" s="3">
        <v>6.0000000000000001E-3</v>
      </c>
      <c r="S60" s="3">
        <v>1.2999999999999999E-2</v>
      </c>
      <c r="T60" s="3" t="s">
        <v>47</v>
      </c>
      <c r="U60" s="3">
        <v>3.4000000000000002E-2</v>
      </c>
      <c r="V60" s="3">
        <v>4.1000000000000003E-3</v>
      </c>
      <c r="W60" s="3">
        <v>1.9E-3</v>
      </c>
      <c r="X60" s="3">
        <v>3.5999999999999999E-3</v>
      </c>
      <c r="Y60" s="3">
        <v>0</v>
      </c>
      <c r="Z60" s="3" t="s">
        <v>47</v>
      </c>
      <c r="AA60" s="3" t="s">
        <v>47</v>
      </c>
      <c r="AB60" s="3" t="s">
        <v>47</v>
      </c>
      <c r="AC60">
        <v>0</v>
      </c>
      <c r="AD60">
        <v>0</v>
      </c>
      <c r="AE60">
        <v>10</v>
      </c>
      <c r="AF60">
        <v>0</v>
      </c>
      <c r="AG60">
        <v>0</v>
      </c>
      <c r="AH60">
        <v>32</v>
      </c>
      <c r="AI60">
        <v>50</v>
      </c>
      <c r="AJ60">
        <v>0</v>
      </c>
      <c r="AK60">
        <v>0</v>
      </c>
      <c r="AL60">
        <v>200</v>
      </c>
      <c r="AM60">
        <v>0</v>
      </c>
      <c r="AN60">
        <v>0</v>
      </c>
      <c r="AO60">
        <v>90</v>
      </c>
      <c r="AP60">
        <v>0</v>
      </c>
      <c r="AQ60">
        <v>1370</v>
      </c>
      <c r="AR60">
        <v>88</v>
      </c>
      <c r="AS60" s="4">
        <v>0</v>
      </c>
      <c r="AT60" s="2">
        <v>0.90651712310121402</v>
      </c>
    </row>
    <row r="61" spans="1:46" x14ac:dyDescent="0.3">
      <c r="A61" s="2" t="s">
        <v>106</v>
      </c>
      <c r="B61" s="2" t="s">
        <v>45</v>
      </c>
      <c r="C61" s="2" t="s">
        <v>46</v>
      </c>
      <c r="D61" s="3">
        <v>1657</v>
      </c>
      <c r="E61" s="3">
        <v>5.1999999999999995E-4</v>
      </c>
      <c r="F61" s="3">
        <v>8.9999999999999998E-4</v>
      </c>
      <c r="G61" s="3">
        <v>2.3000000000000001E-4</v>
      </c>
      <c r="H61" s="3">
        <v>1.8000000000000001E-4</v>
      </c>
      <c r="I61" s="3">
        <v>3.0000000000000001E-3</v>
      </c>
      <c r="J61" s="3">
        <v>75650</v>
      </c>
      <c r="K61" s="3">
        <v>2.3999999999999998E-3</v>
      </c>
      <c r="L61" s="3">
        <v>1.34E-2</v>
      </c>
      <c r="M61" s="3">
        <v>2.7999999999999998E-4</v>
      </c>
      <c r="N61" s="3">
        <v>2.3000000000000001E-4</v>
      </c>
      <c r="O61" s="3">
        <v>3.8999999999999998E-3</v>
      </c>
      <c r="P61" s="3">
        <v>0.47499999999999998</v>
      </c>
      <c r="Q61" s="3">
        <v>2.0999999999999999E-3</v>
      </c>
      <c r="R61" s="3">
        <v>5.0000000000000001E-3</v>
      </c>
      <c r="S61" s="3">
        <v>1.2E-2</v>
      </c>
      <c r="T61" s="3" t="s">
        <v>47</v>
      </c>
      <c r="U61" s="3">
        <v>3.3000000000000002E-2</v>
      </c>
      <c r="V61" s="3">
        <v>4.7000000000000002E-3</v>
      </c>
      <c r="W61" s="3">
        <v>2.5000000000000001E-3</v>
      </c>
      <c r="X61" s="3">
        <v>2.8999999999999998E-3</v>
      </c>
      <c r="Y61" s="3">
        <v>0</v>
      </c>
      <c r="Z61" s="3" t="s">
        <v>47</v>
      </c>
      <c r="AA61" s="3" t="s">
        <v>47</v>
      </c>
      <c r="AB61" s="3" t="s">
        <v>47</v>
      </c>
      <c r="AC61">
        <v>0</v>
      </c>
      <c r="AD61">
        <v>0</v>
      </c>
      <c r="AE61">
        <v>10</v>
      </c>
      <c r="AF61">
        <v>0</v>
      </c>
      <c r="AG61">
        <v>0</v>
      </c>
      <c r="AH61">
        <v>33</v>
      </c>
      <c r="AI61">
        <v>50</v>
      </c>
      <c r="AJ61">
        <v>0</v>
      </c>
      <c r="AK61">
        <v>0</v>
      </c>
      <c r="AL61">
        <v>200</v>
      </c>
      <c r="AM61">
        <v>0</v>
      </c>
      <c r="AN61">
        <v>0</v>
      </c>
      <c r="AO61">
        <v>93</v>
      </c>
      <c r="AP61">
        <v>0</v>
      </c>
      <c r="AQ61">
        <v>1340</v>
      </c>
      <c r="AR61">
        <v>88</v>
      </c>
      <c r="AS61" s="4">
        <v>0</v>
      </c>
      <c r="AT61" s="2">
        <v>1.0018293589213474</v>
      </c>
    </row>
    <row r="62" spans="1:46" x14ac:dyDescent="0.3">
      <c r="A62" s="2" t="s">
        <v>107</v>
      </c>
      <c r="B62" s="2" t="s">
        <v>45</v>
      </c>
      <c r="C62" s="2" t="s">
        <v>46</v>
      </c>
      <c r="D62" s="3">
        <v>1687</v>
      </c>
      <c r="E62" s="3">
        <v>1.1900000000000001E-3</v>
      </c>
      <c r="F62" s="3">
        <v>1.4E-3</v>
      </c>
      <c r="G62" s="3">
        <v>2.5999999999999998E-4</v>
      </c>
      <c r="H62" s="3">
        <v>2.1000000000000001E-4</v>
      </c>
      <c r="I62" s="3">
        <v>3.0000000000000001E-3</v>
      </c>
      <c r="J62" s="3">
        <v>68300</v>
      </c>
      <c r="K62" s="3">
        <v>2.3E-3</v>
      </c>
      <c r="L62" s="3">
        <v>1.32E-2</v>
      </c>
      <c r="M62" s="3">
        <v>2.4000000000000001E-4</v>
      </c>
      <c r="N62" s="3">
        <v>2.5000000000000001E-4</v>
      </c>
      <c r="O62" s="3">
        <v>3.5000000000000001E-3</v>
      </c>
      <c r="P62" s="3">
        <v>0.46200000000000002</v>
      </c>
      <c r="Q62" s="3">
        <v>2E-3</v>
      </c>
      <c r="R62" s="3">
        <v>6.0000000000000001E-3</v>
      </c>
      <c r="S62" s="3">
        <v>0.01</v>
      </c>
      <c r="T62" s="3" t="s">
        <v>47</v>
      </c>
      <c r="U62" s="3">
        <v>3.3000000000000002E-2</v>
      </c>
      <c r="V62" s="3">
        <v>5.1999999999999998E-3</v>
      </c>
      <c r="W62" s="3">
        <v>2.8999999999999998E-3</v>
      </c>
      <c r="X62" s="3">
        <v>2.8E-3</v>
      </c>
      <c r="Y62" s="3">
        <v>0</v>
      </c>
      <c r="Z62" s="3" t="s">
        <v>47</v>
      </c>
      <c r="AA62" s="3" t="s">
        <v>47</v>
      </c>
      <c r="AB62" s="3" t="s">
        <v>47</v>
      </c>
      <c r="AC62">
        <v>0</v>
      </c>
      <c r="AD62">
        <v>0</v>
      </c>
      <c r="AE62">
        <v>10</v>
      </c>
      <c r="AF62">
        <v>0</v>
      </c>
      <c r="AG62">
        <v>0</v>
      </c>
      <c r="AH62">
        <v>30</v>
      </c>
      <c r="AI62">
        <v>0</v>
      </c>
      <c r="AJ62">
        <v>0</v>
      </c>
      <c r="AK62">
        <v>0</v>
      </c>
      <c r="AL62">
        <v>200</v>
      </c>
      <c r="AM62">
        <v>0</v>
      </c>
      <c r="AN62">
        <v>0</v>
      </c>
      <c r="AO62">
        <v>40</v>
      </c>
      <c r="AP62">
        <v>0</v>
      </c>
      <c r="AQ62">
        <v>1300</v>
      </c>
      <c r="AR62">
        <v>88</v>
      </c>
      <c r="AS62" s="4">
        <v>20</v>
      </c>
      <c r="AT62" s="2">
        <v>0.79881487023801856</v>
      </c>
    </row>
    <row r="63" spans="1:46" x14ac:dyDescent="0.3">
      <c r="A63" s="2" t="s">
        <v>108</v>
      </c>
      <c r="B63" s="2" t="s">
        <v>45</v>
      </c>
      <c r="C63" s="2" t="s">
        <v>46</v>
      </c>
      <c r="D63" s="3">
        <v>1664</v>
      </c>
      <c r="E63" s="3">
        <v>1.0399999999999999E-3</v>
      </c>
      <c r="F63" s="3">
        <v>1.4E-3</v>
      </c>
      <c r="G63" s="3">
        <v>2.2000000000000001E-4</v>
      </c>
      <c r="H63" s="3">
        <v>2.1000000000000001E-4</v>
      </c>
      <c r="I63" s="3">
        <v>3.0000000000000001E-3</v>
      </c>
      <c r="J63" s="3">
        <v>72800</v>
      </c>
      <c r="K63" s="3">
        <v>2.2000000000000001E-3</v>
      </c>
      <c r="L63" s="3">
        <v>1.32E-2</v>
      </c>
      <c r="M63" s="3">
        <v>2.5000000000000001E-4</v>
      </c>
      <c r="N63" s="3">
        <v>2.5999999999999998E-4</v>
      </c>
      <c r="O63" s="3">
        <v>3.5000000000000001E-3</v>
      </c>
      <c r="P63" s="3">
        <v>0.45300000000000001</v>
      </c>
      <c r="Q63" s="3">
        <v>2.2000000000000001E-3</v>
      </c>
      <c r="R63" s="3">
        <v>6.0000000000000001E-3</v>
      </c>
      <c r="S63" s="3">
        <v>1.2E-2</v>
      </c>
      <c r="T63" s="3" t="s">
        <v>47</v>
      </c>
      <c r="U63" s="3">
        <v>3.5000000000000003E-2</v>
      </c>
      <c r="V63" s="3">
        <v>4.7000000000000002E-3</v>
      </c>
      <c r="W63" s="3">
        <v>2.5000000000000001E-3</v>
      </c>
      <c r="X63" s="3">
        <v>3.0000000000000001E-3</v>
      </c>
      <c r="Y63" s="3">
        <v>0</v>
      </c>
      <c r="Z63" s="3" t="s">
        <v>47</v>
      </c>
      <c r="AA63" s="3" t="s">
        <v>47</v>
      </c>
      <c r="AB63" s="3" t="s">
        <v>47</v>
      </c>
      <c r="AC63">
        <v>0</v>
      </c>
      <c r="AD63">
        <v>0</v>
      </c>
      <c r="AE63">
        <v>10</v>
      </c>
      <c r="AF63">
        <v>0</v>
      </c>
      <c r="AG63">
        <v>0</v>
      </c>
      <c r="AH63">
        <v>30</v>
      </c>
      <c r="AI63">
        <v>0</v>
      </c>
      <c r="AJ63">
        <v>0</v>
      </c>
      <c r="AK63">
        <v>0</v>
      </c>
      <c r="AL63">
        <v>200</v>
      </c>
      <c r="AM63">
        <v>0</v>
      </c>
      <c r="AN63">
        <v>0</v>
      </c>
      <c r="AO63">
        <v>51</v>
      </c>
      <c r="AP63">
        <v>0</v>
      </c>
      <c r="AQ63">
        <v>1270</v>
      </c>
      <c r="AR63">
        <v>88</v>
      </c>
      <c r="AS63" s="4">
        <v>20</v>
      </c>
      <c r="AT63" s="2">
        <v>0.80459734728751697</v>
      </c>
    </row>
    <row r="64" spans="1:46" x14ac:dyDescent="0.3">
      <c r="A64" s="2" t="s">
        <v>109</v>
      </c>
      <c r="B64" s="2" t="s">
        <v>45</v>
      </c>
      <c r="C64" s="2" t="s">
        <v>46</v>
      </c>
      <c r="D64" s="3">
        <v>1669</v>
      </c>
      <c r="E64" s="3">
        <v>6.8999999999999997E-4</v>
      </c>
      <c r="F64" s="3">
        <v>1.4E-3</v>
      </c>
      <c r="G64" s="3">
        <v>2.4000000000000001E-4</v>
      </c>
      <c r="H64" s="3">
        <v>2.5999999999999998E-4</v>
      </c>
      <c r="I64" s="3">
        <v>3.0000000000000001E-3</v>
      </c>
      <c r="J64" s="3">
        <v>72000</v>
      </c>
      <c r="K64" s="3">
        <v>2.3E-3</v>
      </c>
      <c r="L64" s="3">
        <v>1.34E-2</v>
      </c>
      <c r="M64" s="3">
        <v>2.7E-4</v>
      </c>
      <c r="N64" s="3">
        <v>2.9999999999999997E-4</v>
      </c>
      <c r="O64" s="3">
        <v>3.3999999999999998E-3</v>
      </c>
      <c r="P64" s="3">
        <v>0.46700000000000003</v>
      </c>
      <c r="Q64" s="3">
        <v>2.3999999999999998E-3</v>
      </c>
      <c r="R64" s="3">
        <v>6.0000000000000001E-3</v>
      </c>
      <c r="S64" s="3">
        <v>1.2E-2</v>
      </c>
      <c r="T64" s="3" t="s">
        <v>47</v>
      </c>
      <c r="U64" s="3">
        <v>3.5999999999999997E-2</v>
      </c>
      <c r="V64" s="3">
        <v>3.8E-3</v>
      </c>
      <c r="W64" s="3">
        <v>1.6000000000000001E-3</v>
      </c>
      <c r="X64" s="3">
        <v>3.0999999999999999E-3</v>
      </c>
      <c r="Y64" s="3">
        <v>0</v>
      </c>
      <c r="Z64" s="3" t="s">
        <v>47</v>
      </c>
      <c r="AA64" s="3" t="s">
        <v>47</v>
      </c>
      <c r="AB64" s="3" t="s">
        <v>47</v>
      </c>
      <c r="AC64">
        <v>0</v>
      </c>
      <c r="AD64">
        <v>0</v>
      </c>
      <c r="AE64">
        <v>10</v>
      </c>
      <c r="AF64">
        <v>0</v>
      </c>
      <c r="AG64">
        <v>0</v>
      </c>
      <c r="AH64">
        <v>31</v>
      </c>
      <c r="AI64">
        <v>25</v>
      </c>
      <c r="AJ64">
        <v>0</v>
      </c>
      <c r="AK64">
        <v>0</v>
      </c>
      <c r="AL64">
        <v>200</v>
      </c>
      <c r="AM64">
        <v>0</v>
      </c>
      <c r="AN64">
        <v>0</v>
      </c>
      <c r="AO64">
        <v>80</v>
      </c>
      <c r="AP64">
        <v>0</v>
      </c>
      <c r="AQ64">
        <v>1260</v>
      </c>
      <c r="AR64">
        <v>88</v>
      </c>
      <c r="AS64" s="4">
        <v>0</v>
      </c>
      <c r="AT64" s="2">
        <v>0.90480431421187502</v>
      </c>
    </row>
    <row r="65" spans="1:46" x14ac:dyDescent="0.3">
      <c r="A65" s="2" t="s">
        <v>110</v>
      </c>
      <c r="B65" s="2" t="s">
        <v>45</v>
      </c>
      <c r="C65" s="2" t="s">
        <v>46</v>
      </c>
      <c r="D65" s="3">
        <v>1669</v>
      </c>
      <c r="E65" s="3">
        <v>7.1000000000000002E-4</v>
      </c>
      <c r="F65" s="3">
        <v>1.2999999999999999E-3</v>
      </c>
      <c r="G65" s="3">
        <v>3.3E-4</v>
      </c>
      <c r="H65" s="3">
        <v>2.7E-4</v>
      </c>
      <c r="I65" s="3">
        <v>3.0000000000000001E-3</v>
      </c>
      <c r="J65" s="3">
        <v>72150</v>
      </c>
      <c r="K65" s="3">
        <v>2.2000000000000001E-3</v>
      </c>
      <c r="L65" s="3">
        <v>1.3299999999999999E-2</v>
      </c>
      <c r="M65" s="3">
        <v>2.7E-4</v>
      </c>
      <c r="N65" s="3">
        <v>2.9999999999999997E-4</v>
      </c>
      <c r="O65" s="3">
        <v>3.3999999999999998E-3</v>
      </c>
      <c r="P65" s="3">
        <v>0.45500000000000002</v>
      </c>
      <c r="Q65" s="3">
        <v>2.5000000000000001E-3</v>
      </c>
      <c r="R65" s="3">
        <v>7.0000000000000001E-3</v>
      </c>
      <c r="S65" s="3">
        <v>1.0999999999999999E-2</v>
      </c>
      <c r="T65" s="3" t="s">
        <v>47</v>
      </c>
      <c r="U65" s="3">
        <v>3.4000000000000002E-2</v>
      </c>
      <c r="V65" s="3">
        <v>4.5999999999999999E-3</v>
      </c>
      <c r="W65" s="3">
        <v>2.3E-3</v>
      </c>
      <c r="X65" s="3">
        <v>2.8E-3</v>
      </c>
      <c r="Y65" s="3">
        <v>0</v>
      </c>
      <c r="Z65" s="3" t="s">
        <v>47</v>
      </c>
      <c r="AA65" s="3" t="s">
        <v>47</v>
      </c>
      <c r="AB65" s="3" t="s">
        <v>47</v>
      </c>
      <c r="AC65">
        <v>0</v>
      </c>
      <c r="AD65">
        <v>0</v>
      </c>
      <c r="AE65">
        <v>10</v>
      </c>
      <c r="AF65">
        <v>0</v>
      </c>
      <c r="AG65">
        <v>0</v>
      </c>
      <c r="AH65">
        <v>30</v>
      </c>
      <c r="AI65">
        <v>25</v>
      </c>
      <c r="AJ65">
        <v>0</v>
      </c>
      <c r="AK65">
        <v>0</v>
      </c>
      <c r="AL65">
        <v>200</v>
      </c>
      <c r="AM65">
        <v>0</v>
      </c>
      <c r="AN65">
        <v>0</v>
      </c>
      <c r="AO65">
        <v>80</v>
      </c>
      <c r="AP65">
        <v>0</v>
      </c>
      <c r="AQ65">
        <v>1300</v>
      </c>
      <c r="AR65">
        <v>88</v>
      </c>
      <c r="AS65" s="4">
        <v>0</v>
      </c>
      <c r="AT65" s="2">
        <v>0.83469986722880896</v>
      </c>
    </row>
    <row r="66" spans="1:46" x14ac:dyDescent="0.3">
      <c r="A66" s="2" t="s">
        <v>111</v>
      </c>
      <c r="B66" s="2" t="s">
        <v>45</v>
      </c>
      <c r="C66" s="2" t="s">
        <v>46</v>
      </c>
      <c r="D66" s="3">
        <v>0</v>
      </c>
      <c r="E66" s="3">
        <v>7.3999999999999999E-4</v>
      </c>
      <c r="F66" s="3">
        <v>8.9999999999999998E-4</v>
      </c>
      <c r="G66" s="3">
        <v>2.7E-4</v>
      </c>
      <c r="H66" s="3">
        <v>1.2999999999999999E-4</v>
      </c>
      <c r="I66" s="3">
        <v>3.0000000000000001E-3</v>
      </c>
      <c r="J66" s="3">
        <v>71750</v>
      </c>
      <c r="K66" s="3">
        <v>2.3E-3</v>
      </c>
      <c r="L66" s="3">
        <v>1.37E-2</v>
      </c>
      <c r="M66" s="3">
        <v>2.7E-4</v>
      </c>
      <c r="N66" s="3">
        <v>2.1000000000000001E-4</v>
      </c>
      <c r="O66" s="3">
        <v>3.5999999999999999E-3</v>
      </c>
      <c r="P66" s="3">
        <v>0.47099999999999997</v>
      </c>
      <c r="Q66" s="3">
        <v>2.0999999999999999E-3</v>
      </c>
      <c r="R66" s="3">
        <v>5.0000000000000001E-3</v>
      </c>
      <c r="S66" s="3">
        <v>0.01</v>
      </c>
      <c r="T66" s="3" t="s">
        <v>47</v>
      </c>
      <c r="U66" s="3">
        <v>3.4000000000000002E-2</v>
      </c>
      <c r="V66" s="3">
        <v>4.4000000000000003E-3</v>
      </c>
      <c r="W66" s="3">
        <v>2.2000000000000001E-3</v>
      </c>
      <c r="X66" s="3">
        <v>2.3999999999999998E-3</v>
      </c>
      <c r="Y66" s="3">
        <v>0</v>
      </c>
      <c r="Z66" s="3" t="s">
        <v>47</v>
      </c>
      <c r="AA66" s="3" t="s">
        <v>47</v>
      </c>
      <c r="AB66" s="3" t="s">
        <v>47</v>
      </c>
      <c r="AC66">
        <v>0</v>
      </c>
      <c r="AD66">
        <v>0</v>
      </c>
      <c r="AE66">
        <v>10</v>
      </c>
      <c r="AF66">
        <v>0</v>
      </c>
      <c r="AG66">
        <v>0</v>
      </c>
      <c r="AH66">
        <v>30</v>
      </c>
      <c r="AI66">
        <v>25</v>
      </c>
      <c r="AJ66">
        <v>0</v>
      </c>
      <c r="AK66">
        <v>0</v>
      </c>
      <c r="AL66">
        <v>200</v>
      </c>
      <c r="AM66">
        <v>0</v>
      </c>
      <c r="AN66">
        <v>0</v>
      </c>
      <c r="AO66">
        <v>80</v>
      </c>
      <c r="AP66">
        <v>0</v>
      </c>
      <c r="AQ66">
        <v>1280</v>
      </c>
      <c r="AR66">
        <v>88</v>
      </c>
      <c r="AS66" s="4">
        <v>0</v>
      </c>
      <c r="AT66" s="2">
        <v>0.87136929460580903</v>
      </c>
    </row>
    <row r="67" spans="1:46" x14ac:dyDescent="0.3">
      <c r="A67" s="2" t="s">
        <v>112</v>
      </c>
      <c r="B67" s="2" t="s">
        <v>45</v>
      </c>
      <c r="C67" s="2" t="s">
        <v>46</v>
      </c>
      <c r="D67" s="3">
        <v>1675</v>
      </c>
      <c r="E67" s="3">
        <v>5.9999999999999995E-4</v>
      </c>
      <c r="F67" s="3">
        <v>1.1000000000000001E-3</v>
      </c>
      <c r="G67" s="3">
        <v>2.7E-4</v>
      </c>
      <c r="H67" s="3">
        <v>2.1000000000000001E-4</v>
      </c>
      <c r="I67" s="3">
        <v>3.0000000000000001E-3</v>
      </c>
      <c r="J67" s="3">
        <v>71050</v>
      </c>
      <c r="K67" s="3">
        <v>2.3E-3</v>
      </c>
      <c r="L67" s="3">
        <v>1.35E-2</v>
      </c>
      <c r="M67" s="3">
        <v>2.7E-4</v>
      </c>
      <c r="N67" s="3">
        <v>2.5000000000000001E-4</v>
      </c>
      <c r="O67" s="3">
        <v>3.5000000000000001E-3</v>
      </c>
      <c r="P67" s="3">
        <v>0.46700000000000003</v>
      </c>
      <c r="Q67" s="3">
        <v>2.0999999999999999E-3</v>
      </c>
      <c r="R67" s="3">
        <v>5.0000000000000001E-3</v>
      </c>
      <c r="S67" s="3">
        <v>1.0999999999999999E-2</v>
      </c>
      <c r="T67" s="3" t="s">
        <v>47</v>
      </c>
      <c r="U67" s="3">
        <v>3.3000000000000002E-2</v>
      </c>
      <c r="V67" s="3">
        <v>4.7999999999999996E-3</v>
      </c>
      <c r="W67" s="3">
        <v>2.5000000000000001E-3</v>
      </c>
      <c r="X67" s="3">
        <v>2.5000000000000001E-3</v>
      </c>
      <c r="Y67" s="3">
        <v>0</v>
      </c>
      <c r="Z67" s="3" t="s">
        <v>47</v>
      </c>
      <c r="AA67" s="3" t="s">
        <v>47</v>
      </c>
      <c r="AB67" s="3" t="s">
        <v>47</v>
      </c>
      <c r="AC67">
        <v>10</v>
      </c>
      <c r="AD67">
        <v>0</v>
      </c>
      <c r="AE67">
        <v>0</v>
      </c>
      <c r="AF67">
        <v>0</v>
      </c>
      <c r="AG67">
        <v>0</v>
      </c>
      <c r="AH67">
        <v>31</v>
      </c>
      <c r="AI67">
        <v>25</v>
      </c>
      <c r="AJ67">
        <v>0</v>
      </c>
      <c r="AK67">
        <v>0</v>
      </c>
      <c r="AL67">
        <v>200</v>
      </c>
      <c r="AM67">
        <v>0</v>
      </c>
      <c r="AN67">
        <v>0</v>
      </c>
      <c r="AO67">
        <v>85</v>
      </c>
      <c r="AP67">
        <v>0</v>
      </c>
      <c r="AQ67">
        <v>1300</v>
      </c>
      <c r="AR67">
        <v>88</v>
      </c>
      <c r="AS67" s="4">
        <v>0</v>
      </c>
      <c r="AT67" s="2">
        <v>0.90410573362545765</v>
      </c>
    </row>
    <row r="68" spans="1:46" x14ac:dyDescent="0.3">
      <c r="A68" s="2" t="s">
        <v>113</v>
      </c>
      <c r="B68" s="2" t="s">
        <v>45</v>
      </c>
      <c r="C68" s="2" t="s">
        <v>46</v>
      </c>
      <c r="D68" s="3">
        <v>1663</v>
      </c>
      <c r="E68" s="3">
        <v>1E-3</v>
      </c>
      <c r="F68" s="3">
        <v>1.6000000000000001E-3</v>
      </c>
      <c r="G68" s="3">
        <v>2.7999999999999998E-4</v>
      </c>
      <c r="H68" s="3">
        <v>2.0000000000000001E-4</v>
      </c>
      <c r="I68" s="3">
        <v>4.0000000000000001E-3</v>
      </c>
      <c r="J68" s="3">
        <v>71500</v>
      </c>
      <c r="K68" s="3">
        <v>2.2000000000000001E-3</v>
      </c>
      <c r="L68" s="3">
        <v>1.3299999999999999E-2</v>
      </c>
      <c r="M68" s="3">
        <v>3.2000000000000003E-4</v>
      </c>
      <c r="N68" s="3">
        <v>2.1000000000000001E-4</v>
      </c>
      <c r="O68" s="3">
        <v>3.5000000000000001E-3</v>
      </c>
      <c r="P68" s="3">
        <v>0.45500000000000002</v>
      </c>
      <c r="Q68" s="3">
        <v>2.3999999999999998E-3</v>
      </c>
      <c r="R68" s="3">
        <v>8.9999999999999993E-3</v>
      </c>
      <c r="S68" s="3">
        <v>1.2E-2</v>
      </c>
      <c r="T68" s="3" t="s">
        <v>47</v>
      </c>
      <c r="U68" s="3">
        <v>3.4000000000000002E-2</v>
      </c>
      <c r="V68" s="3">
        <v>5.1000000000000004E-3</v>
      </c>
      <c r="W68" s="3">
        <v>2.8E-3</v>
      </c>
      <c r="X68" s="3">
        <v>2.8E-3</v>
      </c>
      <c r="Y68" s="3">
        <v>0</v>
      </c>
      <c r="Z68" s="3" t="s">
        <v>47</v>
      </c>
      <c r="AA68" s="3" t="s">
        <v>47</v>
      </c>
      <c r="AB68" s="3" t="s">
        <v>47</v>
      </c>
      <c r="AC68">
        <v>0</v>
      </c>
      <c r="AD68">
        <v>0</v>
      </c>
      <c r="AE68">
        <v>10</v>
      </c>
      <c r="AF68">
        <v>0</v>
      </c>
      <c r="AG68">
        <v>0</v>
      </c>
      <c r="AH68">
        <v>31</v>
      </c>
      <c r="AI68">
        <v>0</v>
      </c>
      <c r="AJ68">
        <v>0</v>
      </c>
      <c r="AK68">
        <v>0</v>
      </c>
      <c r="AL68">
        <v>200</v>
      </c>
      <c r="AM68">
        <v>0</v>
      </c>
      <c r="AN68">
        <v>0</v>
      </c>
      <c r="AO68">
        <v>51</v>
      </c>
      <c r="AP68">
        <v>0</v>
      </c>
      <c r="AQ68">
        <v>1300</v>
      </c>
      <c r="AR68">
        <v>88</v>
      </c>
      <c r="AS68" s="4">
        <v>20</v>
      </c>
      <c r="AT68" s="2">
        <v>0.81350188488614295</v>
      </c>
    </row>
    <row r="69" spans="1:46" x14ac:dyDescent="0.3">
      <c r="A69" s="2" t="s">
        <v>114</v>
      </c>
      <c r="B69" s="2" t="s">
        <v>45</v>
      </c>
      <c r="C69" s="2" t="s">
        <v>46</v>
      </c>
      <c r="D69" s="3">
        <v>0</v>
      </c>
      <c r="E69" s="3">
        <v>8.8000000000000003E-4</v>
      </c>
      <c r="F69" s="3">
        <v>1.1000000000000001E-3</v>
      </c>
      <c r="G69" s="3">
        <v>2.7E-4</v>
      </c>
      <c r="H69" s="3">
        <v>1.2999999999999999E-4</v>
      </c>
      <c r="I69" s="3">
        <v>3.0000000000000001E-3</v>
      </c>
      <c r="J69" s="3">
        <v>69000</v>
      </c>
      <c r="K69" s="3">
        <v>2.2000000000000001E-3</v>
      </c>
      <c r="L69" s="3">
        <v>1.4200000000000001E-2</v>
      </c>
      <c r="M69" s="3">
        <v>2.5999999999999998E-4</v>
      </c>
      <c r="N69" s="3">
        <v>1.7000000000000001E-4</v>
      </c>
      <c r="O69" s="3">
        <v>3.8E-3</v>
      </c>
      <c r="P69" s="3">
        <v>0.47</v>
      </c>
      <c r="Q69" s="3">
        <v>2E-3</v>
      </c>
      <c r="R69" s="3">
        <v>5.0000000000000001E-3</v>
      </c>
      <c r="S69" s="3">
        <v>0.01</v>
      </c>
      <c r="T69" s="3" t="s">
        <v>47</v>
      </c>
      <c r="U69" s="3">
        <v>3.5999999999999997E-2</v>
      </c>
      <c r="V69" s="3">
        <v>4.4000000000000003E-3</v>
      </c>
      <c r="W69" s="3">
        <v>2.2000000000000001E-3</v>
      </c>
      <c r="X69" s="3">
        <v>2.3E-3</v>
      </c>
      <c r="Y69" s="3">
        <v>0</v>
      </c>
      <c r="Z69" s="3" t="s">
        <v>47</v>
      </c>
      <c r="AA69" s="3" t="s">
        <v>47</v>
      </c>
      <c r="AB69" s="3" t="s">
        <v>47</v>
      </c>
      <c r="AC69">
        <v>0</v>
      </c>
      <c r="AD69">
        <v>0</v>
      </c>
      <c r="AE69">
        <v>10</v>
      </c>
      <c r="AF69">
        <v>0</v>
      </c>
      <c r="AG69">
        <v>0</v>
      </c>
      <c r="AH69">
        <v>32</v>
      </c>
      <c r="AI69">
        <v>0</v>
      </c>
      <c r="AJ69">
        <v>0</v>
      </c>
      <c r="AK69">
        <v>0</v>
      </c>
      <c r="AL69">
        <v>200</v>
      </c>
      <c r="AM69">
        <v>0</v>
      </c>
      <c r="AN69">
        <v>0</v>
      </c>
      <c r="AO69">
        <v>60</v>
      </c>
      <c r="AP69">
        <v>0</v>
      </c>
      <c r="AQ69">
        <v>1280</v>
      </c>
      <c r="AR69">
        <v>88</v>
      </c>
      <c r="AS69" s="4">
        <v>20</v>
      </c>
      <c r="AT69" s="2">
        <v>0.80054110419012103</v>
      </c>
    </row>
    <row r="70" spans="1:46" x14ac:dyDescent="0.3">
      <c r="A70" s="2" t="s">
        <v>115</v>
      </c>
      <c r="B70" s="2" t="s">
        <v>45</v>
      </c>
      <c r="C70" s="2" t="s">
        <v>46</v>
      </c>
      <c r="D70" s="3">
        <v>1657</v>
      </c>
      <c r="E70" s="3">
        <v>6.8999999999999997E-4</v>
      </c>
      <c r="F70" s="3">
        <v>8.0000000000000004E-4</v>
      </c>
      <c r="G70" s="3">
        <v>3.2000000000000003E-4</v>
      </c>
      <c r="H70" s="3">
        <v>1.2E-4</v>
      </c>
      <c r="I70" s="3">
        <v>3.0000000000000001E-3</v>
      </c>
      <c r="J70" s="3">
        <v>77900</v>
      </c>
      <c r="K70" s="3">
        <v>2.2000000000000001E-3</v>
      </c>
      <c r="L70" s="3">
        <v>1.34E-2</v>
      </c>
      <c r="M70" s="3">
        <v>3.1E-4</v>
      </c>
      <c r="N70" s="3">
        <v>2.0000000000000001E-4</v>
      </c>
      <c r="O70" s="3">
        <v>3.5000000000000001E-3</v>
      </c>
      <c r="P70" s="3">
        <v>0.45600000000000002</v>
      </c>
      <c r="Q70" s="3">
        <v>1.8E-3</v>
      </c>
      <c r="R70" s="3">
        <v>7.0000000000000001E-3</v>
      </c>
      <c r="S70" s="3">
        <v>1.0999999999999999E-2</v>
      </c>
      <c r="T70" s="3" t="s">
        <v>47</v>
      </c>
      <c r="U70" s="3">
        <v>3.5000000000000003E-2</v>
      </c>
      <c r="V70" s="3">
        <v>5.1000000000000004E-3</v>
      </c>
      <c r="W70" s="3">
        <v>2.8E-3</v>
      </c>
      <c r="X70" s="3">
        <v>2.3E-3</v>
      </c>
      <c r="Y70" s="3">
        <v>0</v>
      </c>
      <c r="Z70" s="3" t="s">
        <v>47</v>
      </c>
      <c r="AA70" s="3" t="s">
        <v>47</v>
      </c>
      <c r="AB70" s="3" t="s">
        <v>47</v>
      </c>
      <c r="AC70">
        <v>0</v>
      </c>
      <c r="AD70">
        <v>0</v>
      </c>
      <c r="AE70">
        <v>11</v>
      </c>
      <c r="AF70">
        <v>0</v>
      </c>
      <c r="AG70">
        <v>0</v>
      </c>
      <c r="AH70">
        <v>33</v>
      </c>
      <c r="AI70">
        <v>25</v>
      </c>
      <c r="AJ70">
        <v>0</v>
      </c>
      <c r="AK70">
        <v>0</v>
      </c>
      <c r="AL70">
        <v>200</v>
      </c>
      <c r="AM70">
        <v>0</v>
      </c>
      <c r="AN70">
        <v>0</v>
      </c>
      <c r="AO70">
        <v>75</v>
      </c>
      <c r="AP70">
        <v>0</v>
      </c>
      <c r="AQ70">
        <v>1330</v>
      </c>
      <c r="AR70">
        <v>88</v>
      </c>
      <c r="AS70" s="4">
        <v>0</v>
      </c>
      <c r="AT70" s="2">
        <v>0.94471791140313044</v>
      </c>
    </row>
    <row r="71" spans="1:46" x14ac:dyDescent="0.3">
      <c r="A71" s="2" t="s">
        <v>116</v>
      </c>
      <c r="B71" s="2" t="s">
        <v>45</v>
      </c>
      <c r="C71" s="2" t="s">
        <v>46</v>
      </c>
      <c r="D71" s="3">
        <v>1651</v>
      </c>
      <c r="E71" s="3">
        <v>7.7999999999999999E-4</v>
      </c>
      <c r="F71" s="3">
        <v>1.4E-3</v>
      </c>
      <c r="G71" s="3">
        <v>3.6000000000000002E-4</v>
      </c>
      <c r="H71" s="3">
        <v>3.4000000000000002E-4</v>
      </c>
      <c r="I71" s="3">
        <v>3.0000000000000001E-3</v>
      </c>
      <c r="J71" s="3">
        <v>67050</v>
      </c>
      <c r="K71" s="3">
        <v>2.3999999999999998E-3</v>
      </c>
      <c r="L71" s="3">
        <v>1.3899999999999999E-2</v>
      </c>
      <c r="M71" s="3">
        <v>2.5999999999999998E-4</v>
      </c>
      <c r="N71" s="3">
        <v>1.7000000000000001E-4</v>
      </c>
      <c r="O71" s="3">
        <v>3.8E-3</v>
      </c>
      <c r="P71" s="3">
        <v>0.48399999999999999</v>
      </c>
      <c r="Q71" s="3">
        <v>1.9E-3</v>
      </c>
      <c r="R71" s="3">
        <v>5.0000000000000001E-3</v>
      </c>
      <c r="S71" s="3">
        <v>1.0999999999999999E-2</v>
      </c>
      <c r="T71" s="3" t="s">
        <v>47</v>
      </c>
      <c r="U71" s="3">
        <v>3.4000000000000002E-2</v>
      </c>
      <c r="V71" s="3">
        <v>4.8999999999999998E-3</v>
      </c>
      <c r="W71" s="3">
        <v>2.7000000000000001E-3</v>
      </c>
      <c r="X71" s="3">
        <v>2.5999999999999999E-3</v>
      </c>
      <c r="Y71" s="3">
        <v>0</v>
      </c>
      <c r="Z71" s="3" t="s">
        <v>47</v>
      </c>
      <c r="AA71" s="3" t="s">
        <v>47</v>
      </c>
      <c r="AB71" s="3" t="s">
        <v>47</v>
      </c>
      <c r="AC71">
        <v>0</v>
      </c>
      <c r="AD71">
        <v>0</v>
      </c>
      <c r="AE71">
        <v>10</v>
      </c>
      <c r="AF71">
        <v>0</v>
      </c>
      <c r="AG71">
        <v>0</v>
      </c>
      <c r="AH71">
        <v>30</v>
      </c>
      <c r="AI71">
        <v>25</v>
      </c>
      <c r="AJ71">
        <v>0</v>
      </c>
      <c r="AK71">
        <v>0</v>
      </c>
      <c r="AL71">
        <v>200</v>
      </c>
      <c r="AM71">
        <v>0</v>
      </c>
      <c r="AN71">
        <v>0</v>
      </c>
      <c r="AO71">
        <v>68</v>
      </c>
      <c r="AP71">
        <v>0</v>
      </c>
      <c r="AQ71">
        <v>1310</v>
      </c>
      <c r="AR71">
        <v>88</v>
      </c>
      <c r="AS71" s="4">
        <v>0</v>
      </c>
      <c r="AT71" s="2">
        <v>0.9248827090588625</v>
      </c>
    </row>
    <row r="72" spans="1:46" x14ac:dyDescent="0.3">
      <c r="A72" s="2" t="s">
        <v>117</v>
      </c>
      <c r="B72" s="2" t="s">
        <v>45</v>
      </c>
      <c r="C72" s="2" t="s">
        <v>46</v>
      </c>
      <c r="D72" s="3">
        <v>1624</v>
      </c>
      <c r="E72" s="3">
        <v>5.2999999999999998E-4</v>
      </c>
      <c r="F72" s="3">
        <v>8.9999999999999998E-4</v>
      </c>
      <c r="G72" s="3">
        <v>3.1E-4</v>
      </c>
      <c r="H72" s="3">
        <v>1.8000000000000001E-4</v>
      </c>
      <c r="I72" s="3">
        <v>3.0000000000000001E-3</v>
      </c>
      <c r="J72" s="3">
        <v>74050</v>
      </c>
      <c r="K72" s="3">
        <v>2.3E-3</v>
      </c>
      <c r="L72" s="3">
        <v>1.2999999999999999E-2</v>
      </c>
      <c r="M72" s="3">
        <v>2.7999999999999998E-4</v>
      </c>
      <c r="N72" s="3">
        <v>1.8000000000000001E-4</v>
      </c>
      <c r="O72" s="3">
        <v>3.3E-3</v>
      </c>
      <c r="P72" s="3">
        <v>0.45800000000000002</v>
      </c>
      <c r="Q72" s="3">
        <v>1.6999999999999999E-3</v>
      </c>
      <c r="R72" s="3">
        <v>5.0000000000000001E-3</v>
      </c>
      <c r="S72" s="3">
        <v>1.0999999999999999E-2</v>
      </c>
      <c r="T72" s="3" t="s">
        <v>47</v>
      </c>
      <c r="U72" s="3">
        <v>3.3000000000000002E-2</v>
      </c>
      <c r="V72" s="3">
        <v>5.1000000000000004E-3</v>
      </c>
      <c r="W72" s="3">
        <v>2.8999999999999998E-3</v>
      </c>
      <c r="X72" s="3">
        <v>1.8E-3</v>
      </c>
      <c r="Y72" s="3">
        <v>0</v>
      </c>
      <c r="Z72" s="3" t="s">
        <v>47</v>
      </c>
      <c r="AA72" s="3" t="s">
        <v>47</v>
      </c>
      <c r="AB72" s="3" t="s">
        <v>47</v>
      </c>
      <c r="AC72">
        <v>0</v>
      </c>
      <c r="AD72">
        <v>0</v>
      </c>
      <c r="AE72">
        <v>10</v>
      </c>
      <c r="AF72">
        <v>0</v>
      </c>
      <c r="AG72">
        <v>0</v>
      </c>
      <c r="AH72">
        <v>32</v>
      </c>
      <c r="AI72">
        <v>50</v>
      </c>
      <c r="AJ72">
        <v>0</v>
      </c>
      <c r="AK72">
        <v>0</v>
      </c>
      <c r="AL72">
        <v>200</v>
      </c>
      <c r="AM72">
        <v>0</v>
      </c>
      <c r="AN72">
        <v>0</v>
      </c>
      <c r="AO72">
        <v>102</v>
      </c>
      <c r="AP72">
        <v>0</v>
      </c>
      <c r="AQ72">
        <v>1320</v>
      </c>
      <c r="AR72">
        <v>88</v>
      </c>
      <c r="AS72" s="4">
        <v>0</v>
      </c>
      <c r="AT72" s="2">
        <v>0.8722826955021723</v>
      </c>
    </row>
    <row r="73" spans="1:46" x14ac:dyDescent="0.3">
      <c r="A73" s="2" t="s">
        <v>118</v>
      </c>
      <c r="B73" s="2" t="s">
        <v>45</v>
      </c>
      <c r="C73" s="2" t="s">
        <v>46</v>
      </c>
      <c r="D73" s="3">
        <v>1669</v>
      </c>
      <c r="E73" s="3">
        <v>1.4E-3</v>
      </c>
      <c r="F73" s="3">
        <v>1E-3</v>
      </c>
      <c r="G73" s="3">
        <v>2.3000000000000001E-4</v>
      </c>
      <c r="H73" s="3">
        <v>2.5999999999999998E-4</v>
      </c>
      <c r="I73" s="3">
        <v>3.0000000000000001E-3</v>
      </c>
      <c r="J73" s="3">
        <v>73100</v>
      </c>
      <c r="K73" s="3">
        <v>2.3E-3</v>
      </c>
      <c r="L73" s="3">
        <v>1.37E-2</v>
      </c>
      <c r="M73" s="3">
        <v>2.5999999999999998E-4</v>
      </c>
      <c r="N73" s="3">
        <v>2.7999999999999998E-4</v>
      </c>
      <c r="O73" s="3">
        <v>3.7000000000000002E-3</v>
      </c>
      <c r="P73" s="3">
        <v>0.47099999999999997</v>
      </c>
      <c r="Q73" s="3">
        <v>2.0999999999999999E-3</v>
      </c>
      <c r="R73" s="3">
        <v>0.01</v>
      </c>
      <c r="S73" s="3">
        <v>1.2E-2</v>
      </c>
      <c r="T73" s="3">
        <v>0</v>
      </c>
      <c r="U73" s="3">
        <v>3.5000000000000003E-2</v>
      </c>
      <c r="V73" s="3">
        <v>6.7999999999999996E-3</v>
      </c>
      <c r="W73" s="3">
        <v>4.1999999999999997E-3</v>
      </c>
      <c r="X73" s="3">
        <v>1.6000000000000001E-3</v>
      </c>
      <c r="Y73" s="3">
        <v>1E-3</v>
      </c>
      <c r="Z73" s="3" t="s">
        <v>47</v>
      </c>
      <c r="AA73" s="3" t="s">
        <v>47</v>
      </c>
      <c r="AB73" s="3" t="s">
        <v>47</v>
      </c>
      <c r="AC73">
        <v>0</v>
      </c>
      <c r="AD73">
        <v>0</v>
      </c>
      <c r="AE73">
        <v>10</v>
      </c>
      <c r="AF73">
        <v>0</v>
      </c>
      <c r="AG73">
        <v>0</v>
      </c>
      <c r="AH73">
        <v>32</v>
      </c>
      <c r="AI73">
        <v>0</v>
      </c>
      <c r="AJ73">
        <v>0</v>
      </c>
      <c r="AK73">
        <v>0</v>
      </c>
      <c r="AL73">
        <v>300</v>
      </c>
      <c r="AM73">
        <v>0</v>
      </c>
      <c r="AN73">
        <v>0</v>
      </c>
      <c r="AO73">
        <v>34</v>
      </c>
      <c r="AP73">
        <v>1278</v>
      </c>
      <c r="AQ73">
        <v>0</v>
      </c>
      <c r="AR73">
        <v>88</v>
      </c>
      <c r="AS73" s="4">
        <v>20</v>
      </c>
      <c r="AT73" s="2">
        <v>0.72712968131493383</v>
      </c>
    </row>
    <row r="74" spans="1:46" x14ac:dyDescent="0.3">
      <c r="A74" s="2" t="s">
        <v>119</v>
      </c>
      <c r="B74" s="2" t="s">
        <v>45</v>
      </c>
      <c r="C74" s="2" t="s">
        <v>46</v>
      </c>
      <c r="D74" s="3">
        <v>1673</v>
      </c>
      <c r="E74" s="3">
        <v>6.3000000000000003E-4</v>
      </c>
      <c r="F74" s="3">
        <v>1.1000000000000001E-3</v>
      </c>
      <c r="G74" s="3">
        <v>2.4000000000000001E-4</v>
      </c>
      <c r="H74" s="3">
        <v>2.5000000000000001E-4</v>
      </c>
      <c r="I74" s="3">
        <v>2E-3</v>
      </c>
      <c r="J74" s="3">
        <v>73850</v>
      </c>
      <c r="K74" s="3">
        <v>2.3E-3</v>
      </c>
      <c r="L74" s="3">
        <v>1.2999999999999999E-2</v>
      </c>
      <c r="M74" s="3">
        <v>2.9E-4</v>
      </c>
      <c r="N74" s="3">
        <v>2.9E-4</v>
      </c>
      <c r="O74" s="3">
        <v>3.3999999999999998E-3</v>
      </c>
      <c r="P74" s="3">
        <v>0.45800000000000002</v>
      </c>
      <c r="Q74" s="3">
        <v>1.9E-3</v>
      </c>
      <c r="R74" s="3">
        <v>5.0000000000000001E-3</v>
      </c>
      <c r="S74" s="3">
        <v>1.0999999999999999E-2</v>
      </c>
      <c r="T74" s="3">
        <v>0</v>
      </c>
      <c r="U74" s="3">
        <v>3.3000000000000002E-2</v>
      </c>
      <c r="V74" s="3">
        <v>5.3E-3</v>
      </c>
      <c r="W74" s="3">
        <v>3.3E-3</v>
      </c>
      <c r="X74" s="3">
        <v>0</v>
      </c>
      <c r="Y74" s="3">
        <v>1E-3</v>
      </c>
      <c r="Z74" s="3" t="s">
        <v>47</v>
      </c>
      <c r="AA74" s="3" t="s">
        <v>47</v>
      </c>
      <c r="AB74" s="3" t="s">
        <v>47</v>
      </c>
      <c r="AC74">
        <v>0</v>
      </c>
      <c r="AD74">
        <v>0</v>
      </c>
      <c r="AE74">
        <v>10</v>
      </c>
      <c r="AF74">
        <v>0</v>
      </c>
      <c r="AG74">
        <v>0</v>
      </c>
      <c r="AH74">
        <v>33</v>
      </c>
      <c r="AI74">
        <v>25</v>
      </c>
      <c r="AJ74">
        <v>0</v>
      </c>
      <c r="AK74">
        <v>0</v>
      </c>
      <c r="AL74">
        <v>300</v>
      </c>
      <c r="AM74">
        <v>0</v>
      </c>
      <c r="AN74">
        <v>0</v>
      </c>
      <c r="AO74">
        <v>85</v>
      </c>
      <c r="AP74">
        <v>0</v>
      </c>
      <c r="AQ74">
        <v>1200</v>
      </c>
      <c r="AR74">
        <v>88</v>
      </c>
      <c r="AS74" s="4">
        <v>0</v>
      </c>
      <c r="AT74" s="2">
        <v>0.92310910815158143</v>
      </c>
    </row>
    <row r="75" spans="1:46" x14ac:dyDescent="0.3">
      <c r="A75" s="2" t="s">
        <v>120</v>
      </c>
      <c r="B75" s="2" t="s">
        <v>45</v>
      </c>
      <c r="C75" s="2" t="s">
        <v>46</v>
      </c>
      <c r="D75" s="3">
        <v>1682</v>
      </c>
      <c r="E75" s="3">
        <v>9.7000000000000005E-4</v>
      </c>
      <c r="F75" s="3">
        <v>6.9999999999999999E-4</v>
      </c>
      <c r="G75" s="3">
        <v>2.5999999999999998E-4</v>
      </c>
      <c r="H75" s="3">
        <v>1.7000000000000001E-4</v>
      </c>
      <c r="I75" s="3">
        <v>2E-3</v>
      </c>
      <c r="J75" s="3">
        <v>75150</v>
      </c>
      <c r="K75" s="3">
        <v>2.3E-3</v>
      </c>
      <c r="L75" s="3">
        <v>1.3100000000000001E-2</v>
      </c>
      <c r="M75" s="3">
        <v>2.7E-4</v>
      </c>
      <c r="N75" s="3">
        <v>2.7E-4</v>
      </c>
      <c r="O75" s="3">
        <v>3.3999999999999998E-3</v>
      </c>
      <c r="P75" s="3">
        <v>0.46</v>
      </c>
      <c r="Q75" s="3">
        <v>1.8E-3</v>
      </c>
      <c r="R75" s="3">
        <v>6.0000000000000001E-3</v>
      </c>
      <c r="S75" s="3">
        <v>1.2E-2</v>
      </c>
      <c r="T75" s="3">
        <v>0</v>
      </c>
      <c r="U75" s="3">
        <v>3.3000000000000002E-2</v>
      </c>
      <c r="V75" s="3">
        <v>6.1999999999999998E-3</v>
      </c>
      <c r="W75" s="3">
        <v>3.8999999999999998E-3</v>
      </c>
      <c r="X75" s="3">
        <v>1.6999999999999999E-3</v>
      </c>
      <c r="Y75" s="3">
        <v>1E-3</v>
      </c>
      <c r="Z75" s="3" t="s">
        <v>47</v>
      </c>
      <c r="AA75" s="3" t="s">
        <v>47</v>
      </c>
      <c r="AB75" s="3" t="s">
        <v>47</v>
      </c>
      <c r="AC75">
        <v>0</v>
      </c>
      <c r="AD75">
        <v>0</v>
      </c>
      <c r="AE75">
        <v>11</v>
      </c>
      <c r="AF75">
        <v>0</v>
      </c>
      <c r="AG75">
        <v>0</v>
      </c>
      <c r="AH75">
        <v>33</v>
      </c>
      <c r="AI75">
        <v>0</v>
      </c>
      <c r="AJ75">
        <v>0</v>
      </c>
      <c r="AK75">
        <v>0</v>
      </c>
      <c r="AL75">
        <v>300</v>
      </c>
      <c r="AM75">
        <v>0</v>
      </c>
      <c r="AN75">
        <v>0</v>
      </c>
      <c r="AO75">
        <v>51</v>
      </c>
      <c r="AP75">
        <v>0</v>
      </c>
      <c r="AQ75">
        <v>1270</v>
      </c>
      <c r="AR75">
        <v>88</v>
      </c>
      <c r="AS75" s="4">
        <v>20</v>
      </c>
      <c r="AT75" s="2">
        <v>0.93703113497768098</v>
      </c>
    </row>
    <row r="76" spans="1:46" x14ac:dyDescent="0.3">
      <c r="A76" s="2" t="s">
        <v>121</v>
      </c>
      <c r="B76" s="2" t="s">
        <v>45</v>
      </c>
      <c r="C76" s="2" t="s">
        <v>46</v>
      </c>
      <c r="D76" s="3">
        <v>1672</v>
      </c>
      <c r="E76" s="3">
        <v>7.1000000000000002E-4</v>
      </c>
      <c r="F76" s="3">
        <v>1.1999999999999999E-3</v>
      </c>
      <c r="G76" s="3">
        <v>2.1000000000000001E-4</v>
      </c>
      <c r="H76" s="3">
        <v>1.8000000000000001E-4</v>
      </c>
      <c r="I76" s="3">
        <v>2E-3</v>
      </c>
      <c r="J76" s="3">
        <v>75900</v>
      </c>
      <c r="K76" s="3">
        <v>2.3E-3</v>
      </c>
      <c r="L76" s="3">
        <v>1.3100000000000001E-2</v>
      </c>
      <c r="M76" s="3">
        <v>2.7999999999999998E-4</v>
      </c>
      <c r="N76" s="3">
        <v>2.2000000000000001E-4</v>
      </c>
      <c r="O76" s="3">
        <v>3.5999999999999999E-3</v>
      </c>
      <c r="P76" s="3">
        <v>0.46</v>
      </c>
      <c r="Q76" s="3">
        <v>1.6999999999999999E-3</v>
      </c>
      <c r="R76" s="3">
        <v>7.0000000000000001E-3</v>
      </c>
      <c r="S76" s="3">
        <v>1.0999999999999999E-2</v>
      </c>
      <c r="T76" s="3">
        <v>0</v>
      </c>
      <c r="U76" s="3">
        <v>3.4000000000000002E-2</v>
      </c>
      <c r="V76" s="3">
        <v>6.4999999999999997E-3</v>
      </c>
      <c r="W76" s="3">
        <v>4.0000000000000001E-3</v>
      </c>
      <c r="X76" s="3">
        <v>5.0000000000000001E-4</v>
      </c>
      <c r="Y76" s="3">
        <v>1E-3</v>
      </c>
      <c r="Z76" s="3" t="s">
        <v>47</v>
      </c>
      <c r="AA76" s="3" t="s">
        <v>47</v>
      </c>
      <c r="AB76" s="3" t="s">
        <v>47</v>
      </c>
      <c r="AC76">
        <v>0</v>
      </c>
      <c r="AD76">
        <v>0</v>
      </c>
      <c r="AE76">
        <v>12</v>
      </c>
      <c r="AF76">
        <v>0</v>
      </c>
      <c r="AG76">
        <v>0</v>
      </c>
      <c r="AH76">
        <v>33</v>
      </c>
      <c r="AI76">
        <v>25</v>
      </c>
      <c r="AJ76">
        <v>0</v>
      </c>
      <c r="AK76">
        <v>0</v>
      </c>
      <c r="AL76">
        <v>300</v>
      </c>
      <c r="AM76">
        <v>0</v>
      </c>
      <c r="AN76">
        <v>0</v>
      </c>
      <c r="AO76">
        <v>85</v>
      </c>
      <c r="AP76">
        <v>1285</v>
      </c>
      <c r="AQ76">
        <v>0</v>
      </c>
      <c r="AR76">
        <v>88</v>
      </c>
      <c r="AS76" s="4">
        <v>0</v>
      </c>
      <c r="AT76" s="2">
        <v>0.8936202352805277</v>
      </c>
    </row>
    <row r="77" spans="1:46" x14ac:dyDescent="0.3">
      <c r="A77" s="2" t="s">
        <v>122</v>
      </c>
      <c r="B77" s="2" t="s">
        <v>45</v>
      </c>
      <c r="C77" s="2" t="s">
        <v>46</v>
      </c>
      <c r="D77" s="3">
        <v>1679</v>
      </c>
      <c r="E77" s="3">
        <v>6.0999999999999997E-4</v>
      </c>
      <c r="F77" s="3">
        <v>1.1000000000000001E-3</v>
      </c>
      <c r="G77" s="3">
        <v>3.3E-4</v>
      </c>
      <c r="H77" s="3">
        <v>2.9E-4</v>
      </c>
      <c r="I77" s="3">
        <v>2E-3</v>
      </c>
      <c r="J77" s="3">
        <v>74000</v>
      </c>
      <c r="K77" s="3">
        <v>2.3999999999999998E-3</v>
      </c>
      <c r="L77" s="3">
        <v>1.3299999999999999E-2</v>
      </c>
      <c r="M77" s="3">
        <v>3.2000000000000003E-4</v>
      </c>
      <c r="N77" s="3">
        <v>2.9E-4</v>
      </c>
      <c r="O77" s="3">
        <v>3.5000000000000001E-3</v>
      </c>
      <c r="P77" s="3">
        <v>0.47399999999999998</v>
      </c>
      <c r="Q77" s="3">
        <v>2.3E-3</v>
      </c>
      <c r="R77" s="3">
        <v>8.9999999999999993E-3</v>
      </c>
      <c r="S77" s="3">
        <v>8.9999999999999993E-3</v>
      </c>
      <c r="T77" s="3">
        <v>0</v>
      </c>
      <c r="U77" s="3">
        <v>3.4000000000000002E-2</v>
      </c>
      <c r="V77" s="3">
        <v>6.4000000000000003E-3</v>
      </c>
      <c r="W77" s="3">
        <v>4.0000000000000001E-3</v>
      </c>
      <c r="X77" s="3">
        <v>1E-3</v>
      </c>
      <c r="Y77" s="3">
        <v>1E-3</v>
      </c>
      <c r="Z77" s="3" t="s">
        <v>47</v>
      </c>
      <c r="AA77" s="3" t="s">
        <v>47</v>
      </c>
      <c r="AB77" s="3" t="s">
        <v>47</v>
      </c>
      <c r="AC77">
        <v>0</v>
      </c>
      <c r="AD77">
        <v>0</v>
      </c>
      <c r="AE77">
        <v>10</v>
      </c>
      <c r="AF77">
        <v>0</v>
      </c>
      <c r="AG77">
        <v>0</v>
      </c>
      <c r="AH77">
        <v>32</v>
      </c>
      <c r="AI77">
        <v>25</v>
      </c>
      <c r="AJ77">
        <v>0</v>
      </c>
      <c r="AK77">
        <v>0</v>
      </c>
      <c r="AL77">
        <v>300</v>
      </c>
      <c r="AM77">
        <v>0</v>
      </c>
      <c r="AN77">
        <v>0</v>
      </c>
      <c r="AO77">
        <v>85</v>
      </c>
      <c r="AP77">
        <v>1215</v>
      </c>
      <c r="AQ77">
        <v>0</v>
      </c>
      <c r="AR77">
        <v>88</v>
      </c>
      <c r="AS77" s="4">
        <v>0</v>
      </c>
      <c r="AT77" s="2">
        <v>0.98958418936424863</v>
      </c>
    </row>
    <row r="78" spans="1:46" x14ac:dyDescent="0.3">
      <c r="A78" s="2" t="s">
        <v>123</v>
      </c>
      <c r="B78" s="2" t="s">
        <v>45</v>
      </c>
      <c r="C78" s="2" t="s">
        <v>46</v>
      </c>
      <c r="D78" s="3">
        <v>1682</v>
      </c>
      <c r="E78" s="3">
        <v>6.7000000000000002E-4</v>
      </c>
      <c r="F78" s="3">
        <v>1E-3</v>
      </c>
      <c r="G78" s="3">
        <v>3.8000000000000002E-4</v>
      </c>
      <c r="H78" s="3">
        <v>1.2999999999999999E-4</v>
      </c>
      <c r="I78" s="3">
        <v>2E-3</v>
      </c>
      <c r="J78" s="3">
        <v>70450</v>
      </c>
      <c r="K78" s="3">
        <v>2.3E-3</v>
      </c>
      <c r="L78" s="3">
        <v>1.29E-2</v>
      </c>
      <c r="M78" s="3">
        <v>3.4000000000000002E-4</v>
      </c>
      <c r="N78" s="3">
        <v>2.0000000000000001E-4</v>
      </c>
      <c r="O78" s="3">
        <v>3.5000000000000001E-3</v>
      </c>
      <c r="P78" s="3">
        <v>0.45700000000000002</v>
      </c>
      <c r="Q78" s="3">
        <v>1.9E-3</v>
      </c>
      <c r="R78" s="3">
        <v>8.9999999999999993E-3</v>
      </c>
      <c r="S78" s="3">
        <v>8.9999999999999993E-3</v>
      </c>
      <c r="T78" s="3">
        <v>0</v>
      </c>
      <c r="U78" s="3">
        <v>3.4000000000000002E-2</v>
      </c>
      <c r="V78" s="3">
        <v>6.4000000000000003E-3</v>
      </c>
      <c r="W78" s="3">
        <v>4.0000000000000001E-3</v>
      </c>
      <c r="X78" s="3">
        <v>2.0000000000000001E-4</v>
      </c>
      <c r="Y78" s="3">
        <v>1E-3</v>
      </c>
      <c r="Z78" s="3" t="s">
        <v>47</v>
      </c>
      <c r="AA78" s="3" t="s">
        <v>47</v>
      </c>
      <c r="AB78" s="3" t="s">
        <v>47</v>
      </c>
      <c r="AC78">
        <v>0</v>
      </c>
      <c r="AD78">
        <v>0</v>
      </c>
      <c r="AE78">
        <v>10</v>
      </c>
      <c r="AF78">
        <v>0</v>
      </c>
      <c r="AG78">
        <v>0</v>
      </c>
      <c r="AH78">
        <v>30</v>
      </c>
      <c r="AI78">
        <v>25</v>
      </c>
      <c r="AJ78">
        <v>0</v>
      </c>
      <c r="AK78">
        <v>0</v>
      </c>
      <c r="AL78">
        <v>300</v>
      </c>
      <c r="AM78">
        <v>0</v>
      </c>
      <c r="AN78">
        <v>0</v>
      </c>
      <c r="AO78">
        <v>51</v>
      </c>
      <c r="AP78">
        <v>1124</v>
      </c>
      <c r="AQ78">
        <v>0</v>
      </c>
      <c r="AR78">
        <v>88</v>
      </c>
      <c r="AS78" s="4">
        <v>0</v>
      </c>
      <c r="AT78" s="2">
        <v>1.1522410973199144</v>
      </c>
    </row>
    <row r="79" spans="1:46" x14ac:dyDescent="0.3">
      <c r="A79" s="2" t="s">
        <v>124</v>
      </c>
      <c r="B79" s="2" t="s">
        <v>45</v>
      </c>
      <c r="C79" s="2" t="s">
        <v>46</v>
      </c>
      <c r="D79" s="3">
        <v>1682</v>
      </c>
      <c r="E79" s="3">
        <v>8.1999999999999998E-4</v>
      </c>
      <c r="F79" s="3">
        <v>5.9999999999999995E-4</v>
      </c>
      <c r="G79" s="3">
        <v>3.1E-4</v>
      </c>
      <c r="H79" s="3">
        <v>1.3999999999999999E-4</v>
      </c>
      <c r="I79" s="3">
        <v>2E-3</v>
      </c>
      <c r="J79" s="3">
        <v>75500</v>
      </c>
      <c r="K79" s="3">
        <v>2.3E-3</v>
      </c>
      <c r="L79" s="3">
        <v>1.3100000000000001E-2</v>
      </c>
      <c r="M79" s="3">
        <v>3.1E-4</v>
      </c>
      <c r="N79" s="3">
        <v>2.3000000000000001E-4</v>
      </c>
      <c r="O79" s="3">
        <v>3.3999999999999998E-3</v>
      </c>
      <c r="P79" s="3">
        <v>0.46</v>
      </c>
      <c r="Q79" s="3">
        <v>1.8E-3</v>
      </c>
      <c r="R79" s="3">
        <v>7.0000000000000001E-3</v>
      </c>
      <c r="S79" s="3">
        <v>0.01</v>
      </c>
      <c r="T79" s="3">
        <v>0</v>
      </c>
      <c r="U79" s="3">
        <v>3.4000000000000002E-2</v>
      </c>
      <c r="V79" s="3">
        <v>5.7000000000000002E-3</v>
      </c>
      <c r="W79" s="3">
        <v>3.5999999999999999E-3</v>
      </c>
      <c r="X79" s="3">
        <v>0</v>
      </c>
      <c r="Y79" s="3">
        <v>1E-3</v>
      </c>
      <c r="Z79" s="3" t="s">
        <v>47</v>
      </c>
      <c r="AA79" s="3" t="s">
        <v>47</v>
      </c>
      <c r="AB79" s="3" t="s">
        <v>47</v>
      </c>
      <c r="AC79">
        <v>0</v>
      </c>
      <c r="AD79">
        <v>0</v>
      </c>
      <c r="AE79">
        <v>10</v>
      </c>
      <c r="AF79">
        <v>0</v>
      </c>
      <c r="AG79">
        <v>0</v>
      </c>
      <c r="AH79">
        <v>30</v>
      </c>
      <c r="AI79">
        <v>0</v>
      </c>
      <c r="AJ79">
        <v>0</v>
      </c>
      <c r="AK79">
        <v>0</v>
      </c>
      <c r="AL79">
        <v>300</v>
      </c>
      <c r="AM79">
        <v>0</v>
      </c>
      <c r="AN79">
        <v>0</v>
      </c>
      <c r="AO79">
        <v>68</v>
      </c>
      <c r="AP79">
        <v>0</v>
      </c>
      <c r="AQ79">
        <v>1213</v>
      </c>
      <c r="AR79">
        <v>88</v>
      </c>
      <c r="AS79" s="4">
        <v>20</v>
      </c>
      <c r="AT79" s="2">
        <v>0.91584273894537205</v>
      </c>
    </row>
    <row r="80" spans="1:46" x14ac:dyDescent="0.3">
      <c r="A80" s="2" t="s">
        <v>125</v>
      </c>
      <c r="B80" s="2" t="s">
        <v>45</v>
      </c>
      <c r="C80" s="2" t="s">
        <v>46</v>
      </c>
      <c r="D80" s="3">
        <v>1689</v>
      </c>
      <c r="E80" s="3">
        <v>9.2000000000000003E-4</v>
      </c>
      <c r="F80" s="3">
        <v>1.1999999999999999E-3</v>
      </c>
      <c r="G80" s="3">
        <v>2.7999999999999998E-4</v>
      </c>
      <c r="H80" s="3">
        <v>2.7E-4</v>
      </c>
      <c r="I80" s="3">
        <v>2E-3</v>
      </c>
      <c r="J80" s="3">
        <v>75500</v>
      </c>
      <c r="K80" s="3">
        <v>2.3999999999999998E-3</v>
      </c>
      <c r="L80" s="3">
        <v>1.34E-2</v>
      </c>
      <c r="M80" s="3">
        <v>2.7999999999999998E-4</v>
      </c>
      <c r="N80" s="3">
        <v>2.7999999999999998E-4</v>
      </c>
      <c r="O80" s="3">
        <v>3.3E-3</v>
      </c>
      <c r="P80" s="3">
        <v>0.47499999999999998</v>
      </c>
      <c r="Q80" s="3">
        <v>1.6999999999999999E-3</v>
      </c>
      <c r="R80" s="3">
        <v>6.0000000000000001E-3</v>
      </c>
      <c r="S80" s="3">
        <v>1.2E-2</v>
      </c>
      <c r="T80" s="3">
        <v>0</v>
      </c>
      <c r="U80" s="3">
        <v>3.5000000000000003E-2</v>
      </c>
      <c r="V80" s="3">
        <v>5.7999999999999996E-3</v>
      </c>
      <c r="W80" s="3">
        <v>3.5999999999999999E-3</v>
      </c>
      <c r="X80" s="3">
        <v>0</v>
      </c>
      <c r="Y80" s="3">
        <v>1E-3</v>
      </c>
      <c r="Z80" s="3" t="s">
        <v>47</v>
      </c>
      <c r="AA80" s="3" t="s">
        <v>47</v>
      </c>
      <c r="AB80" s="3" t="s">
        <v>47</v>
      </c>
      <c r="AC80">
        <v>0</v>
      </c>
      <c r="AD80">
        <v>0</v>
      </c>
      <c r="AE80">
        <v>11</v>
      </c>
      <c r="AF80">
        <v>0</v>
      </c>
      <c r="AG80">
        <v>0</v>
      </c>
      <c r="AH80">
        <v>32</v>
      </c>
      <c r="AI80">
        <v>0</v>
      </c>
      <c r="AJ80">
        <v>0</v>
      </c>
      <c r="AK80">
        <v>0</v>
      </c>
      <c r="AL80">
        <v>300</v>
      </c>
      <c r="AM80">
        <v>0</v>
      </c>
      <c r="AN80">
        <v>0</v>
      </c>
      <c r="AO80">
        <v>51</v>
      </c>
      <c r="AP80">
        <v>0</v>
      </c>
      <c r="AQ80">
        <v>1220</v>
      </c>
      <c r="AR80">
        <v>88</v>
      </c>
      <c r="AS80" s="4">
        <v>20</v>
      </c>
      <c r="AT80" s="2">
        <v>1.0560134506574721</v>
      </c>
    </row>
    <row r="81" spans="1:51" x14ac:dyDescent="0.3">
      <c r="A81" s="2" t="s">
        <v>126</v>
      </c>
      <c r="B81" s="2" t="s">
        <v>45</v>
      </c>
      <c r="C81" s="2" t="s">
        <v>46</v>
      </c>
      <c r="D81" s="3">
        <v>1667</v>
      </c>
      <c r="E81" s="3">
        <v>6.8999999999999997E-4</v>
      </c>
      <c r="F81" s="3">
        <v>1E-3</v>
      </c>
      <c r="G81" s="3">
        <v>2.2000000000000001E-4</v>
      </c>
      <c r="H81" s="3">
        <v>1.6000000000000001E-4</v>
      </c>
      <c r="I81" s="3">
        <v>2E-3</v>
      </c>
      <c r="J81" s="3">
        <v>77700</v>
      </c>
      <c r="K81" s="3">
        <v>2.3E-3</v>
      </c>
      <c r="L81" s="3">
        <v>1.2800000000000001E-2</v>
      </c>
      <c r="M81" s="3">
        <v>2.9999999999999997E-4</v>
      </c>
      <c r="N81" s="3">
        <v>2.5000000000000001E-4</v>
      </c>
      <c r="O81" s="3">
        <v>3.3E-3</v>
      </c>
      <c r="P81" s="3">
        <v>0.45400000000000001</v>
      </c>
      <c r="Q81" s="3">
        <v>1.5E-3</v>
      </c>
      <c r="R81" s="3">
        <v>7.0000000000000001E-3</v>
      </c>
      <c r="S81" s="3">
        <v>0.01</v>
      </c>
      <c r="T81" s="3">
        <v>0</v>
      </c>
      <c r="U81" s="3">
        <v>3.4000000000000002E-2</v>
      </c>
      <c r="V81" s="3">
        <v>5.1000000000000004E-3</v>
      </c>
      <c r="W81" s="3">
        <v>3.2000000000000002E-3</v>
      </c>
      <c r="X81" s="3">
        <v>0</v>
      </c>
      <c r="Y81" s="3">
        <v>1E-3</v>
      </c>
      <c r="Z81" s="3" t="s">
        <v>47</v>
      </c>
      <c r="AA81" s="3" t="s">
        <v>47</v>
      </c>
      <c r="AB81" s="3" t="s">
        <v>47</v>
      </c>
      <c r="AC81">
        <v>0</v>
      </c>
      <c r="AD81">
        <v>0</v>
      </c>
      <c r="AE81">
        <v>11</v>
      </c>
      <c r="AF81">
        <v>0</v>
      </c>
      <c r="AG81">
        <v>0</v>
      </c>
      <c r="AH81">
        <v>32</v>
      </c>
      <c r="AI81">
        <v>25</v>
      </c>
      <c r="AJ81">
        <v>0</v>
      </c>
      <c r="AK81">
        <v>0</v>
      </c>
      <c r="AL81">
        <v>300</v>
      </c>
      <c r="AM81">
        <v>0</v>
      </c>
      <c r="AN81">
        <v>0</v>
      </c>
      <c r="AO81">
        <v>68</v>
      </c>
      <c r="AP81">
        <v>1230</v>
      </c>
      <c r="AQ81">
        <v>0</v>
      </c>
      <c r="AR81">
        <v>88</v>
      </c>
      <c r="AS81" s="4">
        <v>0</v>
      </c>
      <c r="AT81" s="2">
        <v>1.0620413416510173</v>
      </c>
    </row>
    <row r="82" spans="1:51" x14ac:dyDescent="0.3">
      <c r="A82" s="2" t="s">
        <v>127</v>
      </c>
      <c r="B82" s="2" t="s">
        <v>45</v>
      </c>
      <c r="C82" s="2" t="s">
        <v>46</v>
      </c>
      <c r="D82" s="3">
        <v>1656</v>
      </c>
      <c r="E82" s="3">
        <v>4.0000000000000002E-4</v>
      </c>
      <c r="F82" s="3">
        <v>8.0000000000000004E-4</v>
      </c>
      <c r="G82" s="3">
        <v>2.9E-4</v>
      </c>
      <c r="H82" s="3">
        <v>1.1E-4</v>
      </c>
      <c r="I82" s="3">
        <v>2E-3</v>
      </c>
      <c r="J82" s="3">
        <v>73600</v>
      </c>
      <c r="K82" s="3">
        <v>2.3999999999999998E-3</v>
      </c>
      <c r="L82" s="3">
        <v>1.2999999999999999E-2</v>
      </c>
      <c r="M82" s="3">
        <v>2.9999999999999997E-4</v>
      </c>
      <c r="N82" s="3">
        <v>1.8000000000000001E-4</v>
      </c>
      <c r="O82" s="3">
        <v>3.3999999999999998E-3</v>
      </c>
      <c r="P82" s="3">
        <v>0.46800000000000003</v>
      </c>
      <c r="Q82" s="3">
        <v>1.4E-3</v>
      </c>
      <c r="R82" s="3">
        <v>6.0000000000000001E-3</v>
      </c>
      <c r="S82" s="3">
        <v>1.0999999999999999E-2</v>
      </c>
      <c r="T82" s="3">
        <v>0</v>
      </c>
      <c r="U82" s="3">
        <v>3.4000000000000002E-2</v>
      </c>
      <c r="V82" s="3">
        <v>5.3E-3</v>
      </c>
      <c r="W82" s="3">
        <v>3.3E-3</v>
      </c>
      <c r="X82" s="3">
        <v>2.9999999999999997E-4</v>
      </c>
      <c r="Y82" s="3">
        <v>1E-3</v>
      </c>
      <c r="Z82" s="3" t="s">
        <v>47</v>
      </c>
      <c r="AA82" s="3" t="s">
        <v>47</v>
      </c>
      <c r="AB82" s="3" t="s">
        <v>47</v>
      </c>
      <c r="AC82">
        <v>0</v>
      </c>
      <c r="AD82">
        <v>0</v>
      </c>
      <c r="AE82">
        <v>11</v>
      </c>
      <c r="AF82">
        <v>0</v>
      </c>
      <c r="AG82">
        <v>0</v>
      </c>
      <c r="AH82">
        <v>32</v>
      </c>
      <c r="AI82">
        <v>50</v>
      </c>
      <c r="AJ82">
        <v>0</v>
      </c>
      <c r="AK82">
        <v>0</v>
      </c>
      <c r="AL82">
        <v>300</v>
      </c>
      <c r="AM82">
        <v>0</v>
      </c>
      <c r="AN82">
        <v>0</v>
      </c>
      <c r="AO82">
        <v>85</v>
      </c>
      <c r="AP82">
        <v>1226</v>
      </c>
      <c r="AQ82">
        <v>0</v>
      </c>
      <c r="AR82">
        <v>88</v>
      </c>
      <c r="AS82" s="4">
        <v>0</v>
      </c>
      <c r="AT82" s="2">
        <v>1.0981698164444957</v>
      </c>
    </row>
    <row r="83" spans="1:51" x14ac:dyDescent="0.3">
      <c r="A83" s="2" t="s">
        <v>128</v>
      </c>
      <c r="B83" s="2" t="s">
        <v>45</v>
      </c>
      <c r="C83" s="2" t="s">
        <v>46</v>
      </c>
      <c r="D83" s="3">
        <v>1647</v>
      </c>
      <c r="E83" s="3">
        <v>4.2000000000000002E-4</v>
      </c>
      <c r="F83" s="3">
        <v>8.0000000000000004E-4</v>
      </c>
      <c r="G83" s="3">
        <v>2.9E-4</v>
      </c>
      <c r="H83" s="3">
        <v>1.6000000000000001E-4</v>
      </c>
      <c r="I83" s="3">
        <v>3.0000000000000001E-3</v>
      </c>
      <c r="J83" s="3">
        <v>74250</v>
      </c>
      <c r="K83" s="3">
        <v>2.3E-3</v>
      </c>
      <c r="L83" s="3">
        <v>1.29E-2</v>
      </c>
      <c r="M83" s="3">
        <v>3.2000000000000003E-4</v>
      </c>
      <c r="N83" s="3">
        <v>2.1000000000000001E-4</v>
      </c>
      <c r="O83" s="3">
        <v>3.5000000000000001E-3</v>
      </c>
      <c r="P83" s="3">
        <v>0.45700000000000002</v>
      </c>
      <c r="Q83" s="3">
        <v>1.8E-3</v>
      </c>
      <c r="R83" s="3">
        <v>8.0000000000000002E-3</v>
      </c>
      <c r="S83" s="3">
        <v>1.2E-2</v>
      </c>
      <c r="T83" s="3">
        <v>0</v>
      </c>
      <c r="U83" s="3">
        <v>3.5999999999999997E-2</v>
      </c>
      <c r="V83" s="3">
        <v>5.5999999999999999E-3</v>
      </c>
      <c r="W83" s="3">
        <v>3.5000000000000001E-3</v>
      </c>
      <c r="X83" s="3">
        <v>1.5E-3</v>
      </c>
      <c r="Y83" s="3">
        <v>1E-3</v>
      </c>
      <c r="Z83" s="3" t="s">
        <v>47</v>
      </c>
      <c r="AA83" s="3" t="s">
        <v>47</v>
      </c>
      <c r="AB83" s="3" t="s">
        <v>47</v>
      </c>
      <c r="AC83">
        <v>0</v>
      </c>
      <c r="AD83">
        <v>0</v>
      </c>
      <c r="AE83">
        <v>11</v>
      </c>
      <c r="AF83">
        <v>0</v>
      </c>
      <c r="AG83">
        <v>0</v>
      </c>
      <c r="AH83">
        <v>32</v>
      </c>
      <c r="AI83">
        <v>25</v>
      </c>
      <c r="AJ83">
        <v>0</v>
      </c>
      <c r="AK83">
        <v>0</v>
      </c>
      <c r="AL83">
        <v>300</v>
      </c>
      <c r="AM83">
        <v>0</v>
      </c>
      <c r="AN83">
        <v>0</v>
      </c>
      <c r="AO83">
        <v>68</v>
      </c>
      <c r="AP83">
        <v>1252</v>
      </c>
      <c r="AQ83">
        <v>0</v>
      </c>
      <c r="AR83">
        <v>88</v>
      </c>
      <c r="AS83" s="4">
        <v>0</v>
      </c>
      <c r="AT83" s="2">
        <v>1.1813322591128201</v>
      </c>
    </row>
    <row r="84" spans="1:51" x14ac:dyDescent="0.3">
      <c r="A84" s="2" t="s">
        <v>129</v>
      </c>
      <c r="B84" s="2" t="s">
        <v>45</v>
      </c>
      <c r="C84" s="2" t="s">
        <v>46</v>
      </c>
      <c r="D84" s="3">
        <v>1720</v>
      </c>
      <c r="E84" s="3">
        <v>3.5E-4</v>
      </c>
      <c r="F84" s="3">
        <v>8.9999999999999998E-4</v>
      </c>
      <c r="G84" s="3">
        <v>2.5000000000000001E-4</v>
      </c>
      <c r="H84" s="3">
        <v>2.5999999999999998E-4</v>
      </c>
      <c r="I84" s="3">
        <v>2E-3</v>
      </c>
      <c r="J84" s="3">
        <v>73200</v>
      </c>
      <c r="K84" s="3">
        <v>2.3999999999999998E-3</v>
      </c>
      <c r="L84" s="3">
        <v>1.3299999999999999E-2</v>
      </c>
      <c r="M84" s="3">
        <v>2.7E-4</v>
      </c>
      <c r="N84" s="3">
        <v>2.5000000000000001E-4</v>
      </c>
      <c r="O84" s="3">
        <v>3.7000000000000002E-3</v>
      </c>
      <c r="P84" s="3">
        <v>0.47299999999999998</v>
      </c>
      <c r="Q84" s="3">
        <v>1.5E-3</v>
      </c>
      <c r="R84" s="3">
        <v>8.9999999999999993E-3</v>
      </c>
      <c r="S84" s="3">
        <v>1.0999999999999999E-2</v>
      </c>
      <c r="T84" s="3">
        <v>0</v>
      </c>
      <c r="U84" s="3">
        <v>3.5999999999999997E-2</v>
      </c>
      <c r="V84" s="3">
        <v>6.4999999999999997E-3</v>
      </c>
      <c r="W84" s="3">
        <v>4.0000000000000001E-3</v>
      </c>
      <c r="X84" s="3">
        <v>1.1000000000000001E-3</v>
      </c>
      <c r="Y84" s="3">
        <v>1E-3</v>
      </c>
      <c r="Z84" s="3" t="s">
        <v>47</v>
      </c>
      <c r="AA84" s="3" t="s">
        <v>47</v>
      </c>
      <c r="AB84" s="3" t="s">
        <v>47</v>
      </c>
      <c r="AC84">
        <v>0</v>
      </c>
      <c r="AD84">
        <v>0</v>
      </c>
      <c r="AE84">
        <v>32</v>
      </c>
      <c r="AF84">
        <v>0</v>
      </c>
      <c r="AG84">
        <v>0</v>
      </c>
      <c r="AH84">
        <v>0</v>
      </c>
      <c r="AI84">
        <v>50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102</v>
      </c>
      <c r="AP84">
        <v>1544</v>
      </c>
      <c r="AQ84">
        <v>0</v>
      </c>
      <c r="AR84">
        <v>88</v>
      </c>
      <c r="AS84" s="4">
        <v>0</v>
      </c>
      <c r="AT84" s="2">
        <v>0.99662610913341454</v>
      </c>
    </row>
    <row r="85" spans="1:51" x14ac:dyDescent="0.3">
      <c r="A85" s="2" t="s">
        <v>130</v>
      </c>
      <c r="B85" s="2" t="s">
        <v>45</v>
      </c>
      <c r="C85" s="2" t="s">
        <v>46</v>
      </c>
      <c r="D85" s="3">
        <v>1655</v>
      </c>
      <c r="E85" s="3">
        <v>6.0999999999999997E-4</v>
      </c>
      <c r="F85" s="3">
        <v>8.9999999999999998E-4</v>
      </c>
      <c r="G85" s="3">
        <v>2.7999999999999998E-4</v>
      </c>
      <c r="H85" s="3">
        <v>1.6000000000000001E-4</v>
      </c>
      <c r="I85" s="3">
        <v>2E-3</v>
      </c>
      <c r="J85" s="3">
        <v>74700</v>
      </c>
      <c r="K85" s="3">
        <v>2.3999999999999998E-3</v>
      </c>
      <c r="L85" s="3">
        <v>1.34E-2</v>
      </c>
      <c r="M85" s="3">
        <v>2.9E-4</v>
      </c>
      <c r="N85" s="3">
        <v>2.0000000000000001E-4</v>
      </c>
      <c r="O85" s="3">
        <v>3.8E-3</v>
      </c>
      <c r="P85" s="3">
        <v>0.47399999999999998</v>
      </c>
      <c r="Q85" s="3">
        <v>1.6000000000000001E-3</v>
      </c>
      <c r="R85" s="3">
        <v>6.0000000000000001E-3</v>
      </c>
      <c r="S85" s="3">
        <v>1.0999999999999999E-2</v>
      </c>
      <c r="T85" s="3">
        <v>0</v>
      </c>
      <c r="U85" s="3">
        <v>3.2000000000000001E-2</v>
      </c>
      <c r="V85" s="3">
        <v>5.3E-3</v>
      </c>
      <c r="W85" s="3">
        <v>3.3E-3</v>
      </c>
      <c r="X85" s="3">
        <v>0</v>
      </c>
      <c r="Y85" s="3">
        <v>1E-3</v>
      </c>
      <c r="Z85" s="3" t="s">
        <v>47</v>
      </c>
      <c r="AA85" s="3" t="s">
        <v>47</v>
      </c>
      <c r="AB85" s="3" t="s">
        <v>47</v>
      </c>
      <c r="AC85">
        <v>0</v>
      </c>
      <c r="AD85">
        <v>0</v>
      </c>
      <c r="AE85">
        <v>9</v>
      </c>
      <c r="AF85">
        <v>0</v>
      </c>
      <c r="AG85">
        <v>0</v>
      </c>
      <c r="AH85">
        <v>29</v>
      </c>
      <c r="AI85">
        <v>25</v>
      </c>
      <c r="AJ85">
        <v>0</v>
      </c>
      <c r="AK85">
        <v>0</v>
      </c>
      <c r="AL85">
        <v>200</v>
      </c>
      <c r="AM85">
        <v>0</v>
      </c>
      <c r="AN85">
        <v>0</v>
      </c>
      <c r="AO85">
        <v>68</v>
      </c>
      <c r="AP85">
        <v>0</v>
      </c>
      <c r="AQ85">
        <v>1260</v>
      </c>
      <c r="AR85">
        <v>132</v>
      </c>
      <c r="AS85" s="4">
        <v>0</v>
      </c>
      <c r="AT85" s="2">
        <v>1.0302265430515007</v>
      </c>
    </row>
    <row r="86" spans="1:51" x14ac:dyDescent="0.3">
      <c r="A86" s="2" t="s">
        <v>131</v>
      </c>
      <c r="B86" s="2" t="s">
        <v>45</v>
      </c>
      <c r="C86" s="2" t="s">
        <v>46</v>
      </c>
      <c r="D86" s="3">
        <v>1638</v>
      </c>
      <c r="E86" s="3">
        <v>1.01E-3</v>
      </c>
      <c r="F86" s="3">
        <v>5.9999999999999995E-4</v>
      </c>
      <c r="G86" s="3">
        <v>4.4000000000000002E-4</v>
      </c>
      <c r="H86" s="3">
        <v>1.1E-4</v>
      </c>
      <c r="I86" s="3">
        <v>2E-3</v>
      </c>
      <c r="J86" s="3">
        <v>70800</v>
      </c>
      <c r="K86" s="3">
        <v>2.3E-3</v>
      </c>
      <c r="L86" s="3">
        <v>1.3100000000000001E-2</v>
      </c>
      <c r="M86" s="3">
        <v>3.1E-4</v>
      </c>
      <c r="N86" s="3">
        <v>1.4999999999999999E-4</v>
      </c>
      <c r="O86" s="3">
        <v>3.7000000000000002E-3</v>
      </c>
      <c r="P86" s="3">
        <v>0.45800000000000002</v>
      </c>
      <c r="Q86" s="3">
        <v>1.4E-3</v>
      </c>
      <c r="R86" s="3">
        <v>1E-3</v>
      </c>
      <c r="S86" s="3">
        <v>1.0999999999999999E-2</v>
      </c>
      <c r="T86" s="3">
        <v>0</v>
      </c>
      <c r="U86" s="3">
        <v>3.2000000000000001E-2</v>
      </c>
      <c r="V86" s="3">
        <v>6.4999999999999997E-3</v>
      </c>
      <c r="W86" s="3">
        <v>4.1000000000000003E-3</v>
      </c>
      <c r="X86" s="3">
        <v>2.0000000000000001E-4</v>
      </c>
      <c r="Y86" s="3">
        <v>1E-3</v>
      </c>
      <c r="Z86" s="3" t="s">
        <v>47</v>
      </c>
      <c r="AA86" s="3" t="s">
        <v>47</v>
      </c>
      <c r="AB86" s="3" t="s">
        <v>47</v>
      </c>
      <c r="AC86">
        <v>0</v>
      </c>
      <c r="AD86">
        <v>0</v>
      </c>
      <c r="AE86">
        <v>9</v>
      </c>
      <c r="AF86">
        <v>0</v>
      </c>
      <c r="AG86">
        <v>0</v>
      </c>
      <c r="AH86">
        <v>28</v>
      </c>
      <c r="AI86">
        <v>25</v>
      </c>
      <c r="AJ86">
        <v>0</v>
      </c>
      <c r="AK86">
        <v>0</v>
      </c>
      <c r="AL86">
        <v>200</v>
      </c>
      <c r="AM86">
        <v>0</v>
      </c>
      <c r="AN86">
        <v>0</v>
      </c>
      <c r="AO86">
        <v>51</v>
      </c>
      <c r="AP86">
        <v>0</v>
      </c>
      <c r="AQ86">
        <v>1320</v>
      </c>
      <c r="AR86">
        <v>132</v>
      </c>
      <c r="AS86" s="4">
        <v>0</v>
      </c>
      <c r="AT86" s="2">
        <v>0.79775135648825879</v>
      </c>
    </row>
    <row r="87" spans="1:51" x14ac:dyDescent="0.3">
      <c r="A87" s="2" t="s">
        <v>132</v>
      </c>
      <c r="B87" s="2" t="s">
        <v>45</v>
      </c>
      <c r="C87" s="2" t="s">
        <v>46</v>
      </c>
      <c r="D87" s="3">
        <v>1678</v>
      </c>
      <c r="E87" s="3">
        <v>7.6000000000000004E-4</v>
      </c>
      <c r="F87" s="3">
        <v>8.9999999999999998E-4</v>
      </c>
      <c r="G87" s="3">
        <v>2.7E-4</v>
      </c>
      <c r="H87" s="3">
        <v>1.4999999999999999E-4</v>
      </c>
      <c r="I87" s="3">
        <v>3.0000000000000001E-3</v>
      </c>
      <c r="J87" s="3">
        <v>68500</v>
      </c>
      <c r="K87" s="3">
        <v>2.3E-3</v>
      </c>
      <c r="L87" s="3">
        <v>1.32E-2</v>
      </c>
      <c r="M87" s="3">
        <v>3.2000000000000003E-4</v>
      </c>
      <c r="N87" s="3">
        <v>2.1000000000000001E-4</v>
      </c>
      <c r="O87" s="3">
        <v>3.8999999999999998E-3</v>
      </c>
      <c r="P87" s="3">
        <v>0.46</v>
      </c>
      <c r="Q87" s="3">
        <v>1.5E-3</v>
      </c>
      <c r="R87" s="3">
        <v>0</v>
      </c>
      <c r="S87" s="3">
        <v>8.9999999999999993E-3</v>
      </c>
      <c r="T87" s="3">
        <v>0</v>
      </c>
      <c r="U87" s="3">
        <v>3.2000000000000001E-2</v>
      </c>
      <c r="V87" s="3">
        <v>5.1999999999999998E-3</v>
      </c>
      <c r="W87" s="3">
        <v>3.3E-3</v>
      </c>
      <c r="X87" s="3">
        <v>0</v>
      </c>
      <c r="Y87" s="3">
        <v>1E-3</v>
      </c>
      <c r="Z87" s="3" t="s">
        <v>47</v>
      </c>
      <c r="AA87" s="3" t="s">
        <v>47</v>
      </c>
      <c r="AB87" s="3" t="s">
        <v>47</v>
      </c>
      <c r="AC87">
        <v>0</v>
      </c>
      <c r="AD87">
        <v>0</v>
      </c>
      <c r="AE87">
        <v>9</v>
      </c>
      <c r="AF87">
        <v>0</v>
      </c>
      <c r="AG87">
        <v>0</v>
      </c>
      <c r="AH87">
        <v>28</v>
      </c>
      <c r="AI87">
        <v>25</v>
      </c>
      <c r="AJ87">
        <v>0</v>
      </c>
      <c r="AK87">
        <v>0</v>
      </c>
      <c r="AL87">
        <v>200</v>
      </c>
      <c r="AM87">
        <v>0</v>
      </c>
      <c r="AN87">
        <v>0</v>
      </c>
      <c r="AO87">
        <v>68</v>
      </c>
      <c r="AP87">
        <v>0</v>
      </c>
      <c r="AQ87">
        <v>1200</v>
      </c>
      <c r="AR87">
        <v>132</v>
      </c>
      <c r="AS87" s="4">
        <v>0</v>
      </c>
      <c r="AT87" s="2">
        <v>0.81923290786134295</v>
      </c>
    </row>
    <row r="88" spans="1:51" x14ac:dyDescent="0.3">
      <c r="A88" s="2" t="s">
        <v>133</v>
      </c>
      <c r="B88" s="2" t="s">
        <v>45</v>
      </c>
      <c r="C88" s="2" t="s">
        <v>46</v>
      </c>
      <c r="D88" s="3">
        <v>1664</v>
      </c>
      <c r="E88" s="3">
        <v>7.5000000000000002E-4</v>
      </c>
      <c r="F88" s="3">
        <v>1.1000000000000001E-3</v>
      </c>
      <c r="G88" s="3">
        <v>2.9E-4</v>
      </c>
      <c r="H88" s="3">
        <v>2.2000000000000001E-4</v>
      </c>
      <c r="I88" s="3">
        <v>3.0000000000000001E-3</v>
      </c>
      <c r="J88" s="3">
        <v>72900</v>
      </c>
      <c r="K88" s="3">
        <v>2.2000000000000001E-3</v>
      </c>
      <c r="L88" s="3">
        <v>1.32E-2</v>
      </c>
      <c r="M88" s="3">
        <v>2.5999999999999998E-4</v>
      </c>
      <c r="N88" s="3">
        <v>2.3000000000000001E-4</v>
      </c>
      <c r="O88" s="3">
        <v>3.8E-3</v>
      </c>
      <c r="P88" s="3">
        <v>0.45100000000000001</v>
      </c>
      <c r="Q88" s="3">
        <v>1.5E-3</v>
      </c>
      <c r="R88" s="3">
        <v>0</v>
      </c>
      <c r="S88" s="3">
        <v>1.2E-2</v>
      </c>
      <c r="T88" s="3">
        <v>0</v>
      </c>
      <c r="U88" s="3">
        <v>3.3000000000000002E-2</v>
      </c>
      <c r="V88" s="3">
        <v>5.4000000000000003E-3</v>
      </c>
      <c r="W88" s="3">
        <v>3.3999999999999998E-3</v>
      </c>
      <c r="X88" s="3">
        <v>0</v>
      </c>
      <c r="Y88" s="3">
        <v>1E-3</v>
      </c>
      <c r="Z88" s="3" t="s">
        <v>47</v>
      </c>
      <c r="AA88" s="3" t="s">
        <v>47</v>
      </c>
      <c r="AB88" s="3" t="s">
        <v>47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38</v>
      </c>
      <c r="AI88">
        <v>25</v>
      </c>
      <c r="AJ88">
        <v>0</v>
      </c>
      <c r="AK88">
        <v>0</v>
      </c>
      <c r="AL88">
        <v>200</v>
      </c>
      <c r="AM88">
        <v>0</v>
      </c>
      <c r="AN88">
        <v>0</v>
      </c>
      <c r="AO88">
        <v>68</v>
      </c>
      <c r="AP88">
        <v>0</v>
      </c>
      <c r="AQ88">
        <v>1290</v>
      </c>
      <c r="AR88">
        <v>132</v>
      </c>
      <c r="AS88" s="4">
        <v>0</v>
      </c>
      <c r="AT88" s="2">
        <v>0.81107023981069282</v>
      </c>
    </row>
    <row r="89" spans="1:51" x14ac:dyDescent="0.3">
      <c r="A89" s="2" t="s">
        <v>134</v>
      </c>
      <c r="B89" s="2" t="s">
        <v>45</v>
      </c>
      <c r="C89" s="2" t="s">
        <v>46</v>
      </c>
      <c r="D89" s="3">
        <v>1687</v>
      </c>
      <c r="E89" s="3">
        <v>7.7999999999999999E-4</v>
      </c>
      <c r="F89" s="3">
        <v>1.2999999999999999E-3</v>
      </c>
      <c r="G89" s="3">
        <v>2.5999999999999998E-4</v>
      </c>
      <c r="H89" s="3">
        <v>3.3E-4</v>
      </c>
      <c r="I89" s="3">
        <v>3.0000000000000001E-3</v>
      </c>
      <c r="J89" s="3">
        <v>74000</v>
      </c>
      <c r="K89" s="3">
        <v>2.2000000000000001E-3</v>
      </c>
      <c r="L89" s="3">
        <v>1.3299999999999999E-2</v>
      </c>
      <c r="M89" s="3">
        <v>2.5000000000000001E-4</v>
      </c>
      <c r="N89" s="3">
        <v>2.9999999999999997E-4</v>
      </c>
      <c r="O89" s="3">
        <v>3.7000000000000002E-3</v>
      </c>
      <c r="P89" s="3">
        <v>0.45300000000000001</v>
      </c>
      <c r="Q89" s="3">
        <v>2E-3</v>
      </c>
      <c r="R89" s="3">
        <v>0</v>
      </c>
      <c r="S89" s="3">
        <v>1.2E-2</v>
      </c>
      <c r="T89" s="3">
        <v>0</v>
      </c>
      <c r="U89" s="3">
        <v>3.5000000000000003E-2</v>
      </c>
      <c r="V89" s="3">
        <v>5.1999999999999998E-3</v>
      </c>
      <c r="W89" s="3">
        <v>3.2000000000000002E-3</v>
      </c>
      <c r="X89" s="3">
        <v>1E-4</v>
      </c>
      <c r="Y89" s="3">
        <v>1E-3</v>
      </c>
      <c r="Z89" s="3" t="s">
        <v>47</v>
      </c>
      <c r="AA89" s="3" t="s">
        <v>47</v>
      </c>
      <c r="AB89" s="3" t="s">
        <v>47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38</v>
      </c>
      <c r="AI89">
        <v>25</v>
      </c>
      <c r="AJ89">
        <v>0</v>
      </c>
      <c r="AK89">
        <v>0</v>
      </c>
      <c r="AL89">
        <v>200</v>
      </c>
      <c r="AM89">
        <v>0</v>
      </c>
      <c r="AN89">
        <v>0</v>
      </c>
      <c r="AO89">
        <v>51</v>
      </c>
      <c r="AP89">
        <v>0</v>
      </c>
      <c r="AQ89">
        <v>1290</v>
      </c>
      <c r="AR89">
        <v>132</v>
      </c>
      <c r="AS89" s="4">
        <v>0</v>
      </c>
      <c r="AT89" s="2">
        <v>0.92169132287439992</v>
      </c>
      <c r="AV89" s="3"/>
      <c r="AW89" s="3"/>
      <c r="AX89" s="3"/>
      <c r="AY89" s="3"/>
    </row>
    <row r="90" spans="1:51" x14ac:dyDescent="0.3">
      <c r="A90" s="2" t="s">
        <v>135</v>
      </c>
      <c r="B90" s="2" t="s">
        <v>45</v>
      </c>
      <c r="C90" s="2" t="s">
        <v>46</v>
      </c>
      <c r="D90" s="3">
        <v>1671</v>
      </c>
      <c r="E90" s="3">
        <v>9.3999999999999997E-4</v>
      </c>
      <c r="F90" s="3">
        <v>1.1999999999999999E-3</v>
      </c>
      <c r="G90" s="3">
        <v>2.3000000000000001E-4</v>
      </c>
      <c r="H90" s="3">
        <v>2.7999999999999998E-4</v>
      </c>
      <c r="I90" s="3">
        <v>3.0000000000000001E-3</v>
      </c>
      <c r="J90" s="3">
        <v>72500</v>
      </c>
      <c r="K90" s="3">
        <v>2.3999999999999998E-3</v>
      </c>
      <c r="L90" s="3">
        <v>1.32E-2</v>
      </c>
      <c r="M90" s="3">
        <v>2.5000000000000001E-4</v>
      </c>
      <c r="N90" s="3">
        <v>2.5999999999999998E-4</v>
      </c>
      <c r="O90" s="3">
        <v>3.8E-3</v>
      </c>
      <c r="P90" s="3">
        <v>0.47099999999999997</v>
      </c>
      <c r="Q90" s="3">
        <v>1.6000000000000001E-3</v>
      </c>
      <c r="R90" s="3">
        <v>0</v>
      </c>
      <c r="S90" s="3">
        <v>1.2E-2</v>
      </c>
      <c r="T90" s="3">
        <v>0</v>
      </c>
      <c r="U90" s="3">
        <v>3.4000000000000002E-2</v>
      </c>
      <c r="V90" s="3">
        <v>6.3E-3</v>
      </c>
      <c r="W90" s="3">
        <v>3.8999999999999998E-3</v>
      </c>
      <c r="X90" s="3">
        <v>0</v>
      </c>
      <c r="Y90" s="3">
        <v>1E-3</v>
      </c>
      <c r="Z90" s="3" t="s">
        <v>47</v>
      </c>
      <c r="AA90" s="3" t="s">
        <v>47</v>
      </c>
      <c r="AB90" s="3" t="s">
        <v>47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38</v>
      </c>
      <c r="AI90">
        <v>0</v>
      </c>
      <c r="AJ90">
        <v>0</v>
      </c>
      <c r="AK90">
        <v>0</v>
      </c>
      <c r="AL90">
        <v>200</v>
      </c>
      <c r="AM90">
        <v>0</v>
      </c>
      <c r="AN90">
        <v>0</v>
      </c>
      <c r="AO90">
        <v>51</v>
      </c>
      <c r="AP90">
        <v>0</v>
      </c>
      <c r="AQ90">
        <v>1270</v>
      </c>
      <c r="AR90">
        <v>132</v>
      </c>
      <c r="AS90" s="4">
        <v>20</v>
      </c>
      <c r="AT90" s="2">
        <v>0.89565514984192363</v>
      </c>
    </row>
    <row r="91" spans="1:51" x14ac:dyDescent="0.3">
      <c r="A91" s="2" t="s">
        <v>136</v>
      </c>
      <c r="B91" s="2" t="s">
        <v>45</v>
      </c>
      <c r="C91" s="2" t="s">
        <v>46</v>
      </c>
      <c r="D91" s="3">
        <v>1667</v>
      </c>
      <c r="E91" s="3">
        <v>7.6999999999999996E-4</v>
      </c>
      <c r="F91" s="3">
        <v>1.1999999999999999E-3</v>
      </c>
      <c r="G91" s="3">
        <v>3.4000000000000002E-4</v>
      </c>
      <c r="H91" s="3">
        <v>3.2000000000000003E-4</v>
      </c>
      <c r="I91" s="3">
        <v>5.0000000000000001E-3</v>
      </c>
      <c r="J91" s="3">
        <v>72850</v>
      </c>
      <c r="K91" s="3">
        <v>2.3999999999999998E-3</v>
      </c>
      <c r="L91" s="3">
        <v>1.3100000000000001E-2</v>
      </c>
      <c r="M91" s="3">
        <v>3.4000000000000002E-4</v>
      </c>
      <c r="N91" s="3">
        <v>3.3E-4</v>
      </c>
      <c r="O91" s="3">
        <v>3.8E-3</v>
      </c>
      <c r="P91" s="3">
        <v>0.47</v>
      </c>
      <c r="Q91" s="3">
        <v>2E-3</v>
      </c>
      <c r="R91" s="3">
        <v>0</v>
      </c>
      <c r="S91" s="3">
        <v>0.01</v>
      </c>
      <c r="T91" s="3">
        <v>0</v>
      </c>
      <c r="U91" s="3">
        <v>3.5000000000000003E-2</v>
      </c>
      <c r="V91" s="3">
        <v>5.3E-3</v>
      </c>
      <c r="W91" s="3">
        <v>3.3E-3</v>
      </c>
      <c r="X91" s="3">
        <v>0</v>
      </c>
      <c r="Y91" s="3">
        <v>1E-3</v>
      </c>
      <c r="Z91" s="3" t="s">
        <v>47</v>
      </c>
      <c r="AA91" s="3" t="s">
        <v>47</v>
      </c>
      <c r="AB91" s="3" t="s">
        <v>47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39</v>
      </c>
      <c r="AI91">
        <v>25</v>
      </c>
      <c r="AJ91">
        <v>0</v>
      </c>
      <c r="AK91">
        <v>0</v>
      </c>
      <c r="AL91">
        <v>200</v>
      </c>
      <c r="AM91">
        <v>0</v>
      </c>
      <c r="AN91">
        <v>0</v>
      </c>
      <c r="AO91">
        <v>68</v>
      </c>
      <c r="AP91">
        <v>0</v>
      </c>
      <c r="AQ91">
        <v>1290</v>
      </c>
      <c r="AR91">
        <v>132</v>
      </c>
      <c r="AS91" s="4">
        <v>0</v>
      </c>
      <c r="AT91" s="2">
        <v>0.9111078032914679</v>
      </c>
    </row>
    <row r="92" spans="1:51" x14ac:dyDescent="0.3">
      <c r="A92" s="2" t="s">
        <v>137</v>
      </c>
      <c r="B92" s="2" t="s">
        <v>45</v>
      </c>
      <c r="C92" s="2" t="s">
        <v>46</v>
      </c>
      <c r="D92" s="3">
        <v>1670</v>
      </c>
      <c r="E92" s="3">
        <v>8.0000000000000004E-4</v>
      </c>
      <c r="F92" s="3">
        <v>1.1000000000000001E-3</v>
      </c>
      <c r="G92" s="3">
        <v>2.3000000000000001E-4</v>
      </c>
      <c r="H92" s="3">
        <v>1.7000000000000001E-4</v>
      </c>
      <c r="I92" s="3">
        <v>3.0000000000000001E-3</v>
      </c>
      <c r="J92" s="3">
        <v>74200</v>
      </c>
      <c r="K92" s="3">
        <v>2.3999999999999998E-3</v>
      </c>
      <c r="L92" s="3">
        <v>1.34E-2</v>
      </c>
      <c r="M92" s="3">
        <v>2.7E-4</v>
      </c>
      <c r="N92" s="3">
        <v>2.3000000000000001E-4</v>
      </c>
      <c r="O92" s="3">
        <v>3.7000000000000002E-3</v>
      </c>
      <c r="P92" s="3">
        <v>0.47499999999999998</v>
      </c>
      <c r="Q92" s="3">
        <v>1.6999999999999999E-3</v>
      </c>
      <c r="R92" s="3">
        <v>2E-3</v>
      </c>
      <c r="S92" s="3">
        <v>0.01</v>
      </c>
      <c r="T92" s="3">
        <v>0</v>
      </c>
      <c r="U92" s="3">
        <v>3.4000000000000002E-2</v>
      </c>
      <c r="V92" s="3">
        <v>6.0000000000000001E-3</v>
      </c>
      <c r="W92" s="3">
        <v>3.7000000000000002E-3</v>
      </c>
      <c r="X92" s="3">
        <v>0</v>
      </c>
      <c r="Y92" s="3">
        <v>1E-3</v>
      </c>
      <c r="Z92" s="3" t="s">
        <v>47</v>
      </c>
      <c r="AA92" s="3" t="s">
        <v>47</v>
      </c>
      <c r="AB92" s="3" t="s">
        <v>47</v>
      </c>
      <c r="AC92">
        <v>0</v>
      </c>
      <c r="AD92">
        <v>0</v>
      </c>
      <c r="AE92">
        <v>4</v>
      </c>
      <c r="AF92">
        <v>0</v>
      </c>
      <c r="AG92">
        <v>0</v>
      </c>
      <c r="AH92">
        <v>39</v>
      </c>
      <c r="AI92">
        <v>25</v>
      </c>
      <c r="AJ92">
        <v>0</v>
      </c>
      <c r="AK92">
        <v>0</v>
      </c>
      <c r="AL92">
        <v>200</v>
      </c>
      <c r="AM92">
        <v>0</v>
      </c>
      <c r="AN92">
        <v>0</v>
      </c>
      <c r="AO92">
        <v>51</v>
      </c>
      <c r="AP92">
        <v>0</v>
      </c>
      <c r="AQ92">
        <v>1300</v>
      </c>
      <c r="AR92">
        <v>132</v>
      </c>
      <c r="AS92" s="4">
        <v>0</v>
      </c>
      <c r="AT92" s="2">
        <v>1.039753584005731</v>
      </c>
    </row>
    <row r="93" spans="1:51" x14ac:dyDescent="0.3">
      <c r="A93" s="2" t="s">
        <v>138</v>
      </c>
      <c r="B93" s="2" t="s">
        <v>45</v>
      </c>
      <c r="C93" s="2" t="s">
        <v>46</v>
      </c>
      <c r="D93" s="3">
        <v>1679</v>
      </c>
      <c r="E93" s="3">
        <v>7.6000000000000004E-4</v>
      </c>
      <c r="F93" s="3">
        <v>1.2999999999999999E-3</v>
      </c>
      <c r="G93" s="3">
        <v>2.4000000000000001E-4</v>
      </c>
      <c r="H93" s="3">
        <v>2.1000000000000001E-4</v>
      </c>
      <c r="I93" s="3">
        <v>3.0000000000000001E-3</v>
      </c>
      <c r="J93" s="3">
        <v>73800</v>
      </c>
      <c r="K93" s="3">
        <v>2.2000000000000001E-3</v>
      </c>
      <c r="L93" s="3">
        <v>1.32E-2</v>
      </c>
      <c r="M93" s="3">
        <v>2.4000000000000001E-4</v>
      </c>
      <c r="N93" s="3">
        <v>2.5000000000000001E-4</v>
      </c>
      <c r="O93" s="3">
        <v>3.5000000000000001E-3</v>
      </c>
      <c r="P93" s="3">
        <v>0.45100000000000001</v>
      </c>
      <c r="Q93" s="3">
        <v>1.9E-3</v>
      </c>
      <c r="R93" s="3">
        <v>0</v>
      </c>
      <c r="S93" s="3">
        <v>0.01</v>
      </c>
      <c r="T93" s="3">
        <v>0</v>
      </c>
      <c r="U93" s="3">
        <v>3.5000000000000003E-2</v>
      </c>
      <c r="V93" s="3">
        <v>5.7000000000000002E-3</v>
      </c>
      <c r="W93" s="3">
        <v>3.5999999999999999E-3</v>
      </c>
      <c r="X93" s="3">
        <v>0</v>
      </c>
      <c r="Y93" s="3">
        <v>1E-3</v>
      </c>
      <c r="Z93" s="3" t="s">
        <v>47</v>
      </c>
      <c r="AA93" s="3" t="s">
        <v>47</v>
      </c>
      <c r="AB93" s="3" t="s">
        <v>47</v>
      </c>
      <c r="AC93">
        <v>0</v>
      </c>
      <c r="AD93">
        <v>0</v>
      </c>
      <c r="AE93">
        <v>4</v>
      </c>
      <c r="AF93">
        <v>0</v>
      </c>
      <c r="AG93">
        <v>0</v>
      </c>
      <c r="AH93">
        <v>39</v>
      </c>
      <c r="AI93">
        <v>25</v>
      </c>
      <c r="AJ93">
        <v>0</v>
      </c>
      <c r="AK93">
        <v>0</v>
      </c>
      <c r="AL93">
        <v>200</v>
      </c>
      <c r="AM93">
        <v>0</v>
      </c>
      <c r="AN93">
        <v>0</v>
      </c>
      <c r="AO93">
        <v>68</v>
      </c>
      <c r="AP93">
        <v>0</v>
      </c>
      <c r="AQ93">
        <v>1280</v>
      </c>
      <c r="AR93">
        <v>132</v>
      </c>
      <c r="AS93" s="4">
        <v>0</v>
      </c>
      <c r="AT93" s="2">
        <v>0.81646638890788248</v>
      </c>
    </row>
    <row r="94" spans="1:51" x14ac:dyDescent="0.3">
      <c r="A94" s="2" t="s">
        <v>139</v>
      </c>
      <c r="B94" s="2" t="s">
        <v>45</v>
      </c>
      <c r="C94" s="2" t="s">
        <v>46</v>
      </c>
      <c r="D94" s="3">
        <v>1654</v>
      </c>
      <c r="E94" s="3">
        <v>6.9999999999999999E-4</v>
      </c>
      <c r="F94" s="3">
        <v>6.9999999999999999E-4</v>
      </c>
      <c r="G94" s="3">
        <v>4.0000000000000002E-4</v>
      </c>
      <c r="H94" s="3">
        <v>1.2E-4</v>
      </c>
      <c r="I94" s="3">
        <v>3.0000000000000001E-3</v>
      </c>
      <c r="J94" s="3">
        <v>75400</v>
      </c>
      <c r="K94" s="3">
        <v>2.3E-3</v>
      </c>
      <c r="L94" s="3">
        <v>1.2800000000000001E-2</v>
      </c>
      <c r="M94" s="3">
        <v>3.3E-4</v>
      </c>
      <c r="N94" s="3">
        <v>1.7000000000000001E-4</v>
      </c>
      <c r="O94" s="3">
        <v>3.5000000000000001E-3</v>
      </c>
      <c r="P94" s="3">
        <v>0.45300000000000001</v>
      </c>
      <c r="Q94" s="3">
        <v>1.2999999999999999E-3</v>
      </c>
      <c r="R94" s="3">
        <v>1E-3</v>
      </c>
      <c r="S94" s="3">
        <v>0.01</v>
      </c>
      <c r="T94" s="3">
        <v>0</v>
      </c>
      <c r="U94" s="3">
        <v>3.5000000000000003E-2</v>
      </c>
      <c r="V94" s="3">
        <v>7.9000000000000008E-3</v>
      </c>
      <c r="W94" s="3">
        <v>5.0000000000000001E-3</v>
      </c>
      <c r="X94" s="3">
        <v>0</v>
      </c>
      <c r="Y94" s="3">
        <v>1E-3</v>
      </c>
      <c r="Z94" s="3" t="s">
        <v>47</v>
      </c>
      <c r="AA94" s="3" t="s">
        <v>47</v>
      </c>
      <c r="AB94" s="3" t="s">
        <v>47</v>
      </c>
      <c r="AC94">
        <v>0</v>
      </c>
      <c r="AD94">
        <v>0</v>
      </c>
      <c r="AE94">
        <v>32</v>
      </c>
      <c r="AF94">
        <v>0</v>
      </c>
      <c r="AG94">
        <v>0</v>
      </c>
      <c r="AH94">
        <v>0</v>
      </c>
      <c r="AI94">
        <v>50</v>
      </c>
      <c r="AJ94">
        <v>0</v>
      </c>
      <c r="AK94">
        <v>0</v>
      </c>
      <c r="AL94">
        <v>200</v>
      </c>
      <c r="AM94">
        <v>0</v>
      </c>
      <c r="AN94">
        <v>0</v>
      </c>
      <c r="AO94">
        <v>68</v>
      </c>
      <c r="AP94">
        <v>0</v>
      </c>
      <c r="AQ94">
        <v>1320</v>
      </c>
      <c r="AR94">
        <v>132</v>
      </c>
      <c r="AS94" s="4">
        <v>0</v>
      </c>
      <c r="AT94" s="2">
        <v>0.92288861689106483</v>
      </c>
    </row>
    <row r="95" spans="1:51" x14ac:dyDescent="0.3">
      <c r="A95" s="2" t="s">
        <v>140</v>
      </c>
      <c r="B95" s="2" t="s">
        <v>45</v>
      </c>
      <c r="C95" s="2" t="s">
        <v>46</v>
      </c>
      <c r="D95" s="3">
        <v>1687</v>
      </c>
      <c r="E95" s="3">
        <v>7.6000000000000004E-4</v>
      </c>
      <c r="F95" s="3">
        <v>1.1000000000000001E-3</v>
      </c>
      <c r="G95" s="3">
        <v>2.1000000000000001E-4</v>
      </c>
      <c r="H95" s="3">
        <v>2.1000000000000001E-4</v>
      </c>
      <c r="I95" s="3">
        <v>3.0000000000000001E-3</v>
      </c>
      <c r="J95" s="3">
        <v>70300</v>
      </c>
      <c r="K95" s="3">
        <v>2.0999999999999999E-3</v>
      </c>
      <c r="L95" s="3">
        <v>1.4E-2</v>
      </c>
      <c r="M95" s="3">
        <v>2.4000000000000001E-4</v>
      </c>
      <c r="N95" s="3">
        <v>2.7999999999999998E-4</v>
      </c>
      <c r="O95" s="3">
        <v>4.4999999999999997E-3</v>
      </c>
      <c r="P95" s="3">
        <v>0.45500000000000002</v>
      </c>
      <c r="Q95" s="3">
        <v>1.6000000000000001E-3</v>
      </c>
      <c r="R95" s="3">
        <v>0</v>
      </c>
      <c r="S95" s="3">
        <v>0.01</v>
      </c>
      <c r="T95" s="3">
        <v>0</v>
      </c>
      <c r="U95" s="3">
        <v>3.5000000000000003E-2</v>
      </c>
      <c r="V95" s="3">
        <v>5.8999999999999999E-3</v>
      </c>
      <c r="W95" s="3">
        <v>3.7000000000000002E-3</v>
      </c>
      <c r="X95" s="3">
        <v>2.9999999999999997E-4</v>
      </c>
      <c r="Y95" s="3">
        <v>1E-3</v>
      </c>
      <c r="Z95" s="3" t="s">
        <v>47</v>
      </c>
      <c r="AA95" s="3" t="s">
        <v>47</v>
      </c>
      <c r="AB95" s="3" t="s">
        <v>47</v>
      </c>
      <c r="AC95">
        <v>0</v>
      </c>
      <c r="AD95">
        <v>0</v>
      </c>
      <c r="AE95">
        <v>31</v>
      </c>
      <c r="AF95">
        <v>0</v>
      </c>
      <c r="AG95">
        <v>0</v>
      </c>
      <c r="AH95">
        <v>0</v>
      </c>
      <c r="AI95">
        <v>25</v>
      </c>
      <c r="AJ95">
        <v>0</v>
      </c>
      <c r="AK95">
        <v>0</v>
      </c>
      <c r="AL95">
        <v>200</v>
      </c>
      <c r="AM95">
        <v>0</v>
      </c>
      <c r="AN95">
        <v>0</v>
      </c>
      <c r="AO95">
        <v>68</v>
      </c>
      <c r="AP95">
        <v>0</v>
      </c>
      <c r="AQ95">
        <v>1320</v>
      </c>
      <c r="AR95">
        <v>132</v>
      </c>
      <c r="AS95" s="4">
        <v>0</v>
      </c>
      <c r="AT95" s="2">
        <v>0.72063953488372079</v>
      </c>
    </row>
    <row r="96" spans="1:51" x14ac:dyDescent="0.3">
      <c r="A96" s="2" t="s">
        <v>141</v>
      </c>
      <c r="B96" s="2" t="s">
        <v>45</v>
      </c>
      <c r="C96" s="2" t="s">
        <v>46</v>
      </c>
      <c r="D96" s="3">
        <v>1705</v>
      </c>
      <c r="E96" s="3">
        <v>7.6000000000000004E-4</v>
      </c>
      <c r="F96" s="3">
        <v>1.2999999999999999E-3</v>
      </c>
      <c r="G96" s="3">
        <v>1.7000000000000001E-4</v>
      </c>
      <c r="H96" s="3">
        <v>3.2000000000000003E-4</v>
      </c>
      <c r="I96" s="3">
        <v>3.0000000000000001E-3</v>
      </c>
      <c r="J96" s="3">
        <v>64200</v>
      </c>
      <c r="K96" s="3">
        <v>2.2000000000000001E-3</v>
      </c>
      <c r="L96" s="3">
        <v>1.4E-2</v>
      </c>
      <c r="M96" s="3">
        <v>2.2000000000000001E-4</v>
      </c>
      <c r="N96" s="3">
        <v>3.5E-4</v>
      </c>
      <c r="O96" s="3">
        <v>4.4000000000000003E-3</v>
      </c>
      <c r="P96" s="3">
        <v>0.46500000000000002</v>
      </c>
      <c r="Q96" s="3">
        <v>1.9E-3</v>
      </c>
      <c r="R96" s="3">
        <v>0</v>
      </c>
      <c r="S96" s="3">
        <v>0.01</v>
      </c>
      <c r="T96" s="3">
        <v>0</v>
      </c>
      <c r="U96" s="3">
        <v>3.5999999999999997E-2</v>
      </c>
      <c r="V96" s="3">
        <v>7.3000000000000001E-3</v>
      </c>
      <c r="W96" s="3">
        <v>4.4999999999999997E-3</v>
      </c>
      <c r="X96" s="3">
        <v>4.0000000000000002E-4</v>
      </c>
      <c r="Y96" s="3">
        <v>1E-3</v>
      </c>
      <c r="Z96" s="3" t="s">
        <v>47</v>
      </c>
      <c r="AA96" s="3" t="s">
        <v>47</v>
      </c>
      <c r="AB96" s="3" t="s">
        <v>47</v>
      </c>
      <c r="AC96">
        <v>0</v>
      </c>
      <c r="AD96">
        <v>0</v>
      </c>
      <c r="AE96">
        <v>33</v>
      </c>
      <c r="AF96">
        <v>0</v>
      </c>
      <c r="AG96">
        <v>0</v>
      </c>
      <c r="AH96">
        <v>0</v>
      </c>
      <c r="AI96">
        <v>25</v>
      </c>
      <c r="AJ96">
        <v>0</v>
      </c>
      <c r="AK96">
        <v>0</v>
      </c>
      <c r="AL96">
        <v>200</v>
      </c>
      <c r="AM96">
        <v>0</v>
      </c>
      <c r="AN96">
        <v>0</v>
      </c>
      <c r="AO96">
        <v>68</v>
      </c>
      <c r="AP96">
        <v>0</v>
      </c>
      <c r="AQ96">
        <v>1400</v>
      </c>
      <c r="AR96">
        <v>132</v>
      </c>
      <c r="AS96" s="4">
        <v>0</v>
      </c>
      <c r="AT96" s="2">
        <v>0.69993943064809205</v>
      </c>
    </row>
    <row r="97" spans="1:46" x14ac:dyDescent="0.3">
      <c r="A97" s="2" t="s">
        <v>142</v>
      </c>
      <c r="B97" s="2" t="s">
        <v>45</v>
      </c>
      <c r="C97" s="2" t="s">
        <v>46</v>
      </c>
      <c r="D97" s="3">
        <v>1653</v>
      </c>
      <c r="E97" s="3">
        <v>7.7999999999999999E-4</v>
      </c>
      <c r="F97" s="3">
        <v>1E-3</v>
      </c>
      <c r="G97" s="3">
        <v>2.0000000000000001E-4</v>
      </c>
      <c r="H97" s="3">
        <v>2.1000000000000001E-4</v>
      </c>
      <c r="I97" s="3">
        <v>3.0000000000000001E-3</v>
      </c>
      <c r="J97" s="3">
        <v>71750</v>
      </c>
      <c r="K97" s="3">
        <v>2.3E-3</v>
      </c>
      <c r="L97" s="3">
        <v>1.37E-2</v>
      </c>
      <c r="M97" s="3">
        <v>2.1000000000000001E-4</v>
      </c>
      <c r="N97" s="3">
        <v>2.4000000000000001E-4</v>
      </c>
      <c r="O97" s="3">
        <v>4.1000000000000003E-3</v>
      </c>
      <c r="P97" s="3">
        <v>0.47</v>
      </c>
      <c r="Q97" s="3">
        <v>1.6999999999999999E-3</v>
      </c>
      <c r="R97" s="3">
        <v>1E-3</v>
      </c>
      <c r="S97" s="3">
        <v>1.0999999999999999E-2</v>
      </c>
      <c r="T97" s="3">
        <v>0</v>
      </c>
      <c r="U97" s="3">
        <v>3.5000000000000003E-2</v>
      </c>
      <c r="V97" s="3">
        <v>6.8999999999999999E-3</v>
      </c>
      <c r="W97" s="3">
        <v>4.3E-3</v>
      </c>
      <c r="X97" s="3">
        <v>1.1000000000000001E-3</v>
      </c>
      <c r="Y97" s="3">
        <v>1E-3</v>
      </c>
      <c r="Z97" s="3" t="s">
        <v>47</v>
      </c>
      <c r="AA97" s="3" t="s">
        <v>47</v>
      </c>
      <c r="AB97" s="3" t="s">
        <v>47</v>
      </c>
      <c r="AC97">
        <v>0</v>
      </c>
      <c r="AD97">
        <v>0</v>
      </c>
      <c r="AE97">
        <v>32</v>
      </c>
      <c r="AF97">
        <v>0</v>
      </c>
      <c r="AG97">
        <v>0</v>
      </c>
      <c r="AH97">
        <v>0</v>
      </c>
      <c r="AI97">
        <v>25</v>
      </c>
      <c r="AJ97">
        <v>0</v>
      </c>
      <c r="AK97">
        <v>0</v>
      </c>
      <c r="AL97">
        <v>200</v>
      </c>
      <c r="AM97">
        <v>0</v>
      </c>
      <c r="AN97">
        <v>0</v>
      </c>
      <c r="AO97">
        <v>68</v>
      </c>
      <c r="AP97">
        <v>0</v>
      </c>
      <c r="AQ97">
        <v>1340</v>
      </c>
      <c r="AR97">
        <v>132</v>
      </c>
      <c r="AS97" s="4">
        <v>0</v>
      </c>
      <c r="AT97" s="2">
        <v>0.83213795208301544</v>
      </c>
    </row>
    <row r="98" spans="1:46" x14ac:dyDescent="0.3">
      <c r="A98" s="2" t="s">
        <v>143</v>
      </c>
      <c r="B98" s="2" t="s">
        <v>45</v>
      </c>
      <c r="C98" s="2" t="s">
        <v>46</v>
      </c>
      <c r="D98" s="3">
        <v>1694</v>
      </c>
      <c r="E98" s="3">
        <v>3.8000000000000002E-4</v>
      </c>
      <c r="F98" s="3">
        <v>1.1000000000000001E-3</v>
      </c>
      <c r="G98" s="3">
        <v>1.7000000000000001E-4</v>
      </c>
      <c r="H98" s="3">
        <v>2.3000000000000001E-4</v>
      </c>
      <c r="I98" s="3">
        <v>3.0000000000000001E-3</v>
      </c>
      <c r="J98" s="3">
        <v>71450</v>
      </c>
      <c r="K98" s="3">
        <v>2.3E-3</v>
      </c>
      <c r="L98" s="3">
        <v>1.37E-2</v>
      </c>
      <c r="M98" s="3">
        <v>2.2000000000000001E-4</v>
      </c>
      <c r="N98" s="3">
        <v>3.3E-4</v>
      </c>
      <c r="O98" s="3">
        <v>3.7000000000000002E-3</v>
      </c>
      <c r="P98" s="3">
        <v>0.46899999999999997</v>
      </c>
      <c r="Q98" s="3">
        <v>1.2999999999999999E-3</v>
      </c>
      <c r="R98" s="3">
        <v>2E-3</v>
      </c>
      <c r="S98" s="3">
        <v>0.01</v>
      </c>
      <c r="T98" s="3">
        <v>0</v>
      </c>
      <c r="U98" s="3">
        <v>3.6999999999999998E-2</v>
      </c>
      <c r="V98" s="3">
        <v>6.1000000000000004E-3</v>
      </c>
      <c r="W98" s="3">
        <v>3.8E-3</v>
      </c>
      <c r="X98" s="3">
        <v>6.9999999999999999E-4</v>
      </c>
      <c r="Y98" s="3">
        <v>1E-3</v>
      </c>
      <c r="Z98" s="3" t="s">
        <v>47</v>
      </c>
      <c r="AA98" s="3" t="s">
        <v>47</v>
      </c>
      <c r="AB98" s="3" t="s">
        <v>47</v>
      </c>
      <c r="AC98">
        <v>0</v>
      </c>
      <c r="AD98">
        <v>0</v>
      </c>
      <c r="AE98">
        <v>32</v>
      </c>
      <c r="AF98">
        <v>0</v>
      </c>
      <c r="AG98">
        <v>0</v>
      </c>
      <c r="AH98">
        <v>0</v>
      </c>
      <c r="AI98">
        <v>0</v>
      </c>
      <c r="AJ98">
        <v>75</v>
      </c>
      <c r="AK98">
        <v>0</v>
      </c>
      <c r="AL98">
        <v>0</v>
      </c>
      <c r="AM98">
        <v>0</v>
      </c>
      <c r="AN98">
        <v>0</v>
      </c>
      <c r="AO98">
        <v>85</v>
      </c>
      <c r="AP98">
        <v>0</v>
      </c>
      <c r="AQ98">
        <v>1620</v>
      </c>
      <c r="AR98">
        <v>132</v>
      </c>
      <c r="AS98" s="4">
        <v>0</v>
      </c>
      <c r="AT98" s="2">
        <v>0.92057133079005904</v>
      </c>
    </row>
    <row r="99" spans="1:46" x14ac:dyDescent="0.3">
      <c r="A99" s="2" t="s">
        <v>144</v>
      </c>
      <c r="B99" s="2" t="s">
        <v>45</v>
      </c>
      <c r="C99" s="2" t="s">
        <v>46</v>
      </c>
      <c r="D99" s="3">
        <v>1639</v>
      </c>
      <c r="E99" s="3">
        <v>6.3000000000000003E-4</v>
      </c>
      <c r="F99" s="3">
        <v>1E-3</v>
      </c>
      <c r="G99" s="3">
        <v>2.2000000000000001E-4</v>
      </c>
      <c r="H99" s="3">
        <v>1.8000000000000001E-4</v>
      </c>
      <c r="I99" s="3">
        <v>3.0000000000000001E-3</v>
      </c>
      <c r="J99" s="3">
        <v>72050</v>
      </c>
      <c r="K99" s="3">
        <v>2.2000000000000001E-3</v>
      </c>
      <c r="L99" s="3">
        <v>1.2999999999999999E-2</v>
      </c>
      <c r="M99" s="3">
        <v>2.4000000000000001E-4</v>
      </c>
      <c r="N99" s="3">
        <v>2.1000000000000001E-4</v>
      </c>
      <c r="O99" s="3">
        <v>3.8E-3</v>
      </c>
      <c r="P99" s="3">
        <v>0.44800000000000001</v>
      </c>
      <c r="Q99" s="3">
        <v>1.6999999999999999E-3</v>
      </c>
      <c r="R99" s="3">
        <v>2E-3</v>
      </c>
      <c r="S99" s="3">
        <v>1.0999999999999999E-2</v>
      </c>
      <c r="T99" s="3">
        <v>0</v>
      </c>
      <c r="U99" s="3">
        <v>3.4000000000000002E-2</v>
      </c>
      <c r="V99" s="3">
        <v>5.4999999999999997E-3</v>
      </c>
      <c r="W99" s="3">
        <v>3.3999999999999998E-3</v>
      </c>
      <c r="X99" s="3">
        <v>1.1999999999999999E-3</v>
      </c>
      <c r="Y99" s="3">
        <v>1E-3</v>
      </c>
      <c r="Z99" s="3" t="s">
        <v>47</v>
      </c>
      <c r="AA99" s="3" t="s">
        <v>47</v>
      </c>
      <c r="AB99" s="3" t="s">
        <v>47</v>
      </c>
      <c r="AC99">
        <v>0</v>
      </c>
      <c r="AD99">
        <v>0</v>
      </c>
      <c r="AE99">
        <v>4</v>
      </c>
      <c r="AF99">
        <v>0</v>
      </c>
      <c r="AG99">
        <v>0</v>
      </c>
      <c r="AH99">
        <v>39</v>
      </c>
      <c r="AI99">
        <v>25</v>
      </c>
      <c r="AJ99">
        <v>0</v>
      </c>
      <c r="AK99">
        <v>0</v>
      </c>
      <c r="AL99">
        <v>200</v>
      </c>
      <c r="AM99">
        <v>0</v>
      </c>
      <c r="AN99">
        <v>0</v>
      </c>
      <c r="AO99">
        <v>75</v>
      </c>
      <c r="AP99">
        <v>0</v>
      </c>
      <c r="AQ99">
        <v>1260</v>
      </c>
      <c r="AR99">
        <v>132</v>
      </c>
      <c r="AS99" s="4">
        <v>0</v>
      </c>
      <c r="AT99" s="2">
        <v>0.82845872555402822</v>
      </c>
    </row>
    <row r="100" spans="1:46" x14ac:dyDescent="0.3">
      <c r="A100" s="2" t="s">
        <v>145</v>
      </c>
      <c r="B100" s="2" t="s">
        <v>45</v>
      </c>
      <c r="C100" s="2" t="s">
        <v>46</v>
      </c>
      <c r="D100" s="3">
        <v>1652</v>
      </c>
      <c r="E100" s="3">
        <v>6.3000000000000003E-4</v>
      </c>
      <c r="F100" s="3">
        <v>1.1000000000000001E-3</v>
      </c>
      <c r="G100" s="3">
        <v>2.4000000000000001E-4</v>
      </c>
      <c r="H100" s="3">
        <v>3.6000000000000002E-4</v>
      </c>
      <c r="I100" s="3">
        <v>3.0000000000000001E-3</v>
      </c>
      <c r="J100" s="3">
        <v>71500</v>
      </c>
      <c r="K100" s="3">
        <v>2.3E-3</v>
      </c>
      <c r="L100" s="3">
        <v>1.2999999999999999E-2</v>
      </c>
      <c r="M100" s="3">
        <v>2.9E-4</v>
      </c>
      <c r="N100" s="3">
        <v>3.5E-4</v>
      </c>
      <c r="O100" s="3">
        <v>3.7000000000000002E-3</v>
      </c>
      <c r="P100" s="3">
        <v>0.45900000000000002</v>
      </c>
      <c r="Q100" s="3">
        <v>2E-3</v>
      </c>
      <c r="R100" s="3">
        <v>2E-3</v>
      </c>
      <c r="S100" s="3">
        <v>1.0999999999999999E-2</v>
      </c>
      <c r="T100" s="3">
        <v>0</v>
      </c>
      <c r="U100" s="3">
        <v>3.5000000000000003E-2</v>
      </c>
      <c r="V100" s="3">
        <v>6.6000000000000003E-2</v>
      </c>
      <c r="W100" s="3">
        <v>5.4899999999999997E-2</v>
      </c>
      <c r="X100" s="3">
        <v>2.2000000000000001E-3</v>
      </c>
      <c r="Y100" s="3">
        <v>2E-3</v>
      </c>
      <c r="Z100" s="3" t="s">
        <v>47</v>
      </c>
      <c r="AA100" s="3" t="s">
        <v>47</v>
      </c>
      <c r="AB100" s="3" t="s">
        <v>47</v>
      </c>
      <c r="AC100">
        <v>0</v>
      </c>
      <c r="AD100">
        <v>0</v>
      </c>
      <c r="AE100">
        <v>4</v>
      </c>
      <c r="AF100">
        <v>0</v>
      </c>
      <c r="AG100">
        <v>0</v>
      </c>
      <c r="AH100">
        <v>39</v>
      </c>
      <c r="AI100">
        <v>50</v>
      </c>
      <c r="AJ100">
        <v>0</v>
      </c>
      <c r="AK100">
        <v>0</v>
      </c>
      <c r="AL100">
        <v>200</v>
      </c>
      <c r="AM100">
        <v>0</v>
      </c>
      <c r="AN100">
        <v>0</v>
      </c>
      <c r="AO100">
        <v>75</v>
      </c>
      <c r="AP100">
        <v>0</v>
      </c>
      <c r="AQ100">
        <v>1220</v>
      </c>
      <c r="AR100">
        <v>132</v>
      </c>
      <c r="AS100" s="4">
        <v>0</v>
      </c>
      <c r="AT100" s="2">
        <v>0.87887685125006543</v>
      </c>
    </row>
    <row r="101" spans="1:46" x14ac:dyDescent="0.3">
      <c r="A101" s="2" t="s">
        <v>146</v>
      </c>
      <c r="B101" s="2" t="s">
        <v>45</v>
      </c>
      <c r="C101" s="2" t="s">
        <v>46</v>
      </c>
      <c r="D101" s="3">
        <v>1645</v>
      </c>
      <c r="E101" s="3">
        <v>5.9999999999999995E-4</v>
      </c>
      <c r="F101" s="3">
        <v>8.0000000000000004E-4</v>
      </c>
      <c r="G101" s="3">
        <v>2.7E-4</v>
      </c>
      <c r="H101" s="3">
        <v>2.3000000000000001E-4</v>
      </c>
      <c r="I101" s="3">
        <v>3.0000000000000001E-3</v>
      </c>
      <c r="J101" s="3">
        <v>73400</v>
      </c>
      <c r="K101" s="3">
        <v>2.3E-3</v>
      </c>
      <c r="L101" s="3">
        <v>1.3599999999999999E-2</v>
      </c>
      <c r="M101" s="3">
        <v>2.7999999999999998E-4</v>
      </c>
      <c r="N101" s="3">
        <v>2.3000000000000001E-4</v>
      </c>
      <c r="O101" s="3">
        <v>3.8E-3</v>
      </c>
      <c r="P101" s="3">
        <v>0.47</v>
      </c>
      <c r="Q101" s="3">
        <v>2.3E-3</v>
      </c>
      <c r="R101" s="3">
        <v>6.0000000000000001E-3</v>
      </c>
      <c r="S101" s="3">
        <v>1.2E-2</v>
      </c>
      <c r="T101" s="3" t="s">
        <v>47</v>
      </c>
      <c r="U101" s="3">
        <v>3.2000000000000001E-2</v>
      </c>
      <c r="V101" s="3">
        <v>4.0000000000000001E-3</v>
      </c>
      <c r="W101" s="3">
        <v>1.8E-3</v>
      </c>
      <c r="X101" s="3">
        <v>3.7000000000000002E-3</v>
      </c>
      <c r="Y101" s="3">
        <v>0</v>
      </c>
      <c r="Z101" s="3" t="s">
        <v>47</v>
      </c>
      <c r="AA101" s="3" t="s">
        <v>47</v>
      </c>
      <c r="AB101" s="3" t="s">
        <v>47</v>
      </c>
      <c r="AC101">
        <v>0</v>
      </c>
      <c r="AD101">
        <v>0</v>
      </c>
      <c r="AE101">
        <v>4</v>
      </c>
      <c r="AF101">
        <v>0</v>
      </c>
      <c r="AG101">
        <v>0</v>
      </c>
      <c r="AH101">
        <v>40</v>
      </c>
      <c r="AI101">
        <v>50</v>
      </c>
      <c r="AJ101">
        <v>0</v>
      </c>
      <c r="AK101">
        <v>0</v>
      </c>
      <c r="AL101">
        <v>200</v>
      </c>
      <c r="AM101">
        <v>0</v>
      </c>
      <c r="AN101">
        <v>0</v>
      </c>
      <c r="AO101">
        <v>75</v>
      </c>
      <c r="AP101">
        <v>0</v>
      </c>
      <c r="AQ101">
        <v>1330</v>
      </c>
      <c r="AR101">
        <v>132</v>
      </c>
      <c r="AS101" s="4">
        <v>0</v>
      </c>
      <c r="AT101" s="2">
        <v>0.9059491483584301</v>
      </c>
    </row>
    <row r="102" spans="1:46" x14ac:dyDescent="0.3">
      <c r="A102" s="2" t="s">
        <v>147</v>
      </c>
      <c r="B102" s="2" t="s">
        <v>45</v>
      </c>
      <c r="C102" s="2" t="s">
        <v>46</v>
      </c>
      <c r="D102" s="3">
        <v>1641</v>
      </c>
      <c r="E102" s="3">
        <v>5.1000000000000004E-4</v>
      </c>
      <c r="F102" s="3">
        <v>6.9999999999999999E-4</v>
      </c>
      <c r="G102" s="3">
        <v>2.5000000000000001E-4</v>
      </c>
      <c r="H102" s="3">
        <v>1.3999999999999999E-4</v>
      </c>
      <c r="I102" s="3">
        <v>3.0000000000000001E-3</v>
      </c>
      <c r="J102" s="3">
        <v>68100</v>
      </c>
      <c r="K102" s="3">
        <v>2.3999999999999998E-3</v>
      </c>
      <c r="L102" s="3">
        <v>1.2800000000000001E-2</v>
      </c>
      <c r="M102" s="3">
        <v>2.7999999999999998E-4</v>
      </c>
      <c r="N102" s="3">
        <v>1.7000000000000001E-4</v>
      </c>
      <c r="O102" s="3">
        <v>3.5999999999999999E-3</v>
      </c>
      <c r="P102" s="3">
        <v>0.46600000000000003</v>
      </c>
      <c r="Q102" s="3">
        <v>1.6999999999999999E-3</v>
      </c>
      <c r="R102" s="3">
        <v>5.0000000000000001E-3</v>
      </c>
      <c r="S102" s="3">
        <v>1.0999999999999999E-2</v>
      </c>
      <c r="T102" s="3" t="s">
        <v>47</v>
      </c>
      <c r="U102" s="3">
        <v>3.3000000000000002E-2</v>
      </c>
      <c r="V102" s="3">
        <v>5.1000000000000004E-3</v>
      </c>
      <c r="W102" s="3">
        <v>2.8E-3</v>
      </c>
      <c r="X102" s="3">
        <v>3.3999999999999998E-3</v>
      </c>
      <c r="Y102" s="3">
        <v>0</v>
      </c>
      <c r="Z102" s="3" t="s">
        <v>47</v>
      </c>
      <c r="AA102" s="3" t="s">
        <v>47</v>
      </c>
      <c r="AB102" s="3" t="s">
        <v>47</v>
      </c>
      <c r="AC102">
        <v>0</v>
      </c>
      <c r="AD102">
        <v>0</v>
      </c>
      <c r="AE102">
        <v>4</v>
      </c>
      <c r="AF102">
        <v>0</v>
      </c>
      <c r="AG102">
        <v>0</v>
      </c>
      <c r="AH102">
        <v>41</v>
      </c>
      <c r="AI102">
        <v>50</v>
      </c>
      <c r="AJ102">
        <v>0</v>
      </c>
      <c r="AK102">
        <v>0</v>
      </c>
      <c r="AL102">
        <v>200</v>
      </c>
      <c r="AM102">
        <v>0</v>
      </c>
      <c r="AN102">
        <v>0</v>
      </c>
      <c r="AO102">
        <v>85</v>
      </c>
      <c r="AP102">
        <v>0</v>
      </c>
      <c r="AQ102">
        <v>1330</v>
      </c>
      <c r="AR102">
        <v>132</v>
      </c>
      <c r="AS102" s="4">
        <v>0</v>
      </c>
      <c r="AT102" s="2">
        <v>0.87356816443380503</v>
      </c>
    </row>
    <row r="103" spans="1:46" x14ac:dyDescent="0.3">
      <c r="A103" s="2" t="s">
        <v>148</v>
      </c>
      <c r="B103" s="2" t="s">
        <v>45</v>
      </c>
      <c r="C103" s="2" t="s">
        <v>46</v>
      </c>
      <c r="D103" s="3">
        <v>1682</v>
      </c>
      <c r="E103" s="3">
        <v>6.4999999999999997E-4</v>
      </c>
      <c r="F103" s="3">
        <v>1.1000000000000001E-3</v>
      </c>
      <c r="G103" s="3">
        <v>2.2000000000000001E-4</v>
      </c>
      <c r="H103" s="3">
        <v>2.9999999999999997E-4</v>
      </c>
      <c r="I103" s="3">
        <v>3.0000000000000001E-3</v>
      </c>
      <c r="J103" s="3">
        <v>74850</v>
      </c>
      <c r="K103" s="3">
        <v>2.2000000000000001E-3</v>
      </c>
      <c r="L103" s="3">
        <v>1.2999999999999999E-2</v>
      </c>
      <c r="M103" s="3">
        <v>2.5000000000000001E-4</v>
      </c>
      <c r="N103" s="3">
        <v>3.1E-4</v>
      </c>
      <c r="O103" s="3">
        <v>3.5000000000000001E-3</v>
      </c>
      <c r="P103" s="3">
        <v>0.45500000000000002</v>
      </c>
      <c r="Q103" s="3">
        <v>2.8E-3</v>
      </c>
      <c r="R103" s="3">
        <v>0.02</v>
      </c>
      <c r="S103" s="3">
        <v>1.4999999999999999E-2</v>
      </c>
      <c r="T103" s="3" t="s">
        <v>47</v>
      </c>
      <c r="U103" s="3">
        <v>3.2000000000000001E-2</v>
      </c>
      <c r="V103" s="3">
        <v>4.0000000000000001E-3</v>
      </c>
      <c r="W103" s="3">
        <v>1.8E-3</v>
      </c>
      <c r="X103" s="3">
        <v>1.3100000000000001E-2</v>
      </c>
      <c r="Y103" s="3">
        <v>0</v>
      </c>
      <c r="Z103" s="3" t="s">
        <v>47</v>
      </c>
      <c r="AA103" s="3" t="s">
        <v>47</v>
      </c>
      <c r="AB103" s="3" t="s">
        <v>47</v>
      </c>
      <c r="AC103">
        <v>0</v>
      </c>
      <c r="AD103">
        <v>0</v>
      </c>
      <c r="AE103">
        <v>4</v>
      </c>
      <c r="AF103">
        <v>0</v>
      </c>
      <c r="AG103">
        <v>0</v>
      </c>
      <c r="AH103">
        <v>40</v>
      </c>
      <c r="AI103">
        <v>25</v>
      </c>
      <c r="AJ103">
        <v>0</v>
      </c>
      <c r="AK103">
        <v>0</v>
      </c>
      <c r="AL103">
        <v>200</v>
      </c>
      <c r="AM103">
        <v>0</v>
      </c>
      <c r="AN103">
        <v>0</v>
      </c>
      <c r="AO103">
        <v>75</v>
      </c>
      <c r="AP103">
        <v>0</v>
      </c>
      <c r="AQ103">
        <v>1310</v>
      </c>
      <c r="AR103">
        <v>132</v>
      </c>
      <c r="AS103" s="4">
        <v>0</v>
      </c>
      <c r="AT103" s="2">
        <v>0.84441460325778428</v>
      </c>
    </row>
    <row r="104" spans="1:46" x14ac:dyDescent="0.3">
      <c r="A104" s="2" t="s">
        <v>149</v>
      </c>
      <c r="B104" s="2" t="s">
        <v>45</v>
      </c>
      <c r="C104" s="2" t="s">
        <v>46</v>
      </c>
      <c r="D104" s="3">
        <v>1658</v>
      </c>
      <c r="E104" s="3">
        <v>6.9999999999999999E-4</v>
      </c>
      <c r="F104" s="3">
        <v>1E-3</v>
      </c>
      <c r="G104" s="3">
        <v>2.5000000000000001E-4</v>
      </c>
      <c r="H104" s="3">
        <v>3.5E-4</v>
      </c>
      <c r="I104" s="3">
        <v>3.0000000000000001E-3</v>
      </c>
      <c r="J104" s="3">
        <v>74550</v>
      </c>
      <c r="K104" s="3">
        <v>2.3E-3</v>
      </c>
      <c r="L104" s="3">
        <v>1.34E-2</v>
      </c>
      <c r="M104" s="3">
        <v>2.7999999999999998E-4</v>
      </c>
      <c r="N104" s="3">
        <v>3.1E-4</v>
      </c>
      <c r="O104" s="3">
        <v>3.7000000000000002E-3</v>
      </c>
      <c r="P104" s="3">
        <v>0.46600000000000003</v>
      </c>
      <c r="Q104" s="3">
        <v>2.0999999999999999E-3</v>
      </c>
      <c r="R104" s="3">
        <v>4.0000000000000001E-3</v>
      </c>
      <c r="S104" s="3">
        <v>0.01</v>
      </c>
      <c r="T104" s="3" t="s">
        <v>47</v>
      </c>
      <c r="U104" s="3">
        <v>3.2000000000000001E-2</v>
      </c>
      <c r="V104" s="3">
        <v>5.0000000000000001E-3</v>
      </c>
      <c r="W104" s="3">
        <v>2.8E-3</v>
      </c>
      <c r="X104" s="3">
        <v>3.2000000000000002E-3</v>
      </c>
      <c r="Y104" s="3">
        <v>0</v>
      </c>
      <c r="Z104" s="3" t="s">
        <v>47</v>
      </c>
      <c r="AA104" s="3" t="s">
        <v>47</v>
      </c>
      <c r="AB104" s="3" t="s">
        <v>47</v>
      </c>
      <c r="AC104">
        <v>0</v>
      </c>
      <c r="AD104">
        <v>0</v>
      </c>
      <c r="AE104">
        <v>4</v>
      </c>
      <c r="AF104">
        <v>0</v>
      </c>
      <c r="AG104">
        <v>0</v>
      </c>
      <c r="AH104">
        <v>41</v>
      </c>
      <c r="AI104">
        <v>25</v>
      </c>
      <c r="AJ104">
        <v>0</v>
      </c>
      <c r="AK104">
        <v>0</v>
      </c>
      <c r="AL104">
        <v>200</v>
      </c>
      <c r="AM104">
        <v>0</v>
      </c>
      <c r="AN104">
        <v>0</v>
      </c>
      <c r="AO104">
        <v>68</v>
      </c>
      <c r="AP104">
        <v>0</v>
      </c>
      <c r="AQ104">
        <v>1340</v>
      </c>
      <c r="AR104">
        <v>132</v>
      </c>
      <c r="AS104" s="4">
        <v>0</v>
      </c>
      <c r="AT104" s="2">
        <v>0.90923574040435362</v>
      </c>
    </row>
    <row r="105" spans="1:46" x14ac:dyDescent="0.3">
      <c r="A105" s="2" t="s">
        <v>150</v>
      </c>
      <c r="B105" s="2" t="s">
        <v>45</v>
      </c>
      <c r="C105" s="2" t="s">
        <v>46</v>
      </c>
      <c r="D105" s="3">
        <v>1662</v>
      </c>
      <c r="E105" s="3">
        <v>0</v>
      </c>
      <c r="F105" s="3">
        <v>0</v>
      </c>
      <c r="G105" s="3">
        <v>0</v>
      </c>
      <c r="H105" s="3">
        <v>0</v>
      </c>
      <c r="I105" s="3">
        <v>3.0000000000000001E-3</v>
      </c>
      <c r="J105" s="3">
        <v>71000</v>
      </c>
      <c r="K105" s="3">
        <v>2.3E-3</v>
      </c>
      <c r="L105" s="3">
        <v>1.2800000000000001E-2</v>
      </c>
      <c r="M105" s="3">
        <v>2.7E-4</v>
      </c>
      <c r="N105" s="3">
        <v>1.9000000000000001E-4</v>
      </c>
      <c r="O105" s="3">
        <v>3.7000000000000002E-3</v>
      </c>
      <c r="P105" s="3">
        <v>0.45500000000000002</v>
      </c>
      <c r="Q105" s="3">
        <v>1.6999999999999999E-3</v>
      </c>
      <c r="R105" s="3">
        <v>5.0000000000000001E-3</v>
      </c>
      <c r="S105" s="3">
        <v>0.01</v>
      </c>
      <c r="T105" s="3" t="s">
        <v>47</v>
      </c>
      <c r="U105" s="3">
        <v>3.3000000000000002E-2</v>
      </c>
      <c r="V105" s="3">
        <v>5.4000000000000003E-3</v>
      </c>
      <c r="W105" s="3">
        <v>3.2000000000000002E-3</v>
      </c>
      <c r="X105" s="3">
        <v>3.0000000000000001E-3</v>
      </c>
      <c r="Y105" s="3">
        <v>0</v>
      </c>
      <c r="Z105" s="3" t="s">
        <v>47</v>
      </c>
      <c r="AA105" s="3" t="s">
        <v>47</v>
      </c>
      <c r="AB105" s="3" t="s">
        <v>47</v>
      </c>
      <c r="AC105">
        <v>0</v>
      </c>
      <c r="AD105">
        <v>0</v>
      </c>
      <c r="AE105">
        <v>4</v>
      </c>
      <c r="AF105">
        <v>0</v>
      </c>
      <c r="AG105">
        <v>0</v>
      </c>
      <c r="AH105">
        <v>39</v>
      </c>
      <c r="AI105">
        <v>25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68</v>
      </c>
      <c r="AP105">
        <v>0</v>
      </c>
      <c r="AQ105">
        <v>1480</v>
      </c>
      <c r="AR105">
        <v>132</v>
      </c>
      <c r="AS105" s="4">
        <v>0</v>
      </c>
      <c r="AT105" s="2">
        <v>1.2546010361022397</v>
      </c>
    </row>
    <row r="106" spans="1:46" x14ac:dyDescent="0.3">
      <c r="A106" s="2" t="s">
        <v>151</v>
      </c>
      <c r="B106" s="2" t="s">
        <v>45</v>
      </c>
      <c r="C106" s="2" t="s">
        <v>46</v>
      </c>
      <c r="D106" s="3">
        <v>1688</v>
      </c>
      <c r="E106" s="3">
        <v>7.5000000000000002E-4</v>
      </c>
      <c r="F106" s="3">
        <v>1.1999999999999999E-3</v>
      </c>
      <c r="G106" s="3">
        <v>2.4000000000000001E-4</v>
      </c>
      <c r="H106" s="3">
        <v>3.5E-4</v>
      </c>
      <c r="I106" s="3">
        <v>0</v>
      </c>
      <c r="J106" s="3">
        <v>63500</v>
      </c>
      <c r="K106" s="3">
        <v>2.2000000000000001E-3</v>
      </c>
      <c r="L106" s="3">
        <v>1.3299999999999999E-2</v>
      </c>
      <c r="M106" s="3">
        <v>2.4000000000000001E-4</v>
      </c>
      <c r="N106" s="3">
        <v>3.5E-4</v>
      </c>
      <c r="O106" s="3">
        <v>3.7000000000000002E-3</v>
      </c>
      <c r="P106" s="3">
        <v>0.45500000000000002</v>
      </c>
      <c r="Q106" s="3">
        <v>2.3999999999999998E-3</v>
      </c>
      <c r="R106" s="3">
        <v>5.0000000000000001E-3</v>
      </c>
      <c r="S106" s="3">
        <v>1.0999999999999999E-2</v>
      </c>
      <c r="T106" s="3" t="s">
        <v>47</v>
      </c>
      <c r="U106" s="3">
        <v>3.1E-2</v>
      </c>
      <c r="V106" s="3">
        <v>4.5999999999999999E-3</v>
      </c>
      <c r="W106" s="3">
        <v>2.3999999999999998E-3</v>
      </c>
      <c r="X106" s="3">
        <v>3.3999999999999998E-3</v>
      </c>
      <c r="Y106" s="3">
        <v>0</v>
      </c>
      <c r="Z106" s="3" t="s">
        <v>47</v>
      </c>
      <c r="AA106" s="3" t="s">
        <v>47</v>
      </c>
      <c r="AB106" s="3" t="s">
        <v>47</v>
      </c>
      <c r="AC106">
        <v>0</v>
      </c>
      <c r="AD106">
        <v>0</v>
      </c>
      <c r="AE106">
        <v>4</v>
      </c>
      <c r="AF106">
        <v>0</v>
      </c>
      <c r="AG106">
        <v>0</v>
      </c>
      <c r="AH106">
        <v>40</v>
      </c>
      <c r="AI106">
        <v>25</v>
      </c>
      <c r="AJ106">
        <v>0</v>
      </c>
      <c r="AK106">
        <v>0</v>
      </c>
      <c r="AL106">
        <v>200</v>
      </c>
      <c r="AM106">
        <v>0</v>
      </c>
      <c r="AN106">
        <v>0</v>
      </c>
      <c r="AO106">
        <v>68</v>
      </c>
      <c r="AP106">
        <v>0</v>
      </c>
      <c r="AQ106">
        <v>1300</v>
      </c>
      <c r="AR106">
        <v>132</v>
      </c>
      <c r="AS106" s="4">
        <v>0</v>
      </c>
      <c r="AT106" s="2">
        <v>0.70553392999448294</v>
      </c>
    </row>
    <row r="107" spans="1:46" x14ac:dyDescent="0.3">
      <c r="A107" s="2" t="s">
        <v>152</v>
      </c>
      <c r="B107" s="2" t="s">
        <v>45</v>
      </c>
      <c r="C107" s="2" t="s">
        <v>46</v>
      </c>
      <c r="D107" s="3">
        <v>1666</v>
      </c>
      <c r="E107" s="3">
        <v>5.9999999999999995E-4</v>
      </c>
      <c r="F107" s="3">
        <v>8.9999999999999998E-4</v>
      </c>
      <c r="G107" s="3">
        <v>2.5999999999999998E-4</v>
      </c>
      <c r="H107" s="3">
        <v>1.8000000000000001E-4</v>
      </c>
      <c r="I107" s="3">
        <v>3.0000000000000001E-3</v>
      </c>
      <c r="J107" s="3">
        <v>73350</v>
      </c>
      <c r="K107" s="3">
        <v>2.3E-3</v>
      </c>
      <c r="L107" s="3">
        <v>1.29E-2</v>
      </c>
      <c r="M107" s="3">
        <v>2.5999999999999998E-4</v>
      </c>
      <c r="N107" s="3">
        <v>2.1000000000000001E-4</v>
      </c>
      <c r="O107" s="3">
        <v>3.7000000000000002E-3</v>
      </c>
      <c r="P107" s="3">
        <v>0.45700000000000002</v>
      </c>
      <c r="Q107" s="3">
        <v>2.0999999999999999E-3</v>
      </c>
      <c r="R107" s="3">
        <v>4.0000000000000001E-3</v>
      </c>
      <c r="S107" s="3">
        <v>0.01</v>
      </c>
      <c r="T107" s="3" t="s">
        <v>47</v>
      </c>
      <c r="U107" s="3">
        <v>3.2000000000000001E-2</v>
      </c>
      <c r="V107" s="3">
        <v>4.4000000000000003E-3</v>
      </c>
      <c r="W107" s="3">
        <v>2.2000000000000001E-3</v>
      </c>
      <c r="X107" s="3">
        <v>2.5999999999999999E-3</v>
      </c>
      <c r="Y107" s="3">
        <v>0</v>
      </c>
      <c r="Z107" s="3" t="s">
        <v>47</v>
      </c>
      <c r="AA107" s="3" t="s">
        <v>47</v>
      </c>
      <c r="AB107" s="3" t="s">
        <v>47</v>
      </c>
      <c r="AC107">
        <v>0</v>
      </c>
      <c r="AD107">
        <v>0</v>
      </c>
      <c r="AE107">
        <v>4</v>
      </c>
      <c r="AF107">
        <v>0</v>
      </c>
      <c r="AG107">
        <v>0</v>
      </c>
      <c r="AH107">
        <v>40</v>
      </c>
      <c r="AI107">
        <v>25</v>
      </c>
      <c r="AJ107">
        <v>0</v>
      </c>
      <c r="AK107">
        <v>0</v>
      </c>
      <c r="AL107">
        <v>200</v>
      </c>
      <c r="AM107">
        <v>0</v>
      </c>
      <c r="AN107">
        <v>0</v>
      </c>
      <c r="AO107">
        <v>95</v>
      </c>
      <c r="AP107">
        <v>0</v>
      </c>
      <c r="AQ107">
        <v>1300</v>
      </c>
      <c r="AR107">
        <v>132</v>
      </c>
      <c r="AS107" s="4">
        <v>0</v>
      </c>
      <c r="AT107" s="2">
        <v>0.79716028230961999</v>
      </c>
    </row>
    <row r="108" spans="1:46" x14ac:dyDescent="0.3">
      <c r="A108" s="2" t="s">
        <v>153</v>
      </c>
      <c r="B108" s="2" t="s">
        <v>45</v>
      </c>
      <c r="C108" s="2" t="s">
        <v>46</v>
      </c>
      <c r="D108" s="3">
        <v>0</v>
      </c>
      <c r="E108" s="3">
        <v>5.9000000000000003E-4</v>
      </c>
      <c r="F108" s="3">
        <v>1E-3</v>
      </c>
      <c r="G108" s="3">
        <v>1.7000000000000001E-4</v>
      </c>
      <c r="H108" s="3">
        <v>1.3999999999999999E-4</v>
      </c>
      <c r="I108" s="3">
        <v>3.0000000000000001E-3</v>
      </c>
      <c r="J108" s="3">
        <v>74800</v>
      </c>
      <c r="K108" s="3">
        <v>2.3E-3</v>
      </c>
      <c r="L108" s="3">
        <v>1.2999999999999999E-2</v>
      </c>
      <c r="M108" s="3">
        <v>2.3000000000000001E-4</v>
      </c>
      <c r="N108" s="3">
        <v>1.9000000000000001E-4</v>
      </c>
      <c r="O108" s="3">
        <v>3.7000000000000002E-3</v>
      </c>
      <c r="P108" s="3">
        <v>0.45800000000000002</v>
      </c>
      <c r="Q108" s="3">
        <v>2E-3</v>
      </c>
      <c r="R108" s="3">
        <v>4.0000000000000001E-3</v>
      </c>
      <c r="S108" s="3">
        <v>0.01</v>
      </c>
      <c r="T108" s="3" t="s">
        <v>47</v>
      </c>
      <c r="U108" s="3">
        <v>3.1E-2</v>
      </c>
      <c r="V108" s="3">
        <v>5.4999999999999997E-3</v>
      </c>
      <c r="W108" s="3">
        <v>3.3E-3</v>
      </c>
      <c r="X108" s="3">
        <v>3.0000000000000001E-3</v>
      </c>
      <c r="Y108" s="3">
        <v>0</v>
      </c>
      <c r="Z108" s="3" t="s">
        <v>47</v>
      </c>
      <c r="AA108" s="3" t="s">
        <v>47</v>
      </c>
      <c r="AB108" s="3" t="s">
        <v>47</v>
      </c>
      <c r="AC108">
        <v>0</v>
      </c>
      <c r="AD108">
        <v>0</v>
      </c>
      <c r="AE108">
        <v>4</v>
      </c>
      <c r="AF108">
        <v>0</v>
      </c>
      <c r="AG108">
        <v>0</v>
      </c>
      <c r="AH108">
        <v>40</v>
      </c>
      <c r="AI108">
        <v>50</v>
      </c>
      <c r="AJ108">
        <v>0</v>
      </c>
      <c r="AK108">
        <v>0</v>
      </c>
      <c r="AL108">
        <v>200</v>
      </c>
      <c r="AM108">
        <v>0</v>
      </c>
      <c r="AN108">
        <v>0</v>
      </c>
      <c r="AO108">
        <v>0</v>
      </c>
      <c r="AP108">
        <v>0</v>
      </c>
      <c r="AQ108">
        <v>1300</v>
      </c>
      <c r="AR108">
        <v>132</v>
      </c>
      <c r="AS108" s="4">
        <v>0</v>
      </c>
      <c r="AT108" s="2">
        <v>1.9610572795290075</v>
      </c>
    </row>
    <row r="109" spans="1:46" x14ac:dyDescent="0.3">
      <c r="A109" s="2" t="s">
        <v>154</v>
      </c>
      <c r="B109" s="2" t="s">
        <v>45</v>
      </c>
      <c r="C109" s="2" t="s">
        <v>46</v>
      </c>
      <c r="D109" s="3">
        <v>1648</v>
      </c>
      <c r="E109" s="3">
        <v>5.2999999999999998E-4</v>
      </c>
      <c r="F109" s="3">
        <v>8.9999999999999998E-4</v>
      </c>
      <c r="G109" s="3">
        <v>2.3000000000000001E-4</v>
      </c>
      <c r="H109" s="3">
        <v>1.2999999999999999E-4</v>
      </c>
      <c r="I109" s="3">
        <v>3.0000000000000001E-3</v>
      </c>
      <c r="J109" s="3">
        <v>75800</v>
      </c>
      <c r="K109" s="3">
        <v>2.3E-3</v>
      </c>
      <c r="L109" s="3">
        <v>1.3100000000000001E-2</v>
      </c>
      <c r="M109" s="3">
        <v>2.7E-4</v>
      </c>
      <c r="N109" s="3">
        <v>1.9000000000000001E-4</v>
      </c>
      <c r="O109" s="3">
        <v>3.7000000000000002E-3</v>
      </c>
      <c r="P109" s="3">
        <v>0.46</v>
      </c>
      <c r="Q109" s="3">
        <v>1.8E-3</v>
      </c>
      <c r="R109" s="3">
        <v>4.0000000000000001E-3</v>
      </c>
      <c r="S109" s="3">
        <v>0.01</v>
      </c>
      <c r="T109" s="3" t="s">
        <v>47</v>
      </c>
      <c r="U109" s="3">
        <v>3.2000000000000001E-2</v>
      </c>
      <c r="V109" s="3">
        <v>4.5999999999999999E-3</v>
      </c>
      <c r="W109" s="3">
        <v>2.3999999999999998E-3</v>
      </c>
      <c r="X109" s="3">
        <v>2.8999999999999998E-3</v>
      </c>
      <c r="Y109" s="3">
        <v>0</v>
      </c>
      <c r="Z109" s="3" t="s">
        <v>47</v>
      </c>
      <c r="AA109" s="3" t="s">
        <v>47</v>
      </c>
      <c r="AB109" s="3" t="s">
        <v>47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40</v>
      </c>
      <c r="AI109">
        <v>50</v>
      </c>
      <c r="AJ109">
        <v>0</v>
      </c>
      <c r="AK109">
        <v>0</v>
      </c>
      <c r="AL109">
        <v>200</v>
      </c>
      <c r="AM109">
        <v>0</v>
      </c>
      <c r="AN109">
        <v>0</v>
      </c>
      <c r="AO109">
        <v>80</v>
      </c>
      <c r="AP109">
        <v>0</v>
      </c>
      <c r="AQ109">
        <v>1300</v>
      </c>
      <c r="AR109">
        <v>132</v>
      </c>
      <c r="AS109" s="4">
        <v>0</v>
      </c>
      <c r="AT109" s="2">
        <v>0.94467132315664959</v>
      </c>
    </row>
    <row r="110" spans="1:46" x14ac:dyDescent="0.3">
      <c r="A110" s="2" t="s">
        <v>155</v>
      </c>
      <c r="B110" s="2" t="s">
        <v>45</v>
      </c>
      <c r="C110" s="2" t="s">
        <v>46</v>
      </c>
      <c r="D110" s="3">
        <v>0</v>
      </c>
      <c r="E110" s="3">
        <v>4.6000000000000001E-4</v>
      </c>
      <c r="F110" s="3">
        <v>8.0000000000000004E-4</v>
      </c>
      <c r="G110" s="3">
        <v>2.3000000000000001E-4</v>
      </c>
      <c r="H110" s="3">
        <v>1.2999999999999999E-4</v>
      </c>
      <c r="I110" s="3">
        <v>3.0000000000000001E-3</v>
      </c>
      <c r="J110" s="3">
        <v>73500</v>
      </c>
      <c r="K110" s="3">
        <v>2.2000000000000001E-3</v>
      </c>
      <c r="L110" s="3">
        <v>1.2999999999999999E-2</v>
      </c>
      <c r="M110" s="3">
        <v>2.7E-4</v>
      </c>
      <c r="N110" s="3">
        <v>1.9000000000000001E-4</v>
      </c>
      <c r="O110" s="3">
        <v>3.7000000000000002E-3</v>
      </c>
      <c r="P110" s="3">
        <v>0.44800000000000001</v>
      </c>
      <c r="Q110" s="3">
        <v>1.6999999999999999E-3</v>
      </c>
      <c r="R110" s="3">
        <v>5.0000000000000001E-3</v>
      </c>
      <c r="S110" s="3">
        <v>0.01</v>
      </c>
      <c r="T110" s="3" t="s">
        <v>47</v>
      </c>
      <c r="U110" s="3">
        <v>3.2000000000000001E-2</v>
      </c>
      <c r="V110" s="3">
        <v>0.15329999999999999</v>
      </c>
      <c r="W110" s="3">
        <v>0.1227</v>
      </c>
      <c r="X110" s="3">
        <v>3.8E-3</v>
      </c>
      <c r="Y110" s="3">
        <v>0</v>
      </c>
      <c r="Z110" s="3" t="s">
        <v>47</v>
      </c>
      <c r="AA110" s="3" t="s">
        <v>47</v>
      </c>
      <c r="AB110" s="3" t="s">
        <v>47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40</v>
      </c>
      <c r="AI110">
        <v>50</v>
      </c>
      <c r="AJ110">
        <v>0</v>
      </c>
      <c r="AK110">
        <v>0</v>
      </c>
      <c r="AL110">
        <v>200</v>
      </c>
      <c r="AM110">
        <v>0</v>
      </c>
      <c r="AN110">
        <v>0</v>
      </c>
      <c r="AO110">
        <v>90</v>
      </c>
      <c r="AP110">
        <v>0</v>
      </c>
      <c r="AQ110">
        <v>1300</v>
      </c>
      <c r="AR110">
        <v>132</v>
      </c>
      <c r="AS110" s="4">
        <v>0</v>
      </c>
      <c r="AT110" s="2">
        <v>0.8434680525510474</v>
      </c>
    </row>
    <row r="111" spans="1:46" x14ac:dyDescent="0.3">
      <c r="A111" s="2" t="s">
        <v>156</v>
      </c>
      <c r="B111" s="2" t="s">
        <v>45</v>
      </c>
      <c r="C111" s="2" t="s">
        <v>46</v>
      </c>
      <c r="D111" s="3">
        <v>1803</v>
      </c>
      <c r="E111" s="3">
        <v>4.0000000000000002E-4</v>
      </c>
      <c r="F111" s="3">
        <v>8.0000000000000004E-4</v>
      </c>
      <c r="G111" s="3">
        <v>2.5000000000000001E-4</v>
      </c>
      <c r="H111" s="3">
        <v>1.6000000000000001E-4</v>
      </c>
      <c r="I111" s="3">
        <v>3.0000000000000001E-3</v>
      </c>
      <c r="J111" s="3">
        <v>77200</v>
      </c>
      <c r="K111" s="3">
        <v>2.3E-3</v>
      </c>
      <c r="L111" s="3">
        <v>1.29E-2</v>
      </c>
      <c r="M111" s="3">
        <v>2.9999999999999997E-4</v>
      </c>
      <c r="N111" s="3">
        <v>2.2000000000000001E-4</v>
      </c>
      <c r="O111" s="3">
        <v>3.5999999999999999E-3</v>
      </c>
      <c r="P111" s="3">
        <v>0.45700000000000002</v>
      </c>
      <c r="Q111" s="3">
        <v>2E-3</v>
      </c>
      <c r="R111" s="3">
        <v>5.0000000000000001E-3</v>
      </c>
      <c r="S111" s="3">
        <v>0.01</v>
      </c>
      <c r="T111" s="3" t="s">
        <v>47</v>
      </c>
      <c r="U111" s="3">
        <v>3.2000000000000001E-2</v>
      </c>
      <c r="V111" s="3">
        <v>4.0000000000000001E-3</v>
      </c>
      <c r="W111" s="3">
        <v>1.8E-3</v>
      </c>
      <c r="X111" s="3">
        <v>3.5000000000000001E-3</v>
      </c>
      <c r="Y111" s="3">
        <v>0</v>
      </c>
      <c r="Z111" s="3" t="s">
        <v>47</v>
      </c>
      <c r="AA111" s="3" t="s">
        <v>47</v>
      </c>
      <c r="AB111" s="3" t="s">
        <v>47</v>
      </c>
      <c r="AC111">
        <v>0</v>
      </c>
      <c r="AD111">
        <v>0</v>
      </c>
      <c r="AE111">
        <v>5</v>
      </c>
      <c r="AF111">
        <v>0</v>
      </c>
      <c r="AG111">
        <v>0</v>
      </c>
      <c r="AH111">
        <v>41</v>
      </c>
      <c r="AI111">
        <v>50</v>
      </c>
      <c r="AJ111">
        <v>0</v>
      </c>
      <c r="AK111">
        <v>0</v>
      </c>
      <c r="AL111">
        <v>200</v>
      </c>
      <c r="AM111">
        <v>0</v>
      </c>
      <c r="AN111">
        <v>0</v>
      </c>
      <c r="AO111">
        <v>90</v>
      </c>
      <c r="AP111">
        <v>0</v>
      </c>
      <c r="AQ111">
        <v>1300</v>
      </c>
      <c r="AR111">
        <v>132</v>
      </c>
      <c r="AS111" s="4">
        <v>0</v>
      </c>
      <c r="AT111" s="2">
        <v>0.96737324660301505</v>
      </c>
    </row>
    <row r="112" spans="1:46" x14ac:dyDescent="0.3">
      <c r="A112" s="2" t="s">
        <v>157</v>
      </c>
      <c r="B112" s="2" t="s">
        <v>45</v>
      </c>
      <c r="C112" s="2" t="s">
        <v>46</v>
      </c>
      <c r="D112" s="3">
        <v>1802</v>
      </c>
      <c r="E112" s="3">
        <v>3.4000000000000002E-4</v>
      </c>
      <c r="F112" s="3">
        <v>8.0000000000000004E-4</v>
      </c>
      <c r="G112" s="3">
        <v>2.7E-4</v>
      </c>
      <c r="H112" s="3">
        <v>2.2000000000000001E-4</v>
      </c>
      <c r="I112" s="3">
        <v>3.0000000000000001E-3</v>
      </c>
      <c r="J112" s="3">
        <v>71900</v>
      </c>
      <c r="K112" s="3">
        <v>2.3E-3</v>
      </c>
      <c r="L112" s="3">
        <v>1.29E-2</v>
      </c>
      <c r="M112" s="3">
        <v>2.9999999999999997E-4</v>
      </c>
      <c r="N112" s="3">
        <v>2.4000000000000001E-4</v>
      </c>
      <c r="O112" s="3">
        <v>3.7000000000000002E-3</v>
      </c>
      <c r="P112" s="3">
        <v>0.45700000000000002</v>
      </c>
      <c r="Q112" s="3">
        <v>1.9E-3</v>
      </c>
      <c r="R112" s="3">
        <v>5.0000000000000001E-3</v>
      </c>
      <c r="S112" s="3">
        <v>0.01</v>
      </c>
      <c r="T112" s="3" t="s">
        <v>47</v>
      </c>
      <c r="U112" s="3">
        <v>3.2000000000000001E-2</v>
      </c>
      <c r="V112" s="3">
        <v>5.3E-3</v>
      </c>
      <c r="W112" s="3">
        <v>3.0000000000000001E-3</v>
      </c>
      <c r="X112" s="3">
        <v>3.0999999999999999E-3</v>
      </c>
      <c r="Y112" s="3">
        <v>0</v>
      </c>
      <c r="Z112" s="3" t="s">
        <v>47</v>
      </c>
      <c r="AA112" s="3" t="s">
        <v>47</v>
      </c>
      <c r="AB112" s="3" t="s">
        <v>47</v>
      </c>
      <c r="AC112">
        <v>0</v>
      </c>
      <c r="AD112">
        <v>0</v>
      </c>
      <c r="AE112">
        <v>4</v>
      </c>
      <c r="AF112">
        <v>0</v>
      </c>
      <c r="AG112">
        <v>0</v>
      </c>
      <c r="AH112">
        <v>39</v>
      </c>
      <c r="AI112">
        <v>50</v>
      </c>
      <c r="AJ112">
        <v>0</v>
      </c>
      <c r="AK112">
        <v>0</v>
      </c>
      <c r="AL112">
        <v>200</v>
      </c>
      <c r="AM112">
        <v>0</v>
      </c>
      <c r="AN112">
        <v>0</v>
      </c>
      <c r="AO112">
        <v>92</v>
      </c>
      <c r="AP112">
        <v>0</v>
      </c>
      <c r="AQ112">
        <v>1300</v>
      </c>
      <c r="AR112">
        <v>132</v>
      </c>
      <c r="AS112" s="4">
        <v>0</v>
      </c>
      <c r="AT112" s="2">
        <v>0.91782710665366696</v>
      </c>
    </row>
    <row r="113" spans="1:46" x14ac:dyDescent="0.3">
      <c r="A113" s="2" t="s">
        <v>158</v>
      </c>
      <c r="B113" s="2" t="s">
        <v>45</v>
      </c>
      <c r="C113" s="2" t="s">
        <v>46</v>
      </c>
      <c r="D113" s="3">
        <v>1645</v>
      </c>
      <c r="E113" s="3">
        <v>4.0000000000000002E-4</v>
      </c>
      <c r="F113" s="3">
        <v>1.1000000000000001E-3</v>
      </c>
      <c r="G113" s="3">
        <v>3.3E-4</v>
      </c>
      <c r="H113" s="3">
        <v>3.6999999999999999E-4</v>
      </c>
      <c r="I113" s="3">
        <v>3.0000000000000001E-3</v>
      </c>
      <c r="J113" s="3">
        <v>72200</v>
      </c>
      <c r="K113" s="3">
        <v>2.3E-3</v>
      </c>
      <c r="L113" s="3">
        <v>1.2999999999999999E-2</v>
      </c>
      <c r="M113" s="3">
        <v>2.9E-4</v>
      </c>
      <c r="N113" s="3">
        <v>2.2000000000000001E-4</v>
      </c>
      <c r="O113" s="3">
        <v>3.5000000000000001E-3</v>
      </c>
      <c r="P113" s="3">
        <v>0.45800000000000002</v>
      </c>
      <c r="Q113" s="3">
        <v>1.8E-3</v>
      </c>
      <c r="R113" s="3">
        <v>4.0000000000000001E-3</v>
      </c>
      <c r="S113" s="3">
        <v>0.01</v>
      </c>
      <c r="T113" s="3" t="s">
        <v>47</v>
      </c>
      <c r="U113" s="3">
        <v>3.2000000000000001E-2</v>
      </c>
      <c r="V113" s="3">
        <v>3.8E-3</v>
      </c>
      <c r="W113" s="3">
        <v>1.6000000000000001E-3</v>
      </c>
      <c r="X113" s="3">
        <v>2.7000000000000001E-3</v>
      </c>
      <c r="Y113" s="3">
        <v>0</v>
      </c>
      <c r="Z113" s="3" t="s">
        <v>47</v>
      </c>
      <c r="AA113" s="3" t="s">
        <v>47</v>
      </c>
      <c r="AB113" s="3" t="s">
        <v>47</v>
      </c>
      <c r="AC113">
        <v>0</v>
      </c>
      <c r="AD113">
        <v>0</v>
      </c>
      <c r="AE113">
        <v>4</v>
      </c>
      <c r="AF113">
        <v>0</v>
      </c>
      <c r="AG113">
        <v>0</v>
      </c>
      <c r="AH113">
        <v>39</v>
      </c>
      <c r="AI113">
        <v>50</v>
      </c>
      <c r="AJ113">
        <v>0</v>
      </c>
      <c r="AK113">
        <v>0</v>
      </c>
      <c r="AL113">
        <v>200</v>
      </c>
      <c r="AM113">
        <v>0</v>
      </c>
      <c r="AN113">
        <v>0</v>
      </c>
      <c r="AO113">
        <v>93</v>
      </c>
      <c r="AP113">
        <v>0</v>
      </c>
      <c r="AQ113">
        <v>1300</v>
      </c>
      <c r="AR113">
        <v>132</v>
      </c>
      <c r="AS113" s="4">
        <v>0</v>
      </c>
      <c r="AT113" s="2">
        <v>0.88789126794730644</v>
      </c>
    </row>
    <row r="114" spans="1:46" x14ac:dyDescent="0.3">
      <c r="A114" s="2" t="s">
        <v>159</v>
      </c>
      <c r="B114" s="2" t="s">
        <v>45</v>
      </c>
      <c r="C114" s="2" t="s">
        <v>46</v>
      </c>
      <c r="D114" s="3">
        <v>1665</v>
      </c>
      <c r="E114" s="3">
        <v>7.6999999999999996E-4</v>
      </c>
      <c r="F114" s="3">
        <v>1.1000000000000001E-3</v>
      </c>
      <c r="G114" s="3">
        <v>2.9E-4</v>
      </c>
      <c r="H114" s="3">
        <v>1.4999999999999999E-4</v>
      </c>
      <c r="I114" s="3">
        <v>3.0000000000000001E-3</v>
      </c>
      <c r="J114" s="3">
        <v>72050</v>
      </c>
      <c r="K114" s="3">
        <v>2.3999999999999998E-3</v>
      </c>
      <c r="L114" s="3">
        <v>1.29E-2</v>
      </c>
      <c r="M114" s="3">
        <v>3.1E-4</v>
      </c>
      <c r="N114" s="3">
        <v>2.2000000000000001E-4</v>
      </c>
      <c r="O114" s="3">
        <v>3.7000000000000002E-3</v>
      </c>
      <c r="P114" s="3">
        <v>0.46700000000000003</v>
      </c>
      <c r="Q114" s="3">
        <v>1.9E-3</v>
      </c>
      <c r="R114" s="3">
        <v>5.0000000000000001E-3</v>
      </c>
      <c r="S114" s="3">
        <v>1.0999999999999999E-2</v>
      </c>
      <c r="T114" s="3" t="s">
        <v>47</v>
      </c>
      <c r="U114" s="3">
        <v>3.2000000000000001E-2</v>
      </c>
      <c r="V114" s="3">
        <v>4.7000000000000002E-3</v>
      </c>
      <c r="W114" s="3">
        <v>2.3999999999999998E-3</v>
      </c>
      <c r="X114" s="3">
        <v>3.0999999999999999E-3</v>
      </c>
      <c r="Y114" s="3">
        <v>0</v>
      </c>
      <c r="Z114" s="3" t="s">
        <v>47</v>
      </c>
      <c r="AA114" s="3" t="s">
        <v>47</v>
      </c>
      <c r="AB114" s="3" t="s">
        <v>47</v>
      </c>
      <c r="AC114">
        <v>0</v>
      </c>
      <c r="AD114">
        <v>0</v>
      </c>
      <c r="AE114">
        <v>4</v>
      </c>
      <c r="AF114">
        <v>0</v>
      </c>
      <c r="AG114">
        <v>0</v>
      </c>
      <c r="AH114">
        <v>39</v>
      </c>
      <c r="AI114">
        <v>25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68</v>
      </c>
      <c r="AP114">
        <v>1460</v>
      </c>
      <c r="AQ114">
        <v>0</v>
      </c>
      <c r="AR114">
        <v>88</v>
      </c>
      <c r="AS114" s="4">
        <v>0</v>
      </c>
      <c r="AT114" s="2">
        <v>1.0070364745941764</v>
      </c>
    </row>
    <row r="115" spans="1:46" x14ac:dyDescent="0.3">
      <c r="A115" s="2" t="s">
        <v>160</v>
      </c>
      <c r="B115" s="2" t="s">
        <v>45</v>
      </c>
      <c r="C115" s="2" t="s">
        <v>46</v>
      </c>
      <c r="D115" s="3">
        <v>1655</v>
      </c>
      <c r="E115" s="3">
        <v>7.2999999999999996E-4</v>
      </c>
      <c r="F115" s="3">
        <v>1.1999999999999999E-3</v>
      </c>
      <c r="G115" s="3">
        <v>2.7E-4</v>
      </c>
      <c r="H115" s="3">
        <v>2.4000000000000001E-4</v>
      </c>
      <c r="I115" s="3">
        <v>3.0000000000000001E-3</v>
      </c>
      <c r="J115" s="3">
        <v>75100</v>
      </c>
      <c r="K115" s="3">
        <v>2.3E-3</v>
      </c>
      <c r="L115" s="3">
        <v>1.2999999999999999E-2</v>
      </c>
      <c r="M115" s="3">
        <v>2.7E-4</v>
      </c>
      <c r="N115" s="3">
        <v>2.3000000000000001E-4</v>
      </c>
      <c r="O115" s="3">
        <v>3.8E-3</v>
      </c>
      <c r="P115" s="3">
        <v>0.45900000000000002</v>
      </c>
      <c r="Q115" s="3">
        <v>2E-3</v>
      </c>
      <c r="R115" s="3">
        <v>5.0000000000000001E-3</v>
      </c>
      <c r="S115" s="3">
        <v>1.0999999999999999E-2</v>
      </c>
      <c r="T115" s="3" t="s">
        <v>47</v>
      </c>
      <c r="U115" s="3">
        <v>3.3000000000000002E-2</v>
      </c>
      <c r="V115" s="3">
        <v>5.4000000000000003E-3</v>
      </c>
      <c r="W115" s="3">
        <v>3.0999999999999999E-3</v>
      </c>
      <c r="X115" s="3">
        <v>2.8E-3</v>
      </c>
      <c r="Y115" s="3">
        <v>0</v>
      </c>
      <c r="Z115" s="3" t="s">
        <v>47</v>
      </c>
      <c r="AA115" s="3" t="s">
        <v>47</v>
      </c>
      <c r="AB115" s="3" t="s">
        <v>47</v>
      </c>
      <c r="AC115">
        <v>0</v>
      </c>
      <c r="AD115">
        <v>0</v>
      </c>
      <c r="AE115">
        <v>5</v>
      </c>
      <c r="AF115">
        <v>0</v>
      </c>
      <c r="AG115">
        <v>0</v>
      </c>
      <c r="AH115">
        <v>40</v>
      </c>
      <c r="AI115">
        <v>25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68</v>
      </c>
      <c r="AP115">
        <v>1503</v>
      </c>
      <c r="AQ115">
        <v>0</v>
      </c>
      <c r="AR115">
        <v>88</v>
      </c>
      <c r="AS115" s="4">
        <v>0</v>
      </c>
      <c r="AT115" s="2">
        <v>1.0047036768778492</v>
      </c>
    </row>
    <row r="116" spans="1:46" x14ac:dyDescent="0.3">
      <c r="A116" s="2" t="s">
        <v>161</v>
      </c>
      <c r="B116" s="2" t="s">
        <v>45</v>
      </c>
      <c r="C116" s="2" t="s">
        <v>46</v>
      </c>
      <c r="D116" s="3">
        <v>1651</v>
      </c>
      <c r="E116" s="3">
        <v>6.3000000000000003E-4</v>
      </c>
      <c r="F116" s="3">
        <v>1.2999999999999999E-3</v>
      </c>
      <c r="G116" s="3">
        <v>2.5999999999999998E-4</v>
      </c>
      <c r="H116" s="3">
        <v>2.5000000000000001E-4</v>
      </c>
      <c r="I116" s="3">
        <v>3.0000000000000001E-3</v>
      </c>
      <c r="J116" s="3">
        <v>74350</v>
      </c>
      <c r="K116" s="3">
        <v>2.3999999999999998E-3</v>
      </c>
      <c r="L116" s="3">
        <v>1.3899999999999999E-2</v>
      </c>
      <c r="M116" s="3">
        <v>2.7999999999999998E-4</v>
      </c>
      <c r="N116" s="3">
        <v>2.7999999999999998E-4</v>
      </c>
      <c r="O116" s="3">
        <v>4.0000000000000001E-3</v>
      </c>
      <c r="P116" s="3">
        <v>0.48399999999999999</v>
      </c>
      <c r="Q116" s="3">
        <v>2.2000000000000001E-3</v>
      </c>
      <c r="R116" s="3">
        <v>5.0000000000000001E-3</v>
      </c>
      <c r="S116" s="3">
        <v>1.2E-2</v>
      </c>
      <c r="T116" s="3" t="s">
        <v>47</v>
      </c>
      <c r="U116" s="3">
        <v>3.2000000000000001E-2</v>
      </c>
      <c r="V116" s="3">
        <v>8.5000000000000006E-3</v>
      </c>
      <c r="W116" s="3">
        <v>6.1000000000000004E-3</v>
      </c>
      <c r="X116" s="3">
        <v>2.5000000000000001E-3</v>
      </c>
      <c r="Y116" s="3">
        <v>0</v>
      </c>
      <c r="Z116" s="3" t="s">
        <v>47</v>
      </c>
      <c r="AA116" s="3" t="s">
        <v>47</v>
      </c>
      <c r="AB116" s="3" t="s">
        <v>47</v>
      </c>
      <c r="AC116">
        <v>0</v>
      </c>
      <c r="AD116">
        <v>0</v>
      </c>
      <c r="AE116">
        <v>32</v>
      </c>
      <c r="AF116">
        <v>0</v>
      </c>
      <c r="AG116">
        <v>0</v>
      </c>
      <c r="AH116">
        <v>0</v>
      </c>
      <c r="AI116">
        <v>0</v>
      </c>
      <c r="AJ116">
        <v>50</v>
      </c>
      <c r="AK116">
        <v>0</v>
      </c>
      <c r="AL116">
        <v>0</v>
      </c>
      <c r="AM116">
        <v>0</v>
      </c>
      <c r="AN116">
        <v>0</v>
      </c>
      <c r="AO116">
        <v>68</v>
      </c>
      <c r="AP116">
        <v>1596</v>
      </c>
      <c r="AQ116">
        <v>0</v>
      </c>
      <c r="AR116">
        <v>132</v>
      </c>
      <c r="AS116" s="4">
        <v>0</v>
      </c>
      <c r="AT116" s="2">
        <v>0.99546516993320655</v>
      </c>
    </row>
    <row r="117" spans="1:46" x14ac:dyDescent="0.3">
      <c r="A117" s="2" t="s">
        <v>162</v>
      </c>
      <c r="B117" s="2" t="s">
        <v>45</v>
      </c>
      <c r="C117" s="2" t="s">
        <v>46</v>
      </c>
      <c r="D117" s="3">
        <v>1672</v>
      </c>
      <c r="E117" s="3">
        <v>1E-3</v>
      </c>
      <c r="F117" s="3">
        <v>1.4E-3</v>
      </c>
      <c r="G117" s="3">
        <v>2.5000000000000001E-4</v>
      </c>
      <c r="H117" s="3">
        <v>2.0000000000000001E-4</v>
      </c>
      <c r="I117" s="3">
        <v>3.0000000000000001E-3</v>
      </c>
      <c r="J117" s="3">
        <v>74250</v>
      </c>
      <c r="K117" s="3">
        <v>2.3999999999999998E-3</v>
      </c>
      <c r="L117" s="3">
        <v>1.34E-2</v>
      </c>
      <c r="M117" s="3">
        <v>2.7999999999999998E-4</v>
      </c>
      <c r="N117" s="3">
        <v>2.7E-4</v>
      </c>
      <c r="O117" s="3">
        <v>3.8999999999999998E-3</v>
      </c>
      <c r="P117" s="3">
        <v>0.47499999999999998</v>
      </c>
      <c r="Q117" s="3">
        <v>1.9E-3</v>
      </c>
      <c r="R117" s="3">
        <v>4.0000000000000001E-3</v>
      </c>
      <c r="S117" s="3">
        <v>8.9999999999999993E-3</v>
      </c>
      <c r="T117" s="3" t="s">
        <v>47</v>
      </c>
      <c r="U117" s="3">
        <v>3.2000000000000001E-2</v>
      </c>
      <c r="V117" s="3">
        <v>8.0999999999999996E-3</v>
      </c>
      <c r="W117" s="3">
        <v>5.7000000000000002E-3</v>
      </c>
      <c r="X117" s="3">
        <v>2.5000000000000001E-3</v>
      </c>
      <c r="Y117" s="3">
        <v>0</v>
      </c>
      <c r="Z117" s="3" t="s">
        <v>47</v>
      </c>
      <c r="AA117" s="3" t="s">
        <v>47</v>
      </c>
      <c r="AB117" s="3" t="s">
        <v>47</v>
      </c>
      <c r="AC117">
        <v>0</v>
      </c>
      <c r="AD117">
        <v>0</v>
      </c>
      <c r="AE117">
        <v>31</v>
      </c>
      <c r="AF117">
        <v>0</v>
      </c>
      <c r="AG117">
        <v>0</v>
      </c>
      <c r="AH117">
        <v>0</v>
      </c>
      <c r="AI117">
        <v>0</v>
      </c>
      <c r="AJ117">
        <v>25</v>
      </c>
      <c r="AK117">
        <v>0</v>
      </c>
      <c r="AL117">
        <v>0</v>
      </c>
      <c r="AM117">
        <v>0</v>
      </c>
      <c r="AN117">
        <v>0</v>
      </c>
      <c r="AO117">
        <v>34</v>
      </c>
      <c r="AP117">
        <v>1534</v>
      </c>
      <c r="AQ117">
        <v>0</v>
      </c>
      <c r="AR117">
        <v>132</v>
      </c>
      <c r="AS117" s="4">
        <v>0</v>
      </c>
      <c r="AT117" s="2">
        <v>1.0562789917844966</v>
      </c>
    </row>
    <row r="118" spans="1:46" x14ac:dyDescent="0.3">
      <c r="A118" s="2" t="s">
        <v>163</v>
      </c>
      <c r="B118" s="2" t="s">
        <v>45</v>
      </c>
      <c r="C118" s="2" t="s">
        <v>46</v>
      </c>
      <c r="D118" s="3">
        <v>1678</v>
      </c>
      <c r="E118" s="3">
        <v>8.5999999999999998E-4</v>
      </c>
      <c r="F118" s="3">
        <v>1.6000000000000001E-3</v>
      </c>
      <c r="G118" s="3">
        <v>2.7E-4</v>
      </c>
      <c r="H118" s="3">
        <v>2.9E-4</v>
      </c>
      <c r="I118" s="3">
        <v>3.0000000000000001E-3</v>
      </c>
      <c r="J118" s="3">
        <v>75800</v>
      </c>
      <c r="K118" s="3">
        <v>2.3E-3</v>
      </c>
      <c r="L118" s="3">
        <v>1.2800000000000001E-2</v>
      </c>
      <c r="M118" s="3">
        <v>2.7E-4</v>
      </c>
      <c r="N118" s="3">
        <v>2.7999999999999998E-4</v>
      </c>
      <c r="O118" s="3">
        <v>3.5000000000000001E-3</v>
      </c>
      <c r="P118" s="3">
        <v>0.45500000000000002</v>
      </c>
      <c r="Q118" s="3">
        <v>2E-3</v>
      </c>
      <c r="R118" s="3">
        <v>5.0000000000000001E-3</v>
      </c>
      <c r="S118" s="3">
        <v>0.01</v>
      </c>
      <c r="T118" s="3" t="s">
        <v>47</v>
      </c>
      <c r="U118" s="3">
        <v>3.2000000000000001E-2</v>
      </c>
      <c r="V118" s="3">
        <v>4.0000000000000001E-3</v>
      </c>
      <c r="W118" s="3">
        <v>1.8E-3</v>
      </c>
      <c r="X118" s="3">
        <v>2.7000000000000001E-3</v>
      </c>
      <c r="Y118" s="3">
        <v>0</v>
      </c>
      <c r="Z118" s="3" t="s">
        <v>47</v>
      </c>
      <c r="AA118" s="3" t="s">
        <v>47</v>
      </c>
      <c r="AB118" s="3" t="s">
        <v>47</v>
      </c>
      <c r="AC118">
        <v>0</v>
      </c>
      <c r="AD118">
        <v>0</v>
      </c>
      <c r="AE118">
        <v>5</v>
      </c>
      <c r="AF118">
        <v>0</v>
      </c>
      <c r="AG118">
        <v>0</v>
      </c>
      <c r="AH118">
        <v>40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68</v>
      </c>
      <c r="AP118">
        <v>1538</v>
      </c>
      <c r="AQ118">
        <v>0</v>
      </c>
      <c r="AR118">
        <v>88</v>
      </c>
      <c r="AS118" s="4">
        <v>20</v>
      </c>
      <c r="AT118" s="2">
        <v>0.89129978701952595</v>
      </c>
    </row>
    <row r="119" spans="1:46" x14ac:dyDescent="0.3">
      <c r="A119" s="2" t="s">
        <v>164</v>
      </c>
      <c r="B119" s="2" t="s">
        <v>45</v>
      </c>
      <c r="C119" s="2" t="s">
        <v>46</v>
      </c>
      <c r="D119" s="3">
        <v>1679</v>
      </c>
      <c r="E119" s="3">
        <v>9.1E-4</v>
      </c>
      <c r="F119" s="3">
        <v>1.1999999999999999E-3</v>
      </c>
      <c r="G119" s="3">
        <v>2.1000000000000001E-4</v>
      </c>
      <c r="H119" s="3">
        <v>2.9999999999999997E-4</v>
      </c>
      <c r="I119" s="3">
        <v>3.0000000000000001E-3</v>
      </c>
      <c r="J119" s="3">
        <v>78800</v>
      </c>
      <c r="K119" s="3">
        <v>2.3999999999999998E-3</v>
      </c>
      <c r="L119" s="3">
        <v>1.2800000000000001E-2</v>
      </c>
      <c r="M119" s="3">
        <v>2.5999999999999998E-4</v>
      </c>
      <c r="N119" s="3">
        <v>2.5000000000000001E-4</v>
      </c>
      <c r="O119" s="3">
        <v>3.5000000000000001E-3</v>
      </c>
      <c r="P119" s="3">
        <v>0.46500000000000002</v>
      </c>
      <c r="Q119" s="3">
        <v>1.9E-3</v>
      </c>
      <c r="R119" s="3">
        <v>6.0000000000000001E-3</v>
      </c>
      <c r="S119" s="3">
        <v>0.01</v>
      </c>
      <c r="T119" s="3" t="s">
        <v>47</v>
      </c>
      <c r="U119" s="3">
        <v>3.2000000000000001E-2</v>
      </c>
      <c r="V119" s="3">
        <v>8.0999999999999996E-3</v>
      </c>
      <c r="W119" s="3">
        <v>5.7000000000000002E-3</v>
      </c>
      <c r="X119" s="3">
        <v>2.2000000000000001E-3</v>
      </c>
      <c r="Y119" s="3">
        <v>0</v>
      </c>
      <c r="Z119" s="3" t="s">
        <v>47</v>
      </c>
      <c r="AA119" s="3" t="s">
        <v>47</v>
      </c>
      <c r="AB119" s="3" t="s">
        <v>47</v>
      </c>
      <c r="AC119">
        <v>0</v>
      </c>
      <c r="AD119">
        <v>0</v>
      </c>
      <c r="AE119">
        <v>5</v>
      </c>
      <c r="AF119">
        <v>0</v>
      </c>
      <c r="AG119">
        <v>0</v>
      </c>
      <c r="AH119">
        <v>42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51</v>
      </c>
      <c r="AP119">
        <v>1547</v>
      </c>
      <c r="AQ119">
        <v>0</v>
      </c>
      <c r="AR119">
        <v>132</v>
      </c>
      <c r="AS119" s="4">
        <v>20</v>
      </c>
      <c r="AT119" s="2">
        <v>0.98250215180958334</v>
      </c>
    </row>
    <row r="120" spans="1:46" x14ac:dyDescent="0.3">
      <c r="A120" s="2" t="s">
        <v>165</v>
      </c>
      <c r="B120" s="2" t="s">
        <v>45</v>
      </c>
      <c r="C120" s="2" t="s">
        <v>46</v>
      </c>
      <c r="D120" s="3">
        <v>1673</v>
      </c>
      <c r="E120" s="3">
        <v>8.3000000000000001E-4</v>
      </c>
      <c r="F120" s="3">
        <v>1.1999999999999999E-3</v>
      </c>
      <c r="G120" s="3">
        <v>2.9999999999999997E-4</v>
      </c>
      <c r="H120" s="3">
        <v>2.5999999999999998E-4</v>
      </c>
      <c r="I120" s="3">
        <v>3.0000000000000001E-3</v>
      </c>
      <c r="J120" s="3">
        <v>68150</v>
      </c>
      <c r="K120" s="3">
        <v>2.3999999999999998E-3</v>
      </c>
      <c r="L120" s="3">
        <v>1.29E-2</v>
      </c>
      <c r="M120" s="3">
        <v>2.9E-4</v>
      </c>
      <c r="N120" s="3">
        <v>2.7E-4</v>
      </c>
      <c r="O120" s="3">
        <v>3.7000000000000002E-3</v>
      </c>
      <c r="P120" s="3">
        <v>0.46700000000000003</v>
      </c>
      <c r="Q120" s="3">
        <v>2.0999999999999999E-3</v>
      </c>
      <c r="R120" s="3">
        <v>5.0000000000000001E-3</v>
      </c>
      <c r="S120" s="3">
        <v>1.0999999999999999E-2</v>
      </c>
      <c r="T120" s="3" t="s">
        <v>47</v>
      </c>
      <c r="U120" s="3">
        <v>3.2000000000000001E-2</v>
      </c>
      <c r="V120" s="3">
        <v>5.1000000000000004E-3</v>
      </c>
      <c r="W120" s="3">
        <v>2.8E-3</v>
      </c>
      <c r="X120" s="3">
        <v>2.5999999999999999E-3</v>
      </c>
      <c r="Y120" s="3">
        <v>0</v>
      </c>
      <c r="Z120" s="3" t="s">
        <v>47</v>
      </c>
      <c r="AA120" s="3" t="s">
        <v>47</v>
      </c>
      <c r="AB120" s="3" t="s">
        <v>47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36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51</v>
      </c>
      <c r="AP120">
        <v>0</v>
      </c>
      <c r="AQ120">
        <v>1348</v>
      </c>
      <c r="AR120">
        <v>132</v>
      </c>
      <c r="AS120" s="4">
        <v>20</v>
      </c>
      <c r="AT120" s="2">
        <v>0.92156905481219353</v>
      </c>
    </row>
    <row r="121" spans="1:46" x14ac:dyDescent="0.3">
      <c r="A121" s="2" t="s">
        <v>166</v>
      </c>
      <c r="B121" s="2" t="s">
        <v>45</v>
      </c>
      <c r="C121" s="2" t="s">
        <v>46</v>
      </c>
      <c r="D121" s="3">
        <v>1675</v>
      </c>
      <c r="E121" s="3">
        <v>6.4999999999999997E-4</v>
      </c>
      <c r="F121" s="3">
        <v>8.9999999999999998E-4</v>
      </c>
      <c r="G121" s="3">
        <v>2.4000000000000001E-4</v>
      </c>
      <c r="H121" s="3">
        <v>1.7000000000000001E-4</v>
      </c>
      <c r="I121" s="3">
        <v>3.0000000000000001E-3</v>
      </c>
      <c r="J121" s="3">
        <v>75300</v>
      </c>
      <c r="K121" s="3">
        <v>2.3E-3</v>
      </c>
      <c r="L121" s="3">
        <v>1.37E-2</v>
      </c>
      <c r="M121" s="3">
        <v>3.2000000000000003E-4</v>
      </c>
      <c r="N121" s="3">
        <v>2.1000000000000001E-4</v>
      </c>
      <c r="O121" s="3">
        <v>4.1999999999999997E-3</v>
      </c>
      <c r="P121" s="3">
        <v>0.47099999999999997</v>
      </c>
      <c r="Q121" s="3">
        <v>2.2000000000000001E-3</v>
      </c>
      <c r="R121" s="3">
        <v>7.0000000000000001E-3</v>
      </c>
      <c r="S121" s="3">
        <v>0.01</v>
      </c>
      <c r="T121" s="3" t="s">
        <v>47</v>
      </c>
      <c r="U121" s="3">
        <v>3.3000000000000002E-2</v>
      </c>
      <c r="V121" s="3">
        <v>3.8999999999999998E-3</v>
      </c>
      <c r="W121" s="3">
        <v>1.6999999999999999E-3</v>
      </c>
      <c r="X121" s="3">
        <v>3.3E-3</v>
      </c>
      <c r="Y121" s="3">
        <v>0</v>
      </c>
      <c r="Z121" s="3" t="s">
        <v>47</v>
      </c>
      <c r="AA121" s="3" t="s">
        <v>47</v>
      </c>
      <c r="AB121" s="3" t="s">
        <v>47</v>
      </c>
      <c r="AC121">
        <v>0</v>
      </c>
      <c r="AD121">
        <v>0</v>
      </c>
      <c r="AE121">
        <v>31</v>
      </c>
      <c r="AF121">
        <v>0</v>
      </c>
      <c r="AG121">
        <v>0</v>
      </c>
      <c r="AH121">
        <v>0</v>
      </c>
      <c r="AI121">
        <v>0</v>
      </c>
      <c r="AJ121">
        <v>50</v>
      </c>
      <c r="AK121">
        <v>0</v>
      </c>
      <c r="AL121">
        <v>0</v>
      </c>
      <c r="AM121">
        <v>0</v>
      </c>
      <c r="AN121">
        <v>0</v>
      </c>
      <c r="AO121">
        <v>85</v>
      </c>
      <c r="AP121">
        <v>0</v>
      </c>
      <c r="AQ121">
        <v>1539</v>
      </c>
      <c r="AR121">
        <v>132</v>
      </c>
      <c r="AS121" s="4">
        <v>0</v>
      </c>
      <c r="AT121" s="2">
        <v>0.84205354117248399</v>
      </c>
    </row>
    <row r="122" spans="1:46" x14ac:dyDescent="0.3">
      <c r="A122" s="2" t="s">
        <v>167</v>
      </c>
      <c r="B122" s="2" t="s">
        <v>45</v>
      </c>
      <c r="C122" s="2" t="s">
        <v>46</v>
      </c>
      <c r="D122" s="3">
        <v>1691</v>
      </c>
      <c r="E122" s="3">
        <v>7.3999999999999999E-4</v>
      </c>
      <c r="F122" s="3">
        <v>1.1999999999999999E-3</v>
      </c>
      <c r="G122" s="3">
        <v>2.4000000000000001E-4</v>
      </c>
      <c r="H122" s="3">
        <v>2.4000000000000001E-4</v>
      </c>
      <c r="I122" s="3">
        <v>3.0000000000000001E-3</v>
      </c>
      <c r="J122" s="3">
        <v>74300</v>
      </c>
      <c r="K122" s="3">
        <v>2.2000000000000001E-3</v>
      </c>
      <c r="L122" s="3">
        <v>1.3599999999999999E-2</v>
      </c>
      <c r="M122" s="3">
        <v>3.4000000000000002E-4</v>
      </c>
      <c r="N122" s="3">
        <v>2.7999999999999998E-4</v>
      </c>
      <c r="O122" s="3">
        <v>4.0000000000000001E-3</v>
      </c>
      <c r="P122" s="3">
        <v>0.46</v>
      </c>
      <c r="Q122" s="3">
        <v>2.5000000000000001E-3</v>
      </c>
      <c r="R122" s="3">
        <v>7.0000000000000001E-3</v>
      </c>
      <c r="S122" s="3">
        <v>8.9999999999999993E-3</v>
      </c>
      <c r="T122" s="3" t="s">
        <v>47</v>
      </c>
      <c r="U122" s="3">
        <v>3.2000000000000001E-2</v>
      </c>
      <c r="V122" s="3">
        <v>5.0000000000000001E-3</v>
      </c>
      <c r="W122" s="3">
        <v>2.7000000000000001E-3</v>
      </c>
      <c r="X122" s="3">
        <v>3.0000000000000001E-3</v>
      </c>
      <c r="Y122" s="3">
        <v>0</v>
      </c>
      <c r="Z122" s="3" t="s">
        <v>47</v>
      </c>
      <c r="AA122" s="3" t="s">
        <v>47</v>
      </c>
      <c r="AB122" s="3" t="s">
        <v>47</v>
      </c>
      <c r="AC122">
        <v>0</v>
      </c>
      <c r="AD122">
        <v>0</v>
      </c>
      <c r="AE122">
        <v>31</v>
      </c>
      <c r="AF122">
        <v>0</v>
      </c>
      <c r="AG122">
        <v>0</v>
      </c>
      <c r="AH122">
        <v>0</v>
      </c>
      <c r="AI122">
        <v>25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68</v>
      </c>
      <c r="AP122">
        <v>0</v>
      </c>
      <c r="AQ122">
        <v>1470</v>
      </c>
      <c r="AR122">
        <v>88</v>
      </c>
      <c r="AS122" s="4">
        <v>0</v>
      </c>
      <c r="AT122" s="2">
        <v>0.92978486328962029</v>
      </c>
    </row>
    <row r="123" spans="1:46" x14ac:dyDescent="0.3">
      <c r="A123" s="2" t="s">
        <v>168</v>
      </c>
      <c r="B123" s="2" t="s">
        <v>45</v>
      </c>
      <c r="C123" s="2" t="s">
        <v>46</v>
      </c>
      <c r="D123" s="3">
        <v>1661</v>
      </c>
      <c r="E123" s="3">
        <v>9.8999999999999999E-4</v>
      </c>
      <c r="F123" s="3">
        <v>1.1000000000000001E-3</v>
      </c>
      <c r="G123" s="3">
        <v>2.9999999999999997E-4</v>
      </c>
      <c r="H123" s="3">
        <v>2.0000000000000001E-4</v>
      </c>
      <c r="I123" s="3">
        <v>2E-3</v>
      </c>
      <c r="J123" s="3">
        <v>76150</v>
      </c>
      <c r="K123" s="3">
        <v>2.3999999999999998E-3</v>
      </c>
      <c r="L123" s="3">
        <v>1.2999999999999999E-2</v>
      </c>
      <c r="M123" s="3">
        <v>3.4000000000000002E-4</v>
      </c>
      <c r="N123" s="3">
        <v>2.4000000000000001E-4</v>
      </c>
      <c r="O123" s="3">
        <v>3.5000000000000001E-3</v>
      </c>
      <c r="P123" s="3">
        <v>0.46899999999999997</v>
      </c>
      <c r="Q123" s="3">
        <v>2.3E-3</v>
      </c>
      <c r="R123" s="3">
        <v>8.0000000000000002E-3</v>
      </c>
      <c r="S123" s="3">
        <v>1.0999999999999999E-2</v>
      </c>
      <c r="T123" s="3" t="s">
        <v>47</v>
      </c>
      <c r="U123" s="3">
        <v>3.2000000000000001E-2</v>
      </c>
      <c r="V123" s="3">
        <v>3.8999999999999998E-3</v>
      </c>
      <c r="W123" s="3">
        <v>1.6999999999999999E-3</v>
      </c>
      <c r="X123" s="3">
        <v>2.5000000000000001E-3</v>
      </c>
      <c r="Y123" s="3">
        <v>0</v>
      </c>
      <c r="Z123" s="3" t="s">
        <v>47</v>
      </c>
      <c r="AA123" s="3" t="s">
        <v>47</v>
      </c>
      <c r="AB123" s="3" t="s">
        <v>47</v>
      </c>
      <c r="AC123">
        <v>0</v>
      </c>
      <c r="AD123">
        <v>0</v>
      </c>
      <c r="AE123">
        <v>5</v>
      </c>
      <c r="AF123">
        <v>0</v>
      </c>
      <c r="AG123">
        <v>0</v>
      </c>
      <c r="AH123">
        <v>41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51</v>
      </c>
      <c r="AP123">
        <v>0</v>
      </c>
      <c r="AQ123">
        <v>1531</v>
      </c>
      <c r="AR123">
        <v>88</v>
      </c>
      <c r="AS123" s="4">
        <v>20</v>
      </c>
      <c r="AT123" s="2">
        <v>1.0126716954223796</v>
      </c>
    </row>
    <row r="124" spans="1:46" x14ac:dyDescent="0.3">
      <c r="A124" s="2" t="s">
        <v>169</v>
      </c>
      <c r="B124" s="2" t="s">
        <v>45</v>
      </c>
      <c r="C124" s="2" t="s">
        <v>46</v>
      </c>
      <c r="D124" s="3">
        <v>1678</v>
      </c>
      <c r="E124" s="3">
        <v>3.3E-4</v>
      </c>
      <c r="F124" s="3">
        <v>8.0000000000000004E-4</v>
      </c>
      <c r="G124" s="3">
        <v>2.9E-4</v>
      </c>
      <c r="H124" s="3">
        <v>1.7000000000000001E-4</v>
      </c>
      <c r="I124" s="3">
        <v>2E-3</v>
      </c>
      <c r="J124" s="3">
        <v>73500</v>
      </c>
      <c r="K124" s="3">
        <v>2.3999999999999998E-3</v>
      </c>
      <c r="L124" s="3">
        <v>1.32E-2</v>
      </c>
      <c r="M124" s="3">
        <v>2.9E-4</v>
      </c>
      <c r="N124" s="3">
        <v>2.5000000000000001E-4</v>
      </c>
      <c r="O124" s="3">
        <v>3.3E-3</v>
      </c>
      <c r="P124" s="3">
        <v>0.47299999999999998</v>
      </c>
      <c r="Q124" s="3">
        <v>2.0999999999999999E-3</v>
      </c>
      <c r="R124" s="3">
        <v>5.0000000000000001E-3</v>
      </c>
      <c r="S124" s="3">
        <v>1.4E-2</v>
      </c>
      <c r="T124" s="3" t="s">
        <v>47</v>
      </c>
      <c r="U124" s="3">
        <v>3.4000000000000002E-2</v>
      </c>
      <c r="V124" s="3">
        <v>4.7999999999999996E-3</v>
      </c>
      <c r="W124" s="3">
        <v>2.5000000000000001E-3</v>
      </c>
      <c r="X124" s="3">
        <v>3.5000000000000001E-3</v>
      </c>
      <c r="Y124" s="3">
        <v>0</v>
      </c>
      <c r="Z124" s="3" t="s">
        <v>47</v>
      </c>
      <c r="AA124" s="3" t="s">
        <v>47</v>
      </c>
      <c r="AB124" s="3" t="s">
        <v>47</v>
      </c>
      <c r="AC124">
        <v>0</v>
      </c>
      <c r="AD124">
        <v>0</v>
      </c>
      <c r="AE124">
        <v>5</v>
      </c>
      <c r="AF124">
        <v>0</v>
      </c>
      <c r="AG124">
        <v>0</v>
      </c>
      <c r="AH124">
        <v>40</v>
      </c>
      <c r="AI124">
        <v>25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68</v>
      </c>
      <c r="AP124">
        <v>0</v>
      </c>
      <c r="AQ124">
        <v>1515</v>
      </c>
      <c r="AR124">
        <v>88</v>
      </c>
      <c r="AS124" s="4">
        <v>0</v>
      </c>
      <c r="AT124" s="2">
        <v>1.2942012096053894</v>
      </c>
    </row>
    <row r="125" spans="1:46" x14ac:dyDescent="0.3">
      <c r="A125" s="2" t="s">
        <v>170</v>
      </c>
      <c r="B125" s="2" t="s">
        <v>45</v>
      </c>
      <c r="C125" s="2" t="s">
        <v>46</v>
      </c>
      <c r="D125" s="3">
        <v>1676</v>
      </c>
      <c r="E125" s="3">
        <v>3.8999999999999999E-4</v>
      </c>
      <c r="F125" s="3">
        <v>8.9999999999999998E-4</v>
      </c>
      <c r="G125" s="3">
        <v>2.5999999999999998E-4</v>
      </c>
      <c r="H125" s="3">
        <v>2.5000000000000001E-4</v>
      </c>
      <c r="I125" s="3">
        <v>2E-3</v>
      </c>
      <c r="J125" s="3">
        <v>75200</v>
      </c>
      <c r="K125" s="3">
        <v>2.3E-3</v>
      </c>
      <c r="L125" s="3">
        <v>1.35E-2</v>
      </c>
      <c r="M125" s="3">
        <v>2.7999999999999998E-4</v>
      </c>
      <c r="N125" s="3">
        <v>3.1E-4</v>
      </c>
      <c r="O125" s="3">
        <v>3.5000000000000001E-3</v>
      </c>
      <c r="P125" s="3">
        <v>0.46700000000000003</v>
      </c>
      <c r="Q125" s="3">
        <v>2E-3</v>
      </c>
      <c r="R125" s="3">
        <v>6.0000000000000001E-3</v>
      </c>
      <c r="S125" s="3">
        <v>1.2E-2</v>
      </c>
      <c r="T125" s="3" t="s">
        <v>47</v>
      </c>
      <c r="U125" s="3">
        <v>3.3000000000000002E-2</v>
      </c>
      <c r="V125" s="3">
        <v>4.5999999999999999E-3</v>
      </c>
      <c r="W125" s="3">
        <v>2.3999999999999998E-3</v>
      </c>
      <c r="X125" s="3">
        <v>3.0999999999999999E-3</v>
      </c>
      <c r="Y125" s="3">
        <v>0</v>
      </c>
      <c r="Z125" s="3" t="s">
        <v>47</v>
      </c>
      <c r="AA125" s="3" t="s">
        <v>47</v>
      </c>
      <c r="AB125" s="3" t="s">
        <v>47</v>
      </c>
      <c r="AC125">
        <v>0</v>
      </c>
      <c r="AD125">
        <v>0</v>
      </c>
      <c r="AE125">
        <v>5</v>
      </c>
      <c r="AF125">
        <v>0</v>
      </c>
      <c r="AG125">
        <v>0</v>
      </c>
      <c r="AH125">
        <v>40</v>
      </c>
      <c r="AI125">
        <v>50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85</v>
      </c>
      <c r="AP125">
        <v>0</v>
      </c>
      <c r="AQ125">
        <v>1600</v>
      </c>
      <c r="AR125">
        <v>88</v>
      </c>
      <c r="AS125" s="4">
        <v>0</v>
      </c>
      <c r="AT125" s="2">
        <v>1.0613933965889275</v>
      </c>
    </row>
    <row r="126" spans="1:46" x14ac:dyDescent="0.3">
      <c r="A126" s="2" t="s">
        <v>171</v>
      </c>
      <c r="B126" s="2" t="s">
        <v>45</v>
      </c>
      <c r="C126" s="2" t="s">
        <v>46</v>
      </c>
      <c r="D126" s="3">
        <v>1672</v>
      </c>
      <c r="E126" s="3">
        <v>3.3E-4</v>
      </c>
      <c r="F126" s="3">
        <v>8.9999999999999998E-4</v>
      </c>
      <c r="G126" s="3">
        <v>2.4000000000000001E-4</v>
      </c>
      <c r="H126" s="3">
        <v>2.9999999999999997E-4</v>
      </c>
      <c r="I126" s="3">
        <v>2E-3</v>
      </c>
      <c r="J126" s="3">
        <v>75950</v>
      </c>
      <c r="K126" s="3">
        <v>2.2000000000000001E-3</v>
      </c>
      <c r="L126" s="3">
        <v>1.34E-2</v>
      </c>
      <c r="M126" s="3">
        <v>2.7999999999999998E-4</v>
      </c>
      <c r="N126" s="3">
        <v>3.1E-4</v>
      </c>
      <c r="O126" s="3">
        <v>3.7000000000000002E-3</v>
      </c>
      <c r="P126" s="3">
        <v>0.45600000000000002</v>
      </c>
      <c r="Q126" s="3">
        <v>2.3E-3</v>
      </c>
      <c r="R126" s="3">
        <v>6.0000000000000001E-3</v>
      </c>
      <c r="S126" s="3">
        <v>1.2999999999999999E-2</v>
      </c>
      <c r="T126" s="3" t="s">
        <v>47</v>
      </c>
      <c r="U126" s="3">
        <v>3.3000000000000002E-2</v>
      </c>
      <c r="V126" s="3">
        <v>4.4999999999999997E-3</v>
      </c>
      <c r="W126" s="3">
        <v>2.3E-3</v>
      </c>
      <c r="X126" s="3">
        <v>3.2000000000000002E-3</v>
      </c>
      <c r="Y126" s="3">
        <v>0</v>
      </c>
      <c r="Z126" s="3" t="s">
        <v>47</v>
      </c>
      <c r="AA126" s="3" t="s">
        <v>47</v>
      </c>
      <c r="AB126" s="3" t="s">
        <v>47</v>
      </c>
      <c r="AC126">
        <v>0</v>
      </c>
      <c r="AD126">
        <v>0</v>
      </c>
      <c r="AE126">
        <v>5</v>
      </c>
      <c r="AF126">
        <v>0</v>
      </c>
      <c r="AG126">
        <v>0</v>
      </c>
      <c r="AH126">
        <v>41</v>
      </c>
      <c r="AI126">
        <v>50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102</v>
      </c>
      <c r="AP126">
        <v>0</v>
      </c>
      <c r="AQ126">
        <v>1539</v>
      </c>
      <c r="AR126">
        <v>88</v>
      </c>
      <c r="AS126" s="4">
        <v>0</v>
      </c>
      <c r="AT126" s="2">
        <v>0.94300780624938174</v>
      </c>
    </row>
    <row r="127" spans="1:46" x14ac:dyDescent="0.3">
      <c r="A127" s="2" t="s">
        <v>172</v>
      </c>
      <c r="B127" s="2" t="s">
        <v>45</v>
      </c>
      <c r="C127" s="2" t="s">
        <v>46</v>
      </c>
      <c r="D127" s="3">
        <v>1715</v>
      </c>
      <c r="E127" s="3">
        <v>2.2000000000000001E-4</v>
      </c>
      <c r="F127" s="3">
        <v>6.9999999999999999E-4</v>
      </c>
      <c r="G127" s="3">
        <v>2.5999999999999998E-4</v>
      </c>
      <c r="H127" s="3">
        <v>2.9999999999999997E-4</v>
      </c>
      <c r="I127" s="3">
        <v>3.0000000000000001E-3</v>
      </c>
      <c r="J127" s="3">
        <v>70050</v>
      </c>
      <c r="K127" s="3">
        <v>2.2000000000000001E-3</v>
      </c>
      <c r="L127" s="3">
        <v>1.29E-2</v>
      </c>
      <c r="M127" s="3">
        <v>2.9E-4</v>
      </c>
      <c r="N127" s="3">
        <v>3.2000000000000003E-4</v>
      </c>
      <c r="O127" s="3">
        <v>3.5999999999999999E-3</v>
      </c>
      <c r="P127" s="3">
        <v>0.44700000000000001</v>
      </c>
      <c r="Q127" s="3">
        <v>2E-3</v>
      </c>
      <c r="R127" s="3">
        <v>5.0000000000000001E-3</v>
      </c>
      <c r="S127" s="3">
        <v>1.4E-2</v>
      </c>
      <c r="T127" s="3" t="s">
        <v>47</v>
      </c>
      <c r="U127" s="3">
        <v>3.3000000000000002E-2</v>
      </c>
      <c r="V127" s="3">
        <v>4.4999999999999997E-3</v>
      </c>
      <c r="W127" s="3">
        <v>2.2000000000000001E-3</v>
      </c>
      <c r="X127" s="3">
        <v>2.8E-3</v>
      </c>
      <c r="Y127" s="3">
        <v>0</v>
      </c>
      <c r="Z127" s="3" t="s">
        <v>47</v>
      </c>
      <c r="AA127" s="3" t="s">
        <v>47</v>
      </c>
      <c r="AB127" s="3" t="s">
        <v>47</v>
      </c>
      <c r="AC127">
        <v>0</v>
      </c>
      <c r="AD127">
        <v>0</v>
      </c>
      <c r="AE127">
        <v>30</v>
      </c>
      <c r="AF127">
        <v>0</v>
      </c>
      <c r="AG127">
        <v>0</v>
      </c>
      <c r="AH127">
        <v>0</v>
      </c>
      <c r="AI127">
        <v>50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102</v>
      </c>
      <c r="AP127">
        <v>0</v>
      </c>
      <c r="AQ127">
        <v>1441</v>
      </c>
      <c r="AR127">
        <v>88</v>
      </c>
      <c r="AS127" s="4">
        <v>0</v>
      </c>
      <c r="AT127" s="2">
        <v>0.93201045579470088</v>
      </c>
    </row>
    <row r="128" spans="1:46" x14ac:dyDescent="0.3">
      <c r="A128" s="2" t="s">
        <v>173</v>
      </c>
      <c r="B128" s="2" t="s">
        <v>45</v>
      </c>
      <c r="C128" s="2" t="s">
        <v>46</v>
      </c>
      <c r="D128" s="3">
        <v>1629</v>
      </c>
      <c r="E128" s="3">
        <v>5.1000000000000004E-4</v>
      </c>
      <c r="F128" s="3">
        <v>1E-3</v>
      </c>
      <c r="G128" s="3">
        <v>2.7999999999999998E-4</v>
      </c>
      <c r="H128" s="3">
        <v>3.3E-4</v>
      </c>
      <c r="I128" s="3">
        <v>3.0000000000000001E-3</v>
      </c>
      <c r="J128" s="3">
        <v>75600</v>
      </c>
      <c r="K128" s="3">
        <v>2.3E-3</v>
      </c>
      <c r="L128" s="3">
        <v>1.32E-2</v>
      </c>
      <c r="M128" s="3">
        <v>2.9E-4</v>
      </c>
      <c r="N128" s="3">
        <v>2.5999999999999998E-4</v>
      </c>
      <c r="O128" s="3">
        <v>3.8E-3</v>
      </c>
      <c r="P128" s="3">
        <v>0.46300000000000002</v>
      </c>
      <c r="Q128" s="3">
        <v>2.0999999999999999E-3</v>
      </c>
      <c r="R128" s="3">
        <v>6.0000000000000001E-3</v>
      </c>
      <c r="S128" s="3">
        <v>1.4E-2</v>
      </c>
      <c r="T128" s="3" t="s">
        <v>47</v>
      </c>
      <c r="U128" s="3">
        <v>3.4000000000000002E-2</v>
      </c>
      <c r="V128" s="3">
        <v>8.3999999999999995E-3</v>
      </c>
      <c r="W128" s="3">
        <v>6.0000000000000001E-3</v>
      </c>
      <c r="X128" s="3">
        <v>2.8999999999999998E-3</v>
      </c>
      <c r="Y128" s="3">
        <v>0</v>
      </c>
      <c r="Z128" s="3" t="s">
        <v>47</v>
      </c>
      <c r="AA128" s="3" t="s">
        <v>47</v>
      </c>
      <c r="AB128" s="3" t="s">
        <v>47</v>
      </c>
      <c r="AC128">
        <v>0</v>
      </c>
      <c r="AD128">
        <v>0</v>
      </c>
      <c r="AE128">
        <v>6</v>
      </c>
      <c r="AF128">
        <v>0</v>
      </c>
      <c r="AG128">
        <v>0</v>
      </c>
      <c r="AH128">
        <v>40</v>
      </c>
      <c r="AI128">
        <v>50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102</v>
      </c>
      <c r="AP128">
        <v>0</v>
      </c>
      <c r="AQ128">
        <v>3105</v>
      </c>
      <c r="AR128">
        <v>132</v>
      </c>
      <c r="AS128" s="4">
        <v>0</v>
      </c>
      <c r="AT128" s="2">
        <v>0.71062705785358316</v>
      </c>
    </row>
    <row r="129" spans="1:46" x14ac:dyDescent="0.3">
      <c r="A129" s="2" t="s">
        <v>174</v>
      </c>
      <c r="B129" s="2" t="s">
        <v>45</v>
      </c>
      <c r="C129" s="2" t="s">
        <v>46</v>
      </c>
      <c r="D129" s="3">
        <v>1645</v>
      </c>
      <c r="E129" s="3">
        <v>4.6999999999999999E-4</v>
      </c>
      <c r="F129" s="3">
        <v>1E-3</v>
      </c>
      <c r="G129" s="3">
        <v>2.1000000000000001E-4</v>
      </c>
      <c r="H129" s="3">
        <v>2.2000000000000001E-4</v>
      </c>
      <c r="I129" s="3">
        <v>2E-3</v>
      </c>
      <c r="J129" s="3">
        <v>73900</v>
      </c>
      <c r="K129" s="3">
        <v>2.3E-3</v>
      </c>
      <c r="L129" s="3">
        <v>1.2999999999999999E-2</v>
      </c>
      <c r="M129" s="3">
        <v>2.7999999999999998E-4</v>
      </c>
      <c r="N129" s="3">
        <v>2.5000000000000001E-4</v>
      </c>
      <c r="O129" s="3">
        <v>3.8E-3</v>
      </c>
      <c r="P129" s="3">
        <v>0.46</v>
      </c>
      <c r="Q129" s="3">
        <v>2.3E-3</v>
      </c>
      <c r="R129" s="3">
        <v>6.0000000000000001E-3</v>
      </c>
      <c r="S129" s="3">
        <v>1.2999999999999999E-2</v>
      </c>
      <c r="T129" s="3" t="s">
        <v>47</v>
      </c>
      <c r="U129" s="3">
        <v>3.4000000000000002E-2</v>
      </c>
      <c r="V129" s="3">
        <v>4.4000000000000003E-3</v>
      </c>
      <c r="W129" s="3">
        <v>2.2000000000000001E-3</v>
      </c>
      <c r="X129" s="3">
        <v>3.0000000000000001E-3</v>
      </c>
      <c r="Y129" s="3">
        <v>0</v>
      </c>
      <c r="Z129" s="3" t="s">
        <v>47</v>
      </c>
      <c r="AA129" s="3" t="s">
        <v>47</v>
      </c>
      <c r="AB129" s="3" t="s">
        <v>47</v>
      </c>
      <c r="AC129">
        <v>0</v>
      </c>
      <c r="AD129">
        <v>0</v>
      </c>
      <c r="AE129">
        <v>5</v>
      </c>
      <c r="AF129">
        <v>0</v>
      </c>
      <c r="AG129">
        <v>0</v>
      </c>
      <c r="AH129">
        <v>40</v>
      </c>
      <c r="AI129">
        <v>50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80</v>
      </c>
      <c r="AP129">
        <v>0</v>
      </c>
      <c r="AQ129">
        <v>1450</v>
      </c>
      <c r="AR129">
        <v>132</v>
      </c>
      <c r="AS129" s="4">
        <v>0</v>
      </c>
      <c r="AT129" s="2">
        <v>0.95794551404649575</v>
      </c>
    </row>
    <row r="130" spans="1:46" x14ac:dyDescent="0.3">
      <c r="A130" s="2" t="s">
        <v>175</v>
      </c>
      <c r="B130" s="2" t="s">
        <v>45</v>
      </c>
      <c r="C130" s="2" t="s">
        <v>46</v>
      </c>
      <c r="D130" s="3">
        <v>1703</v>
      </c>
      <c r="E130" s="3">
        <v>4.0000000000000002E-4</v>
      </c>
      <c r="F130" s="3">
        <v>1.1999999999999999E-3</v>
      </c>
      <c r="G130" s="3">
        <v>2.1000000000000001E-4</v>
      </c>
      <c r="H130" s="3">
        <v>2.9E-4</v>
      </c>
      <c r="I130" s="3">
        <v>2E-3</v>
      </c>
      <c r="J130" s="3">
        <v>73800</v>
      </c>
      <c r="K130" s="3">
        <v>2.3E-3</v>
      </c>
      <c r="L130" s="3">
        <v>1.2800000000000001E-2</v>
      </c>
      <c r="M130" s="3">
        <v>2.3000000000000001E-4</v>
      </c>
      <c r="N130" s="3">
        <v>2.9E-4</v>
      </c>
      <c r="O130" s="3">
        <v>3.7000000000000002E-3</v>
      </c>
      <c r="P130" s="3">
        <v>0.45600000000000002</v>
      </c>
      <c r="Q130" s="3">
        <v>2.0999999999999999E-3</v>
      </c>
      <c r="R130" s="3">
        <v>6.0000000000000001E-3</v>
      </c>
      <c r="S130" s="3">
        <v>1.2E-2</v>
      </c>
      <c r="T130" s="3" t="s">
        <v>47</v>
      </c>
      <c r="U130" s="3">
        <v>3.5000000000000003E-2</v>
      </c>
      <c r="V130" s="3">
        <v>5.1000000000000004E-3</v>
      </c>
      <c r="W130" s="3">
        <v>2.8E-3</v>
      </c>
      <c r="X130" s="3">
        <v>2.8E-3</v>
      </c>
      <c r="Y130" s="3">
        <v>0</v>
      </c>
      <c r="Z130" s="3" t="s">
        <v>47</v>
      </c>
      <c r="AA130" s="3" t="s">
        <v>47</v>
      </c>
      <c r="AB130" s="3" t="s">
        <v>47</v>
      </c>
      <c r="AC130">
        <v>0</v>
      </c>
      <c r="AD130">
        <v>0</v>
      </c>
      <c r="AE130">
        <v>5</v>
      </c>
      <c r="AF130">
        <v>0</v>
      </c>
      <c r="AG130">
        <v>0</v>
      </c>
      <c r="AH130">
        <v>40</v>
      </c>
      <c r="AI130">
        <v>50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70</v>
      </c>
      <c r="AP130">
        <v>0</v>
      </c>
      <c r="AQ130">
        <v>1500</v>
      </c>
      <c r="AR130">
        <v>132</v>
      </c>
      <c r="AS130" s="4">
        <v>0</v>
      </c>
      <c r="AT130" s="2">
        <v>1.0588715036549265</v>
      </c>
    </row>
    <row r="131" spans="1:46" x14ac:dyDescent="0.3">
      <c r="A131" s="2" t="s">
        <v>176</v>
      </c>
      <c r="B131" s="2" t="s">
        <v>45</v>
      </c>
      <c r="C131" s="2" t="s">
        <v>46</v>
      </c>
      <c r="D131" s="3">
        <v>1674</v>
      </c>
      <c r="E131" s="3">
        <v>5.5999999999999995E-4</v>
      </c>
      <c r="F131" s="3">
        <v>1.1999999999999999E-3</v>
      </c>
      <c r="G131" s="3">
        <v>2.1000000000000001E-4</v>
      </c>
      <c r="H131" s="3">
        <v>2.3000000000000001E-4</v>
      </c>
      <c r="I131" s="3">
        <v>3.0000000000000001E-3</v>
      </c>
      <c r="J131" s="3">
        <v>66300</v>
      </c>
      <c r="K131" s="3">
        <v>2.3E-3</v>
      </c>
      <c r="L131" s="3">
        <v>1.4500000000000001E-2</v>
      </c>
      <c r="M131" s="3">
        <v>2.3000000000000001E-4</v>
      </c>
      <c r="N131" s="3">
        <v>3.2000000000000003E-4</v>
      </c>
      <c r="O131" s="3">
        <v>3.8999999999999998E-3</v>
      </c>
      <c r="P131" s="3">
        <v>0.48599999999999999</v>
      </c>
      <c r="Q131" s="3">
        <v>2.7000000000000001E-3</v>
      </c>
      <c r="R131" s="3">
        <v>5.0000000000000001E-3</v>
      </c>
      <c r="S131" s="3">
        <v>1.0999999999999999E-2</v>
      </c>
      <c r="T131" s="3" t="s">
        <v>47</v>
      </c>
      <c r="U131" s="3">
        <v>3.5999999999999997E-2</v>
      </c>
      <c r="V131" s="3">
        <v>5.1999999999999998E-3</v>
      </c>
      <c r="W131" s="3">
        <v>2.8999999999999998E-3</v>
      </c>
      <c r="X131" s="3">
        <v>3.3E-3</v>
      </c>
      <c r="Y131" s="3">
        <v>0</v>
      </c>
      <c r="Z131" s="3" t="s">
        <v>47</v>
      </c>
      <c r="AA131" s="3" t="s">
        <v>47</v>
      </c>
      <c r="AB131" s="3" t="s">
        <v>47</v>
      </c>
      <c r="AC131">
        <v>0</v>
      </c>
      <c r="AD131">
        <v>0</v>
      </c>
      <c r="AE131">
        <v>5</v>
      </c>
      <c r="AF131">
        <v>0</v>
      </c>
      <c r="AG131">
        <v>0</v>
      </c>
      <c r="AH131">
        <v>40</v>
      </c>
      <c r="AI131">
        <v>50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58</v>
      </c>
      <c r="AP131">
        <v>0</v>
      </c>
      <c r="AQ131">
        <v>1450</v>
      </c>
      <c r="AR131">
        <v>132</v>
      </c>
      <c r="AS131" s="4">
        <v>0</v>
      </c>
      <c r="AT131" s="2">
        <v>0.96091758708581132</v>
      </c>
    </row>
    <row r="132" spans="1:46" x14ac:dyDescent="0.3">
      <c r="A132" s="2" t="s">
        <v>177</v>
      </c>
      <c r="B132" s="2" t="s">
        <v>45</v>
      </c>
      <c r="C132" s="2" t="s">
        <v>46</v>
      </c>
      <c r="D132" s="3">
        <v>1684</v>
      </c>
      <c r="E132" s="3">
        <v>4.0999999999999999E-4</v>
      </c>
      <c r="F132" s="3">
        <v>1E-3</v>
      </c>
      <c r="G132" s="3">
        <v>2.5999999999999998E-4</v>
      </c>
      <c r="H132" s="3">
        <v>2.9999999999999997E-4</v>
      </c>
      <c r="I132" s="3">
        <v>3.0000000000000001E-3</v>
      </c>
      <c r="J132" s="3">
        <v>72800</v>
      </c>
      <c r="K132" s="3">
        <v>2.3E-3</v>
      </c>
      <c r="L132" s="3">
        <v>1.29E-2</v>
      </c>
      <c r="M132" s="3">
        <v>2.7999999999999998E-4</v>
      </c>
      <c r="N132" s="3">
        <v>3.1E-4</v>
      </c>
      <c r="O132" s="3">
        <v>3.5999999999999999E-3</v>
      </c>
      <c r="P132" s="3">
        <v>0.45800000000000002</v>
      </c>
      <c r="Q132" s="3">
        <v>2.3999999999999998E-3</v>
      </c>
      <c r="R132" s="3">
        <v>7.0000000000000001E-3</v>
      </c>
      <c r="S132" s="3">
        <v>1.2E-2</v>
      </c>
      <c r="T132" s="3" t="s">
        <v>47</v>
      </c>
      <c r="U132" s="3">
        <v>3.2000000000000001E-2</v>
      </c>
      <c r="V132" s="3">
        <v>5.1999999999999998E-3</v>
      </c>
      <c r="W132" s="3">
        <v>2.8999999999999998E-3</v>
      </c>
      <c r="X132" s="3">
        <v>2.5999999999999999E-3</v>
      </c>
      <c r="Y132" s="3">
        <v>0</v>
      </c>
      <c r="Z132" s="3" t="s">
        <v>47</v>
      </c>
      <c r="AA132" s="3" t="s">
        <v>47</v>
      </c>
      <c r="AB132" s="3" t="s">
        <v>47</v>
      </c>
      <c r="AC132">
        <v>0</v>
      </c>
      <c r="AD132">
        <v>0</v>
      </c>
      <c r="AE132">
        <v>5</v>
      </c>
      <c r="AF132">
        <v>0</v>
      </c>
      <c r="AG132">
        <v>0</v>
      </c>
      <c r="AH132">
        <v>40</v>
      </c>
      <c r="AI132">
        <v>50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78</v>
      </c>
      <c r="AP132">
        <v>0</v>
      </c>
      <c r="AQ132">
        <v>1450</v>
      </c>
      <c r="AR132">
        <v>132</v>
      </c>
      <c r="AS132" s="4">
        <v>0</v>
      </c>
      <c r="AT132" s="2">
        <v>0.98806497479426081</v>
      </c>
    </row>
    <row r="133" spans="1:46" x14ac:dyDescent="0.3">
      <c r="A133" s="2" t="s">
        <v>178</v>
      </c>
      <c r="B133" s="2" t="s">
        <v>45</v>
      </c>
      <c r="C133" s="2" t="s">
        <v>46</v>
      </c>
      <c r="D133" s="3">
        <v>1686</v>
      </c>
      <c r="E133" s="3">
        <v>1E-3</v>
      </c>
      <c r="F133" s="3">
        <v>1.1999999999999999E-3</v>
      </c>
      <c r="G133" s="3">
        <v>3.2000000000000003E-4</v>
      </c>
      <c r="H133" s="3">
        <v>1.3999999999999999E-4</v>
      </c>
      <c r="I133" s="3">
        <v>2E-3</v>
      </c>
      <c r="J133" s="3">
        <v>70000</v>
      </c>
      <c r="K133" s="3">
        <v>2.3E-3</v>
      </c>
      <c r="L133" s="3">
        <v>1.2999999999999999E-2</v>
      </c>
      <c r="M133" s="3">
        <v>2.9999999999999997E-4</v>
      </c>
      <c r="N133" s="3">
        <v>2.9999999999999997E-4</v>
      </c>
      <c r="O133" s="3">
        <v>3.5999999999999999E-3</v>
      </c>
      <c r="P133" s="3">
        <v>0.46</v>
      </c>
      <c r="Q133" s="3">
        <v>2.5000000000000001E-3</v>
      </c>
      <c r="R133" s="3">
        <v>5.0000000000000001E-3</v>
      </c>
      <c r="S133" s="3">
        <v>1.2999999999999999E-2</v>
      </c>
      <c r="T133" s="3" t="s">
        <v>47</v>
      </c>
      <c r="U133" s="3">
        <v>3.3000000000000002E-2</v>
      </c>
      <c r="V133" s="3">
        <v>4.4999999999999997E-3</v>
      </c>
      <c r="W133" s="3">
        <v>2.3E-3</v>
      </c>
      <c r="X133" s="3">
        <v>3.2000000000000002E-3</v>
      </c>
      <c r="Y133" s="3">
        <v>0</v>
      </c>
      <c r="Z133" s="3" t="s">
        <v>47</v>
      </c>
      <c r="AA133" s="3" t="s">
        <v>47</v>
      </c>
      <c r="AB133" s="3" t="s">
        <v>47</v>
      </c>
      <c r="AC133">
        <v>0</v>
      </c>
      <c r="AD133">
        <v>0</v>
      </c>
      <c r="AE133">
        <v>5</v>
      </c>
      <c r="AF133">
        <v>0</v>
      </c>
      <c r="AG133">
        <v>0</v>
      </c>
      <c r="AH133">
        <v>40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40</v>
      </c>
      <c r="AP133">
        <v>0</v>
      </c>
      <c r="AQ133">
        <v>1450</v>
      </c>
      <c r="AR133">
        <v>132</v>
      </c>
      <c r="AS133" s="4">
        <v>20</v>
      </c>
      <c r="AT133" s="2">
        <v>0.84818554251047518</v>
      </c>
    </row>
    <row r="134" spans="1:46" x14ac:dyDescent="0.3">
      <c r="A134" s="2" t="s">
        <v>179</v>
      </c>
      <c r="B134" s="2" t="s">
        <v>45</v>
      </c>
      <c r="C134" s="2" t="s">
        <v>46</v>
      </c>
      <c r="D134" s="3">
        <v>1667</v>
      </c>
      <c r="E134" s="3">
        <v>4.4999999999999999E-4</v>
      </c>
      <c r="F134" s="3">
        <v>1E-3</v>
      </c>
      <c r="G134" s="3">
        <v>3.4000000000000002E-4</v>
      </c>
      <c r="H134" s="3">
        <v>2.7999999999999998E-4</v>
      </c>
      <c r="I134" s="3">
        <v>2E-3</v>
      </c>
      <c r="J134" s="3">
        <v>71200</v>
      </c>
      <c r="K134" s="3">
        <v>2.3E-3</v>
      </c>
      <c r="L134" s="3">
        <v>1.2999999999999999E-2</v>
      </c>
      <c r="M134" s="3">
        <v>3.2000000000000003E-4</v>
      </c>
      <c r="N134" s="3">
        <v>2.7999999999999998E-4</v>
      </c>
      <c r="O134" s="3">
        <v>3.7000000000000002E-3</v>
      </c>
      <c r="P134" s="3">
        <v>0.46</v>
      </c>
      <c r="Q134" s="3">
        <v>2.3999999999999998E-3</v>
      </c>
      <c r="R134" s="3">
        <v>7.0000000000000001E-3</v>
      </c>
      <c r="S134" s="3">
        <v>1.2E-2</v>
      </c>
      <c r="T134" s="3" t="s">
        <v>47</v>
      </c>
      <c r="U134" s="3">
        <v>3.3000000000000002E-2</v>
      </c>
      <c r="V134" s="3">
        <v>5.1999999999999998E-3</v>
      </c>
      <c r="W134" s="3">
        <v>2.8999999999999998E-3</v>
      </c>
      <c r="X134" s="3">
        <v>2.7000000000000001E-3</v>
      </c>
      <c r="Y134" s="3">
        <v>0</v>
      </c>
      <c r="Z134" s="3" t="s">
        <v>47</v>
      </c>
      <c r="AA134" s="3" t="s">
        <v>47</v>
      </c>
      <c r="AB134" s="3" t="s">
        <v>47</v>
      </c>
      <c r="AC134">
        <v>0</v>
      </c>
      <c r="AD134">
        <v>0</v>
      </c>
      <c r="AE134">
        <v>5</v>
      </c>
      <c r="AF134">
        <v>0</v>
      </c>
      <c r="AG134">
        <v>0</v>
      </c>
      <c r="AH134">
        <v>40</v>
      </c>
      <c r="AI134">
        <v>50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78</v>
      </c>
      <c r="AP134">
        <v>0</v>
      </c>
      <c r="AQ134">
        <v>1480</v>
      </c>
      <c r="AR134">
        <v>132</v>
      </c>
      <c r="AS134" s="4">
        <v>0</v>
      </c>
      <c r="AT134" s="2">
        <v>0.94244583726853848</v>
      </c>
    </row>
    <row r="135" spans="1:46" x14ac:dyDescent="0.3">
      <c r="A135" s="2" t="s">
        <v>180</v>
      </c>
      <c r="B135" s="2" t="s">
        <v>45</v>
      </c>
      <c r="C135" s="2" t="s">
        <v>46</v>
      </c>
      <c r="D135" s="3">
        <v>1651</v>
      </c>
      <c r="E135" s="3">
        <v>5.0000000000000001E-4</v>
      </c>
      <c r="F135" s="3">
        <v>1E-3</v>
      </c>
      <c r="G135" s="3">
        <v>2.9E-4</v>
      </c>
      <c r="H135" s="3">
        <v>3.3E-4</v>
      </c>
      <c r="I135" s="3">
        <v>2E-3</v>
      </c>
      <c r="J135" s="3">
        <v>66600</v>
      </c>
      <c r="K135" s="3">
        <v>2.3999999999999998E-3</v>
      </c>
      <c r="L135" s="3">
        <v>1.2800000000000001E-2</v>
      </c>
      <c r="M135" s="3">
        <v>2.9999999999999997E-4</v>
      </c>
      <c r="N135" s="3">
        <v>3.4000000000000002E-4</v>
      </c>
      <c r="O135" s="3">
        <v>3.5999999999999999E-3</v>
      </c>
      <c r="P135" s="3">
        <v>0.46700000000000003</v>
      </c>
      <c r="Q135" s="3">
        <v>2.7000000000000001E-3</v>
      </c>
      <c r="R135" s="3">
        <v>7.0000000000000001E-3</v>
      </c>
      <c r="S135" s="3">
        <v>1.4E-2</v>
      </c>
      <c r="T135" s="3" t="s">
        <v>47</v>
      </c>
      <c r="U135" s="3">
        <v>3.2000000000000001E-2</v>
      </c>
      <c r="V135" s="3">
        <v>4.4999999999999997E-3</v>
      </c>
      <c r="W135" s="3">
        <v>2.2000000000000001E-3</v>
      </c>
      <c r="X135" s="3">
        <v>3.0999999999999999E-3</v>
      </c>
      <c r="Y135" s="3">
        <v>0</v>
      </c>
      <c r="Z135" s="3" t="s">
        <v>47</v>
      </c>
      <c r="AA135" s="3" t="s">
        <v>47</v>
      </c>
      <c r="AB135" s="3" t="s">
        <v>47</v>
      </c>
      <c r="AC135">
        <v>0</v>
      </c>
      <c r="AD135">
        <v>0</v>
      </c>
      <c r="AE135">
        <v>5</v>
      </c>
      <c r="AF135">
        <v>0</v>
      </c>
      <c r="AG135">
        <v>0</v>
      </c>
      <c r="AH135">
        <v>40</v>
      </c>
      <c r="AI135">
        <v>50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78</v>
      </c>
      <c r="AP135">
        <v>0</v>
      </c>
      <c r="AQ135">
        <v>1450</v>
      </c>
      <c r="AR135">
        <v>132</v>
      </c>
      <c r="AS135" s="4">
        <v>0</v>
      </c>
      <c r="AT135" s="2">
        <v>0.90869921151277522</v>
      </c>
    </row>
    <row r="136" spans="1:46" x14ac:dyDescent="0.3">
      <c r="A136" s="2" t="s">
        <v>181</v>
      </c>
      <c r="B136" s="2" t="s">
        <v>45</v>
      </c>
      <c r="C136" s="2" t="s">
        <v>46</v>
      </c>
      <c r="D136" s="3">
        <v>1666</v>
      </c>
      <c r="E136" s="3">
        <v>8.4999999999999995E-4</v>
      </c>
      <c r="F136" s="3">
        <v>1.1000000000000001E-3</v>
      </c>
      <c r="G136" s="3">
        <v>2.4000000000000001E-4</v>
      </c>
      <c r="H136" s="3">
        <v>2.3000000000000001E-4</v>
      </c>
      <c r="I136" s="3">
        <v>2E-3</v>
      </c>
      <c r="J136" s="3">
        <v>74200</v>
      </c>
      <c r="K136" s="3">
        <v>2.3E-3</v>
      </c>
      <c r="L136" s="3">
        <v>1.34E-2</v>
      </c>
      <c r="M136" s="3">
        <v>2.9E-4</v>
      </c>
      <c r="N136" s="3">
        <v>3.1E-4</v>
      </c>
      <c r="O136" s="3">
        <v>3.8E-3</v>
      </c>
      <c r="P136" s="3">
        <v>0.46700000000000003</v>
      </c>
      <c r="Q136" s="3">
        <v>2.8E-3</v>
      </c>
      <c r="R136" s="3">
        <v>7.0000000000000001E-3</v>
      </c>
      <c r="S136" s="3">
        <v>1.4999999999999999E-2</v>
      </c>
      <c r="T136" s="3" t="s">
        <v>47</v>
      </c>
      <c r="U136" s="3">
        <v>3.2000000000000001E-2</v>
      </c>
      <c r="V136" s="3">
        <v>5.7000000000000002E-3</v>
      </c>
      <c r="W136" s="3">
        <v>3.3999999999999998E-3</v>
      </c>
      <c r="X136" s="3">
        <v>2.7000000000000001E-3</v>
      </c>
      <c r="Y136" s="3">
        <v>0</v>
      </c>
      <c r="Z136" s="3" t="s">
        <v>47</v>
      </c>
      <c r="AA136" s="3" t="s">
        <v>47</v>
      </c>
      <c r="AB136" s="3" t="s">
        <v>47</v>
      </c>
      <c r="AC136">
        <v>0</v>
      </c>
      <c r="AD136">
        <v>0</v>
      </c>
      <c r="AE136">
        <v>5</v>
      </c>
      <c r="AF136">
        <v>0</v>
      </c>
      <c r="AG136">
        <v>0</v>
      </c>
      <c r="AH136">
        <v>40</v>
      </c>
      <c r="AI136">
        <v>25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51</v>
      </c>
      <c r="AP136">
        <v>0</v>
      </c>
      <c r="AQ136">
        <v>1570</v>
      </c>
      <c r="AR136">
        <v>132</v>
      </c>
      <c r="AS136" s="4">
        <v>0</v>
      </c>
      <c r="AT136" s="2">
        <v>0.93253245965295473</v>
      </c>
    </row>
    <row r="137" spans="1:46" x14ac:dyDescent="0.3">
      <c r="A137" s="2" t="s">
        <v>182</v>
      </c>
      <c r="B137" s="2" t="s">
        <v>45</v>
      </c>
      <c r="C137" s="2" t="s">
        <v>46</v>
      </c>
      <c r="D137" s="3">
        <v>1609</v>
      </c>
      <c r="E137" s="3">
        <v>6.2E-4</v>
      </c>
      <c r="F137" s="3">
        <v>8.9999999999999998E-4</v>
      </c>
      <c r="G137" s="3">
        <v>2.9E-4</v>
      </c>
      <c r="H137" s="3">
        <v>2.2000000000000001E-4</v>
      </c>
      <c r="I137" s="3">
        <v>3.0000000000000001E-3</v>
      </c>
      <c r="J137" s="3">
        <v>73100</v>
      </c>
      <c r="K137" s="3">
        <v>2.2000000000000001E-3</v>
      </c>
      <c r="L137" s="3">
        <v>1.32E-2</v>
      </c>
      <c r="M137" s="3">
        <v>2.9E-4</v>
      </c>
      <c r="N137" s="3">
        <v>2.3000000000000001E-4</v>
      </c>
      <c r="O137" s="3">
        <v>3.7000000000000002E-3</v>
      </c>
      <c r="P137" s="3">
        <v>0.45400000000000001</v>
      </c>
      <c r="Q137" s="3">
        <v>2.3999999999999998E-3</v>
      </c>
      <c r="R137" s="3">
        <v>7.0000000000000001E-3</v>
      </c>
      <c r="S137" s="3">
        <v>1.4E-2</v>
      </c>
      <c r="T137" s="3" t="s">
        <v>47</v>
      </c>
      <c r="U137" s="3">
        <v>3.3000000000000002E-2</v>
      </c>
      <c r="V137" s="3">
        <v>4.4000000000000003E-3</v>
      </c>
      <c r="W137" s="3">
        <v>2.0999999999999999E-3</v>
      </c>
      <c r="X137" s="3">
        <v>3.2000000000000002E-3</v>
      </c>
      <c r="Y137" s="3">
        <v>0</v>
      </c>
      <c r="Z137" s="3" t="s">
        <v>47</v>
      </c>
      <c r="AA137" s="3" t="s">
        <v>47</v>
      </c>
      <c r="AB137" s="3" t="s">
        <v>47</v>
      </c>
      <c r="AC137">
        <v>0</v>
      </c>
      <c r="AD137">
        <v>0</v>
      </c>
      <c r="AE137">
        <v>5</v>
      </c>
      <c r="AF137">
        <v>0</v>
      </c>
      <c r="AG137">
        <v>0</v>
      </c>
      <c r="AH137">
        <v>40</v>
      </c>
      <c r="AI137">
        <v>50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85</v>
      </c>
      <c r="AP137">
        <v>0</v>
      </c>
      <c r="AQ137">
        <v>1580</v>
      </c>
      <c r="AR137">
        <v>132</v>
      </c>
      <c r="AS137" s="4">
        <v>0</v>
      </c>
      <c r="AT137" s="2">
        <v>0.77942287966312163</v>
      </c>
    </row>
    <row r="138" spans="1:46" x14ac:dyDescent="0.3">
      <c r="A138" s="2" t="s">
        <v>183</v>
      </c>
      <c r="B138" s="2" t="s">
        <v>45</v>
      </c>
      <c r="C138" s="2" t="s">
        <v>46</v>
      </c>
      <c r="D138" s="3">
        <v>1656</v>
      </c>
      <c r="E138" s="3">
        <v>7.1000000000000002E-4</v>
      </c>
      <c r="F138" s="3">
        <v>1.1000000000000001E-3</v>
      </c>
      <c r="G138" s="3">
        <v>1.7000000000000001E-4</v>
      </c>
      <c r="H138" s="3">
        <v>1.6000000000000001E-4</v>
      </c>
      <c r="I138" s="3">
        <v>3.0000000000000001E-3</v>
      </c>
      <c r="J138" s="3">
        <v>73900</v>
      </c>
      <c r="K138" s="3">
        <v>2.3999999999999998E-3</v>
      </c>
      <c r="L138" s="3">
        <v>1.35E-2</v>
      </c>
      <c r="M138" s="3">
        <v>2.9999999999999997E-4</v>
      </c>
      <c r="N138" s="3">
        <v>3.1E-4</v>
      </c>
      <c r="O138" s="3">
        <v>3.8999999999999998E-3</v>
      </c>
      <c r="P138" s="3">
        <v>0.47899999999999998</v>
      </c>
      <c r="Q138" s="3">
        <v>2.7000000000000001E-3</v>
      </c>
      <c r="R138" s="3">
        <v>7.0000000000000001E-3</v>
      </c>
      <c r="S138" s="3">
        <v>1.6E-2</v>
      </c>
      <c r="T138" s="3" t="s">
        <v>47</v>
      </c>
      <c r="U138" s="3">
        <v>3.3000000000000002E-2</v>
      </c>
      <c r="V138" s="3">
        <v>4.0000000000000001E-3</v>
      </c>
      <c r="W138" s="3">
        <v>1.8E-3</v>
      </c>
      <c r="X138" s="3">
        <v>3.3E-3</v>
      </c>
      <c r="Y138" s="3">
        <v>0</v>
      </c>
      <c r="Z138" s="3" t="s">
        <v>47</v>
      </c>
      <c r="AA138" s="3" t="s">
        <v>47</v>
      </c>
      <c r="AB138" s="3" t="s">
        <v>47</v>
      </c>
      <c r="AC138">
        <v>0</v>
      </c>
      <c r="AD138">
        <v>0</v>
      </c>
      <c r="AE138">
        <v>5</v>
      </c>
      <c r="AF138">
        <v>0</v>
      </c>
      <c r="AG138">
        <v>0</v>
      </c>
      <c r="AH138">
        <v>40</v>
      </c>
      <c r="AI138">
        <v>25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68</v>
      </c>
      <c r="AP138">
        <v>0</v>
      </c>
      <c r="AQ138">
        <v>1580</v>
      </c>
      <c r="AR138">
        <v>132</v>
      </c>
      <c r="AS138" s="4">
        <v>0</v>
      </c>
      <c r="AT138" s="2">
        <v>0.94711975975247209</v>
      </c>
    </row>
    <row r="139" spans="1:46" x14ac:dyDescent="0.3">
      <c r="A139" s="2" t="s">
        <v>184</v>
      </c>
      <c r="B139" s="2" t="s">
        <v>45</v>
      </c>
      <c r="C139" s="2" t="s">
        <v>46</v>
      </c>
      <c r="D139" s="3">
        <v>1655</v>
      </c>
      <c r="E139" s="3">
        <v>6.4999999999999997E-4</v>
      </c>
      <c r="F139" s="3">
        <v>1.1000000000000001E-3</v>
      </c>
      <c r="G139" s="3">
        <v>2.7999999999999998E-4</v>
      </c>
      <c r="H139" s="3">
        <v>2.9E-4</v>
      </c>
      <c r="I139" s="3">
        <v>2E-3</v>
      </c>
      <c r="J139" s="3">
        <v>72650</v>
      </c>
      <c r="K139" s="3">
        <v>2.3E-3</v>
      </c>
      <c r="L139" s="3">
        <v>1.32E-2</v>
      </c>
      <c r="M139" s="3">
        <v>3.1E-4</v>
      </c>
      <c r="N139" s="3">
        <v>2.5000000000000001E-4</v>
      </c>
      <c r="O139" s="3">
        <v>3.8E-3</v>
      </c>
      <c r="P139" s="3">
        <v>0.46400000000000002</v>
      </c>
      <c r="Q139" s="3">
        <v>2.5999999999999999E-3</v>
      </c>
      <c r="R139" s="3">
        <v>6.0000000000000001E-3</v>
      </c>
      <c r="S139" s="3">
        <v>1.4999999999999999E-2</v>
      </c>
      <c r="T139" s="3" t="s">
        <v>47</v>
      </c>
      <c r="U139" s="3">
        <v>3.3000000000000002E-2</v>
      </c>
      <c r="V139" s="3">
        <v>3.8999999999999998E-3</v>
      </c>
      <c r="W139" s="3">
        <v>1.6999999999999999E-3</v>
      </c>
      <c r="X139" s="3">
        <v>3.3E-3</v>
      </c>
      <c r="Y139" s="3">
        <v>0</v>
      </c>
      <c r="Z139" s="3" t="s">
        <v>47</v>
      </c>
      <c r="AA139" s="3" t="s">
        <v>47</v>
      </c>
      <c r="AB139" s="3" t="s">
        <v>47</v>
      </c>
      <c r="AC139">
        <v>0</v>
      </c>
      <c r="AD139">
        <v>0</v>
      </c>
      <c r="AE139">
        <v>4</v>
      </c>
      <c r="AF139">
        <v>0</v>
      </c>
      <c r="AG139">
        <v>0</v>
      </c>
      <c r="AH139">
        <v>40</v>
      </c>
      <c r="AI139">
        <v>25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68</v>
      </c>
      <c r="AP139">
        <v>0</v>
      </c>
      <c r="AQ139">
        <v>1540</v>
      </c>
      <c r="AR139">
        <v>132</v>
      </c>
      <c r="AS139" s="4">
        <v>0</v>
      </c>
      <c r="AT139" s="2">
        <v>0.91377378338821813</v>
      </c>
    </row>
    <row r="140" spans="1:46" x14ac:dyDescent="0.3">
      <c r="A140" s="2" t="s">
        <v>185</v>
      </c>
      <c r="B140" s="2" t="s">
        <v>45</v>
      </c>
      <c r="C140" s="2" t="s">
        <v>46</v>
      </c>
      <c r="D140" s="3">
        <v>1666</v>
      </c>
      <c r="E140" s="3">
        <v>7.7999999999999999E-4</v>
      </c>
      <c r="F140" s="3">
        <v>1.1000000000000001E-3</v>
      </c>
      <c r="G140" s="3">
        <v>2.9999999999999997E-4</v>
      </c>
      <c r="H140" s="3">
        <v>3.1E-4</v>
      </c>
      <c r="I140" s="3">
        <v>2E-3</v>
      </c>
      <c r="J140" s="3">
        <v>64700</v>
      </c>
      <c r="K140" s="3">
        <v>2.3999999999999998E-3</v>
      </c>
      <c r="L140" s="3">
        <v>1.2999999999999999E-2</v>
      </c>
      <c r="M140" s="3">
        <v>3.5E-4</v>
      </c>
      <c r="N140" s="3">
        <v>3.6000000000000002E-4</v>
      </c>
      <c r="O140" s="3">
        <v>3.8E-3</v>
      </c>
      <c r="P140" s="3">
        <v>0.47099999999999997</v>
      </c>
      <c r="Q140" s="3">
        <v>3.3999999999999998E-3</v>
      </c>
      <c r="R140" s="3">
        <v>8.9999999999999993E-3</v>
      </c>
      <c r="S140" s="3">
        <v>1.2999999999999999E-2</v>
      </c>
      <c r="T140" s="3" t="s">
        <v>47</v>
      </c>
      <c r="U140" s="3">
        <v>3.2000000000000001E-2</v>
      </c>
      <c r="V140" s="3">
        <v>4.4000000000000003E-3</v>
      </c>
      <c r="W140" s="3">
        <v>2.0999999999999999E-3</v>
      </c>
      <c r="X140" s="3">
        <v>1.6999999999999999E-3</v>
      </c>
      <c r="Y140" s="3">
        <v>0</v>
      </c>
      <c r="Z140" s="3" t="s">
        <v>47</v>
      </c>
      <c r="AA140" s="3" t="s">
        <v>47</v>
      </c>
      <c r="AB140" s="3" t="s">
        <v>47</v>
      </c>
      <c r="AC140">
        <v>0</v>
      </c>
      <c r="AD140">
        <v>0</v>
      </c>
      <c r="AE140">
        <v>4</v>
      </c>
      <c r="AF140">
        <v>0</v>
      </c>
      <c r="AG140">
        <v>0</v>
      </c>
      <c r="AH140">
        <v>40</v>
      </c>
      <c r="AI140">
        <v>25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68</v>
      </c>
      <c r="AP140">
        <v>0</v>
      </c>
      <c r="AQ140">
        <v>1460</v>
      </c>
      <c r="AR140">
        <v>132</v>
      </c>
      <c r="AS140" s="4">
        <v>0</v>
      </c>
      <c r="AT140" s="2">
        <v>0.80735457234409669</v>
      </c>
    </row>
    <row r="141" spans="1:46" x14ac:dyDescent="0.3">
      <c r="A141" s="2" t="s">
        <v>186</v>
      </c>
      <c r="B141" s="2" t="s">
        <v>45</v>
      </c>
      <c r="C141" s="2" t="s">
        <v>46</v>
      </c>
      <c r="D141" s="3">
        <v>1665</v>
      </c>
      <c r="E141" s="3">
        <v>9.7000000000000005E-4</v>
      </c>
      <c r="F141" s="3">
        <v>1.6000000000000001E-3</v>
      </c>
      <c r="G141" s="3">
        <v>2.7E-4</v>
      </c>
      <c r="H141" s="3">
        <v>1.3999999999999999E-4</v>
      </c>
      <c r="I141" s="3">
        <v>3.0000000000000001E-3</v>
      </c>
      <c r="J141" s="3">
        <v>74600</v>
      </c>
      <c r="K141" s="3">
        <v>2.3999999999999998E-3</v>
      </c>
      <c r="L141" s="3">
        <v>1.2500000000000001E-2</v>
      </c>
      <c r="M141" s="3">
        <v>3.8000000000000002E-4</v>
      </c>
      <c r="N141" s="3">
        <v>2.2000000000000001E-4</v>
      </c>
      <c r="O141" s="3">
        <v>3.7000000000000002E-3</v>
      </c>
      <c r="P141" s="3">
        <v>0.46100000000000002</v>
      </c>
      <c r="Q141" s="3">
        <v>2.3E-3</v>
      </c>
      <c r="R141" s="3">
        <v>8.0000000000000002E-3</v>
      </c>
      <c r="S141" s="3">
        <v>1.0999999999999999E-2</v>
      </c>
      <c r="T141" s="3" t="s">
        <v>47</v>
      </c>
      <c r="U141" s="3">
        <v>3.3000000000000002E-2</v>
      </c>
      <c r="V141" s="3">
        <v>4.4000000000000003E-3</v>
      </c>
      <c r="W141" s="3">
        <v>2.2000000000000001E-3</v>
      </c>
      <c r="X141" s="3">
        <v>2.5000000000000001E-3</v>
      </c>
      <c r="Y141" s="3">
        <v>0</v>
      </c>
      <c r="Z141" s="3" t="s">
        <v>47</v>
      </c>
      <c r="AA141" s="3" t="s">
        <v>47</v>
      </c>
      <c r="AB141" s="3" t="s">
        <v>47</v>
      </c>
      <c r="AC141">
        <v>0</v>
      </c>
      <c r="AD141">
        <v>0</v>
      </c>
      <c r="AE141">
        <v>5</v>
      </c>
      <c r="AF141">
        <v>0</v>
      </c>
      <c r="AG141">
        <v>0</v>
      </c>
      <c r="AH141">
        <v>39</v>
      </c>
      <c r="AI141">
        <v>25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51</v>
      </c>
      <c r="AP141">
        <v>0</v>
      </c>
      <c r="AQ141">
        <v>1520</v>
      </c>
      <c r="AR141">
        <v>132</v>
      </c>
      <c r="AS141" s="4">
        <v>0</v>
      </c>
      <c r="AT141" s="2">
        <v>0.93151555742226944</v>
      </c>
    </row>
    <row r="142" spans="1:46" x14ac:dyDescent="0.3">
      <c r="A142" s="2" t="s">
        <v>187</v>
      </c>
      <c r="B142" s="2" t="s">
        <v>45</v>
      </c>
      <c r="C142" s="2" t="s">
        <v>46</v>
      </c>
      <c r="D142" s="3">
        <v>1694</v>
      </c>
      <c r="E142" s="3">
        <v>0</v>
      </c>
      <c r="F142" s="3">
        <v>0</v>
      </c>
      <c r="G142" s="3">
        <v>0</v>
      </c>
      <c r="H142" s="3">
        <v>0</v>
      </c>
      <c r="I142" s="3">
        <v>2E-3</v>
      </c>
      <c r="J142" s="3">
        <v>72600</v>
      </c>
      <c r="K142" s="3">
        <v>2.3E-3</v>
      </c>
      <c r="L142" s="3">
        <v>1.32E-2</v>
      </c>
      <c r="M142" s="3">
        <v>2.7999999999999998E-4</v>
      </c>
      <c r="N142" s="3">
        <v>2.7999999999999998E-4</v>
      </c>
      <c r="O142" s="3">
        <v>3.8E-3</v>
      </c>
      <c r="P142" s="3">
        <v>0.46200000000000002</v>
      </c>
      <c r="Q142" s="3">
        <v>2E-3</v>
      </c>
      <c r="R142" s="3">
        <v>6.0000000000000001E-3</v>
      </c>
      <c r="S142" s="3">
        <v>1.2999999999999999E-2</v>
      </c>
      <c r="T142" s="3" t="s">
        <v>47</v>
      </c>
      <c r="U142" s="3">
        <v>3.1E-2</v>
      </c>
      <c r="V142" s="3">
        <v>4.0000000000000001E-3</v>
      </c>
      <c r="W142" s="3">
        <v>1.8E-3</v>
      </c>
      <c r="X142" s="3">
        <v>3.0999999999999999E-3</v>
      </c>
      <c r="Y142" s="3">
        <v>0</v>
      </c>
      <c r="Z142" s="3" t="s">
        <v>47</v>
      </c>
      <c r="AA142" s="3" t="s">
        <v>47</v>
      </c>
      <c r="AB142" s="3" t="s">
        <v>47</v>
      </c>
      <c r="AC142">
        <v>0</v>
      </c>
      <c r="AD142">
        <v>0</v>
      </c>
      <c r="AE142">
        <v>5</v>
      </c>
      <c r="AF142">
        <v>0</v>
      </c>
      <c r="AG142">
        <v>0</v>
      </c>
      <c r="AH142">
        <v>39</v>
      </c>
      <c r="AI142">
        <v>50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68</v>
      </c>
      <c r="AP142">
        <v>0</v>
      </c>
      <c r="AQ142">
        <v>1540</v>
      </c>
      <c r="AR142">
        <v>0</v>
      </c>
      <c r="AS142" s="4">
        <v>0</v>
      </c>
      <c r="AT142" s="2">
        <v>1.8233059513501173</v>
      </c>
    </row>
    <row r="143" spans="1:46" x14ac:dyDescent="0.3">
      <c r="A143" s="2" t="s">
        <v>188</v>
      </c>
      <c r="B143" s="2" t="s">
        <v>45</v>
      </c>
      <c r="C143" s="2" t="s">
        <v>46</v>
      </c>
      <c r="D143" s="3">
        <v>1691</v>
      </c>
      <c r="E143" s="3">
        <v>5.8E-4</v>
      </c>
      <c r="F143" s="3">
        <v>1.1000000000000001E-3</v>
      </c>
      <c r="G143" s="3">
        <v>3.1E-4</v>
      </c>
      <c r="H143" s="3">
        <v>2.3000000000000001E-4</v>
      </c>
      <c r="I143" s="3">
        <v>0</v>
      </c>
      <c r="J143" s="3">
        <v>71500</v>
      </c>
      <c r="K143" s="3">
        <v>2.3E-3</v>
      </c>
      <c r="L143" s="3">
        <v>1.29E-2</v>
      </c>
      <c r="M143" s="3">
        <v>2.9999999999999997E-4</v>
      </c>
      <c r="N143" s="3">
        <v>2.5999999999999998E-4</v>
      </c>
      <c r="O143" s="3">
        <v>3.5999999999999999E-3</v>
      </c>
      <c r="P143" s="3">
        <v>0.45700000000000002</v>
      </c>
      <c r="Q143" s="3">
        <v>2.0999999999999999E-3</v>
      </c>
      <c r="R143" s="3">
        <v>5.0000000000000001E-3</v>
      </c>
      <c r="S143" s="3">
        <v>1.0999999999999999E-2</v>
      </c>
      <c r="T143" s="3" t="s">
        <v>47</v>
      </c>
      <c r="U143" s="3">
        <v>3.3000000000000002E-2</v>
      </c>
      <c r="V143" s="3">
        <v>4.4999999999999997E-3</v>
      </c>
      <c r="W143" s="3">
        <v>2.2000000000000001E-3</v>
      </c>
      <c r="X143" s="3">
        <v>3.0000000000000001E-3</v>
      </c>
      <c r="Y143" s="3">
        <v>0</v>
      </c>
      <c r="Z143" s="3" t="s">
        <v>47</v>
      </c>
      <c r="AA143" s="3" t="s">
        <v>47</v>
      </c>
      <c r="AB143" s="3" t="s">
        <v>47</v>
      </c>
      <c r="AC143">
        <v>0</v>
      </c>
      <c r="AD143">
        <v>0</v>
      </c>
      <c r="AE143">
        <v>4</v>
      </c>
      <c r="AF143">
        <v>0</v>
      </c>
      <c r="AG143">
        <v>0</v>
      </c>
      <c r="AH143">
        <v>37</v>
      </c>
      <c r="AI143">
        <v>50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85</v>
      </c>
      <c r="AP143">
        <v>0</v>
      </c>
      <c r="AQ143">
        <v>1420</v>
      </c>
      <c r="AR143">
        <v>132</v>
      </c>
      <c r="AS143" s="4">
        <v>0</v>
      </c>
      <c r="AT143" s="2">
        <v>0.84548660167048573</v>
      </c>
    </row>
    <row r="144" spans="1:46" x14ac:dyDescent="0.3">
      <c r="A144" s="2" t="s">
        <v>189</v>
      </c>
      <c r="B144" s="2" t="s">
        <v>45</v>
      </c>
      <c r="C144" s="2" t="s">
        <v>46</v>
      </c>
      <c r="D144" s="3">
        <v>1725</v>
      </c>
      <c r="E144" s="3">
        <v>4.6999999999999999E-4</v>
      </c>
      <c r="F144" s="3">
        <v>1.1000000000000001E-3</v>
      </c>
      <c r="G144" s="3">
        <v>2.5000000000000001E-4</v>
      </c>
      <c r="H144" s="3">
        <v>2.5999999999999998E-4</v>
      </c>
      <c r="I144" s="3">
        <v>4.0000000000000001E-3</v>
      </c>
      <c r="J144" s="3">
        <v>79850</v>
      </c>
      <c r="K144" s="3">
        <v>2.3999999999999998E-3</v>
      </c>
      <c r="L144" s="3">
        <v>1.2999999999999999E-2</v>
      </c>
      <c r="M144" s="3">
        <v>2.7E-4</v>
      </c>
      <c r="N144" s="3">
        <v>4.2000000000000002E-4</v>
      </c>
      <c r="O144" s="3">
        <v>3.3E-3</v>
      </c>
      <c r="P144" s="3">
        <v>0.47</v>
      </c>
      <c r="Q144" s="3">
        <v>2.7000000000000001E-3</v>
      </c>
      <c r="R144" s="3">
        <v>6.0000000000000001E-3</v>
      </c>
      <c r="S144" s="3">
        <v>1.2E-2</v>
      </c>
      <c r="T144" s="3" t="s">
        <v>47</v>
      </c>
      <c r="U144" s="3">
        <v>3.2000000000000001E-2</v>
      </c>
      <c r="V144" s="3">
        <v>3.8999999999999998E-3</v>
      </c>
      <c r="W144" s="3">
        <v>1.6999999999999999E-3</v>
      </c>
      <c r="X144" s="3">
        <v>2.8E-3</v>
      </c>
      <c r="Y144" s="3">
        <v>0</v>
      </c>
      <c r="Z144" s="3" t="s">
        <v>47</v>
      </c>
      <c r="AA144" s="3" t="s">
        <v>47</v>
      </c>
      <c r="AB144" s="3" t="s">
        <v>47</v>
      </c>
      <c r="AC144">
        <v>0</v>
      </c>
      <c r="AD144">
        <v>0</v>
      </c>
      <c r="AE144">
        <v>30</v>
      </c>
      <c r="AF144">
        <v>0</v>
      </c>
      <c r="AG144">
        <v>0</v>
      </c>
      <c r="AH144">
        <v>0</v>
      </c>
      <c r="AI144">
        <v>0</v>
      </c>
      <c r="AJ144">
        <v>50</v>
      </c>
      <c r="AK144">
        <v>0</v>
      </c>
      <c r="AL144">
        <v>0</v>
      </c>
      <c r="AM144">
        <v>0</v>
      </c>
      <c r="AN144">
        <v>0</v>
      </c>
      <c r="AO144">
        <v>102</v>
      </c>
      <c r="AP144">
        <v>0</v>
      </c>
      <c r="AQ144">
        <v>1520</v>
      </c>
      <c r="AR144">
        <v>132</v>
      </c>
      <c r="AS144" s="4">
        <v>0</v>
      </c>
      <c r="AT144" s="2">
        <v>0.9423009899295004</v>
      </c>
    </row>
    <row r="145" spans="1:46" x14ac:dyDescent="0.3">
      <c r="A145" s="2" t="s">
        <v>190</v>
      </c>
      <c r="B145" s="2" t="s">
        <v>45</v>
      </c>
      <c r="C145" s="2" t="s">
        <v>191</v>
      </c>
      <c r="D145" s="3">
        <v>1703</v>
      </c>
      <c r="E145" s="3">
        <v>8.1999999999999998E-4</v>
      </c>
      <c r="F145" s="3">
        <v>1.2999999999999999E-3</v>
      </c>
      <c r="G145" s="3">
        <v>2.7E-4</v>
      </c>
      <c r="H145" s="3">
        <v>3.1E-4</v>
      </c>
      <c r="I145" s="3">
        <v>2E-3</v>
      </c>
      <c r="J145" s="3">
        <v>67450</v>
      </c>
      <c r="K145" s="3">
        <v>2.2000000000000001E-3</v>
      </c>
      <c r="L145" s="3">
        <v>1.3100000000000001E-2</v>
      </c>
      <c r="M145" s="3">
        <v>2.9E-4</v>
      </c>
      <c r="N145" s="3">
        <v>3.3E-4</v>
      </c>
      <c r="O145" s="3">
        <v>3.7000000000000002E-3</v>
      </c>
      <c r="P145" s="3">
        <v>0.45200000000000001</v>
      </c>
      <c r="Q145" s="3">
        <v>2.7000000000000001E-3</v>
      </c>
      <c r="R145" s="3">
        <v>6.0000000000000001E-3</v>
      </c>
      <c r="S145" s="3">
        <v>1.2999999999999999E-2</v>
      </c>
      <c r="T145" s="3" t="s">
        <v>47</v>
      </c>
      <c r="U145" s="3">
        <v>3.1E-2</v>
      </c>
      <c r="V145" s="3">
        <v>6.1999999999999998E-3</v>
      </c>
      <c r="W145" s="3">
        <v>3.8999999999999998E-3</v>
      </c>
      <c r="X145" s="3">
        <v>2.8999999999999998E-3</v>
      </c>
      <c r="Y145" s="3">
        <v>0</v>
      </c>
      <c r="Z145" s="3" t="s">
        <v>47</v>
      </c>
      <c r="AA145" s="3" t="s">
        <v>47</v>
      </c>
      <c r="AB145" s="3" t="s">
        <v>47</v>
      </c>
      <c r="AC145">
        <v>0</v>
      </c>
      <c r="AD145">
        <v>0</v>
      </c>
      <c r="AE145">
        <v>7</v>
      </c>
      <c r="AF145">
        <v>0</v>
      </c>
      <c r="AG145">
        <v>0</v>
      </c>
      <c r="AH145">
        <v>28</v>
      </c>
      <c r="AI145">
        <v>25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51</v>
      </c>
      <c r="AP145">
        <v>0</v>
      </c>
      <c r="AQ145">
        <v>1410</v>
      </c>
      <c r="AR145">
        <v>132</v>
      </c>
      <c r="AS145" s="4">
        <v>0</v>
      </c>
      <c r="AT145" s="2">
        <v>0.82652854636253204</v>
      </c>
    </row>
    <row r="146" spans="1:46" x14ac:dyDescent="0.3">
      <c r="A146" s="2" t="s">
        <v>192</v>
      </c>
      <c r="B146" s="2" t="s">
        <v>45</v>
      </c>
      <c r="C146" s="2" t="s">
        <v>191</v>
      </c>
      <c r="D146" s="3">
        <v>1687</v>
      </c>
      <c r="E146" s="3">
        <v>6.6E-4</v>
      </c>
      <c r="F146" s="3">
        <v>1.1999999999999999E-3</v>
      </c>
      <c r="G146" s="3">
        <v>2.5000000000000001E-4</v>
      </c>
      <c r="H146" s="3">
        <v>2.7E-4</v>
      </c>
      <c r="I146" s="3">
        <v>3.0000000000000001E-3</v>
      </c>
      <c r="J146" s="3">
        <v>75150</v>
      </c>
      <c r="K146" s="3">
        <v>2.3E-3</v>
      </c>
      <c r="L146" s="3">
        <v>1.32E-2</v>
      </c>
      <c r="M146" s="3">
        <v>2.9E-4</v>
      </c>
      <c r="N146" s="3">
        <v>2.9E-4</v>
      </c>
      <c r="O146" s="3">
        <v>3.8E-3</v>
      </c>
      <c r="P146" s="3">
        <v>0.46300000000000002</v>
      </c>
      <c r="Q146" s="3">
        <v>2.7000000000000001E-3</v>
      </c>
      <c r="R146" s="3">
        <v>6.0000000000000001E-3</v>
      </c>
      <c r="S146" s="3">
        <v>1.4E-2</v>
      </c>
      <c r="T146" s="3" t="s">
        <v>47</v>
      </c>
      <c r="U146" s="3">
        <v>0.03</v>
      </c>
      <c r="V146" s="3">
        <v>6.7000000000000002E-3</v>
      </c>
      <c r="W146" s="3">
        <v>4.4000000000000003E-3</v>
      </c>
      <c r="X146" s="3">
        <v>3.2000000000000002E-3</v>
      </c>
      <c r="Y146" s="3">
        <v>0</v>
      </c>
      <c r="Z146" s="3" t="s">
        <v>47</v>
      </c>
      <c r="AA146" s="3" t="s">
        <v>47</v>
      </c>
      <c r="AB146" s="3" t="s">
        <v>47</v>
      </c>
      <c r="AC146">
        <v>0</v>
      </c>
      <c r="AD146">
        <v>0</v>
      </c>
      <c r="AE146">
        <v>9</v>
      </c>
      <c r="AF146">
        <v>0</v>
      </c>
      <c r="AG146">
        <v>0</v>
      </c>
      <c r="AH146">
        <v>30</v>
      </c>
      <c r="AI146">
        <v>50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68</v>
      </c>
      <c r="AP146">
        <v>0</v>
      </c>
      <c r="AQ146">
        <v>1520</v>
      </c>
      <c r="AR146">
        <v>132</v>
      </c>
      <c r="AS146" s="4">
        <v>0</v>
      </c>
      <c r="AT146" s="2">
        <v>0.94215406725631234</v>
      </c>
    </row>
    <row r="147" spans="1:46" x14ac:dyDescent="0.3">
      <c r="A147" s="2" t="s">
        <v>193</v>
      </c>
      <c r="B147" s="2" t="s">
        <v>45</v>
      </c>
      <c r="C147" s="2" t="s">
        <v>191</v>
      </c>
      <c r="D147" s="3">
        <v>1665</v>
      </c>
      <c r="E147" s="3">
        <v>7.1000000000000002E-4</v>
      </c>
      <c r="F147" s="3">
        <v>8.0000000000000004E-4</v>
      </c>
      <c r="G147" s="3">
        <v>2.9999999999999997E-4</v>
      </c>
      <c r="H147" s="3">
        <v>1.8000000000000001E-4</v>
      </c>
      <c r="I147" s="3">
        <v>2E-3</v>
      </c>
      <c r="J147" s="3">
        <v>76000</v>
      </c>
      <c r="K147" s="3">
        <v>2.3999999999999998E-3</v>
      </c>
      <c r="L147" s="3">
        <v>1.37E-2</v>
      </c>
      <c r="M147" s="3">
        <v>2.7E-4</v>
      </c>
      <c r="N147" s="3">
        <v>3.1E-4</v>
      </c>
      <c r="O147" s="3">
        <v>3.8999999999999998E-3</v>
      </c>
      <c r="P147" s="3">
        <v>0.48199999999999998</v>
      </c>
      <c r="Q147" s="3">
        <v>2.8999999999999998E-3</v>
      </c>
      <c r="R147" s="3">
        <v>7.0000000000000001E-3</v>
      </c>
      <c r="S147" s="3">
        <v>1.6E-2</v>
      </c>
      <c r="T147" s="3" t="s">
        <v>47</v>
      </c>
      <c r="U147" s="3">
        <v>0.03</v>
      </c>
      <c r="V147" s="3">
        <v>5.8999999999999999E-3</v>
      </c>
      <c r="W147" s="3">
        <v>3.5999999999999999E-3</v>
      </c>
      <c r="X147" s="3">
        <v>3.0000000000000001E-3</v>
      </c>
      <c r="Y147" s="3">
        <v>0</v>
      </c>
      <c r="Z147" s="3" t="s">
        <v>47</v>
      </c>
      <c r="AA147" s="3" t="s">
        <v>47</v>
      </c>
      <c r="AB147" s="3" t="s">
        <v>47</v>
      </c>
      <c r="AC147">
        <v>0</v>
      </c>
      <c r="AD147">
        <v>0</v>
      </c>
      <c r="AE147">
        <v>9</v>
      </c>
      <c r="AF147">
        <v>0</v>
      </c>
      <c r="AG147">
        <v>0</v>
      </c>
      <c r="AH147">
        <v>30</v>
      </c>
      <c r="AI147">
        <v>25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68</v>
      </c>
      <c r="AP147">
        <v>0</v>
      </c>
      <c r="AQ147">
        <v>1580</v>
      </c>
      <c r="AR147">
        <v>132</v>
      </c>
      <c r="AS147" s="4">
        <v>0</v>
      </c>
      <c r="AT147" s="2">
        <v>0.97426289320579806</v>
      </c>
    </row>
    <row r="148" spans="1:46" x14ac:dyDescent="0.3">
      <c r="A148" s="2" t="s">
        <v>194</v>
      </c>
      <c r="B148" s="2" t="s">
        <v>45</v>
      </c>
      <c r="C148" s="2" t="s">
        <v>191</v>
      </c>
      <c r="D148" s="3">
        <v>1639</v>
      </c>
      <c r="E148" s="3">
        <v>7.3999999999999999E-4</v>
      </c>
      <c r="F148" s="3">
        <v>1.1000000000000001E-3</v>
      </c>
      <c r="G148" s="3">
        <v>2.3000000000000001E-4</v>
      </c>
      <c r="H148" s="3">
        <v>2.0000000000000001E-4</v>
      </c>
      <c r="I148" s="3">
        <v>2E-3</v>
      </c>
      <c r="J148" s="3">
        <v>73750</v>
      </c>
      <c r="K148" s="3">
        <v>2.3E-3</v>
      </c>
      <c r="L148" s="3">
        <v>1.32E-2</v>
      </c>
      <c r="M148" s="3">
        <v>2.7E-4</v>
      </c>
      <c r="N148" s="3">
        <v>2.7999999999999998E-4</v>
      </c>
      <c r="O148" s="3">
        <v>3.8E-3</v>
      </c>
      <c r="P148" s="3">
        <v>0.46500000000000002</v>
      </c>
      <c r="Q148" s="3">
        <v>3.3E-3</v>
      </c>
      <c r="R148" s="3">
        <v>7.0000000000000001E-3</v>
      </c>
      <c r="S148" s="3">
        <v>1.7000000000000001E-2</v>
      </c>
      <c r="T148" s="3" t="s">
        <v>47</v>
      </c>
      <c r="U148" s="3">
        <v>2.9000000000000001E-2</v>
      </c>
      <c r="V148" s="3">
        <v>4.5999999999999999E-3</v>
      </c>
      <c r="W148" s="3">
        <v>2.3999999999999998E-3</v>
      </c>
      <c r="X148" s="3">
        <v>3.3E-3</v>
      </c>
      <c r="Y148" s="3">
        <v>0</v>
      </c>
      <c r="Z148" s="3" t="s">
        <v>47</v>
      </c>
      <c r="AA148" s="3" t="s">
        <v>47</v>
      </c>
      <c r="AB148" s="3" t="s">
        <v>47</v>
      </c>
      <c r="AC148">
        <v>0</v>
      </c>
      <c r="AD148">
        <v>0</v>
      </c>
      <c r="AE148">
        <v>9</v>
      </c>
      <c r="AF148">
        <v>0</v>
      </c>
      <c r="AG148">
        <v>0</v>
      </c>
      <c r="AH148">
        <v>28</v>
      </c>
      <c r="AI148">
        <v>25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68</v>
      </c>
      <c r="AP148">
        <v>0</v>
      </c>
      <c r="AQ148">
        <v>1470</v>
      </c>
      <c r="AR148">
        <v>132</v>
      </c>
      <c r="AS148" s="4">
        <v>0</v>
      </c>
      <c r="AT148" s="2">
        <v>0.88529419006931542</v>
      </c>
    </row>
    <row r="149" spans="1:46" x14ac:dyDescent="0.3">
      <c r="A149" s="2" t="s">
        <v>195</v>
      </c>
      <c r="B149" s="2" t="s">
        <v>45</v>
      </c>
      <c r="C149" s="2" t="s">
        <v>46</v>
      </c>
      <c r="D149" s="3">
        <v>1689</v>
      </c>
      <c r="E149" s="3">
        <v>7.2999999999999996E-4</v>
      </c>
      <c r="F149" s="3">
        <v>5.0000000000000001E-4</v>
      </c>
      <c r="G149" s="3">
        <v>2.5000000000000001E-4</v>
      </c>
      <c r="H149" s="3">
        <v>1.6000000000000001E-4</v>
      </c>
      <c r="I149" s="3">
        <v>3.0000000000000001E-3</v>
      </c>
      <c r="J149" s="3">
        <v>71300</v>
      </c>
      <c r="K149" s="3">
        <v>2.3E-3</v>
      </c>
      <c r="L149" s="3">
        <v>1.3299999999999999E-2</v>
      </c>
      <c r="M149" s="3">
        <v>2.7999999999999998E-4</v>
      </c>
      <c r="N149" s="3">
        <v>2.0000000000000001E-4</v>
      </c>
      <c r="O149" s="3">
        <v>3.7000000000000002E-3</v>
      </c>
      <c r="P149" s="3">
        <v>0.46600000000000003</v>
      </c>
      <c r="Q149" s="3">
        <v>2.3E-3</v>
      </c>
      <c r="R149" s="3">
        <v>0.01</v>
      </c>
      <c r="S149" s="3">
        <v>1.9E-2</v>
      </c>
      <c r="T149" s="3" t="s">
        <v>47</v>
      </c>
      <c r="U149" s="3">
        <v>3.4000000000000002E-2</v>
      </c>
      <c r="V149" s="3">
        <v>4.8999999999999998E-3</v>
      </c>
      <c r="W149" s="3">
        <v>2.7000000000000001E-3</v>
      </c>
      <c r="X149" s="3">
        <v>3.7000000000000002E-3</v>
      </c>
      <c r="Y149" s="3">
        <v>0</v>
      </c>
      <c r="Z149" s="3" t="s">
        <v>47</v>
      </c>
      <c r="AA149" s="3" t="s">
        <v>47</v>
      </c>
      <c r="AB149" s="3" t="s">
        <v>47</v>
      </c>
      <c r="AC149">
        <v>0</v>
      </c>
      <c r="AD149">
        <v>0</v>
      </c>
      <c r="AE149">
        <v>4</v>
      </c>
      <c r="AF149">
        <v>0</v>
      </c>
      <c r="AG149">
        <v>0</v>
      </c>
      <c r="AH149">
        <v>38</v>
      </c>
      <c r="AI149">
        <v>50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68</v>
      </c>
      <c r="AP149">
        <v>0</v>
      </c>
      <c r="AQ149">
        <v>1480</v>
      </c>
      <c r="AR149">
        <v>132</v>
      </c>
      <c r="AS149" s="4">
        <v>0</v>
      </c>
      <c r="AT149" s="2">
        <v>0.86004065833933885</v>
      </c>
    </row>
    <row r="150" spans="1:46" x14ac:dyDescent="0.3">
      <c r="A150" s="2" t="s">
        <v>196</v>
      </c>
      <c r="B150" s="2" t="s">
        <v>45</v>
      </c>
      <c r="C150" s="2" t="s">
        <v>46</v>
      </c>
      <c r="D150" s="3">
        <v>1653</v>
      </c>
      <c r="E150" s="3">
        <v>6.8000000000000005E-4</v>
      </c>
      <c r="F150" s="3">
        <v>1E-3</v>
      </c>
      <c r="G150" s="3">
        <v>2.5999999999999998E-4</v>
      </c>
      <c r="H150" s="3">
        <v>2.9E-4</v>
      </c>
      <c r="I150" s="3">
        <v>2E-3</v>
      </c>
      <c r="J150" s="3">
        <v>74450</v>
      </c>
      <c r="K150" s="3">
        <v>2.3E-3</v>
      </c>
      <c r="L150" s="3">
        <v>1.2999999999999999E-2</v>
      </c>
      <c r="M150" s="3">
        <v>2.7999999999999998E-4</v>
      </c>
      <c r="N150" s="3">
        <v>3.2000000000000003E-4</v>
      </c>
      <c r="O150" s="3">
        <v>3.7000000000000002E-3</v>
      </c>
      <c r="P150" s="3">
        <v>0.46200000000000002</v>
      </c>
      <c r="Q150" s="3">
        <v>3.0999999999999999E-3</v>
      </c>
      <c r="R150" s="3">
        <v>8.0000000000000002E-3</v>
      </c>
      <c r="S150" s="3">
        <v>1.6E-2</v>
      </c>
      <c r="T150" s="3" t="s">
        <v>47</v>
      </c>
      <c r="U150" s="3">
        <v>3.3000000000000002E-2</v>
      </c>
      <c r="V150" s="3">
        <v>4.5999999999999999E-3</v>
      </c>
      <c r="W150" s="3">
        <v>2.3999999999999998E-3</v>
      </c>
      <c r="X150" s="3">
        <v>3.5000000000000001E-3</v>
      </c>
      <c r="Y150" s="3">
        <v>0</v>
      </c>
      <c r="Z150" s="3" t="s">
        <v>47</v>
      </c>
      <c r="AA150" s="3" t="s">
        <v>47</v>
      </c>
      <c r="AB150" s="3" t="s">
        <v>47</v>
      </c>
      <c r="AC150">
        <v>0</v>
      </c>
      <c r="AD150">
        <v>0</v>
      </c>
      <c r="AE150">
        <v>4</v>
      </c>
      <c r="AF150">
        <v>0</v>
      </c>
      <c r="AG150">
        <v>0</v>
      </c>
      <c r="AH150">
        <v>39</v>
      </c>
      <c r="AI150">
        <v>50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68</v>
      </c>
      <c r="AP150">
        <v>0</v>
      </c>
      <c r="AQ150">
        <v>1440</v>
      </c>
      <c r="AR150">
        <v>132</v>
      </c>
      <c r="AS150" s="4">
        <v>0</v>
      </c>
      <c r="AT150" s="2">
        <v>0.93148101380203552</v>
      </c>
    </row>
    <row r="151" spans="1:46" x14ac:dyDescent="0.3">
      <c r="A151" s="2" t="s">
        <v>197</v>
      </c>
      <c r="B151" s="2" t="s">
        <v>45</v>
      </c>
      <c r="C151" s="2" t="s">
        <v>46</v>
      </c>
      <c r="D151" s="3">
        <v>1664</v>
      </c>
      <c r="E151" s="3">
        <v>7.2000000000000005E-4</v>
      </c>
      <c r="F151" s="3">
        <v>1.1000000000000001E-3</v>
      </c>
      <c r="G151" s="3">
        <v>2.7E-4</v>
      </c>
      <c r="H151" s="3">
        <v>2.7E-4</v>
      </c>
      <c r="I151" s="3">
        <v>2E-3</v>
      </c>
      <c r="J151" s="3">
        <v>70500</v>
      </c>
      <c r="K151" s="3">
        <v>2.3999999999999998E-3</v>
      </c>
      <c r="L151" s="3">
        <v>1.2800000000000001E-2</v>
      </c>
      <c r="M151" s="3">
        <v>2.9999999999999997E-4</v>
      </c>
      <c r="N151" s="3">
        <v>2.7999999999999998E-4</v>
      </c>
      <c r="O151" s="3">
        <v>3.7000000000000002E-3</v>
      </c>
      <c r="P151" s="3">
        <v>0.46800000000000003</v>
      </c>
      <c r="Q151" s="3">
        <v>3.0000000000000001E-3</v>
      </c>
      <c r="R151" s="3">
        <v>0.01</v>
      </c>
      <c r="S151" s="3">
        <v>1.7000000000000001E-2</v>
      </c>
      <c r="T151" s="3" t="s">
        <v>47</v>
      </c>
      <c r="U151" s="3">
        <v>3.2000000000000001E-2</v>
      </c>
      <c r="V151" s="3">
        <v>5.1999999999999998E-3</v>
      </c>
      <c r="W151" s="3">
        <v>2.8999999999999998E-3</v>
      </c>
      <c r="X151" s="3">
        <v>3.5999999999999999E-3</v>
      </c>
      <c r="Y151" s="3">
        <v>0</v>
      </c>
      <c r="Z151" s="3" t="s">
        <v>47</v>
      </c>
      <c r="AA151" s="3" t="s">
        <v>47</v>
      </c>
      <c r="AB151" s="3" t="s">
        <v>47</v>
      </c>
      <c r="AC151">
        <v>0</v>
      </c>
      <c r="AD151">
        <v>0</v>
      </c>
      <c r="AE151">
        <v>4</v>
      </c>
      <c r="AF151">
        <v>0</v>
      </c>
      <c r="AG151">
        <v>0</v>
      </c>
      <c r="AH151">
        <v>38</v>
      </c>
      <c r="AI151">
        <v>50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68</v>
      </c>
      <c r="AP151">
        <v>0</v>
      </c>
      <c r="AQ151">
        <v>1450</v>
      </c>
      <c r="AR151">
        <v>132</v>
      </c>
      <c r="AS151" s="4">
        <v>0</v>
      </c>
      <c r="AT151" s="2">
        <v>0.91355194611863799</v>
      </c>
    </row>
    <row r="152" spans="1:46" x14ac:dyDescent="0.3">
      <c r="A152" s="2" t="s">
        <v>198</v>
      </c>
      <c r="B152" s="2" t="s">
        <v>45</v>
      </c>
      <c r="C152" s="2" t="s">
        <v>46</v>
      </c>
      <c r="D152" s="3">
        <v>1678</v>
      </c>
      <c r="E152" s="3">
        <v>6.8000000000000005E-4</v>
      </c>
      <c r="F152" s="3">
        <v>8.9999999999999998E-4</v>
      </c>
      <c r="G152" s="3">
        <v>2.9E-4</v>
      </c>
      <c r="H152" s="3">
        <v>2.7999999999999998E-4</v>
      </c>
      <c r="I152" s="3">
        <v>3.0000000000000001E-3</v>
      </c>
      <c r="J152" s="3">
        <v>71550</v>
      </c>
      <c r="K152" s="3">
        <v>2.3E-3</v>
      </c>
      <c r="L152" s="3">
        <v>1.29E-2</v>
      </c>
      <c r="M152" s="3">
        <v>3.1E-4</v>
      </c>
      <c r="N152" s="3">
        <v>3.1E-4</v>
      </c>
      <c r="O152" s="3">
        <v>3.5999999999999999E-3</v>
      </c>
      <c r="P152" s="3">
        <v>0.46</v>
      </c>
      <c r="Q152" s="3">
        <v>3.3E-3</v>
      </c>
      <c r="R152" s="3">
        <v>0.01</v>
      </c>
      <c r="S152" s="3">
        <v>1.4E-2</v>
      </c>
      <c r="T152" s="3" t="s">
        <v>47</v>
      </c>
      <c r="U152" s="3">
        <v>3.3000000000000002E-2</v>
      </c>
      <c r="V152" s="3">
        <v>5.0000000000000001E-3</v>
      </c>
      <c r="W152" s="3">
        <v>2.7000000000000001E-3</v>
      </c>
      <c r="X152" s="3">
        <v>3.3999999999999998E-3</v>
      </c>
      <c r="Y152" s="3">
        <v>0</v>
      </c>
      <c r="Z152" s="3" t="s">
        <v>47</v>
      </c>
      <c r="AA152" s="3" t="s">
        <v>47</v>
      </c>
      <c r="AB152" s="3" t="s">
        <v>47</v>
      </c>
      <c r="AC152">
        <v>0</v>
      </c>
      <c r="AD152">
        <v>0</v>
      </c>
      <c r="AE152">
        <v>4</v>
      </c>
      <c r="AF152">
        <v>0</v>
      </c>
      <c r="AG152">
        <v>0</v>
      </c>
      <c r="AH152">
        <v>38</v>
      </c>
      <c r="AI152">
        <v>50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68</v>
      </c>
      <c r="AP152">
        <v>0</v>
      </c>
      <c r="AQ152">
        <v>1420</v>
      </c>
      <c r="AR152">
        <v>132</v>
      </c>
      <c r="AS152" s="4">
        <v>0</v>
      </c>
      <c r="AT152" s="2">
        <v>0.89757607764728831</v>
      </c>
    </row>
    <row r="153" spans="1:46" x14ac:dyDescent="0.3">
      <c r="A153" s="2" t="s">
        <v>199</v>
      </c>
      <c r="B153" s="2" t="s">
        <v>45</v>
      </c>
      <c r="C153" s="2" t="s">
        <v>46</v>
      </c>
      <c r="D153" s="3">
        <v>1666</v>
      </c>
      <c r="E153" s="3">
        <v>6.9999999999999999E-4</v>
      </c>
      <c r="F153" s="3">
        <v>1E-3</v>
      </c>
      <c r="G153" s="3">
        <v>2.5999999999999998E-4</v>
      </c>
      <c r="H153" s="3">
        <v>2.0000000000000001E-4</v>
      </c>
      <c r="I153" s="3">
        <v>2E-3</v>
      </c>
      <c r="J153" s="3">
        <v>72150</v>
      </c>
      <c r="K153" s="3">
        <v>2.3999999999999998E-3</v>
      </c>
      <c r="L153" s="3">
        <v>1.29E-2</v>
      </c>
      <c r="M153" s="3">
        <v>2.9E-4</v>
      </c>
      <c r="N153" s="3">
        <v>2.5000000000000001E-4</v>
      </c>
      <c r="O153" s="3">
        <v>3.5999999999999999E-3</v>
      </c>
      <c r="P153" s="3">
        <v>0.47099999999999997</v>
      </c>
      <c r="Q153" s="3">
        <v>3.0000000000000001E-3</v>
      </c>
      <c r="R153" s="3">
        <v>8.0000000000000002E-3</v>
      </c>
      <c r="S153" s="3">
        <v>1.7000000000000001E-2</v>
      </c>
      <c r="T153" s="3" t="s">
        <v>47</v>
      </c>
      <c r="U153" s="3">
        <v>3.2000000000000001E-2</v>
      </c>
      <c r="V153" s="3">
        <v>4.1999999999999997E-3</v>
      </c>
      <c r="W153" s="3">
        <v>2E-3</v>
      </c>
      <c r="X153" s="3">
        <v>4.1999999999999997E-3</v>
      </c>
      <c r="Y153" s="3">
        <v>0</v>
      </c>
      <c r="Z153" s="3" t="s">
        <v>47</v>
      </c>
      <c r="AA153" s="3" t="s">
        <v>47</v>
      </c>
      <c r="AB153" s="3" t="s">
        <v>47</v>
      </c>
      <c r="AC153">
        <v>0</v>
      </c>
      <c r="AD153">
        <v>0</v>
      </c>
      <c r="AE153">
        <v>4</v>
      </c>
      <c r="AF153">
        <v>0</v>
      </c>
      <c r="AG153">
        <v>0</v>
      </c>
      <c r="AH153">
        <v>38</v>
      </c>
      <c r="AI153">
        <v>25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68</v>
      </c>
      <c r="AP153">
        <v>0</v>
      </c>
      <c r="AQ153">
        <v>1420</v>
      </c>
      <c r="AR153">
        <v>132</v>
      </c>
      <c r="AS153" s="4">
        <v>0</v>
      </c>
      <c r="AT153" s="2">
        <v>0.94979936161216916</v>
      </c>
    </row>
    <row r="154" spans="1:46" x14ac:dyDescent="0.3">
      <c r="A154" s="2" t="s">
        <v>200</v>
      </c>
      <c r="B154" s="2" t="s">
        <v>45</v>
      </c>
      <c r="C154" s="2" t="s">
        <v>46</v>
      </c>
      <c r="D154" s="3">
        <v>0</v>
      </c>
      <c r="E154" s="3">
        <v>6.8999999999999997E-4</v>
      </c>
      <c r="F154" s="3">
        <v>1E-3</v>
      </c>
      <c r="G154" s="3">
        <v>2.1000000000000001E-4</v>
      </c>
      <c r="H154" s="3">
        <v>1.2999999999999999E-4</v>
      </c>
      <c r="I154" s="3">
        <v>2E-3</v>
      </c>
      <c r="J154" s="3">
        <v>68800</v>
      </c>
      <c r="K154" s="3">
        <v>2.3E-3</v>
      </c>
      <c r="L154" s="3">
        <v>1.29E-2</v>
      </c>
      <c r="M154" s="3">
        <v>2.4000000000000001E-4</v>
      </c>
      <c r="N154" s="3">
        <v>2.0000000000000001E-4</v>
      </c>
      <c r="O154" s="3">
        <v>3.5999999999999999E-3</v>
      </c>
      <c r="P154" s="3">
        <v>0.46</v>
      </c>
      <c r="Q154" s="3">
        <v>2.8999999999999998E-3</v>
      </c>
      <c r="R154" s="3">
        <v>8.0000000000000002E-3</v>
      </c>
      <c r="S154" s="3">
        <v>0.02</v>
      </c>
      <c r="T154" s="3" t="s">
        <v>47</v>
      </c>
      <c r="U154" s="3">
        <v>3.4000000000000002E-2</v>
      </c>
      <c r="V154" s="3">
        <v>5.4000000000000003E-3</v>
      </c>
      <c r="W154" s="3">
        <v>3.0999999999999999E-3</v>
      </c>
      <c r="X154" s="3">
        <v>3.3999999999999998E-3</v>
      </c>
      <c r="Y154" s="3">
        <v>0</v>
      </c>
      <c r="Z154" s="3" t="s">
        <v>47</v>
      </c>
      <c r="AA154" s="3" t="s">
        <v>47</v>
      </c>
      <c r="AB154" s="3" t="s">
        <v>47</v>
      </c>
      <c r="AC154">
        <v>0</v>
      </c>
      <c r="AD154">
        <v>0</v>
      </c>
      <c r="AE154">
        <v>4</v>
      </c>
      <c r="AF154">
        <v>0</v>
      </c>
      <c r="AG154">
        <v>0</v>
      </c>
      <c r="AH154">
        <v>38</v>
      </c>
      <c r="AI154">
        <v>50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68</v>
      </c>
      <c r="AP154">
        <v>0</v>
      </c>
      <c r="AQ154">
        <v>1400</v>
      </c>
      <c r="AR154">
        <v>132</v>
      </c>
      <c r="AS154" s="4">
        <v>0</v>
      </c>
      <c r="AT154" s="2">
        <v>0.86001468969190464</v>
      </c>
    </row>
    <row r="155" spans="1:46" x14ac:dyDescent="0.3">
      <c r="A155" s="2" t="s">
        <v>201</v>
      </c>
      <c r="B155" s="2" t="s">
        <v>45</v>
      </c>
      <c r="C155" s="2" t="s">
        <v>46</v>
      </c>
      <c r="D155" s="3">
        <v>1682</v>
      </c>
      <c r="E155" s="3">
        <v>6.7000000000000002E-4</v>
      </c>
      <c r="F155" s="3">
        <v>1.1000000000000001E-3</v>
      </c>
      <c r="G155" s="3">
        <v>2.2000000000000001E-4</v>
      </c>
      <c r="H155" s="3">
        <v>1.7000000000000001E-4</v>
      </c>
      <c r="I155" s="3">
        <v>2E-3</v>
      </c>
      <c r="J155" s="3">
        <v>72000</v>
      </c>
      <c r="K155" s="3">
        <v>2.3999999999999998E-3</v>
      </c>
      <c r="L155" s="3">
        <v>1.35E-2</v>
      </c>
      <c r="M155" s="3">
        <v>2.5999999999999998E-4</v>
      </c>
      <c r="N155" s="3">
        <v>2.9E-4</v>
      </c>
      <c r="O155" s="3">
        <v>3.3999999999999998E-3</v>
      </c>
      <c r="P155" s="3">
        <v>0.48</v>
      </c>
      <c r="Q155" s="3">
        <v>3.0000000000000001E-3</v>
      </c>
      <c r="R155" s="3">
        <v>8.9999999999999993E-3</v>
      </c>
      <c r="S155" s="3">
        <v>1.9E-2</v>
      </c>
      <c r="T155" s="3" t="s">
        <v>47</v>
      </c>
      <c r="U155" s="3">
        <v>3.2000000000000001E-2</v>
      </c>
      <c r="V155" s="3">
        <v>5.3E-3</v>
      </c>
      <c r="W155" s="3">
        <v>3.0000000000000001E-3</v>
      </c>
      <c r="X155" s="3">
        <v>3.8999999999999998E-3</v>
      </c>
      <c r="Y155" s="3">
        <v>0</v>
      </c>
      <c r="Z155" s="3" t="s">
        <v>47</v>
      </c>
      <c r="AA155" s="3" t="s">
        <v>47</v>
      </c>
      <c r="AB155" s="3" t="s">
        <v>47</v>
      </c>
      <c r="AC155">
        <v>0</v>
      </c>
      <c r="AD155">
        <v>0</v>
      </c>
      <c r="AE155">
        <v>4</v>
      </c>
      <c r="AF155">
        <v>0</v>
      </c>
      <c r="AG155">
        <v>0</v>
      </c>
      <c r="AH155">
        <v>38</v>
      </c>
      <c r="AI155">
        <v>25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68</v>
      </c>
      <c r="AP155">
        <v>0</v>
      </c>
      <c r="AQ155">
        <v>1400</v>
      </c>
      <c r="AR155">
        <v>132</v>
      </c>
      <c r="AS155" s="4">
        <v>0</v>
      </c>
      <c r="AT155" s="2">
        <v>0.96709726408370322</v>
      </c>
    </row>
    <row r="156" spans="1:46" x14ac:dyDescent="0.3">
      <c r="A156" s="2" t="s">
        <v>202</v>
      </c>
      <c r="B156" s="2" t="s">
        <v>45</v>
      </c>
      <c r="C156" s="2" t="s">
        <v>46</v>
      </c>
      <c r="D156" s="3">
        <v>1674</v>
      </c>
      <c r="E156" s="3">
        <v>7.6000000000000004E-4</v>
      </c>
      <c r="F156" s="3">
        <v>1.1999999999999999E-3</v>
      </c>
      <c r="G156" s="3">
        <v>2.4000000000000001E-4</v>
      </c>
      <c r="H156" s="3">
        <v>1.9000000000000001E-4</v>
      </c>
      <c r="I156" s="3">
        <v>2E-3</v>
      </c>
      <c r="J156" s="3">
        <v>73200</v>
      </c>
      <c r="K156" s="3">
        <v>2.3999999999999998E-3</v>
      </c>
      <c r="L156" s="3">
        <v>1.2999999999999999E-2</v>
      </c>
      <c r="M156" s="3">
        <v>2.5999999999999998E-4</v>
      </c>
      <c r="N156" s="3">
        <v>2.2000000000000001E-4</v>
      </c>
      <c r="O156" s="3">
        <v>3.7000000000000002E-3</v>
      </c>
      <c r="P156" s="3">
        <v>0.47099999999999997</v>
      </c>
      <c r="Q156" s="3">
        <v>2.8E-3</v>
      </c>
      <c r="R156" s="3">
        <v>8.0000000000000002E-3</v>
      </c>
      <c r="S156" s="3">
        <v>1.4999999999999999E-2</v>
      </c>
      <c r="T156" s="3" t="s">
        <v>47</v>
      </c>
      <c r="U156" s="3">
        <v>3.4000000000000002E-2</v>
      </c>
      <c r="V156" s="3">
        <v>4.4999999999999997E-3</v>
      </c>
      <c r="W156" s="3">
        <v>2.3E-3</v>
      </c>
      <c r="X156" s="3">
        <v>3.5000000000000001E-3</v>
      </c>
      <c r="Y156" s="3">
        <v>0</v>
      </c>
      <c r="Z156" s="3" t="s">
        <v>47</v>
      </c>
      <c r="AA156" s="3" t="s">
        <v>47</v>
      </c>
      <c r="AB156" s="3" t="s">
        <v>47</v>
      </c>
      <c r="AC156">
        <v>0</v>
      </c>
      <c r="AD156">
        <v>0</v>
      </c>
      <c r="AE156">
        <v>5</v>
      </c>
      <c r="AF156">
        <v>0</v>
      </c>
      <c r="AG156">
        <v>0</v>
      </c>
      <c r="AH156">
        <v>39</v>
      </c>
      <c r="AI156">
        <v>25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68</v>
      </c>
      <c r="AP156">
        <v>0</v>
      </c>
      <c r="AQ156">
        <v>1440</v>
      </c>
      <c r="AR156">
        <v>132</v>
      </c>
      <c r="AS156" s="4">
        <v>0</v>
      </c>
      <c r="AT156" s="2">
        <v>0.92714832844071959</v>
      </c>
    </row>
    <row r="157" spans="1:46" x14ac:dyDescent="0.3">
      <c r="A157" s="2" t="s">
        <v>203</v>
      </c>
      <c r="B157" s="2" t="s">
        <v>45</v>
      </c>
      <c r="C157" s="2" t="s">
        <v>46</v>
      </c>
      <c r="D157" s="3">
        <v>1804</v>
      </c>
      <c r="E157" s="3">
        <v>6.6E-4</v>
      </c>
      <c r="F157" s="3">
        <v>1E-3</v>
      </c>
      <c r="G157" s="3">
        <v>2.7E-4</v>
      </c>
      <c r="H157" s="3">
        <v>1.3999999999999999E-4</v>
      </c>
      <c r="I157" s="3">
        <v>2E-3</v>
      </c>
      <c r="J157" s="3">
        <v>73200</v>
      </c>
      <c r="K157" s="3">
        <v>2.3999999999999998E-3</v>
      </c>
      <c r="L157" s="3">
        <v>1.3100000000000001E-2</v>
      </c>
      <c r="M157" s="3">
        <v>2.9E-4</v>
      </c>
      <c r="N157" s="3">
        <v>1.9000000000000001E-4</v>
      </c>
      <c r="O157" s="3">
        <v>3.7000000000000002E-3</v>
      </c>
      <c r="P157" s="3">
        <v>0.47199999999999998</v>
      </c>
      <c r="Q157" s="3">
        <v>2.3999999999999998E-3</v>
      </c>
      <c r="R157" s="3">
        <v>6.0000000000000001E-3</v>
      </c>
      <c r="S157" s="3">
        <v>1.4999999999999999E-2</v>
      </c>
      <c r="T157" s="3" t="s">
        <v>47</v>
      </c>
      <c r="U157" s="3">
        <v>3.4000000000000002E-2</v>
      </c>
      <c r="V157" s="3">
        <v>4.7000000000000002E-3</v>
      </c>
      <c r="W157" s="3">
        <v>2.5000000000000001E-3</v>
      </c>
      <c r="X157" s="3">
        <v>3.3999999999999998E-3</v>
      </c>
      <c r="Y157" s="3">
        <v>0</v>
      </c>
      <c r="Z157" s="3" t="s">
        <v>47</v>
      </c>
      <c r="AA157" s="3" t="s">
        <v>47</v>
      </c>
      <c r="AB157" s="3" t="s">
        <v>47</v>
      </c>
      <c r="AC157">
        <v>0</v>
      </c>
      <c r="AD157">
        <v>0</v>
      </c>
      <c r="AE157">
        <v>5</v>
      </c>
      <c r="AF157">
        <v>0</v>
      </c>
      <c r="AG157">
        <v>0</v>
      </c>
      <c r="AH157">
        <v>40</v>
      </c>
      <c r="AI157">
        <v>25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68</v>
      </c>
      <c r="AP157">
        <v>0</v>
      </c>
      <c r="AQ157">
        <v>1440</v>
      </c>
      <c r="AR157">
        <v>132</v>
      </c>
      <c r="AS157" s="4">
        <v>0</v>
      </c>
      <c r="AT157" s="2">
        <v>0.98365821259769526</v>
      </c>
    </row>
    <row r="158" spans="1:46" x14ac:dyDescent="0.3">
      <c r="A158" s="2" t="s">
        <v>204</v>
      </c>
      <c r="B158" s="2" t="s">
        <v>45</v>
      </c>
      <c r="C158" s="2" t="s">
        <v>46</v>
      </c>
      <c r="D158" s="3">
        <v>1673</v>
      </c>
      <c r="E158" s="3">
        <v>5.9000000000000003E-4</v>
      </c>
      <c r="F158" s="3">
        <v>1E-3</v>
      </c>
      <c r="G158" s="3">
        <v>3.4000000000000002E-4</v>
      </c>
      <c r="H158" s="3">
        <v>2.0000000000000001E-4</v>
      </c>
      <c r="I158" s="3">
        <v>2E-3</v>
      </c>
      <c r="J158" s="3">
        <v>71350</v>
      </c>
      <c r="K158" s="3">
        <v>2.3E-3</v>
      </c>
      <c r="L158" s="3">
        <v>1.3299999999999999E-2</v>
      </c>
      <c r="M158" s="3">
        <v>3.3E-4</v>
      </c>
      <c r="N158" s="3">
        <v>2.2000000000000001E-4</v>
      </c>
      <c r="O158" s="3">
        <v>3.8E-3</v>
      </c>
      <c r="P158" s="3">
        <v>0.46500000000000002</v>
      </c>
      <c r="Q158" s="3">
        <v>2.3E-3</v>
      </c>
      <c r="R158" s="3">
        <v>5.0000000000000001E-3</v>
      </c>
      <c r="S158" s="3">
        <v>1.2999999999999999E-2</v>
      </c>
      <c r="T158" s="3" t="s">
        <v>47</v>
      </c>
      <c r="U158" s="3">
        <v>3.2000000000000001E-2</v>
      </c>
      <c r="V158" s="3">
        <v>4.7999999999999996E-3</v>
      </c>
      <c r="W158" s="3">
        <v>2.5000000000000001E-3</v>
      </c>
      <c r="X158" s="3">
        <v>3.0999999999999999E-3</v>
      </c>
      <c r="Y158" s="3">
        <v>0</v>
      </c>
      <c r="Z158" s="3" t="s">
        <v>47</v>
      </c>
      <c r="AA158" s="3" t="s">
        <v>47</v>
      </c>
      <c r="AB158" s="3" t="s">
        <v>47</v>
      </c>
      <c r="AC158">
        <v>0</v>
      </c>
      <c r="AD158">
        <v>0</v>
      </c>
      <c r="AE158">
        <v>4</v>
      </c>
      <c r="AF158">
        <v>0</v>
      </c>
      <c r="AG158">
        <v>0</v>
      </c>
      <c r="AH158">
        <v>39</v>
      </c>
      <c r="AI158">
        <v>50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95</v>
      </c>
      <c r="AP158">
        <v>0</v>
      </c>
      <c r="AQ158">
        <v>1440</v>
      </c>
      <c r="AR158">
        <v>132</v>
      </c>
      <c r="AS158" s="4">
        <v>0</v>
      </c>
      <c r="AT158" s="2">
        <v>0.78512093559303708</v>
      </c>
    </row>
    <row r="159" spans="1:46" x14ac:dyDescent="0.3">
      <c r="A159" s="2" t="s">
        <v>205</v>
      </c>
      <c r="B159" s="2" t="s">
        <v>45</v>
      </c>
      <c r="C159" s="2" t="s">
        <v>46</v>
      </c>
      <c r="D159" s="3">
        <v>1682</v>
      </c>
      <c r="E159" s="3">
        <v>4.2000000000000002E-4</v>
      </c>
      <c r="F159" s="3">
        <v>1.2999999999999999E-3</v>
      </c>
      <c r="G159" s="3">
        <v>3.2000000000000003E-4</v>
      </c>
      <c r="H159" s="3">
        <v>3.8000000000000002E-4</v>
      </c>
      <c r="I159" s="3">
        <v>2E-3</v>
      </c>
      <c r="J159" s="3">
        <v>71800</v>
      </c>
      <c r="K159" s="3">
        <v>2.3999999999999998E-3</v>
      </c>
      <c r="L159" s="3">
        <v>1.43E-2</v>
      </c>
      <c r="M159" s="3">
        <v>3.2000000000000003E-4</v>
      </c>
      <c r="N159" s="3">
        <v>3.3E-4</v>
      </c>
      <c r="O159" s="3">
        <v>4.0000000000000001E-3</v>
      </c>
      <c r="P159" s="3">
        <v>0.49099999999999999</v>
      </c>
      <c r="Q159" s="3">
        <v>2.0999999999999999E-3</v>
      </c>
      <c r="R159" s="3">
        <v>6.0000000000000001E-3</v>
      </c>
      <c r="S159" s="3">
        <v>1.4999999999999999E-2</v>
      </c>
      <c r="T159" s="3" t="s">
        <v>47</v>
      </c>
      <c r="U159" s="3">
        <v>3.4000000000000002E-2</v>
      </c>
      <c r="V159" s="3">
        <v>5.4000000000000003E-3</v>
      </c>
      <c r="W159" s="3">
        <v>3.2000000000000002E-3</v>
      </c>
      <c r="X159" s="3">
        <v>2.8999999999999998E-3</v>
      </c>
      <c r="Y159" s="3">
        <v>0</v>
      </c>
      <c r="Z159" s="3" t="s">
        <v>47</v>
      </c>
      <c r="AA159" s="3" t="s">
        <v>47</v>
      </c>
      <c r="AB159" s="3" t="s">
        <v>47</v>
      </c>
      <c r="AC159">
        <v>0</v>
      </c>
      <c r="AD159">
        <v>0</v>
      </c>
      <c r="AE159">
        <v>4</v>
      </c>
      <c r="AF159">
        <v>0</v>
      </c>
      <c r="AG159">
        <v>0</v>
      </c>
      <c r="AH159">
        <v>39</v>
      </c>
      <c r="AI159">
        <v>50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92</v>
      </c>
      <c r="AP159">
        <v>0</v>
      </c>
      <c r="AQ159">
        <v>1600</v>
      </c>
      <c r="AR159">
        <v>132</v>
      </c>
      <c r="AS159" s="4">
        <v>0</v>
      </c>
      <c r="AT159" s="2">
        <v>0.91576382254934097</v>
      </c>
    </row>
    <row r="160" spans="1:46" x14ac:dyDescent="0.3">
      <c r="A160" s="2" t="s">
        <v>206</v>
      </c>
      <c r="B160" s="2" t="s">
        <v>45</v>
      </c>
      <c r="C160" s="2" t="s">
        <v>46</v>
      </c>
      <c r="D160" s="3">
        <v>0</v>
      </c>
      <c r="E160" s="3">
        <v>5.4000000000000001E-4</v>
      </c>
      <c r="F160" s="3">
        <v>8.9999999999999998E-4</v>
      </c>
      <c r="G160" s="3">
        <v>2.9E-4</v>
      </c>
      <c r="H160" s="3">
        <v>1.7000000000000001E-4</v>
      </c>
      <c r="I160" s="3">
        <v>3.0000000000000001E-3</v>
      </c>
      <c r="J160" s="3">
        <v>69350</v>
      </c>
      <c r="K160" s="3">
        <v>2.2000000000000001E-3</v>
      </c>
      <c r="L160" s="3">
        <v>1.2999999999999999E-2</v>
      </c>
      <c r="M160" s="3">
        <v>3.1E-4</v>
      </c>
      <c r="N160" s="3">
        <v>2.5000000000000001E-4</v>
      </c>
      <c r="O160" s="3">
        <v>3.5000000000000001E-3</v>
      </c>
      <c r="P160" s="3">
        <v>0.45</v>
      </c>
      <c r="Q160" s="3">
        <v>1.9E-3</v>
      </c>
      <c r="R160" s="3">
        <v>6.0000000000000001E-3</v>
      </c>
      <c r="S160" s="3">
        <v>1.2999999999999999E-2</v>
      </c>
      <c r="T160" s="3">
        <v>0</v>
      </c>
      <c r="U160" s="3">
        <v>3.5999999999999997E-2</v>
      </c>
      <c r="V160" s="3">
        <v>6.0000000000000001E-3</v>
      </c>
      <c r="W160" s="3">
        <v>3.7000000000000002E-3</v>
      </c>
      <c r="X160" s="3">
        <v>4.3E-3</v>
      </c>
      <c r="Y160" s="3">
        <v>2E-3</v>
      </c>
      <c r="Z160" s="3" t="s">
        <v>47</v>
      </c>
      <c r="AA160" s="3" t="s">
        <v>47</v>
      </c>
      <c r="AB160" s="3" t="s">
        <v>47</v>
      </c>
      <c r="AC160">
        <v>0</v>
      </c>
      <c r="AD160">
        <v>0</v>
      </c>
      <c r="AE160">
        <v>31</v>
      </c>
      <c r="AF160">
        <v>0</v>
      </c>
      <c r="AG160">
        <v>0</v>
      </c>
      <c r="AH160">
        <v>0</v>
      </c>
      <c r="AI160">
        <v>50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80</v>
      </c>
      <c r="AP160">
        <v>0</v>
      </c>
      <c r="AQ160">
        <v>1390</v>
      </c>
      <c r="AR160">
        <v>132</v>
      </c>
      <c r="AS160" s="4">
        <v>0</v>
      </c>
      <c r="AT160" s="2">
        <v>0.82211668928086834</v>
      </c>
    </row>
    <row r="161" spans="1:46" x14ac:dyDescent="0.3">
      <c r="A161" s="2" t="s">
        <v>207</v>
      </c>
      <c r="B161" s="2" t="s">
        <v>45</v>
      </c>
      <c r="C161" s="2" t="s">
        <v>46</v>
      </c>
      <c r="D161" s="3">
        <v>1672</v>
      </c>
      <c r="E161" s="3">
        <v>7.2000000000000005E-4</v>
      </c>
      <c r="F161" s="3">
        <v>1.1999999999999999E-3</v>
      </c>
      <c r="G161" s="3">
        <v>2.9999999999999997E-4</v>
      </c>
      <c r="H161" s="3">
        <v>2.3000000000000001E-4</v>
      </c>
      <c r="I161" s="3">
        <v>3.0000000000000001E-3</v>
      </c>
      <c r="J161" s="3">
        <v>73550</v>
      </c>
      <c r="K161" s="3">
        <v>2.3E-3</v>
      </c>
      <c r="L161" s="3">
        <v>1.29E-2</v>
      </c>
      <c r="M161" s="3">
        <v>2.7999999999999998E-4</v>
      </c>
      <c r="N161" s="3">
        <v>2.7E-4</v>
      </c>
      <c r="O161" s="3">
        <v>3.7000000000000002E-3</v>
      </c>
      <c r="P161" s="3">
        <v>0.45900000000000002</v>
      </c>
      <c r="Q161" s="3">
        <v>2.3E-3</v>
      </c>
      <c r="R161" s="3">
        <v>8.9999999999999993E-3</v>
      </c>
      <c r="S161" s="3">
        <v>1.2999999999999999E-2</v>
      </c>
      <c r="T161" s="3">
        <v>0</v>
      </c>
      <c r="U161" s="3">
        <v>3.5000000000000003E-2</v>
      </c>
      <c r="V161" s="3">
        <v>5.8999999999999999E-3</v>
      </c>
      <c r="W161" s="3">
        <v>3.7000000000000002E-3</v>
      </c>
      <c r="X161" s="3">
        <v>3.7000000000000002E-3</v>
      </c>
      <c r="Y161" s="3">
        <v>2E-3</v>
      </c>
      <c r="Z161" s="3" t="s">
        <v>47</v>
      </c>
      <c r="AA161" s="3" t="s">
        <v>47</v>
      </c>
      <c r="AB161" s="3" t="s">
        <v>47</v>
      </c>
      <c r="AC161">
        <v>0</v>
      </c>
      <c r="AD161">
        <v>0</v>
      </c>
      <c r="AE161">
        <v>4</v>
      </c>
      <c r="AF161">
        <v>0</v>
      </c>
      <c r="AG161">
        <v>0</v>
      </c>
      <c r="AH161">
        <v>39</v>
      </c>
      <c r="AI161">
        <v>25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68</v>
      </c>
      <c r="AP161">
        <v>0</v>
      </c>
      <c r="AQ161">
        <v>1430</v>
      </c>
      <c r="AR161">
        <v>132</v>
      </c>
      <c r="AS161" s="4">
        <v>0</v>
      </c>
      <c r="AT161" s="2">
        <v>0.8986790750045045</v>
      </c>
    </row>
    <row r="162" spans="1:46" x14ac:dyDescent="0.3">
      <c r="A162" s="2" t="s">
        <v>208</v>
      </c>
      <c r="B162" s="2" t="s">
        <v>45</v>
      </c>
      <c r="C162" s="2" t="s">
        <v>209</v>
      </c>
      <c r="D162" s="3">
        <v>1659</v>
      </c>
      <c r="E162" s="3">
        <v>0</v>
      </c>
      <c r="F162" s="3">
        <v>0</v>
      </c>
      <c r="G162" s="3">
        <v>0</v>
      </c>
      <c r="H162" s="3">
        <v>0</v>
      </c>
      <c r="I162" s="3">
        <v>3.0000000000000001E-3</v>
      </c>
      <c r="J162" s="3">
        <v>75800</v>
      </c>
      <c r="K162" s="3">
        <v>1.9E-3</v>
      </c>
      <c r="L162" s="3">
        <v>1.37E-2</v>
      </c>
      <c r="M162" s="3">
        <v>2.7E-4</v>
      </c>
      <c r="N162" s="3">
        <v>3.1E-4</v>
      </c>
      <c r="O162" s="3">
        <v>3.2000000000000002E-3</v>
      </c>
      <c r="P162" s="3">
        <v>0.42899999999999999</v>
      </c>
      <c r="Q162" s="3">
        <v>1.9E-3</v>
      </c>
      <c r="R162" s="3">
        <v>5.0000000000000001E-3</v>
      </c>
      <c r="S162" s="3">
        <v>1.2E-2</v>
      </c>
      <c r="T162" s="3" t="s">
        <v>47</v>
      </c>
      <c r="U162" s="3">
        <v>2.7E-2</v>
      </c>
      <c r="V162" s="3">
        <v>5.3E-3</v>
      </c>
      <c r="W162" s="3">
        <v>3.3E-3</v>
      </c>
      <c r="X162" s="3">
        <v>3.0000000000000001E-3</v>
      </c>
      <c r="Y162" s="3" t="s">
        <v>47</v>
      </c>
      <c r="Z162" s="3" t="s">
        <v>47</v>
      </c>
      <c r="AA162" s="3" t="s">
        <v>47</v>
      </c>
      <c r="AB162" s="3">
        <v>2.0000000000000001E-4</v>
      </c>
      <c r="AC162">
        <v>0</v>
      </c>
      <c r="AD162">
        <v>0</v>
      </c>
      <c r="AE162">
        <v>25</v>
      </c>
      <c r="AF162">
        <v>0</v>
      </c>
      <c r="AG162">
        <v>0</v>
      </c>
      <c r="AH162">
        <v>0</v>
      </c>
      <c r="AI162">
        <v>75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85</v>
      </c>
      <c r="AP162">
        <v>0</v>
      </c>
      <c r="AQ162">
        <v>1570</v>
      </c>
      <c r="AR162">
        <v>0</v>
      </c>
      <c r="AS162" s="4">
        <v>0</v>
      </c>
      <c r="AT162" s="2">
        <v>1.3299473635608092</v>
      </c>
    </row>
    <row r="163" spans="1:46" x14ac:dyDescent="0.3">
      <c r="A163" s="2" t="s">
        <v>210</v>
      </c>
      <c r="B163" s="2" t="s">
        <v>45</v>
      </c>
      <c r="C163" s="2" t="s">
        <v>209</v>
      </c>
      <c r="D163" s="3">
        <v>1683</v>
      </c>
      <c r="E163" s="3">
        <v>7.1000000000000002E-4</v>
      </c>
      <c r="F163" s="3">
        <v>1E-3</v>
      </c>
      <c r="G163" s="3">
        <v>2.9E-4</v>
      </c>
      <c r="H163" s="3">
        <v>2.2000000000000001E-4</v>
      </c>
      <c r="I163" s="3">
        <v>0</v>
      </c>
      <c r="J163" s="3">
        <v>73000</v>
      </c>
      <c r="K163" s="3">
        <v>1.8E-3</v>
      </c>
      <c r="L163" s="3">
        <v>1.32E-2</v>
      </c>
      <c r="M163" s="3">
        <v>2.3000000000000001E-4</v>
      </c>
      <c r="N163" s="3">
        <v>2.5999999999999998E-4</v>
      </c>
      <c r="O163" s="3">
        <v>3.0000000000000001E-3</v>
      </c>
      <c r="P163" s="3">
        <v>0.41099999999999998</v>
      </c>
      <c r="Q163" s="3">
        <v>2.0999999999999999E-3</v>
      </c>
      <c r="R163" s="3">
        <v>7.0000000000000001E-3</v>
      </c>
      <c r="S163" s="3">
        <v>1.4999999999999999E-2</v>
      </c>
      <c r="T163" s="3" t="s">
        <v>47</v>
      </c>
      <c r="U163" s="3">
        <v>2.5999999999999999E-2</v>
      </c>
      <c r="V163" s="3">
        <v>5.1999999999999998E-3</v>
      </c>
      <c r="W163" s="3">
        <v>3.2000000000000002E-3</v>
      </c>
      <c r="X163" s="3">
        <v>3.0000000000000001E-3</v>
      </c>
      <c r="Y163" s="3" t="s">
        <v>47</v>
      </c>
      <c r="Z163" s="3" t="s">
        <v>47</v>
      </c>
      <c r="AA163" s="3" t="s">
        <v>47</v>
      </c>
      <c r="AB163" s="3">
        <v>2.9999999999999997E-4</v>
      </c>
      <c r="AC163">
        <v>0</v>
      </c>
      <c r="AD163">
        <v>0</v>
      </c>
      <c r="AE163">
        <v>23</v>
      </c>
      <c r="AF163">
        <v>0</v>
      </c>
      <c r="AG163">
        <v>0</v>
      </c>
      <c r="AH163">
        <v>0</v>
      </c>
      <c r="AI163">
        <v>0</v>
      </c>
      <c r="AJ163">
        <v>75</v>
      </c>
      <c r="AK163">
        <v>0</v>
      </c>
      <c r="AL163">
        <v>0</v>
      </c>
      <c r="AM163">
        <v>0</v>
      </c>
      <c r="AN163">
        <v>0</v>
      </c>
      <c r="AO163">
        <v>68</v>
      </c>
      <c r="AP163">
        <v>0</v>
      </c>
      <c r="AQ163">
        <v>1470</v>
      </c>
      <c r="AR163">
        <v>0</v>
      </c>
      <c r="AS163" s="4">
        <v>0</v>
      </c>
      <c r="AT163" s="2">
        <v>0.87873617484166289</v>
      </c>
    </row>
    <row r="164" spans="1:46" x14ac:dyDescent="0.3">
      <c r="A164" s="2" t="s">
        <v>211</v>
      </c>
      <c r="B164" s="2" t="s">
        <v>45</v>
      </c>
      <c r="C164" s="2" t="s">
        <v>46</v>
      </c>
      <c r="D164" s="3">
        <v>1657</v>
      </c>
      <c r="E164" s="3">
        <v>4.8000000000000001E-4</v>
      </c>
      <c r="F164" s="3">
        <v>1.1000000000000001E-3</v>
      </c>
      <c r="G164" s="3">
        <v>2.5999999999999998E-4</v>
      </c>
      <c r="H164" s="3">
        <v>3.3E-4</v>
      </c>
      <c r="I164" s="3">
        <v>3.0000000000000001E-3</v>
      </c>
      <c r="J164" s="3">
        <v>72650</v>
      </c>
      <c r="K164" s="3">
        <v>2.3999999999999998E-3</v>
      </c>
      <c r="L164" s="3">
        <v>1.4200000000000001E-2</v>
      </c>
      <c r="M164" s="3">
        <v>2.9E-4</v>
      </c>
      <c r="N164" s="3">
        <v>3.4000000000000002E-4</v>
      </c>
      <c r="O164" s="3">
        <v>4.1000000000000003E-3</v>
      </c>
      <c r="P164" s="3">
        <v>0.49</v>
      </c>
      <c r="Q164" s="3">
        <v>2.5000000000000001E-3</v>
      </c>
      <c r="R164" s="3">
        <v>6.0000000000000001E-3</v>
      </c>
      <c r="S164" s="3">
        <v>1.2999999999999999E-2</v>
      </c>
      <c r="T164" s="3" t="s">
        <v>47</v>
      </c>
      <c r="U164" s="3">
        <v>3.3000000000000002E-2</v>
      </c>
      <c r="V164" s="3">
        <v>4.7000000000000002E-3</v>
      </c>
      <c r="W164" s="3">
        <v>2.5000000000000001E-3</v>
      </c>
      <c r="X164" s="3">
        <v>4.0000000000000001E-3</v>
      </c>
      <c r="Y164" s="3">
        <v>0</v>
      </c>
      <c r="Z164" s="3" t="s">
        <v>47</v>
      </c>
      <c r="AA164" s="3" t="s">
        <v>47</v>
      </c>
      <c r="AB164" s="3" t="s">
        <v>47</v>
      </c>
      <c r="AC164">
        <v>0</v>
      </c>
      <c r="AD164">
        <v>0</v>
      </c>
      <c r="AE164">
        <v>4</v>
      </c>
      <c r="AF164">
        <v>0</v>
      </c>
      <c r="AG164">
        <v>0</v>
      </c>
      <c r="AH164">
        <v>40</v>
      </c>
      <c r="AI164">
        <v>50</v>
      </c>
      <c r="AJ164">
        <v>0</v>
      </c>
      <c r="AK164">
        <v>0</v>
      </c>
      <c r="AL164">
        <v>200</v>
      </c>
      <c r="AM164">
        <v>0</v>
      </c>
      <c r="AN164">
        <v>0</v>
      </c>
      <c r="AO164">
        <v>85</v>
      </c>
      <c r="AP164">
        <v>0</v>
      </c>
      <c r="AQ164">
        <v>1300</v>
      </c>
      <c r="AR164">
        <v>132</v>
      </c>
      <c r="AS164" s="4">
        <v>0</v>
      </c>
      <c r="AT164" s="2">
        <v>0.95003541655315216</v>
      </c>
    </row>
    <row r="165" spans="1:46" x14ac:dyDescent="0.3">
      <c r="A165" s="2" t="s">
        <v>212</v>
      </c>
      <c r="B165" s="2" t="s">
        <v>45</v>
      </c>
      <c r="C165" s="2" t="s">
        <v>46</v>
      </c>
      <c r="D165" s="3">
        <v>1679</v>
      </c>
      <c r="E165" s="3">
        <v>4.0999999999999999E-4</v>
      </c>
      <c r="F165" s="3">
        <v>1.1999999999999999E-3</v>
      </c>
      <c r="G165" s="3">
        <v>2.2000000000000001E-4</v>
      </c>
      <c r="H165" s="3">
        <v>3.3E-4</v>
      </c>
      <c r="I165" s="3">
        <v>3.0000000000000001E-3</v>
      </c>
      <c r="J165" s="3">
        <v>73750</v>
      </c>
      <c r="K165" s="3">
        <v>2.3999999999999998E-3</v>
      </c>
      <c r="L165" s="3">
        <v>1.35E-2</v>
      </c>
      <c r="M165" s="3">
        <v>2.9E-4</v>
      </c>
      <c r="N165" s="3">
        <v>4.0999999999999999E-4</v>
      </c>
      <c r="O165" s="3">
        <v>3.5999999999999999E-3</v>
      </c>
      <c r="P165" s="3">
        <v>0.47799999999999998</v>
      </c>
      <c r="Q165" s="3">
        <v>2.3E-3</v>
      </c>
      <c r="R165" s="3">
        <v>6.0000000000000001E-3</v>
      </c>
      <c r="S165" s="3">
        <v>1.2999999999999999E-2</v>
      </c>
      <c r="T165" s="3" t="s">
        <v>47</v>
      </c>
      <c r="U165" s="3">
        <v>3.1E-2</v>
      </c>
      <c r="V165" s="3">
        <v>5.4000000000000003E-3</v>
      </c>
      <c r="W165" s="3">
        <v>3.0999999999999999E-3</v>
      </c>
      <c r="X165" s="3">
        <v>3.0999999999999999E-3</v>
      </c>
      <c r="Y165" s="3">
        <v>0</v>
      </c>
      <c r="Z165" s="3" t="s">
        <v>47</v>
      </c>
      <c r="AA165" s="3" t="s">
        <v>47</v>
      </c>
      <c r="AB165" s="3" t="s">
        <v>47</v>
      </c>
      <c r="AC165">
        <v>0</v>
      </c>
      <c r="AD165">
        <v>0</v>
      </c>
      <c r="AE165">
        <v>4</v>
      </c>
      <c r="AF165">
        <v>0</v>
      </c>
      <c r="AG165">
        <v>0</v>
      </c>
      <c r="AH165">
        <v>40</v>
      </c>
      <c r="AI165">
        <v>50</v>
      </c>
      <c r="AJ165">
        <v>0</v>
      </c>
      <c r="AK165">
        <v>0</v>
      </c>
      <c r="AL165">
        <v>200</v>
      </c>
      <c r="AM165">
        <v>0</v>
      </c>
      <c r="AN165">
        <v>0</v>
      </c>
      <c r="AO165">
        <v>85</v>
      </c>
      <c r="AP165">
        <v>0</v>
      </c>
      <c r="AQ165">
        <v>1300</v>
      </c>
      <c r="AR165">
        <v>132</v>
      </c>
      <c r="AS165" s="4">
        <v>0</v>
      </c>
      <c r="AT165" s="2">
        <v>0.99958113115022051</v>
      </c>
    </row>
    <row r="166" spans="1:46" x14ac:dyDescent="0.3">
      <c r="A166" s="2" t="s">
        <v>213</v>
      </c>
      <c r="B166" s="2" t="s">
        <v>45</v>
      </c>
      <c r="C166" s="2" t="s">
        <v>46</v>
      </c>
      <c r="D166" s="3">
        <v>0</v>
      </c>
      <c r="E166" s="3">
        <v>7.2999999999999996E-4</v>
      </c>
      <c r="F166" s="3">
        <v>1.1999999999999999E-3</v>
      </c>
      <c r="G166" s="3">
        <v>2.7999999999999998E-4</v>
      </c>
      <c r="H166" s="3">
        <v>2.5999999999999998E-4</v>
      </c>
      <c r="I166" s="3">
        <v>3.0000000000000001E-3</v>
      </c>
      <c r="J166" s="3">
        <v>70950</v>
      </c>
      <c r="K166" s="3">
        <v>2.2000000000000001E-3</v>
      </c>
      <c r="L166" s="3">
        <v>1.4200000000000001E-2</v>
      </c>
      <c r="M166" s="3">
        <v>2.7999999999999998E-4</v>
      </c>
      <c r="N166" s="3">
        <v>3.1E-4</v>
      </c>
      <c r="O166" s="3">
        <v>3.7000000000000002E-3</v>
      </c>
      <c r="P166" s="3">
        <v>0.47099999999999997</v>
      </c>
      <c r="Q166" s="3">
        <v>2.5999999999999999E-3</v>
      </c>
      <c r="R166" s="3">
        <v>5.0000000000000001E-3</v>
      </c>
      <c r="S166" s="3">
        <v>1.2999999999999999E-2</v>
      </c>
      <c r="T166" s="3" t="s">
        <v>47</v>
      </c>
      <c r="U166" s="3">
        <v>3.4000000000000002E-2</v>
      </c>
      <c r="V166" s="3">
        <v>5.1000000000000004E-3</v>
      </c>
      <c r="W166" s="3">
        <v>2.8999999999999998E-3</v>
      </c>
      <c r="X166" s="3">
        <v>3.2000000000000002E-3</v>
      </c>
      <c r="Y166" s="3">
        <v>0</v>
      </c>
      <c r="Z166" s="3" t="s">
        <v>47</v>
      </c>
      <c r="AA166" s="3" t="s">
        <v>47</v>
      </c>
      <c r="AB166" s="3" t="s">
        <v>47</v>
      </c>
      <c r="AC166">
        <v>0</v>
      </c>
      <c r="AD166">
        <v>0</v>
      </c>
      <c r="AE166">
        <v>32</v>
      </c>
      <c r="AF166">
        <v>0</v>
      </c>
      <c r="AG166">
        <v>0</v>
      </c>
      <c r="AH166">
        <v>0</v>
      </c>
      <c r="AI166">
        <v>25</v>
      </c>
      <c r="AJ166">
        <v>0</v>
      </c>
      <c r="AK166">
        <v>0</v>
      </c>
      <c r="AL166">
        <v>200</v>
      </c>
      <c r="AM166">
        <v>0</v>
      </c>
      <c r="AN166">
        <v>0</v>
      </c>
      <c r="AO166">
        <v>68</v>
      </c>
      <c r="AP166">
        <v>0</v>
      </c>
      <c r="AQ166">
        <v>1300</v>
      </c>
      <c r="AR166">
        <v>132</v>
      </c>
      <c r="AS166" s="4">
        <v>0</v>
      </c>
      <c r="AT166" s="2">
        <v>0.79994247583985278</v>
      </c>
    </row>
    <row r="167" spans="1:46" x14ac:dyDescent="0.3">
      <c r="A167" s="2" t="s">
        <v>214</v>
      </c>
      <c r="B167" s="2" t="s">
        <v>45</v>
      </c>
      <c r="C167" s="2" t="s">
        <v>46</v>
      </c>
      <c r="D167" s="3">
        <v>0</v>
      </c>
      <c r="E167" s="3">
        <v>7.2000000000000005E-4</v>
      </c>
      <c r="F167" s="3">
        <v>1.2999999999999999E-3</v>
      </c>
      <c r="G167" s="3">
        <v>2.5000000000000001E-4</v>
      </c>
      <c r="H167" s="3">
        <v>1.6000000000000001E-4</v>
      </c>
      <c r="I167" s="3">
        <v>3.0000000000000001E-3</v>
      </c>
      <c r="J167" s="3">
        <v>74300</v>
      </c>
      <c r="K167" s="3">
        <v>2.3999999999999998E-3</v>
      </c>
      <c r="L167" s="3">
        <v>1.3599999999999999E-2</v>
      </c>
      <c r="M167" s="3">
        <v>3.4000000000000002E-4</v>
      </c>
      <c r="N167" s="3">
        <v>2.3000000000000001E-4</v>
      </c>
      <c r="O167" s="3">
        <v>3.8E-3</v>
      </c>
      <c r="P167" s="3">
        <v>0.48099999999999998</v>
      </c>
      <c r="Q167" s="3">
        <v>2.8E-3</v>
      </c>
      <c r="R167" s="3">
        <v>7.0000000000000001E-3</v>
      </c>
      <c r="S167" s="3">
        <v>1.4E-2</v>
      </c>
      <c r="T167" s="3" t="s">
        <v>47</v>
      </c>
      <c r="U167" s="3">
        <v>3.2000000000000001E-2</v>
      </c>
      <c r="V167" s="3">
        <v>4.7000000000000002E-3</v>
      </c>
      <c r="W167" s="3">
        <v>2.5000000000000001E-3</v>
      </c>
      <c r="X167" s="3">
        <v>3.0999999999999999E-3</v>
      </c>
      <c r="Y167" s="3">
        <v>0</v>
      </c>
      <c r="Z167" s="3" t="s">
        <v>47</v>
      </c>
      <c r="AA167" s="3" t="s">
        <v>47</v>
      </c>
      <c r="AB167" s="3" t="s">
        <v>47</v>
      </c>
      <c r="AC167">
        <v>0</v>
      </c>
      <c r="AD167">
        <v>0</v>
      </c>
      <c r="AE167">
        <v>4</v>
      </c>
      <c r="AF167">
        <v>0</v>
      </c>
      <c r="AG167">
        <v>0</v>
      </c>
      <c r="AH167">
        <v>40</v>
      </c>
      <c r="AI167">
        <v>25</v>
      </c>
      <c r="AJ167">
        <v>0</v>
      </c>
      <c r="AK167">
        <v>0</v>
      </c>
      <c r="AL167">
        <v>200</v>
      </c>
      <c r="AM167">
        <v>0</v>
      </c>
      <c r="AN167">
        <v>0</v>
      </c>
      <c r="AO167">
        <v>70</v>
      </c>
      <c r="AP167">
        <v>0</v>
      </c>
      <c r="AQ167">
        <v>1300</v>
      </c>
      <c r="AR167">
        <v>132</v>
      </c>
      <c r="AS167" s="4">
        <v>0</v>
      </c>
      <c r="AT167" s="2">
        <v>0.94260859058780855</v>
      </c>
    </row>
    <row r="168" spans="1:46" x14ac:dyDescent="0.3">
      <c r="A168" s="2" t="s">
        <v>215</v>
      </c>
      <c r="B168" s="2" t="s">
        <v>45</v>
      </c>
      <c r="C168" s="2" t="s">
        <v>209</v>
      </c>
      <c r="D168" s="3">
        <v>0</v>
      </c>
      <c r="E168" s="3">
        <v>7.5000000000000002E-4</v>
      </c>
      <c r="F168" s="3">
        <v>1.2999999999999999E-3</v>
      </c>
      <c r="G168" s="3">
        <v>2.1000000000000001E-4</v>
      </c>
      <c r="H168" s="3">
        <v>1.9000000000000001E-4</v>
      </c>
      <c r="I168" s="3">
        <v>3.0000000000000001E-3</v>
      </c>
      <c r="J168" s="3">
        <v>72900</v>
      </c>
      <c r="K168" s="3">
        <v>1.6999999999999999E-3</v>
      </c>
      <c r="L168" s="3">
        <v>1.32E-2</v>
      </c>
      <c r="M168" s="3">
        <v>2.7E-4</v>
      </c>
      <c r="N168" s="3">
        <v>2.3000000000000001E-4</v>
      </c>
      <c r="O168" s="3">
        <v>3.2000000000000002E-3</v>
      </c>
      <c r="P168" s="3">
        <v>0.40200000000000002</v>
      </c>
      <c r="Q168" s="3">
        <v>2.3999999999999998E-3</v>
      </c>
      <c r="R168" s="3">
        <v>7.0000000000000001E-3</v>
      </c>
      <c r="S168" s="3">
        <v>1.4999999999999999E-2</v>
      </c>
      <c r="T168" s="3" t="s">
        <v>47</v>
      </c>
      <c r="U168" s="3">
        <v>2.7E-2</v>
      </c>
      <c r="V168" s="3">
        <v>5.1000000000000004E-3</v>
      </c>
      <c r="W168" s="3">
        <v>3.2000000000000002E-3</v>
      </c>
      <c r="X168" s="3">
        <v>4.0000000000000001E-3</v>
      </c>
      <c r="Y168" s="3" t="s">
        <v>47</v>
      </c>
      <c r="Z168" s="3" t="s">
        <v>47</v>
      </c>
      <c r="AA168" s="3" t="s">
        <v>47</v>
      </c>
      <c r="AB168" s="3">
        <v>4.0000000000000002E-4</v>
      </c>
      <c r="AC168">
        <v>0</v>
      </c>
      <c r="AD168">
        <v>0</v>
      </c>
      <c r="AE168">
        <v>23</v>
      </c>
      <c r="AF168">
        <v>0</v>
      </c>
      <c r="AG168">
        <v>0</v>
      </c>
      <c r="AH168">
        <v>0</v>
      </c>
      <c r="AI168">
        <v>0</v>
      </c>
      <c r="AJ168">
        <v>75</v>
      </c>
      <c r="AK168">
        <v>0</v>
      </c>
      <c r="AL168">
        <v>0</v>
      </c>
      <c r="AM168">
        <v>0</v>
      </c>
      <c r="AN168">
        <v>0</v>
      </c>
      <c r="AO168">
        <v>60</v>
      </c>
      <c r="AP168">
        <v>0</v>
      </c>
      <c r="AQ168">
        <v>1500</v>
      </c>
      <c r="AR168">
        <v>0</v>
      </c>
      <c r="AS168" s="4">
        <v>0</v>
      </c>
      <c r="AT168" s="2">
        <v>0.8305898861244535</v>
      </c>
    </row>
    <row r="169" spans="1:46" x14ac:dyDescent="0.3">
      <c r="A169" s="2" t="s">
        <v>216</v>
      </c>
      <c r="B169" s="2" t="s">
        <v>45</v>
      </c>
      <c r="C169" s="2" t="s">
        <v>209</v>
      </c>
      <c r="D169" s="3">
        <v>1677</v>
      </c>
      <c r="E169" s="3">
        <v>6.9999999999999999E-4</v>
      </c>
      <c r="F169" s="3">
        <v>1.2999999999999999E-3</v>
      </c>
      <c r="G169" s="3">
        <v>3.4000000000000002E-4</v>
      </c>
      <c r="H169" s="3">
        <v>2.5999999999999998E-4</v>
      </c>
      <c r="I169" s="3">
        <v>2E-3</v>
      </c>
      <c r="J169" s="3">
        <v>75400</v>
      </c>
      <c r="K169" s="3">
        <v>1.6999999999999999E-3</v>
      </c>
      <c r="L169" s="3">
        <v>1.3599999999999999E-2</v>
      </c>
      <c r="M169" s="3">
        <v>2.7999999999999998E-4</v>
      </c>
      <c r="N169" s="3">
        <v>2.4000000000000001E-4</v>
      </c>
      <c r="O169" s="3">
        <v>3.2000000000000002E-3</v>
      </c>
      <c r="P169" s="3">
        <v>0.41</v>
      </c>
      <c r="Q169" s="3">
        <v>2.3999999999999998E-3</v>
      </c>
      <c r="R169" s="3">
        <v>8.9999999999999993E-3</v>
      </c>
      <c r="S169" s="3">
        <v>1.7999999999999999E-2</v>
      </c>
      <c r="T169" s="3" t="s">
        <v>47</v>
      </c>
      <c r="U169" s="3">
        <v>2.8000000000000001E-2</v>
      </c>
      <c r="V169" s="3">
        <v>5.5999999999999999E-3</v>
      </c>
      <c r="W169" s="3">
        <v>3.7000000000000002E-3</v>
      </c>
      <c r="X169" s="3">
        <v>4.0000000000000001E-3</v>
      </c>
      <c r="Y169" s="3" t="s">
        <v>47</v>
      </c>
      <c r="Z169" s="3" t="s">
        <v>47</v>
      </c>
      <c r="AA169" s="3" t="s">
        <v>47</v>
      </c>
      <c r="AB169" s="3">
        <v>5.0000000000000001E-4</v>
      </c>
      <c r="AC169">
        <v>0</v>
      </c>
      <c r="AD169">
        <v>0</v>
      </c>
      <c r="AE169">
        <v>24</v>
      </c>
      <c r="AF169">
        <v>0</v>
      </c>
      <c r="AG169">
        <v>0</v>
      </c>
      <c r="AH169">
        <v>0</v>
      </c>
      <c r="AI169">
        <v>0</v>
      </c>
      <c r="AJ169">
        <v>75</v>
      </c>
      <c r="AK169">
        <v>0</v>
      </c>
      <c r="AL169">
        <v>0</v>
      </c>
      <c r="AM169">
        <v>0</v>
      </c>
      <c r="AN169">
        <v>0</v>
      </c>
      <c r="AO169">
        <v>68</v>
      </c>
      <c r="AP169">
        <v>0</v>
      </c>
      <c r="AQ169">
        <v>1530</v>
      </c>
      <c r="AR169">
        <v>0</v>
      </c>
      <c r="AS169" s="4">
        <v>0</v>
      </c>
      <c r="AT169" s="2">
        <v>0.823409285741587</v>
      </c>
    </row>
    <row r="170" spans="1:46" x14ac:dyDescent="0.3">
      <c r="A170" s="2" t="s">
        <v>217</v>
      </c>
      <c r="B170" s="2" t="s">
        <v>45</v>
      </c>
      <c r="C170" s="2" t="s">
        <v>209</v>
      </c>
      <c r="D170" s="3">
        <v>1710</v>
      </c>
      <c r="E170" s="3">
        <v>7.6999999999999996E-4</v>
      </c>
      <c r="F170" s="3">
        <v>1.1999999999999999E-3</v>
      </c>
      <c r="G170" s="3">
        <v>2.9E-4</v>
      </c>
      <c r="H170" s="3">
        <v>3.2000000000000003E-4</v>
      </c>
      <c r="I170" s="3">
        <v>3.0000000000000001E-3</v>
      </c>
      <c r="J170" s="3">
        <v>76250</v>
      </c>
      <c r="K170" s="3">
        <v>1.8E-3</v>
      </c>
      <c r="L170" s="3">
        <v>1.4200000000000001E-2</v>
      </c>
      <c r="M170" s="3">
        <v>2.7999999999999998E-4</v>
      </c>
      <c r="N170" s="3">
        <v>3.2000000000000003E-4</v>
      </c>
      <c r="O170" s="3">
        <v>3.5000000000000001E-3</v>
      </c>
      <c r="P170" s="3">
        <v>0.43</v>
      </c>
      <c r="Q170" s="3">
        <v>2.5999999999999999E-3</v>
      </c>
      <c r="R170" s="3">
        <v>6.0000000000000001E-3</v>
      </c>
      <c r="S170" s="3">
        <v>1.4E-2</v>
      </c>
      <c r="T170" s="3" t="s">
        <v>47</v>
      </c>
      <c r="U170" s="3">
        <v>2.8000000000000001E-2</v>
      </c>
      <c r="V170" s="3">
        <v>4.4999999999999997E-3</v>
      </c>
      <c r="W170" s="3">
        <v>2.5000000000000001E-3</v>
      </c>
      <c r="X170" s="3">
        <v>4.0000000000000001E-3</v>
      </c>
      <c r="Y170" s="3" t="s">
        <v>47</v>
      </c>
      <c r="Z170" s="3" t="s">
        <v>47</v>
      </c>
      <c r="AA170" s="3" t="s">
        <v>47</v>
      </c>
      <c r="AB170" s="3">
        <v>2.9999999999999997E-4</v>
      </c>
      <c r="AC170">
        <v>0</v>
      </c>
      <c r="AD170">
        <v>0</v>
      </c>
      <c r="AE170">
        <v>23</v>
      </c>
      <c r="AF170">
        <v>0</v>
      </c>
      <c r="AG170">
        <v>0</v>
      </c>
      <c r="AH170">
        <v>0</v>
      </c>
      <c r="AI170">
        <v>0</v>
      </c>
      <c r="AJ170">
        <v>75</v>
      </c>
      <c r="AK170">
        <v>0</v>
      </c>
      <c r="AL170">
        <v>0</v>
      </c>
      <c r="AM170">
        <v>0</v>
      </c>
      <c r="AN170">
        <v>0</v>
      </c>
      <c r="AO170">
        <v>68</v>
      </c>
      <c r="AP170">
        <v>0</v>
      </c>
      <c r="AQ170">
        <v>1450</v>
      </c>
      <c r="AR170">
        <v>0</v>
      </c>
      <c r="AS170" s="4">
        <v>0</v>
      </c>
      <c r="AT170" s="2">
        <v>0.87060264603344395</v>
      </c>
    </row>
    <row r="171" spans="1:46" x14ac:dyDescent="0.3">
      <c r="A171" s="2" t="s">
        <v>218</v>
      </c>
      <c r="B171" s="2" t="s">
        <v>45</v>
      </c>
      <c r="C171" s="2" t="s">
        <v>46</v>
      </c>
      <c r="D171" s="3">
        <v>1672</v>
      </c>
      <c r="E171" s="3">
        <v>5.1000000000000004E-4</v>
      </c>
      <c r="F171" s="3">
        <v>1.1000000000000001E-3</v>
      </c>
      <c r="G171" s="3">
        <v>2.7E-4</v>
      </c>
      <c r="H171" s="3">
        <v>3.3E-4</v>
      </c>
      <c r="I171" s="3">
        <v>2E-3</v>
      </c>
      <c r="J171" s="3">
        <v>70000</v>
      </c>
      <c r="K171" s="3">
        <v>2.2000000000000001E-3</v>
      </c>
      <c r="L171" s="3">
        <v>1.34E-2</v>
      </c>
      <c r="M171" s="3">
        <v>3.1E-4</v>
      </c>
      <c r="N171" s="3">
        <v>2.7E-4</v>
      </c>
      <c r="O171" s="3">
        <v>3.8E-3</v>
      </c>
      <c r="P171" s="3">
        <v>0.45800000000000002</v>
      </c>
      <c r="Q171" s="3">
        <v>2.5999999999999999E-3</v>
      </c>
      <c r="R171" s="3">
        <v>6.0000000000000001E-3</v>
      </c>
      <c r="S171" s="3">
        <v>1.6E-2</v>
      </c>
      <c r="T171" s="3" t="s">
        <v>47</v>
      </c>
      <c r="U171" s="3">
        <v>3.5000000000000003E-2</v>
      </c>
      <c r="V171" s="3">
        <v>4.3E-3</v>
      </c>
      <c r="W171" s="3">
        <v>2.0999999999999999E-3</v>
      </c>
      <c r="X171" s="3">
        <v>4.0000000000000001E-3</v>
      </c>
      <c r="Y171" s="3">
        <v>0</v>
      </c>
      <c r="Z171" s="3" t="s">
        <v>47</v>
      </c>
      <c r="AA171" s="3" t="s">
        <v>47</v>
      </c>
      <c r="AB171" s="3" t="s">
        <v>47</v>
      </c>
      <c r="AC171">
        <v>0</v>
      </c>
      <c r="AD171">
        <v>0</v>
      </c>
      <c r="AE171">
        <v>4</v>
      </c>
      <c r="AF171">
        <v>0</v>
      </c>
      <c r="AG171">
        <v>0</v>
      </c>
      <c r="AH171">
        <v>40</v>
      </c>
      <c r="AI171">
        <v>25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75</v>
      </c>
      <c r="AP171">
        <v>0</v>
      </c>
      <c r="AQ171">
        <v>1450</v>
      </c>
      <c r="AR171">
        <v>132</v>
      </c>
      <c r="AS171" s="4">
        <v>0</v>
      </c>
      <c r="AT171" s="2">
        <v>0.86746740581049187</v>
      </c>
    </row>
    <row r="172" spans="1:46" x14ac:dyDescent="0.3">
      <c r="A172" s="2" t="s">
        <v>219</v>
      </c>
      <c r="B172" s="2" t="s">
        <v>45</v>
      </c>
      <c r="C172" s="2" t="s">
        <v>46</v>
      </c>
      <c r="D172" s="3">
        <v>1684</v>
      </c>
      <c r="E172" s="3">
        <v>6.4999999999999997E-4</v>
      </c>
      <c r="F172" s="3">
        <v>1.2999999999999999E-3</v>
      </c>
      <c r="G172" s="3">
        <v>2.7E-4</v>
      </c>
      <c r="H172" s="3">
        <v>3.4000000000000002E-4</v>
      </c>
      <c r="I172" s="3">
        <v>2E-3</v>
      </c>
      <c r="J172" s="3">
        <v>74600</v>
      </c>
      <c r="K172" s="3">
        <v>2.3E-3</v>
      </c>
      <c r="L172" s="3">
        <v>1.38E-2</v>
      </c>
      <c r="M172" s="3">
        <v>2.7999999999999998E-4</v>
      </c>
      <c r="N172" s="3">
        <v>4.0000000000000002E-4</v>
      </c>
      <c r="O172" s="3">
        <v>3.7000000000000002E-3</v>
      </c>
      <c r="P172" s="3">
        <v>0.47499999999999998</v>
      </c>
      <c r="Q172" s="3">
        <v>3.0000000000000001E-3</v>
      </c>
      <c r="R172" s="3">
        <v>6.0000000000000001E-3</v>
      </c>
      <c r="S172" s="3">
        <v>1.4E-2</v>
      </c>
      <c r="T172" s="3" t="s">
        <v>47</v>
      </c>
      <c r="U172" s="3">
        <v>3.5000000000000003E-2</v>
      </c>
      <c r="V172" s="3">
        <v>8.8000000000000005E-3</v>
      </c>
      <c r="W172" s="3">
        <v>6.4000000000000003E-3</v>
      </c>
      <c r="X172" s="3">
        <v>4.1000000000000003E-3</v>
      </c>
      <c r="Y172" s="3">
        <v>0</v>
      </c>
      <c r="Z172" s="3" t="s">
        <v>47</v>
      </c>
      <c r="AA172" s="3" t="s">
        <v>47</v>
      </c>
      <c r="AB172" s="3" t="s">
        <v>47</v>
      </c>
      <c r="AC172">
        <v>0</v>
      </c>
      <c r="AD172">
        <v>0</v>
      </c>
      <c r="AE172">
        <v>5</v>
      </c>
      <c r="AF172">
        <v>0</v>
      </c>
      <c r="AG172">
        <v>0</v>
      </c>
      <c r="AH172">
        <v>40</v>
      </c>
      <c r="AI172">
        <v>25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68</v>
      </c>
      <c r="AP172">
        <v>0</v>
      </c>
      <c r="AQ172">
        <v>1450</v>
      </c>
      <c r="AR172">
        <v>132</v>
      </c>
      <c r="AS172" s="4">
        <v>0</v>
      </c>
      <c r="AT172" s="2">
        <v>0.94937294645749459</v>
      </c>
    </row>
    <row r="173" spans="1:46" x14ac:dyDescent="0.3">
      <c r="A173" s="2" t="s">
        <v>220</v>
      </c>
      <c r="B173" s="2" t="s">
        <v>45</v>
      </c>
      <c r="C173" s="2" t="s">
        <v>46</v>
      </c>
      <c r="D173" s="3">
        <v>1679</v>
      </c>
      <c r="E173" s="3">
        <v>8.4000000000000003E-4</v>
      </c>
      <c r="F173" s="3">
        <v>1.4E-3</v>
      </c>
      <c r="G173" s="3">
        <v>2.0000000000000001E-4</v>
      </c>
      <c r="H173" s="3">
        <v>3.1E-4</v>
      </c>
      <c r="I173" s="3">
        <v>2E-3</v>
      </c>
      <c r="J173" s="3">
        <v>72600</v>
      </c>
      <c r="K173" s="3">
        <v>2.3E-3</v>
      </c>
      <c r="L173" s="3">
        <v>1.41E-2</v>
      </c>
      <c r="M173" s="3">
        <v>2.9E-4</v>
      </c>
      <c r="N173" s="3">
        <v>3.3E-4</v>
      </c>
      <c r="O173" s="3">
        <v>4.0000000000000001E-3</v>
      </c>
      <c r="P173" s="3">
        <v>0.48</v>
      </c>
      <c r="Q173" s="3">
        <v>2.8E-3</v>
      </c>
      <c r="R173" s="3">
        <v>6.0000000000000001E-3</v>
      </c>
      <c r="S173" s="3">
        <v>1.4E-2</v>
      </c>
      <c r="T173" s="3" t="s">
        <v>47</v>
      </c>
      <c r="U173" s="3">
        <v>3.5000000000000003E-2</v>
      </c>
      <c r="V173" s="3">
        <v>4.5999999999999999E-3</v>
      </c>
      <c r="W173" s="3">
        <v>2.3999999999999998E-3</v>
      </c>
      <c r="X173" s="3">
        <v>4.0000000000000001E-3</v>
      </c>
      <c r="Y173" s="3">
        <v>0</v>
      </c>
      <c r="Z173" s="3" t="s">
        <v>47</v>
      </c>
      <c r="AA173" s="3" t="s">
        <v>47</v>
      </c>
      <c r="AB173" s="3" t="s">
        <v>47</v>
      </c>
      <c r="AC173">
        <v>0</v>
      </c>
      <c r="AD173">
        <v>0</v>
      </c>
      <c r="AE173">
        <v>5</v>
      </c>
      <c r="AF173">
        <v>0</v>
      </c>
      <c r="AG173">
        <v>0</v>
      </c>
      <c r="AH173">
        <v>40</v>
      </c>
      <c r="AI173">
        <v>25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60</v>
      </c>
      <c r="AP173">
        <v>0</v>
      </c>
      <c r="AQ173">
        <v>1500</v>
      </c>
      <c r="AR173">
        <v>132</v>
      </c>
      <c r="AS173" s="4">
        <v>0</v>
      </c>
      <c r="AT173" s="2">
        <v>0.86299094639484131</v>
      </c>
    </row>
    <row r="174" spans="1:46" x14ac:dyDescent="0.3">
      <c r="A174" s="2" t="s">
        <v>221</v>
      </c>
      <c r="B174" s="2" t="s">
        <v>45</v>
      </c>
      <c r="C174" s="2" t="s">
        <v>46</v>
      </c>
      <c r="D174" s="3">
        <v>1686</v>
      </c>
      <c r="E174" s="3">
        <v>8.4999999999999995E-4</v>
      </c>
      <c r="F174" s="3">
        <v>1E-3</v>
      </c>
      <c r="G174" s="3">
        <v>2.5000000000000001E-4</v>
      </c>
      <c r="H174" s="3">
        <v>2.1000000000000001E-4</v>
      </c>
      <c r="I174" s="3">
        <v>2E-3</v>
      </c>
      <c r="J174" s="3">
        <v>72250</v>
      </c>
      <c r="K174" s="3">
        <v>2.3E-3</v>
      </c>
      <c r="L174" s="3">
        <v>1.32E-2</v>
      </c>
      <c r="M174" s="3">
        <v>3.1E-4</v>
      </c>
      <c r="N174" s="3">
        <v>3.6000000000000002E-4</v>
      </c>
      <c r="O174" s="3">
        <v>3.7000000000000002E-3</v>
      </c>
      <c r="P174" s="3">
        <v>0.46500000000000002</v>
      </c>
      <c r="Q174" s="3">
        <v>3.2000000000000002E-3</v>
      </c>
      <c r="R174" s="3">
        <v>6.0000000000000001E-3</v>
      </c>
      <c r="S174" s="3">
        <v>1.4E-2</v>
      </c>
      <c r="T174" s="3" t="s">
        <v>47</v>
      </c>
      <c r="U174" s="3">
        <v>3.4000000000000002E-2</v>
      </c>
      <c r="V174" s="3">
        <v>5.8999999999999999E-3</v>
      </c>
      <c r="W174" s="3">
        <v>3.5999999999999999E-3</v>
      </c>
      <c r="X174" s="3">
        <v>3.5000000000000001E-3</v>
      </c>
      <c r="Y174" s="3">
        <v>0</v>
      </c>
      <c r="Z174" s="3" t="s">
        <v>47</v>
      </c>
      <c r="AA174" s="3" t="s">
        <v>47</v>
      </c>
      <c r="AB174" s="3" t="s">
        <v>47</v>
      </c>
      <c r="AC174">
        <v>0</v>
      </c>
      <c r="AD174">
        <v>0</v>
      </c>
      <c r="AE174">
        <v>5</v>
      </c>
      <c r="AF174">
        <v>0</v>
      </c>
      <c r="AG174">
        <v>0</v>
      </c>
      <c r="AH174">
        <v>40</v>
      </c>
      <c r="AI174">
        <v>25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58</v>
      </c>
      <c r="AP174">
        <v>0</v>
      </c>
      <c r="AQ174">
        <v>1500</v>
      </c>
      <c r="AR174">
        <v>132</v>
      </c>
      <c r="AS174" s="4">
        <v>0</v>
      </c>
      <c r="AT174" s="2">
        <v>0.86649325084364448</v>
      </c>
    </row>
    <row r="175" spans="1:46" x14ac:dyDescent="0.3">
      <c r="A175" s="2" t="s">
        <v>222</v>
      </c>
      <c r="B175" s="2" t="s">
        <v>45</v>
      </c>
      <c r="C175" s="2" t="s">
        <v>209</v>
      </c>
      <c r="D175" s="3">
        <v>1680</v>
      </c>
      <c r="E175" s="3">
        <v>6.4999999999999997E-4</v>
      </c>
      <c r="F175" s="3">
        <v>1.1000000000000001E-3</v>
      </c>
      <c r="G175" s="3">
        <v>3.2000000000000003E-4</v>
      </c>
      <c r="H175" s="3">
        <v>3.1E-4</v>
      </c>
      <c r="I175" s="3">
        <v>2E-3</v>
      </c>
      <c r="J175" s="3">
        <v>72200</v>
      </c>
      <c r="K175" s="3">
        <v>1.6000000000000001E-3</v>
      </c>
      <c r="L175" s="3">
        <v>1.38E-2</v>
      </c>
      <c r="M175" s="3">
        <v>2.9E-4</v>
      </c>
      <c r="N175" s="3">
        <v>3.6999999999999999E-4</v>
      </c>
      <c r="O175" s="3">
        <v>3.0000000000000001E-3</v>
      </c>
      <c r="P175" s="3">
        <v>0.40300000000000002</v>
      </c>
      <c r="Q175" s="3">
        <v>2.8999999999999998E-3</v>
      </c>
      <c r="R175" s="3">
        <v>8.0000000000000002E-3</v>
      </c>
      <c r="S175" s="3">
        <v>1.7000000000000001E-2</v>
      </c>
      <c r="T175" s="3" t="s">
        <v>47</v>
      </c>
      <c r="U175" s="3">
        <v>2.7E-2</v>
      </c>
      <c r="V175" s="3">
        <v>4.4000000000000003E-3</v>
      </c>
      <c r="W175" s="3">
        <v>2.5000000000000001E-3</v>
      </c>
      <c r="X175" s="3">
        <v>3.0000000000000001E-3</v>
      </c>
      <c r="Y175" s="3" t="s">
        <v>47</v>
      </c>
      <c r="Z175" s="3" t="s">
        <v>47</v>
      </c>
      <c r="AA175" s="3" t="s">
        <v>47</v>
      </c>
      <c r="AB175" s="3">
        <v>2.9999999999999997E-4</v>
      </c>
      <c r="AC175">
        <v>0</v>
      </c>
      <c r="AD175">
        <v>0</v>
      </c>
      <c r="AE175">
        <v>23</v>
      </c>
      <c r="AF175">
        <v>0</v>
      </c>
      <c r="AG175">
        <v>0</v>
      </c>
      <c r="AH175">
        <v>0</v>
      </c>
      <c r="AI175">
        <v>0</v>
      </c>
      <c r="AJ175">
        <v>50</v>
      </c>
      <c r="AK175">
        <v>0</v>
      </c>
      <c r="AL175">
        <v>0</v>
      </c>
      <c r="AM175">
        <v>0</v>
      </c>
      <c r="AN175">
        <v>0</v>
      </c>
      <c r="AO175">
        <v>51</v>
      </c>
      <c r="AP175">
        <v>0</v>
      </c>
      <c r="AQ175">
        <v>1450</v>
      </c>
      <c r="AR175">
        <v>0</v>
      </c>
      <c r="AS175" s="4">
        <v>0</v>
      </c>
      <c r="AT175" s="2">
        <v>0.92944157621583545</v>
      </c>
    </row>
    <row r="176" spans="1:46" x14ac:dyDescent="0.3">
      <c r="A176" s="2" t="s">
        <v>223</v>
      </c>
      <c r="B176" s="2" t="s">
        <v>45</v>
      </c>
      <c r="C176" s="2" t="s">
        <v>209</v>
      </c>
      <c r="D176" s="3">
        <v>1680</v>
      </c>
      <c r="E176" s="3">
        <v>6.9999999999999999E-4</v>
      </c>
      <c r="F176" s="3">
        <v>1.1999999999999999E-3</v>
      </c>
      <c r="G176" s="3">
        <v>2.7999999999999998E-4</v>
      </c>
      <c r="H176" s="3">
        <v>1.7000000000000001E-4</v>
      </c>
      <c r="I176" s="3">
        <v>2E-3</v>
      </c>
      <c r="J176" s="3">
        <v>72200</v>
      </c>
      <c r="K176" s="3">
        <v>1.6000000000000001E-3</v>
      </c>
      <c r="L176" s="3">
        <v>1.3599999999999999E-2</v>
      </c>
      <c r="M176" s="3">
        <v>2.7999999999999998E-4</v>
      </c>
      <c r="N176" s="3">
        <v>2.7999999999999998E-4</v>
      </c>
      <c r="O176" s="3">
        <v>3.3E-3</v>
      </c>
      <c r="P176" s="3">
        <v>0.4</v>
      </c>
      <c r="Q176" s="3">
        <v>2.8E-3</v>
      </c>
      <c r="R176" s="3">
        <v>7.0000000000000001E-3</v>
      </c>
      <c r="S176" s="3">
        <v>1.4999999999999999E-2</v>
      </c>
      <c r="T176" s="3" t="s">
        <v>47</v>
      </c>
      <c r="U176" s="3">
        <v>2.5999999999999999E-2</v>
      </c>
      <c r="V176" s="3">
        <v>5.5999999999999999E-3</v>
      </c>
      <c r="W176" s="3">
        <v>3.5999999999999999E-3</v>
      </c>
      <c r="X176" s="3">
        <v>4.0000000000000001E-3</v>
      </c>
      <c r="Y176" s="3" t="s">
        <v>47</v>
      </c>
      <c r="Z176" s="3" t="s">
        <v>47</v>
      </c>
      <c r="AA176" s="3" t="s">
        <v>47</v>
      </c>
      <c r="AB176" s="3">
        <v>2.0000000000000001E-4</v>
      </c>
      <c r="AC176">
        <v>0</v>
      </c>
      <c r="AD176">
        <v>0</v>
      </c>
      <c r="AE176">
        <v>21</v>
      </c>
      <c r="AF176">
        <v>0</v>
      </c>
      <c r="AG176">
        <v>0</v>
      </c>
      <c r="AH176">
        <v>0</v>
      </c>
      <c r="AI176">
        <v>0</v>
      </c>
      <c r="AJ176">
        <v>50</v>
      </c>
      <c r="AK176">
        <v>0</v>
      </c>
      <c r="AL176">
        <v>0</v>
      </c>
      <c r="AM176">
        <v>0</v>
      </c>
      <c r="AN176">
        <v>0</v>
      </c>
      <c r="AO176">
        <v>51</v>
      </c>
      <c r="AP176">
        <v>0</v>
      </c>
      <c r="AQ176">
        <v>1450</v>
      </c>
      <c r="AR176">
        <v>0</v>
      </c>
      <c r="AS176" s="4">
        <v>0</v>
      </c>
      <c r="AT176" s="2">
        <v>0.88052359852026518</v>
      </c>
    </row>
    <row r="177" spans="1:46" x14ac:dyDescent="0.3">
      <c r="A177" s="2" t="s">
        <v>224</v>
      </c>
      <c r="B177" s="2" t="s">
        <v>45</v>
      </c>
      <c r="C177" s="2" t="s">
        <v>46</v>
      </c>
      <c r="D177" s="3">
        <v>1673</v>
      </c>
      <c r="E177" s="3">
        <v>6.0999999999999997E-4</v>
      </c>
      <c r="F177" s="3">
        <v>1.1999999999999999E-3</v>
      </c>
      <c r="G177" s="3">
        <v>3.2000000000000003E-4</v>
      </c>
      <c r="H177" s="3">
        <v>2.7999999999999998E-4</v>
      </c>
      <c r="I177" s="3">
        <v>2E-3</v>
      </c>
      <c r="J177" s="3">
        <v>73050</v>
      </c>
      <c r="K177" s="3">
        <v>2.2000000000000001E-3</v>
      </c>
      <c r="L177" s="3">
        <v>1.34E-2</v>
      </c>
      <c r="M177" s="3">
        <v>3.3E-4</v>
      </c>
      <c r="N177" s="3">
        <v>2.9999999999999997E-4</v>
      </c>
      <c r="O177" s="3">
        <v>3.8E-3</v>
      </c>
      <c r="P177" s="3">
        <v>0.45800000000000002</v>
      </c>
      <c r="Q177" s="3">
        <v>3.0000000000000001E-3</v>
      </c>
      <c r="R177" s="3">
        <v>6.0000000000000001E-3</v>
      </c>
      <c r="S177" s="3">
        <v>1.4999999999999999E-2</v>
      </c>
      <c r="T177" s="3" t="s">
        <v>47</v>
      </c>
      <c r="U177" s="3">
        <v>3.4000000000000002E-2</v>
      </c>
      <c r="V177" s="3">
        <v>4.0000000000000001E-3</v>
      </c>
      <c r="W177" s="3">
        <v>1.8E-3</v>
      </c>
      <c r="X177" s="3">
        <v>3.7000000000000002E-3</v>
      </c>
      <c r="Y177" s="3">
        <v>0</v>
      </c>
      <c r="Z177" s="3" t="s">
        <v>47</v>
      </c>
      <c r="AA177" s="3" t="s">
        <v>47</v>
      </c>
      <c r="AB177" s="3" t="s">
        <v>47</v>
      </c>
      <c r="AC177">
        <v>0</v>
      </c>
      <c r="AD177">
        <v>0</v>
      </c>
      <c r="AE177">
        <v>5</v>
      </c>
      <c r="AF177">
        <v>0</v>
      </c>
      <c r="AG177">
        <v>0</v>
      </c>
      <c r="AH177">
        <v>40</v>
      </c>
      <c r="AI177">
        <v>25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68</v>
      </c>
      <c r="AP177">
        <v>0</v>
      </c>
      <c r="AQ177">
        <v>1450</v>
      </c>
      <c r="AR177">
        <v>132</v>
      </c>
      <c r="AS177" s="4">
        <v>0</v>
      </c>
      <c r="AT177" s="2">
        <v>0.8958420102734973</v>
      </c>
    </row>
    <row r="178" spans="1:46" x14ac:dyDescent="0.3">
      <c r="A178" s="2" t="s">
        <v>225</v>
      </c>
      <c r="B178" s="2" t="s">
        <v>45</v>
      </c>
      <c r="C178" s="2" t="s">
        <v>46</v>
      </c>
      <c r="D178" s="3">
        <v>1672</v>
      </c>
      <c r="E178" s="3">
        <v>6.7000000000000002E-4</v>
      </c>
      <c r="F178" s="3">
        <v>1.1000000000000001E-3</v>
      </c>
      <c r="G178" s="3">
        <v>3.2000000000000003E-4</v>
      </c>
      <c r="H178" s="3">
        <v>2.7999999999999998E-4</v>
      </c>
      <c r="I178" s="3">
        <v>2E-3</v>
      </c>
      <c r="J178" s="3">
        <v>75850</v>
      </c>
      <c r="K178" s="3">
        <v>2.3999999999999998E-3</v>
      </c>
      <c r="L178" s="3">
        <v>1.3100000000000001E-2</v>
      </c>
      <c r="M178" s="3">
        <v>3.1E-4</v>
      </c>
      <c r="N178" s="3">
        <v>2.5000000000000001E-4</v>
      </c>
      <c r="O178" s="3">
        <v>3.5000000000000001E-3</v>
      </c>
      <c r="P178" s="3">
        <v>0.47099999999999997</v>
      </c>
      <c r="Q178" s="3">
        <v>2.0999999999999999E-3</v>
      </c>
      <c r="R178" s="3">
        <v>5.0000000000000001E-3</v>
      </c>
      <c r="S178" s="3">
        <v>1.4E-2</v>
      </c>
      <c r="T178" s="3" t="s">
        <v>47</v>
      </c>
      <c r="U178" s="3">
        <v>3.3000000000000002E-2</v>
      </c>
      <c r="V178" s="3">
        <v>3.8E-3</v>
      </c>
      <c r="W178" s="3">
        <v>1.6000000000000001E-3</v>
      </c>
      <c r="X178" s="3">
        <v>3.5000000000000001E-3</v>
      </c>
      <c r="Y178" s="3">
        <v>0</v>
      </c>
      <c r="Z178" s="3" t="s">
        <v>47</v>
      </c>
      <c r="AA178" s="3" t="s">
        <v>47</v>
      </c>
      <c r="AB178" s="3" t="s">
        <v>47</v>
      </c>
      <c r="AC178">
        <v>0</v>
      </c>
      <c r="AD178">
        <v>0</v>
      </c>
      <c r="AE178">
        <v>5</v>
      </c>
      <c r="AF178">
        <v>0</v>
      </c>
      <c r="AG178">
        <v>0</v>
      </c>
      <c r="AH178">
        <v>40</v>
      </c>
      <c r="AI178">
        <v>25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68</v>
      </c>
      <c r="AP178">
        <v>0</v>
      </c>
      <c r="AQ178">
        <v>1540</v>
      </c>
      <c r="AR178">
        <v>132</v>
      </c>
      <c r="AS178" s="4">
        <v>0</v>
      </c>
      <c r="AT178" s="2">
        <v>1.0002782351506281</v>
      </c>
    </row>
    <row r="179" spans="1:46" x14ac:dyDescent="0.3">
      <c r="A179" s="2" t="s">
        <v>226</v>
      </c>
      <c r="B179" s="2" t="s">
        <v>45</v>
      </c>
      <c r="C179" s="2" t="s">
        <v>46</v>
      </c>
      <c r="D179" s="3">
        <v>1666</v>
      </c>
      <c r="E179" s="3">
        <v>3.5E-4</v>
      </c>
      <c r="F179" s="3">
        <v>8.9999999999999998E-4</v>
      </c>
      <c r="G179" s="3">
        <v>3.2000000000000003E-4</v>
      </c>
      <c r="H179" s="3">
        <v>2.0000000000000001E-4</v>
      </c>
      <c r="I179" s="3">
        <v>3.0000000000000001E-3</v>
      </c>
      <c r="J179" s="3">
        <v>74300</v>
      </c>
      <c r="K179" s="3">
        <v>2.3999999999999998E-3</v>
      </c>
      <c r="L179" s="3">
        <v>1.2999999999999999E-2</v>
      </c>
      <c r="M179" s="3">
        <v>3.1E-4</v>
      </c>
      <c r="N179" s="3">
        <v>2.5000000000000001E-4</v>
      </c>
      <c r="O179" s="3">
        <v>3.5999999999999999E-3</v>
      </c>
      <c r="P179" s="3">
        <v>0.47099999999999997</v>
      </c>
      <c r="Q179" s="3">
        <v>2.5999999999999999E-3</v>
      </c>
      <c r="R179" s="3">
        <v>7.0000000000000001E-3</v>
      </c>
      <c r="S179" s="3">
        <v>1.7000000000000001E-2</v>
      </c>
      <c r="T179" s="3" t="s">
        <v>47</v>
      </c>
      <c r="U179" s="3">
        <v>3.3000000000000002E-2</v>
      </c>
      <c r="V179" s="3">
        <v>3.8E-3</v>
      </c>
      <c r="W179" s="3">
        <v>1.6000000000000001E-3</v>
      </c>
      <c r="X179" s="3">
        <v>3.7000000000000002E-3</v>
      </c>
      <c r="Y179" s="3">
        <v>0</v>
      </c>
      <c r="Z179" s="3" t="s">
        <v>47</v>
      </c>
      <c r="AA179" s="3" t="s">
        <v>47</v>
      </c>
      <c r="AB179" s="3" t="s">
        <v>47</v>
      </c>
      <c r="AC179">
        <v>0</v>
      </c>
      <c r="AD179">
        <v>0</v>
      </c>
      <c r="AE179">
        <v>5</v>
      </c>
      <c r="AF179">
        <v>0</v>
      </c>
      <c r="AG179">
        <v>0</v>
      </c>
      <c r="AH179">
        <v>40</v>
      </c>
      <c r="AI179">
        <v>50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85</v>
      </c>
      <c r="AP179">
        <v>0</v>
      </c>
      <c r="AQ179">
        <v>1520</v>
      </c>
      <c r="AR179">
        <v>132</v>
      </c>
      <c r="AS179" s="4">
        <v>0</v>
      </c>
      <c r="AT179" s="2">
        <v>1.03500176673643</v>
      </c>
    </row>
    <row r="180" spans="1:46" x14ac:dyDescent="0.3">
      <c r="A180" s="2" t="s">
        <v>227</v>
      </c>
      <c r="B180" s="2" t="s">
        <v>45</v>
      </c>
      <c r="C180" s="2" t="s">
        <v>46</v>
      </c>
      <c r="D180" s="3">
        <v>1639</v>
      </c>
      <c r="E180" s="3">
        <v>3.6999999999999999E-4</v>
      </c>
      <c r="F180" s="3">
        <v>1E-3</v>
      </c>
      <c r="G180" s="3">
        <v>2.9E-4</v>
      </c>
      <c r="H180" s="3">
        <v>2.4000000000000001E-4</v>
      </c>
      <c r="I180" s="3">
        <v>2E-3</v>
      </c>
      <c r="J180" s="3">
        <v>71850</v>
      </c>
      <c r="K180" s="3">
        <v>2.3E-3</v>
      </c>
      <c r="L180" s="3">
        <v>1.3100000000000001E-2</v>
      </c>
      <c r="M180" s="3">
        <v>3.2000000000000003E-4</v>
      </c>
      <c r="N180" s="3">
        <v>2.7999999999999998E-4</v>
      </c>
      <c r="O180" s="3">
        <v>3.5999999999999999E-3</v>
      </c>
      <c r="P180" s="3">
        <v>0.46300000000000002</v>
      </c>
      <c r="Q180" s="3">
        <v>2.8E-3</v>
      </c>
      <c r="R180" s="3">
        <v>7.0000000000000001E-3</v>
      </c>
      <c r="S180" s="3">
        <v>1.4999999999999999E-2</v>
      </c>
      <c r="T180" s="3" t="s">
        <v>47</v>
      </c>
      <c r="U180" s="3">
        <v>3.3000000000000002E-2</v>
      </c>
      <c r="V180" s="3">
        <v>3.8E-3</v>
      </c>
      <c r="W180" s="3">
        <v>1.6000000000000001E-3</v>
      </c>
      <c r="X180" s="3">
        <v>3.7000000000000002E-3</v>
      </c>
      <c r="Y180" s="3">
        <v>0</v>
      </c>
      <c r="Z180" s="3" t="s">
        <v>47</v>
      </c>
      <c r="AA180" s="3" t="s">
        <v>47</v>
      </c>
      <c r="AB180" s="3" t="s">
        <v>47</v>
      </c>
      <c r="AC180">
        <v>0</v>
      </c>
      <c r="AD180">
        <v>0</v>
      </c>
      <c r="AE180">
        <v>4</v>
      </c>
      <c r="AF180">
        <v>0</v>
      </c>
      <c r="AG180">
        <v>0</v>
      </c>
      <c r="AH180">
        <v>40</v>
      </c>
      <c r="AI180">
        <v>50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82</v>
      </c>
      <c r="AP180">
        <v>0</v>
      </c>
      <c r="AQ180">
        <v>1480</v>
      </c>
      <c r="AR180">
        <v>132</v>
      </c>
      <c r="AS180" s="4">
        <v>0</v>
      </c>
      <c r="AT180" s="2">
        <v>0.96564510737862452</v>
      </c>
    </row>
    <row r="181" spans="1:46" x14ac:dyDescent="0.3">
      <c r="A181" s="2" t="s">
        <v>228</v>
      </c>
      <c r="B181" s="2" t="s">
        <v>45</v>
      </c>
      <c r="C181" s="2" t="s">
        <v>209</v>
      </c>
      <c r="D181" s="3">
        <v>1656</v>
      </c>
      <c r="E181" s="3">
        <v>7.1000000000000002E-4</v>
      </c>
      <c r="F181" s="3">
        <v>1.1000000000000001E-3</v>
      </c>
      <c r="G181" s="3">
        <v>3.3E-4</v>
      </c>
      <c r="H181" s="3">
        <v>1.9000000000000001E-4</v>
      </c>
      <c r="I181" s="3">
        <v>2E-3</v>
      </c>
      <c r="J181" s="3">
        <v>72100</v>
      </c>
      <c r="K181" s="3">
        <v>1.6999999999999999E-3</v>
      </c>
      <c r="L181" s="3">
        <v>1.29E-2</v>
      </c>
      <c r="M181" s="3">
        <v>2.7999999999999998E-4</v>
      </c>
      <c r="N181" s="3">
        <v>2.1000000000000001E-4</v>
      </c>
      <c r="O181" s="3">
        <v>3.0999999999999999E-3</v>
      </c>
      <c r="P181" s="3">
        <v>0.39700000000000002</v>
      </c>
      <c r="Q181" s="3">
        <v>2E-3</v>
      </c>
      <c r="R181" s="3">
        <v>8.0000000000000002E-3</v>
      </c>
      <c r="S181" s="3">
        <v>1.7000000000000001E-2</v>
      </c>
      <c r="T181" s="3" t="s">
        <v>47</v>
      </c>
      <c r="U181" s="3">
        <v>2.5999999999999999E-2</v>
      </c>
      <c r="V181" s="3">
        <v>5.1000000000000004E-3</v>
      </c>
      <c r="W181" s="3">
        <v>3.2000000000000002E-3</v>
      </c>
      <c r="X181" s="3">
        <v>4.0000000000000001E-3</v>
      </c>
      <c r="Y181" s="3" t="s">
        <v>47</v>
      </c>
      <c r="Z181" s="3" t="s">
        <v>47</v>
      </c>
      <c r="AA181" s="3" t="s">
        <v>47</v>
      </c>
      <c r="AB181" s="3">
        <v>2.9999999999999997E-4</v>
      </c>
      <c r="AC181">
        <v>0</v>
      </c>
      <c r="AD181">
        <v>0</v>
      </c>
      <c r="AE181">
        <v>23</v>
      </c>
      <c r="AF181">
        <v>0</v>
      </c>
      <c r="AG181">
        <v>0</v>
      </c>
      <c r="AH181">
        <v>0</v>
      </c>
      <c r="AI181">
        <v>0</v>
      </c>
      <c r="AJ181">
        <v>125</v>
      </c>
      <c r="AK181">
        <v>0</v>
      </c>
      <c r="AL181">
        <v>0</v>
      </c>
      <c r="AM181">
        <v>0</v>
      </c>
      <c r="AN181">
        <v>0</v>
      </c>
      <c r="AO181">
        <v>85</v>
      </c>
      <c r="AP181">
        <v>0</v>
      </c>
      <c r="AQ181">
        <v>1530</v>
      </c>
      <c r="AR181">
        <v>0</v>
      </c>
      <c r="AS181" s="4">
        <v>0</v>
      </c>
      <c r="AT181" s="2">
        <v>0.66044273785015384</v>
      </c>
    </row>
    <row r="182" spans="1:46" x14ac:dyDescent="0.3">
      <c r="A182" s="2" t="s">
        <v>229</v>
      </c>
      <c r="B182" s="2" t="s">
        <v>45</v>
      </c>
      <c r="C182" s="2" t="s">
        <v>209</v>
      </c>
      <c r="D182" s="3">
        <v>1802</v>
      </c>
      <c r="E182" s="3">
        <v>6.6E-4</v>
      </c>
      <c r="F182" s="3">
        <v>8.9999999999999998E-4</v>
      </c>
      <c r="G182" s="3">
        <v>2.7E-4</v>
      </c>
      <c r="H182" s="3">
        <v>2.1000000000000001E-4</v>
      </c>
      <c r="I182" s="3">
        <v>2E-3</v>
      </c>
      <c r="J182" s="3">
        <v>71600</v>
      </c>
      <c r="K182" s="3">
        <v>1.8E-3</v>
      </c>
      <c r="L182" s="3">
        <v>1.37E-2</v>
      </c>
      <c r="M182" s="3">
        <v>2.7E-4</v>
      </c>
      <c r="N182" s="3">
        <v>2.2000000000000001E-4</v>
      </c>
      <c r="O182" s="3">
        <v>3.5000000000000001E-3</v>
      </c>
      <c r="P182" s="3">
        <v>0.42</v>
      </c>
      <c r="Q182" s="3">
        <v>2.0999999999999999E-3</v>
      </c>
      <c r="R182" s="3">
        <v>8.0000000000000002E-3</v>
      </c>
      <c r="S182" s="3">
        <v>1.7000000000000001E-2</v>
      </c>
      <c r="T182" s="3" t="s">
        <v>47</v>
      </c>
      <c r="U182" s="3">
        <v>2.7E-2</v>
      </c>
      <c r="V182" s="3">
        <v>6.1999999999999998E-3</v>
      </c>
      <c r="W182" s="3">
        <v>4.3E-3</v>
      </c>
      <c r="X182" s="3">
        <v>3.0000000000000001E-3</v>
      </c>
      <c r="Y182" s="3" t="s">
        <v>47</v>
      </c>
      <c r="Z182" s="3" t="s">
        <v>47</v>
      </c>
      <c r="AA182" s="3" t="s">
        <v>47</v>
      </c>
      <c r="AB182" s="3">
        <v>2.9999999999999997E-4</v>
      </c>
      <c r="AC182">
        <v>0</v>
      </c>
      <c r="AD182">
        <v>0</v>
      </c>
      <c r="AE182">
        <v>23</v>
      </c>
      <c r="AF182">
        <v>0</v>
      </c>
      <c r="AG182">
        <v>0</v>
      </c>
      <c r="AH182">
        <v>0</v>
      </c>
      <c r="AI182">
        <v>0</v>
      </c>
      <c r="AJ182">
        <v>125</v>
      </c>
      <c r="AK182">
        <v>0</v>
      </c>
      <c r="AL182">
        <v>0</v>
      </c>
      <c r="AM182">
        <v>0</v>
      </c>
      <c r="AN182">
        <v>0</v>
      </c>
      <c r="AO182">
        <v>85</v>
      </c>
      <c r="AP182">
        <v>0</v>
      </c>
      <c r="AQ182">
        <v>1520</v>
      </c>
      <c r="AR182">
        <v>0</v>
      </c>
      <c r="AS182" s="4">
        <v>0</v>
      </c>
      <c r="AT182" s="2">
        <v>0.75642564233255327</v>
      </c>
    </row>
    <row r="183" spans="1:46" x14ac:dyDescent="0.3">
      <c r="A183" s="2" t="s">
        <v>230</v>
      </c>
      <c r="B183" s="2" t="s">
        <v>45</v>
      </c>
      <c r="C183" s="2" t="s">
        <v>209</v>
      </c>
      <c r="D183" s="3">
        <v>0</v>
      </c>
      <c r="E183" s="3">
        <v>1.6000000000000001E-4</v>
      </c>
      <c r="F183" s="3">
        <v>6.9999999999999999E-4</v>
      </c>
      <c r="G183" s="3">
        <v>2.4000000000000001E-4</v>
      </c>
      <c r="H183" s="3">
        <v>2.0000000000000001E-4</v>
      </c>
      <c r="I183" s="3">
        <v>2E-3</v>
      </c>
      <c r="J183" s="3">
        <v>74000</v>
      </c>
      <c r="K183" s="3">
        <v>1.6999999999999999E-3</v>
      </c>
      <c r="L183" s="3">
        <v>1.3100000000000001E-2</v>
      </c>
      <c r="M183" s="3">
        <v>2.5000000000000001E-4</v>
      </c>
      <c r="N183" s="3">
        <v>2.5999999999999998E-4</v>
      </c>
      <c r="O183" s="3">
        <v>3.3E-3</v>
      </c>
      <c r="P183" s="3">
        <v>0.4</v>
      </c>
      <c r="Q183" s="3">
        <v>1.9E-3</v>
      </c>
      <c r="R183" s="3">
        <v>7.0000000000000001E-3</v>
      </c>
      <c r="S183" s="3">
        <v>1.4E-2</v>
      </c>
      <c r="T183" s="3" t="s">
        <v>47</v>
      </c>
      <c r="U183" s="3">
        <v>2.7E-2</v>
      </c>
      <c r="V183" s="3">
        <v>4.1000000000000003E-3</v>
      </c>
      <c r="W183" s="3">
        <v>2.0999999999999999E-3</v>
      </c>
      <c r="X183" s="3">
        <v>4.0000000000000001E-3</v>
      </c>
      <c r="Y183" s="3" t="s">
        <v>47</v>
      </c>
      <c r="Z183" s="3" t="s">
        <v>47</v>
      </c>
      <c r="AA183" s="3" t="s">
        <v>47</v>
      </c>
      <c r="AB183" s="3">
        <v>2.0000000000000001E-4</v>
      </c>
      <c r="AC183">
        <v>0</v>
      </c>
      <c r="AD183">
        <v>0</v>
      </c>
      <c r="AE183">
        <v>24</v>
      </c>
      <c r="AF183">
        <v>0</v>
      </c>
      <c r="AG183">
        <v>0</v>
      </c>
      <c r="AH183">
        <v>0</v>
      </c>
      <c r="AI183">
        <v>0</v>
      </c>
      <c r="AJ183">
        <v>125</v>
      </c>
      <c r="AK183">
        <v>0</v>
      </c>
      <c r="AL183">
        <v>0</v>
      </c>
      <c r="AM183">
        <v>0</v>
      </c>
      <c r="AN183">
        <v>0</v>
      </c>
      <c r="AO183">
        <v>85</v>
      </c>
      <c r="AP183">
        <v>0</v>
      </c>
      <c r="AQ183">
        <v>1550</v>
      </c>
      <c r="AR183">
        <v>0</v>
      </c>
      <c r="AS183" s="4">
        <v>0</v>
      </c>
      <c r="AT183" s="2">
        <v>1.0511218207392719</v>
      </c>
    </row>
    <row r="184" spans="1:46" x14ac:dyDescent="0.3">
      <c r="A184" s="2" t="s">
        <v>231</v>
      </c>
      <c r="B184" s="2" t="s">
        <v>45</v>
      </c>
      <c r="C184" s="2" t="s">
        <v>46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2E-3</v>
      </c>
      <c r="J184" s="3">
        <v>70500</v>
      </c>
      <c r="K184" s="3">
        <v>2.3999999999999998E-3</v>
      </c>
      <c r="L184" s="3">
        <v>1.3299999999999999E-2</v>
      </c>
      <c r="M184" s="3">
        <v>2.9999999999999997E-4</v>
      </c>
      <c r="N184" s="3">
        <v>1.8000000000000001E-4</v>
      </c>
      <c r="O184" s="3">
        <v>3.7000000000000002E-3</v>
      </c>
      <c r="P184" s="3">
        <v>0.47499999999999998</v>
      </c>
      <c r="Q184" s="3">
        <v>2.0999999999999999E-3</v>
      </c>
      <c r="R184" s="3">
        <v>6.0000000000000001E-3</v>
      </c>
      <c r="S184" s="3">
        <v>1.7999999999999999E-2</v>
      </c>
      <c r="T184" s="3" t="s">
        <v>47</v>
      </c>
      <c r="U184" s="3">
        <v>3.4000000000000002E-2</v>
      </c>
      <c r="V184" s="3">
        <v>4.4000000000000003E-3</v>
      </c>
      <c r="W184" s="3">
        <v>2.2000000000000001E-3</v>
      </c>
      <c r="X184" s="3">
        <v>3.5999999999999999E-3</v>
      </c>
      <c r="Y184" s="3">
        <v>0</v>
      </c>
      <c r="Z184" s="3" t="s">
        <v>47</v>
      </c>
      <c r="AA184" s="3" t="s">
        <v>47</v>
      </c>
      <c r="AB184" s="3" t="s">
        <v>47</v>
      </c>
      <c r="AC184">
        <v>0</v>
      </c>
      <c r="AD184">
        <v>0</v>
      </c>
      <c r="AE184">
        <v>30</v>
      </c>
      <c r="AF184">
        <v>0</v>
      </c>
      <c r="AG184">
        <v>0</v>
      </c>
      <c r="AH184">
        <v>0</v>
      </c>
      <c r="AI184">
        <v>50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80</v>
      </c>
      <c r="AP184">
        <v>0</v>
      </c>
      <c r="AQ184">
        <v>1530</v>
      </c>
      <c r="AR184">
        <v>132</v>
      </c>
      <c r="AS184" s="4">
        <v>0</v>
      </c>
      <c r="AT184" s="2">
        <v>1.1881188118811881</v>
      </c>
    </row>
    <row r="185" spans="1:46" x14ac:dyDescent="0.3">
      <c r="A185" s="2" t="s">
        <v>232</v>
      </c>
      <c r="B185" s="2" t="s">
        <v>45</v>
      </c>
      <c r="C185" s="2" t="s">
        <v>46</v>
      </c>
      <c r="D185" s="3">
        <v>1672</v>
      </c>
      <c r="E185" s="3">
        <v>6.7000000000000002E-4</v>
      </c>
      <c r="F185" s="3">
        <v>1.1000000000000001E-3</v>
      </c>
      <c r="G185" s="3">
        <v>3.1E-4</v>
      </c>
      <c r="H185" s="3">
        <v>2.5999999999999998E-4</v>
      </c>
      <c r="I185" s="3">
        <v>0</v>
      </c>
      <c r="J185" s="3">
        <v>72400</v>
      </c>
      <c r="K185" s="3">
        <v>2.3999999999999998E-3</v>
      </c>
      <c r="L185" s="3">
        <v>1.2800000000000001E-2</v>
      </c>
      <c r="M185" s="3">
        <v>3.4000000000000002E-4</v>
      </c>
      <c r="N185" s="3">
        <v>3.1E-4</v>
      </c>
      <c r="O185" s="3">
        <v>3.5000000000000001E-3</v>
      </c>
      <c r="P185" s="3">
        <v>0.47</v>
      </c>
      <c r="Q185" s="3">
        <v>3.3999999999999998E-3</v>
      </c>
      <c r="R185" s="3">
        <v>7.0000000000000001E-3</v>
      </c>
      <c r="S185" s="3">
        <v>1.6E-2</v>
      </c>
      <c r="T185" s="3" t="s">
        <v>47</v>
      </c>
      <c r="U185" s="3">
        <v>3.5000000000000003E-2</v>
      </c>
      <c r="V185" s="3">
        <v>3.7000000000000002E-3</v>
      </c>
      <c r="W185" s="3">
        <v>1.5E-3</v>
      </c>
      <c r="X185" s="3">
        <v>3.0999999999999999E-3</v>
      </c>
      <c r="Y185" s="3">
        <v>0</v>
      </c>
      <c r="Z185" s="3" t="s">
        <v>47</v>
      </c>
      <c r="AA185" s="3" t="s">
        <v>47</v>
      </c>
      <c r="AB185" s="3" t="s">
        <v>47</v>
      </c>
      <c r="AC185">
        <v>0</v>
      </c>
      <c r="AD185">
        <v>0</v>
      </c>
      <c r="AE185">
        <v>4</v>
      </c>
      <c r="AF185">
        <v>0</v>
      </c>
      <c r="AG185">
        <v>0</v>
      </c>
      <c r="AH185">
        <v>38</v>
      </c>
      <c r="AI185">
        <v>50</v>
      </c>
      <c r="AJ185">
        <v>0</v>
      </c>
      <c r="AK185">
        <v>0</v>
      </c>
      <c r="AL185">
        <v>200</v>
      </c>
      <c r="AM185">
        <v>0</v>
      </c>
      <c r="AN185">
        <v>0</v>
      </c>
      <c r="AO185">
        <v>68</v>
      </c>
      <c r="AP185">
        <v>0</v>
      </c>
      <c r="AQ185">
        <v>1200</v>
      </c>
      <c r="AR185">
        <v>132</v>
      </c>
      <c r="AS185" s="4">
        <v>0</v>
      </c>
      <c r="AT185" s="2">
        <v>0.97247002666194593</v>
      </c>
    </row>
    <row r="186" spans="1:46" x14ac:dyDescent="0.3">
      <c r="A186" s="2" t="s">
        <v>233</v>
      </c>
      <c r="B186" s="2" t="s">
        <v>45</v>
      </c>
      <c r="C186" s="2" t="s">
        <v>46</v>
      </c>
      <c r="D186" s="3">
        <v>1645</v>
      </c>
      <c r="E186" s="3">
        <v>6.8999999999999997E-4</v>
      </c>
      <c r="F186" s="3">
        <v>8.9999999999999998E-4</v>
      </c>
      <c r="G186" s="3">
        <v>3.8999999999999999E-4</v>
      </c>
      <c r="H186" s="3">
        <v>2.3000000000000001E-4</v>
      </c>
      <c r="I186" s="3">
        <v>2E-3</v>
      </c>
      <c r="J186" s="3">
        <v>75050</v>
      </c>
      <c r="K186" s="3">
        <v>2.3999999999999998E-3</v>
      </c>
      <c r="L186" s="3">
        <v>1.2800000000000001E-2</v>
      </c>
      <c r="M186" s="3">
        <v>3.6000000000000002E-4</v>
      </c>
      <c r="N186" s="3">
        <v>2.5999999999999998E-4</v>
      </c>
      <c r="O186" s="3">
        <v>3.7000000000000002E-3</v>
      </c>
      <c r="P186" s="3">
        <v>0.46899999999999997</v>
      </c>
      <c r="Q186" s="3">
        <v>3.3999999999999998E-3</v>
      </c>
      <c r="R186" s="3">
        <v>0.01</v>
      </c>
      <c r="S186" s="3">
        <v>1.4999999999999999E-2</v>
      </c>
      <c r="T186" s="3" t="s">
        <v>47</v>
      </c>
      <c r="U186" s="3">
        <v>3.2000000000000001E-2</v>
      </c>
      <c r="V186" s="3">
        <v>4.8999999999999998E-3</v>
      </c>
      <c r="W186" s="3">
        <v>2.7000000000000001E-3</v>
      </c>
      <c r="X186" s="3">
        <v>3.3E-3</v>
      </c>
      <c r="Y186" s="3">
        <v>0</v>
      </c>
      <c r="Z186" s="3" t="s">
        <v>47</v>
      </c>
      <c r="AA186" s="3" t="s">
        <v>47</v>
      </c>
      <c r="AB186" s="3" t="s">
        <v>47</v>
      </c>
      <c r="AC186">
        <v>0</v>
      </c>
      <c r="AD186">
        <v>0</v>
      </c>
      <c r="AE186">
        <v>5</v>
      </c>
      <c r="AF186">
        <v>0</v>
      </c>
      <c r="AG186">
        <v>0</v>
      </c>
      <c r="AH186">
        <v>40</v>
      </c>
      <c r="AI186">
        <v>50</v>
      </c>
      <c r="AJ186">
        <v>0</v>
      </c>
      <c r="AK186">
        <v>0</v>
      </c>
      <c r="AL186">
        <v>200</v>
      </c>
      <c r="AM186">
        <v>0</v>
      </c>
      <c r="AN186">
        <v>0</v>
      </c>
      <c r="AO186">
        <v>68</v>
      </c>
      <c r="AP186">
        <v>0</v>
      </c>
      <c r="AQ186">
        <v>1240</v>
      </c>
      <c r="AR186">
        <v>132</v>
      </c>
      <c r="AS186" s="4">
        <v>0</v>
      </c>
      <c r="AT186" s="2">
        <v>0.99113017824596061</v>
      </c>
    </row>
    <row r="187" spans="1:46" x14ac:dyDescent="0.3">
      <c r="A187" s="2" t="s">
        <v>234</v>
      </c>
      <c r="B187" s="2" t="s">
        <v>45</v>
      </c>
      <c r="C187" s="2" t="s">
        <v>46</v>
      </c>
      <c r="D187" s="3">
        <v>1663</v>
      </c>
      <c r="E187" s="3">
        <v>6.9999999999999999E-4</v>
      </c>
      <c r="F187" s="3">
        <v>8.0000000000000004E-4</v>
      </c>
      <c r="G187" s="3">
        <v>3.5E-4</v>
      </c>
      <c r="H187" s="3">
        <v>2.0000000000000001E-4</v>
      </c>
      <c r="I187" s="3">
        <v>2E-3</v>
      </c>
      <c r="J187" s="3">
        <v>73200</v>
      </c>
      <c r="K187" s="3">
        <v>2.3E-3</v>
      </c>
      <c r="L187" s="3">
        <v>1.3100000000000001E-2</v>
      </c>
      <c r="M187" s="3">
        <v>3.5E-4</v>
      </c>
      <c r="N187" s="3">
        <v>2.4000000000000001E-4</v>
      </c>
      <c r="O187" s="3">
        <v>3.7000000000000002E-3</v>
      </c>
      <c r="P187" s="3">
        <v>0.46300000000000002</v>
      </c>
      <c r="Q187" s="3">
        <v>2.8999999999999998E-3</v>
      </c>
      <c r="R187" s="3">
        <v>6.0000000000000001E-3</v>
      </c>
      <c r="S187" s="3">
        <v>1.4E-2</v>
      </c>
      <c r="T187" s="3" t="s">
        <v>47</v>
      </c>
      <c r="U187" s="3">
        <v>3.5999999999999997E-2</v>
      </c>
      <c r="V187" s="3">
        <v>3.7000000000000002E-3</v>
      </c>
      <c r="W187" s="3">
        <v>1.5E-3</v>
      </c>
      <c r="X187" s="3">
        <v>4.1000000000000003E-3</v>
      </c>
      <c r="Y187" s="3">
        <v>0</v>
      </c>
      <c r="Z187" s="3" t="s">
        <v>47</v>
      </c>
      <c r="AA187" s="3" t="s">
        <v>47</v>
      </c>
      <c r="AB187" s="3" t="s">
        <v>47</v>
      </c>
      <c r="AC187">
        <v>0</v>
      </c>
      <c r="AD187">
        <v>0</v>
      </c>
      <c r="AE187">
        <v>5</v>
      </c>
      <c r="AF187">
        <v>0</v>
      </c>
      <c r="AG187">
        <v>0</v>
      </c>
      <c r="AH187">
        <v>39</v>
      </c>
      <c r="AI187">
        <v>25</v>
      </c>
      <c r="AJ187">
        <v>0</v>
      </c>
      <c r="AK187">
        <v>0</v>
      </c>
      <c r="AL187">
        <v>200</v>
      </c>
      <c r="AM187">
        <v>0</v>
      </c>
      <c r="AN187">
        <v>0</v>
      </c>
      <c r="AO187">
        <v>68</v>
      </c>
      <c r="AP187">
        <v>0</v>
      </c>
      <c r="AQ187">
        <v>1240</v>
      </c>
      <c r="AR187">
        <v>132</v>
      </c>
      <c r="AS187" s="4">
        <v>0</v>
      </c>
      <c r="AT187" s="2">
        <v>0.90453495457631206</v>
      </c>
    </row>
    <row r="188" spans="1:46" x14ac:dyDescent="0.3">
      <c r="A188" s="2" t="s">
        <v>235</v>
      </c>
      <c r="B188" s="2" t="s">
        <v>45</v>
      </c>
      <c r="C188" s="2" t="s">
        <v>46</v>
      </c>
      <c r="D188" s="3">
        <v>1674</v>
      </c>
      <c r="E188" s="3">
        <v>7.9000000000000001E-4</v>
      </c>
      <c r="F188" s="3">
        <v>8.0000000000000004E-4</v>
      </c>
      <c r="G188" s="3">
        <v>3.8000000000000002E-4</v>
      </c>
      <c r="H188" s="3">
        <v>1.8000000000000001E-4</v>
      </c>
      <c r="I188" s="3">
        <v>2E-3</v>
      </c>
      <c r="J188" s="3">
        <v>74800</v>
      </c>
      <c r="K188" s="3">
        <v>2.3E-3</v>
      </c>
      <c r="L188" s="3">
        <v>1.29E-2</v>
      </c>
      <c r="M188" s="3">
        <v>3.1E-4</v>
      </c>
      <c r="N188" s="3">
        <v>2.2000000000000001E-4</v>
      </c>
      <c r="O188" s="3">
        <v>3.5000000000000001E-3</v>
      </c>
      <c r="P188" s="3">
        <v>0.46</v>
      </c>
      <c r="Q188" s="3">
        <v>3.0999999999999999E-3</v>
      </c>
      <c r="R188" s="3">
        <v>1.0999999999999999E-2</v>
      </c>
      <c r="S188" s="3">
        <v>1.4E-2</v>
      </c>
      <c r="T188" s="3" t="s">
        <v>47</v>
      </c>
      <c r="U188" s="3">
        <v>3.4000000000000002E-2</v>
      </c>
      <c r="V188" s="3">
        <v>0.17580000000000001</v>
      </c>
      <c r="W188" s="3">
        <v>0.14050000000000001</v>
      </c>
      <c r="X188" s="3">
        <v>4.0000000000000001E-3</v>
      </c>
      <c r="Y188" s="3">
        <v>0</v>
      </c>
      <c r="Z188" s="3" t="s">
        <v>47</v>
      </c>
      <c r="AA188" s="3" t="s">
        <v>47</v>
      </c>
      <c r="AB188" s="3" t="s">
        <v>47</v>
      </c>
      <c r="AC188">
        <v>0</v>
      </c>
      <c r="AD188">
        <v>0</v>
      </c>
      <c r="AE188">
        <v>11</v>
      </c>
      <c r="AF188">
        <v>0</v>
      </c>
      <c r="AG188">
        <v>0</v>
      </c>
      <c r="AH188">
        <v>32</v>
      </c>
      <c r="AI188">
        <v>25</v>
      </c>
      <c r="AJ188">
        <v>0</v>
      </c>
      <c r="AK188">
        <v>0</v>
      </c>
      <c r="AL188">
        <v>200</v>
      </c>
      <c r="AM188">
        <v>0</v>
      </c>
      <c r="AN188">
        <v>0</v>
      </c>
      <c r="AO188">
        <v>64</v>
      </c>
      <c r="AP188">
        <v>0</v>
      </c>
      <c r="AQ188">
        <v>1240</v>
      </c>
      <c r="AR188">
        <v>132</v>
      </c>
      <c r="AS188" s="4">
        <v>0</v>
      </c>
      <c r="AT188" s="2">
        <v>0.89913006928877115</v>
      </c>
    </row>
    <row r="189" spans="1:46" x14ac:dyDescent="0.3">
      <c r="A189" s="2" t="s">
        <v>236</v>
      </c>
      <c r="B189" s="2" t="s">
        <v>45</v>
      </c>
      <c r="C189" s="2" t="s">
        <v>46</v>
      </c>
      <c r="D189" s="3">
        <v>1692</v>
      </c>
      <c r="E189" s="3">
        <v>4.6999999999999999E-4</v>
      </c>
      <c r="F189" s="3">
        <v>8.0000000000000004E-4</v>
      </c>
      <c r="G189" s="3">
        <v>2.9E-4</v>
      </c>
      <c r="H189" s="3">
        <v>1.9000000000000001E-4</v>
      </c>
      <c r="I189" s="3">
        <v>3.0000000000000001E-3</v>
      </c>
      <c r="J189" s="3">
        <v>73700</v>
      </c>
      <c r="K189" s="3">
        <v>2.3E-3</v>
      </c>
      <c r="L189" s="3">
        <v>1.34E-2</v>
      </c>
      <c r="M189" s="3">
        <v>3.2000000000000003E-4</v>
      </c>
      <c r="N189" s="3">
        <v>2.7E-4</v>
      </c>
      <c r="O189" s="3">
        <v>3.5000000000000001E-3</v>
      </c>
      <c r="P189" s="3">
        <v>0.46800000000000003</v>
      </c>
      <c r="Q189" s="3">
        <v>2.5999999999999999E-3</v>
      </c>
      <c r="R189" s="3">
        <v>1.0999999999999999E-2</v>
      </c>
      <c r="S189" s="3">
        <v>1.4999999999999999E-2</v>
      </c>
      <c r="T189" s="3" t="s">
        <v>47</v>
      </c>
      <c r="U189" s="3">
        <v>3.5999999999999997E-2</v>
      </c>
      <c r="V189" s="3">
        <v>3.8999999999999998E-3</v>
      </c>
      <c r="W189" s="3">
        <v>1.6999999999999999E-3</v>
      </c>
      <c r="X189" s="3">
        <v>3.3E-3</v>
      </c>
      <c r="Y189" s="3">
        <v>0</v>
      </c>
      <c r="Z189" s="3" t="s">
        <v>47</v>
      </c>
      <c r="AA189" s="3" t="s">
        <v>47</v>
      </c>
      <c r="AB189" s="3" t="s">
        <v>47</v>
      </c>
      <c r="AC189">
        <v>0</v>
      </c>
      <c r="AD189">
        <v>0</v>
      </c>
      <c r="AE189">
        <v>32</v>
      </c>
      <c r="AF189">
        <v>0</v>
      </c>
      <c r="AG189">
        <v>0</v>
      </c>
      <c r="AH189">
        <v>0</v>
      </c>
      <c r="AI189">
        <v>75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85</v>
      </c>
      <c r="AP189">
        <v>0</v>
      </c>
      <c r="AQ189">
        <v>1570</v>
      </c>
      <c r="AR189">
        <v>132</v>
      </c>
      <c r="AS189" s="4">
        <v>0</v>
      </c>
      <c r="AT189" s="2">
        <v>0.91196835485834082</v>
      </c>
    </row>
    <row r="190" spans="1:46" x14ac:dyDescent="0.3">
      <c r="A190" s="2" t="s">
        <v>237</v>
      </c>
      <c r="B190" s="2" t="s">
        <v>45</v>
      </c>
      <c r="C190" s="2" t="s">
        <v>191</v>
      </c>
      <c r="D190" s="3">
        <v>1662</v>
      </c>
      <c r="E190" s="3">
        <v>6.8000000000000005E-4</v>
      </c>
      <c r="F190" s="3">
        <v>8.0000000000000004E-4</v>
      </c>
      <c r="G190" s="3">
        <v>2.9E-4</v>
      </c>
      <c r="H190" s="3">
        <v>1.2999999999999999E-4</v>
      </c>
      <c r="I190" s="3" t="e">
        <v>#VALUE!</v>
      </c>
      <c r="J190" s="3">
        <v>69000</v>
      </c>
      <c r="K190" s="3">
        <v>2.2000000000000001E-3</v>
      </c>
      <c r="L190" s="3">
        <v>1.4500000000000001E-2</v>
      </c>
      <c r="M190" s="3">
        <v>3.4000000000000002E-4</v>
      </c>
      <c r="N190" s="3">
        <v>1.8000000000000001E-4</v>
      </c>
      <c r="O190" s="3">
        <v>4.1999999999999997E-3</v>
      </c>
      <c r="P190" s="3">
        <v>0.47699999999999998</v>
      </c>
      <c r="Q190" s="3">
        <v>2.7000000000000001E-3</v>
      </c>
      <c r="R190" s="3">
        <v>6.0000000000000001E-3</v>
      </c>
      <c r="S190" s="3">
        <v>1.6E-2</v>
      </c>
      <c r="T190" s="3" t="s">
        <v>47</v>
      </c>
      <c r="U190" s="3">
        <v>3.4000000000000002E-2</v>
      </c>
      <c r="V190" s="3">
        <v>5.7999999999999996E-3</v>
      </c>
      <c r="W190" s="3">
        <v>3.5000000000000001E-3</v>
      </c>
      <c r="X190" s="3">
        <v>4.8999999999999998E-3</v>
      </c>
      <c r="Y190" s="3">
        <v>0</v>
      </c>
      <c r="Z190" s="3" t="s">
        <v>47</v>
      </c>
      <c r="AA190" s="3" t="s">
        <v>47</v>
      </c>
      <c r="AB190" s="3" t="s">
        <v>47</v>
      </c>
      <c r="AC190">
        <v>0</v>
      </c>
      <c r="AD190">
        <v>0</v>
      </c>
      <c r="AE190">
        <v>30</v>
      </c>
      <c r="AF190">
        <v>0</v>
      </c>
      <c r="AG190">
        <v>0</v>
      </c>
      <c r="AH190">
        <v>0</v>
      </c>
      <c r="AI190">
        <v>0</v>
      </c>
      <c r="AJ190">
        <v>50</v>
      </c>
      <c r="AK190">
        <v>0</v>
      </c>
      <c r="AL190">
        <v>200</v>
      </c>
      <c r="AM190">
        <v>0</v>
      </c>
      <c r="AN190">
        <v>0</v>
      </c>
      <c r="AO190">
        <v>68</v>
      </c>
      <c r="AP190">
        <v>0</v>
      </c>
      <c r="AQ190">
        <v>1420</v>
      </c>
      <c r="AR190">
        <v>132</v>
      </c>
      <c r="AS190" s="4">
        <v>0</v>
      </c>
      <c r="AT190" s="2">
        <v>0.79090847391163366</v>
      </c>
    </row>
    <row r="191" spans="1:46" x14ac:dyDescent="0.3">
      <c r="A191" s="2" t="s">
        <v>238</v>
      </c>
      <c r="B191" s="2" t="s">
        <v>45</v>
      </c>
      <c r="C191" s="2" t="s">
        <v>191</v>
      </c>
      <c r="D191" s="3">
        <v>1668</v>
      </c>
      <c r="E191" s="3">
        <v>6.6E-4</v>
      </c>
      <c r="F191" s="3">
        <v>8.9999999999999998E-4</v>
      </c>
      <c r="G191" s="3">
        <v>2.9E-4</v>
      </c>
      <c r="H191" s="3">
        <v>1.4999999999999999E-4</v>
      </c>
      <c r="I191" s="3">
        <v>2E-3</v>
      </c>
      <c r="J191" s="3">
        <v>74500</v>
      </c>
      <c r="K191" s="3">
        <v>2.3E-3</v>
      </c>
      <c r="L191" s="3">
        <v>1.41E-2</v>
      </c>
      <c r="M191" s="3">
        <v>3.3E-4</v>
      </c>
      <c r="N191" s="3">
        <v>2.2000000000000001E-4</v>
      </c>
      <c r="O191" s="3">
        <v>3.8999999999999998E-3</v>
      </c>
      <c r="P191" s="3">
        <v>0.48</v>
      </c>
      <c r="Q191" s="3">
        <v>3.0000000000000001E-3</v>
      </c>
      <c r="R191" s="3">
        <v>8.0000000000000002E-3</v>
      </c>
      <c r="S191" s="3">
        <v>1.7000000000000001E-2</v>
      </c>
      <c r="T191" s="3" t="s">
        <v>47</v>
      </c>
      <c r="U191" s="3">
        <v>3.3000000000000002E-2</v>
      </c>
      <c r="V191" s="3">
        <v>3.8999999999999998E-3</v>
      </c>
      <c r="W191" s="3">
        <v>1.6999999999999999E-3</v>
      </c>
      <c r="X191" s="3">
        <v>3.8999999999999998E-3</v>
      </c>
      <c r="Y191" s="3">
        <v>0</v>
      </c>
      <c r="Z191" s="3" t="s">
        <v>47</v>
      </c>
      <c r="AA191" s="3" t="s">
        <v>47</v>
      </c>
      <c r="AB191" s="3" t="s">
        <v>47</v>
      </c>
      <c r="AC191">
        <v>0</v>
      </c>
      <c r="AD191">
        <v>0</v>
      </c>
      <c r="AE191">
        <v>30</v>
      </c>
      <c r="AF191">
        <v>0</v>
      </c>
      <c r="AG191">
        <v>0</v>
      </c>
      <c r="AH191">
        <v>0</v>
      </c>
      <c r="AI191">
        <v>0</v>
      </c>
      <c r="AJ191">
        <v>50</v>
      </c>
      <c r="AK191">
        <v>0</v>
      </c>
      <c r="AL191">
        <v>200</v>
      </c>
      <c r="AM191">
        <v>0</v>
      </c>
      <c r="AN191">
        <v>0</v>
      </c>
      <c r="AO191">
        <v>68</v>
      </c>
      <c r="AP191">
        <v>0</v>
      </c>
      <c r="AQ191">
        <v>1420</v>
      </c>
      <c r="AR191">
        <v>132</v>
      </c>
      <c r="AS191" s="4">
        <v>0</v>
      </c>
      <c r="AT191" s="2">
        <v>0.92136915849087897</v>
      </c>
    </row>
    <row r="192" spans="1:46" x14ac:dyDescent="0.3">
      <c r="A192" s="2" t="s">
        <v>239</v>
      </c>
      <c r="B192" s="2" t="s">
        <v>45</v>
      </c>
      <c r="C192" s="2" t="s">
        <v>191</v>
      </c>
      <c r="D192" s="3">
        <v>1664</v>
      </c>
      <c r="E192" s="3">
        <v>7.6999999999999996E-4</v>
      </c>
      <c r="F192" s="3">
        <v>8.0000000000000004E-4</v>
      </c>
      <c r="G192" s="3">
        <v>2.7999999999999998E-4</v>
      </c>
      <c r="H192" s="3">
        <v>1.3999999999999999E-4</v>
      </c>
      <c r="I192" s="3">
        <v>2E-3</v>
      </c>
      <c r="J192" s="3">
        <v>69350</v>
      </c>
      <c r="K192" s="3">
        <v>2.5000000000000001E-3</v>
      </c>
      <c r="L192" s="3">
        <v>1.46E-2</v>
      </c>
      <c r="M192" s="3">
        <v>3.1E-4</v>
      </c>
      <c r="N192" s="3">
        <v>2.0000000000000001E-4</v>
      </c>
      <c r="O192" s="3">
        <v>4.3E-3</v>
      </c>
      <c r="P192" s="3">
        <v>0.51</v>
      </c>
      <c r="Q192" s="3">
        <v>3.3999999999999998E-3</v>
      </c>
      <c r="R192" s="3">
        <v>1.0999999999999999E-2</v>
      </c>
      <c r="S192" s="3">
        <v>1.6E-2</v>
      </c>
      <c r="T192" s="3" t="s">
        <v>47</v>
      </c>
      <c r="U192" s="3">
        <v>3.5000000000000003E-2</v>
      </c>
      <c r="V192" s="3">
        <v>4.0000000000000001E-3</v>
      </c>
      <c r="W192" s="3">
        <v>1.8E-3</v>
      </c>
      <c r="X192" s="3">
        <v>3.5000000000000001E-3</v>
      </c>
      <c r="Y192" s="3">
        <v>0</v>
      </c>
      <c r="Z192" s="3" t="s">
        <v>47</v>
      </c>
      <c r="AA192" s="3" t="s">
        <v>47</v>
      </c>
      <c r="AB192" s="3" t="s">
        <v>47</v>
      </c>
      <c r="AC192">
        <v>0</v>
      </c>
      <c r="AD192">
        <v>0</v>
      </c>
      <c r="AE192">
        <v>30</v>
      </c>
      <c r="AF192">
        <v>0</v>
      </c>
      <c r="AG192">
        <v>0</v>
      </c>
      <c r="AH192">
        <v>0</v>
      </c>
      <c r="AI192">
        <v>0</v>
      </c>
      <c r="AJ192">
        <v>25</v>
      </c>
      <c r="AK192">
        <v>0</v>
      </c>
      <c r="AL192">
        <v>200</v>
      </c>
      <c r="AM192">
        <v>0</v>
      </c>
      <c r="AN192">
        <v>0</v>
      </c>
      <c r="AO192">
        <v>58</v>
      </c>
      <c r="AP192">
        <v>0</v>
      </c>
      <c r="AQ192">
        <v>1320</v>
      </c>
      <c r="AR192">
        <v>132</v>
      </c>
      <c r="AS192" s="4">
        <v>0</v>
      </c>
      <c r="AT192" s="2">
        <v>0.98978661617724095</v>
      </c>
    </row>
    <row r="193" spans="1:46" x14ac:dyDescent="0.3">
      <c r="A193" s="2" t="s">
        <v>240</v>
      </c>
      <c r="B193" s="2" t="s">
        <v>45</v>
      </c>
      <c r="C193" s="2" t="s">
        <v>191</v>
      </c>
      <c r="D193" s="3">
        <v>1664</v>
      </c>
      <c r="E193" s="3">
        <v>6.7000000000000002E-4</v>
      </c>
      <c r="F193" s="3">
        <v>8.0000000000000004E-4</v>
      </c>
      <c r="G193" s="3">
        <v>2.5000000000000001E-4</v>
      </c>
      <c r="H193" s="3">
        <v>1.6000000000000001E-4</v>
      </c>
      <c r="I193" s="3">
        <v>2E-3</v>
      </c>
      <c r="J193" s="3">
        <v>73800</v>
      </c>
      <c r="K193" s="3">
        <v>2.3999999999999998E-3</v>
      </c>
      <c r="L193" s="3">
        <v>1.3299999999999999E-2</v>
      </c>
      <c r="M193" s="3">
        <v>2.7999999999999998E-4</v>
      </c>
      <c r="N193" s="3">
        <v>2.3000000000000001E-4</v>
      </c>
      <c r="O193" s="3">
        <v>3.5999999999999999E-3</v>
      </c>
      <c r="P193" s="3">
        <v>0.47599999999999998</v>
      </c>
      <c r="Q193" s="3">
        <v>2.8E-3</v>
      </c>
      <c r="R193" s="3">
        <v>8.0000000000000002E-3</v>
      </c>
      <c r="S193" s="3">
        <v>1.4999999999999999E-2</v>
      </c>
      <c r="T193" s="3" t="s">
        <v>47</v>
      </c>
      <c r="U193" s="3">
        <v>3.1E-2</v>
      </c>
      <c r="V193" s="3">
        <v>5.4000000000000003E-3</v>
      </c>
      <c r="W193" s="3">
        <v>3.0999999999999999E-3</v>
      </c>
      <c r="X193" s="3">
        <v>3.3999999999999998E-3</v>
      </c>
      <c r="Y193" s="3">
        <v>0</v>
      </c>
      <c r="Z193" s="3" t="s">
        <v>47</v>
      </c>
      <c r="AA193" s="3" t="s">
        <v>47</v>
      </c>
      <c r="AB193" s="3" t="s">
        <v>47</v>
      </c>
      <c r="AC193">
        <v>0</v>
      </c>
      <c r="AD193">
        <v>0</v>
      </c>
      <c r="AE193">
        <v>9</v>
      </c>
      <c r="AF193">
        <v>0</v>
      </c>
      <c r="AG193">
        <v>0</v>
      </c>
      <c r="AH193">
        <v>30</v>
      </c>
      <c r="AI193">
        <v>0</v>
      </c>
      <c r="AJ193">
        <v>50</v>
      </c>
      <c r="AK193">
        <v>0</v>
      </c>
      <c r="AL193">
        <v>200</v>
      </c>
      <c r="AM193">
        <v>0</v>
      </c>
      <c r="AN193">
        <v>0</v>
      </c>
      <c r="AO193">
        <v>85</v>
      </c>
      <c r="AP193">
        <v>0</v>
      </c>
      <c r="AQ193">
        <v>1280</v>
      </c>
      <c r="AR193">
        <v>132</v>
      </c>
      <c r="AS193" s="4">
        <v>0</v>
      </c>
      <c r="AT193" s="2">
        <v>0.87066284779050718</v>
      </c>
    </row>
    <row r="194" spans="1:46" x14ac:dyDescent="0.3">
      <c r="A194" s="2" t="s">
        <v>241</v>
      </c>
      <c r="B194" s="2" t="s">
        <v>45</v>
      </c>
      <c r="C194" s="2" t="s">
        <v>191</v>
      </c>
      <c r="D194" s="3">
        <v>1658</v>
      </c>
      <c r="E194" s="3">
        <v>8.8000000000000003E-4</v>
      </c>
      <c r="F194" s="3">
        <v>8.9999999999999998E-4</v>
      </c>
      <c r="G194" s="3">
        <v>2.7999999999999998E-4</v>
      </c>
      <c r="H194" s="3">
        <v>1.3999999999999999E-4</v>
      </c>
      <c r="I194" s="3">
        <v>2E-3</v>
      </c>
      <c r="J194" s="3">
        <v>72550</v>
      </c>
      <c r="K194" s="3">
        <v>2.3999999999999998E-3</v>
      </c>
      <c r="L194" s="3">
        <v>1.3299999999999999E-2</v>
      </c>
      <c r="M194" s="3">
        <v>2.5999999999999998E-4</v>
      </c>
      <c r="N194" s="3">
        <v>1.7000000000000001E-4</v>
      </c>
      <c r="O194" s="3">
        <v>3.8999999999999998E-3</v>
      </c>
      <c r="P194" s="3">
        <v>0.47499999999999998</v>
      </c>
      <c r="Q194" s="3">
        <v>2.8E-3</v>
      </c>
      <c r="R194" s="3">
        <v>7.0000000000000001E-3</v>
      </c>
      <c r="S194" s="3">
        <v>1.6E-2</v>
      </c>
      <c r="T194" s="3" t="s">
        <v>47</v>
      </c>
      <c r="U194" s="3">
        <v>0.03</v>
      </c>
      <c r="V194" s="3">
        <v>6.0000000000000001E-3</v>
      </c>
      <c r="W194" s="3">
        <v>3.7000000000000002E-3</v>
      </c>
      <c r="X194" s="3">
        <v>3.5000000000000001E-3</v>
      </c>
      <c r="Y194" s="3">
        <v>0</v>
      </c>
      <c r="Z194" s="3" t="s">
        <v>47</v>
      </c>
      <c r="AA194" s="3" t="s">
        <v>47</v>
      </c>
      <c r="AB194" s="3" t="s">
        <v>47</v>
      </c>
      <c r="AC194">
        <v>0</v>
      </c>
      <c r="AD194">
        <v>0</v>
      </c>
      <c r="AE194">
        <v>9</v>
      </c>
      <c r="AF194">
        <v>0</v>
      </c>
      <c r="AG194">
        <v>0</v>
      </c>
      <c r="AH194">
        <v>30</v>
      </c>
      <c r="AI194">
        <v>25</v>
      </c>
      <c r="AJ194">
        <v>0</v>
      </c>
      <c r="AK194">
        <v>0</v>
      </c>
      <c r="AL194">
        <v>200</v>
      </c>
      <c r="AM194">
        <v>0</v>
      </c>
      <c r="AN194">
        <v>0</v>
      </c>
      <c r="AO194">
        <v>54</v>
      </c>
      <c r="AP194">
        <v>0</v>
      </c>
      <c r="AQ194">
        <v>1300</v>
      </c>
      <c r="AR194">
        <v>132</v>
      </c>
      <c r="AS194" s="4">
        <v>0</v>
      </c>
      <c r="AT194" s="2">
        <v>0.94226414771901923</v>
      </c>
    </row>
    <row r="195" spans="1:46" x14ac:dyDescent="0.3">
      <c r="A195" s="2" t="s">
        <v>242</v>
      </c>
      <c r="B195" s="2" t="s">
        <v>45</v>
      </c>
      <c r="C195" s="2" t="s">
        <v>191</v>
      </c>
      <c r="D195" s="3">
        <v>1799</v>
      </c>
      <c r="E195" s="3">
        <v>6.7000000000000002E-4</v>
      </c>
      <c r="F195" s="3">
        <v>1.1999999999999999E-3</v>
      </c>
      <c r="G195" s="3">
        <v>2.9E-4</v>
      </c>
      <c r="H195" s="3">
        <v>2.7E-4</v>
      </c>
      <c r="I195" s="3">
        <v>3.0000000000000001E-3</v>
      </c>
      <c r="J195" s="3">
        <v>75250</v>
      </c>
      <c r="K195" s="3">
        <v>2.3999999999999998E-3</v>
      </c>
      <c r="L195" s="3">
        <v>1.3100000000000001E-2</v>
      </c>
      <c r="M195" s="3">
        <v>3.2000000000000003E-4</v>
      </c>
      <c r="N195" s="3">
        <v>2.9E-4</v>
      </c>
      <c r="O195" s="3">
        <v>3.8E-3</v>
      </c>
      <c r="P195" s="3">
        <v>0.47099999999999997</v>
      </c>
      <c r="Q195" s="3">
        <v>2.7000000000000001E-3</v>
      </c>
      <c r="R195" s="3">
        <v>6.0000000000000001E-3</v>
      </c>
      <c r="S195" s="3">
        <v>1.2999999999999999E-2</v>
      </c>
      <c r="T195" s="3" t="s">
        <v>47</v>
      </c>
      <c r="U195" s="3">
        <v>0.03</v>
      </c>
      <c r="V195" s="3">
        <v>6.0000000000000001E-3</v>
      </c>
      <c r="W195" s="3">
        <v>3.7000000000000002E-3</v>
      </c>
      <c r="X195" s="3">
        <v>3.3999999999999998E-3</v>
      </c>
      <c r="Y195" s="3">
        <v>0</v>
      </c>
      <c r="Z195" s="3" t="s">
        <v>47</v>
      </c>
      <c r="AA195" s="3" t="s">
        <v>47</v>
      </c>
      <c r="AB195" s="3" t="s">
        <v>47</v>
      </c>
      <c r="AC195">
        <v>0</v>
      </c>
      <c r="AD195">
        <v>0</v>
      </c>
      <c r="AE195">
        <v>8</v>
      </c>
      <c r="AF195">
        <v>0</v>
      </c>
      <c r="AG195">
        <v>0</v>
      </c>
      <c r="AH195">
        <v>30</v>
      </c>
      <c r="AI195">
        <v>50</v>
      </c>
      <c r="AJ195">
        <v>0</v>
      </c>
      <c r="AK195">
        <v>0</v>
      </c>
      <c r="AL195">
        <v>200</v>
      </c>
      <c r="AM195">
        <v>0</v>
      </c>
      <c r="AN195">
        <v>0</v>
      </c>
      <c r="AO195">
        <v>68</v>
      </c>
      <c r="AP195">
        <v>0</v>
      </c>
      <c r="AQ195">
        <v>1320</v>
      </c>
      <c r="AR195">
        <v>132</v>
      </c>
      <c r="AS195" s="4">
        <v>0</v>
      </c>
      <c r="AT195" s="2">
        <v>0.995180142646373</v>
      </c>
    </row>
    <row r="196" spans="1:46" x14ac:dyDescent="0.3">
      <c r="A196" s="2" t="s">
        <v>243</v>
      </c>
      <c r="B196" s="2" t="s">
        <v>45</v>
      </c>
      <c r="C196" s="2" t="s">
        <v>191</v>
      </c>
      <c r="D196" s="3">
        <v>1654</v>
      </c>
      <c r="E196" s="3">
        <v>6.7000000000000002E-4</v>
      </c>
      <c r="F196" s="3">
        <v>1E-3</v>
      </c>
      <c r="G196" s="3">
        <v>2.3000000000000001E-4</v>
      </c>
      <c r="H196" s="3">
        <v>2.3000000000000001E-4</v>
      </c>
      <c r="I196" s="3">
        <v>3.0000000000000001E-3</v>
      </c>
      <c r="J196" s="3">
        <v>77600</v>
      </c>
      <c r="K196" s="3">
        <v>2.3999999999999998E-3</v>
      </c>
      <c r="L196" s="3">
        <v>1.3599999999999999E-2</v>
      </c>
      <c r="M196" s="3">
        <v>2.7999999999999998E-4</v>
      </c>
      <c r="N196" s="3">
        <v>2.5000000000000001E-4</v>
      </c>
      <c r="O196" s="3">
        <v>3.8999999999999998E-3</v>
      </c>
      <c r="P196" s="3">
        <v>0.48</v>
      </c>
      <c r="Q196" s="3">
        <v>2.3999999999999998E-3</v>
      </c>
      <c r="R196" s="3">
        <v>7.0000000000000001E-3</v>
      </c>
      <c r="S196" s="3">
        <v>1.2999999999999999E-2</v>
      </c>
      <c r="T196" s="3" t="s">
        <v>47</v>
      </c>
      <c r="U196" s="3">
        <v>3.3000000000000002E-2</v>
      </c>
      <c r="V196" s="3">
        <v>4.7999999999999996E-3</v>
      </c>
      <c r="W196" s="3">
        <v>2.5999999999999999E-3</v>
      </c>
      <c r="X196" s="3">
        <v>3.2000000000000002E-3</v>
      </c>
      <c r="Y196" s="3">
        <v>0</v>
      </c>
      <c r="Z196" s="3" t="s">
        <v>47</v>
      </c>
      <c r="AA196" s="3" t="s">
        <v>47</v>
      </c>
      <c r="AB196" s="3" t="s">
        <v>47</v>
      </c>
      <c r="AC196">
        <v>0</v>
      </c>
      <c r="AD196">
        <v>0</v>
      </c>
      <c r="AE196">
        <v>10</v>
      </c>
      <c r="AF196">
        <v>0</v>
      </c>
      <c r="AG196">
        <v>0</v>
      </c>
      <c r="AH196">
        <v>32</v>
      </c>
      <c r="AI196">
        <v>25</v>
      </c>
      <c r="AJ196">
        <v>0</v>
      </c>
      <c r="AK196">
        <v>0</v>
      </c>
      <c r="AL196">
        <v>200</v>
      </c>
      <c r="AM196">
        <v>0</v>
      </c>
      <c r="AN196">
        <v>0</v>
      </c>
      <c r="AO196">
        <v>68</v>
      </c>
      <c r="AP196">
        <v>0</v>
      </c>
      <c r="AQ196">
        <v>1400</v>
      </c>
      <c r="AR196">
        <v>132</v>
      </c>
      <c r="AS196" s="4">
        <v>0</v>
      </c>
      <c r="AT196" s="2">
        <v>1.0156514792039897</v>
      </c>
    </row>
    <row r="197" spans="1:46" x14ac:dyDescent="0.3">
      <c r="A197" s="2" t="s">
        <v>244</v>
      </c>
      <c r="B197" s="2" t="s">
        <v>45</v>
      </c>
      <c r="C197" s="2" t="s">
        <v>191</v>
      </c>
      <c r="D197" s="3">
        <v>1660</v>
      </c>
      <c r="E197" s="3">
        <v>5.0000000000000001E-4</v>
      </c>
      <c r="F197" s="3">
        <v>1.4E-3</v>
      </c>
      <c r="G197" s="3">
        <v>2.9E-4</v>
      </c>
      <c r="H197" s="3">
        <v>3.6000000000000002E-4</v>
      </c>
      <c r="I197" s="3">
        <v>2E-3</v>
      </c>
      <c r="J197" s="3">
        <v>69050</v>
      </c>
      <c r="K197" s="3">
        <v>2.5000000000000001E-3</v>
      </c>
      <c r="L197" s="3">
        <v>1.41E-2</v>
      </c>
      <c r="M197" s="3">
        <v>2.7999999999999998E-4</v>
      </c>
      <c r="N197" s="3">
        <v>3.6000000000000002E-4</v>
      </c>
      <c r="O197" s="3">
        <v>3.8999999999999998E-3</v>
      </c>
      <c r="P197" s="3">
        <v>0.499</v>
      </c>
      <c r="Q197" s="3">
        <v>2.5999999999999999E-3</v>
      </c>
      <c r="R197" s="3">
        <v>6.0000000000000001E-3</v>
      </c>
      <c r="S197" s="3">
        <v>1.2999999999999999E-2</v>
      </c>
      <c r="T197" s="3" t="s">
        <v>47</v>
      </c>
      <c r="U197" s="3">
        <v>3.3000000000000002E-2</v>
      </c>
      <c r="V197" s="3">
        <v>4.3E-3</v>
      </c>
      <c r="W197" s="3">
        <v>2E-3</v>
      </c>
      <c r="X197" s="3">
        <v>3.5000000000000001E-3</v>
      </c>
      <c r="Y197" s="3">
        <v>0</v>
      </c>
      <c r="Z197" s="3" t="s">
        <v>47</v>
      </c>
      <c r="AA197" s="3" t="s">
        <v>47</v>
      </c>
      <c r="AB197" s="3" t="s">
        <v>47</v>
      </c>
      <c r="AC197">
        <v>0</v>
      </c>
      <c r="AD197">
        <v>0</v>
      </c>
      <c r="AE197">
        <v>9</v>
      </c>
      <c r="AF197">
        <v>0</v>
      </c>
      <c r="AG197">
        <v>0</v>
      </c>
      <c r="AH197">
        <v>28</v>
      </c>
      <c r="AI197">
        <v>50</v>
      </c>
      <c r="AJ197">
        <v>0</v>
      </c>
      <c r="AK197">
        <v>0</v>
      </c>
      <c r="AL197">
        <v>200</v>
      </c>
      <c r="AM197">
        <v>0</v>
      </c>
      <c r="AN197">
        <v>0</v>
      </c>
      <c r="AO197">
        <v>95</v>
      </c>
      <c r="AP197">
        <v>0</v>
      </c>
      <c r="AQ197">
        <v>1310</v>
      </c>
      <c r="AR197">
        <v>88</v>
      </c>
      <c r="AS197" s="4">
        <v>0</v>
      </c>
      <c r="AT197" s="2">
        <v>0.96333065470211365</v>
      </c>
    </row>
    <row r="198" spans="1:46" x14ac:dyDescent="0.3">
      <c r="A198" s="2" t="s">
        <v>245</v>
      </c>
      <c r="B198" s="2" t="s">
        <v>45</v>
      </c>
      <c r="C198" s="2" t="s">
        <v>191</v>
      </c>
      <c r="D198" s="3">
        <v>1641</v>
      </c>
      <c r="E198" s="3">
        <v>6.8999999999999997E-4</v>
      </c>
      <c r="F198" s="3">
        <v>1.2999999999999999E-3</v>
      </c>
      <c r="G198" s="3">
        <v>2.7E-4</v>
      </c>
      <c r="H198" s="3">
        <v>2.7999999999999998E-4</v>
      </c>
      <c r="I198" s="3">
        <v>2E-3</v>
      </c>
      <c r="J198" s="3">
        <v>73450</v>
      </c>
      <c r="K198" s="3">
        <v>2.3999999999999998E-3</v>
      </c>
      <c r="L198" s="3">
        <v>1.38E-2</v>
      </c>
      <c r="M198" s="3">
        <v>3.2000000000000003E-4</v>
      </c>
      <c r="N198" s="3">
        <v>3.5E-4</v>
      </c>
      <c r="O198" s="3">
        <v>3.8999999999999998E-3</v>
      </c>
      <c r="P198" s="3">
        <v>0.48399999999999999</v>
      </c>
      <c r="Q198" s="3">
        <v>2.7000000000000001E-3</v>
      </c>
      <c r="R198" s="3">
        <v>4.0000000000000001E-3</v>
      </c>
      <c r="S198" s="3">
        <v>1.4E-2</v>
      </c>
      <c r="T198" s="3">
        <v>0</v>
      </c>
      <c r="U198" s="3">
        <v>3.2000000000000001E-2</v>
      </c>
      <c r="V198" s="3">
        <v>0.1676</v>
      </c>
      <c r="W198" s="3">
        <v>0.13350000000000001</v>
      </c>
      <c r="X198" s="3">
        <v>2.2000000000000001E-3</v>
      </c>
      <c r="Y198" s="3">
        <v>2E-3</v>
      </c>
      <c r="Z198" s="3" t="s">
        <v>47</v>
      </c>
      <c r="AA198" s="3" t="s">
        <v>47</v>
      </c>
      <c r="AB198" s="3" t="s">
        <v>47</v>
      </c>
      <c r="AC198">
        <v>0</v>
      </c>
      <c r="AD198">
        <v>0</v>
      </c>
      <c r="AE198">
        <v>9</v>
      </c>
      <c r="AF198">
        <v>0</v>
      </c>
      <c r="AG198">
        <v>0</v>
      </c>
      <c r="AH198">
        <v>29</v>
      </c>
      <c r="AI198">
        <v>50</v>
      </c>
      <c r="AJ198">
        <v>0</v>
      </c>
      <c r="AK198">
        <v>0</v>
      </c>
      <c r="AL198">
        <v>200</v>
      </c>
      <c r="AM198">
        <v>0</v>
      </c>
      <c r="AN198">
        <v>0</v>
      </c>
      <c r="AO198">
        <v>68</v>
      </c>
      <c r="AP198">
        <v>0</v>
      </c>
      <c r="AQ198">
        <v>1340</v>
      </c>
      <c r="AR198">
        <v>132</v>
      </c>
      <c r="AS198" s="4">
        <v>0</v>
      </c>
      <c r="AT198" s="2">
        <v>0.95767896124968432</v>
      </c>
    </row>
    <row r="199" spans="1:46" x14ac:dyDescent="0.3">
      <c r="A199" s="2" t="s">
        <v>246</v>
      </c>
      <c r="B199" s="2" t="s">
        <v>45</v>
      </c>
      <c r="C199" s="2" t="s">
        <v>191</v>
      </c>
      <c r="D199" s="3">
        <v>1686</v>
      </c>
      <c r="E199" s="3">
        <v>5.0000000000000001E-4</v>
      </c>
      <c r="F199" s="3">
        <v>1.1000000000000001E-3</v>
      </c>
      <c r="G199" s="3">
        <v>2.7E-4</v>
      </c>
      <c r="H199" s="3">
        <v>2.7E-4</v>
      </c>
      <c r="I199" s="3">
        <v>2E-3</v>
      </c>
      <c r="J199" s="3">
        <v>74050</v>
      </c>
      <c r="K199" s="3">
        <v>2.3E-3</v>
      </c>
      <c r="L199" s="3">
        <v>1.2800000000000001E-2</v>
      </c>
      <c r="M199" s="3">
        <v>2.9E-4</v>
      </c>
      <c r="N199" s="3">
        <v>2.9E-4</v>
      </c>
      <c r="O199" s="3">
        <v>3.5999999999999999E-3</v>
      </c>
      <c r="P199" s="3">
        <v>0.45600000000000002</v>
      </c>
      <c r="Q199" s="3">
        <v>2.5000000000000001E-3</v>
      </c>
      <c r="R199" s="3">
        <v>5.0000000000000001E-3</v>
      </c>
      <c r="S199" s="3">
        <v>1.6E-2</v>
      </c>
      <c r="T199" s="3">
        <v>0</v>
      </c>
      <c r="U199" s="3">
        <v>3.1E-2</v>
      </c>
      <c r="V199" s="3">
        <v>7.0000000000000001E-3</v>
      </c>
      <c r="W199" s="3">
        <v>4.4000000000000003E-3</v>
      </c>
      <c r="X199" s="3">
        <v>2E-3</v>
      </c>
      <c r="Y199" s="3">
        <v>2E-3</v>
      </c>
      <c r="Z199" s="3" t="s">
        <v>47</v>
      </c>
      <c r="AA199" s="3" t="s">
        <v>47</v>
      </c>
      <c r="AB199" s="3" t="s">
        <v>47</v>
      </c>
      <c r="AC199">
        <v>0</v>
      </c>
      <c r="AD199">
        <v>0</v>
      </c>
      <c r="AE199">
        <v>9</v>
      </c>
      <c r="AF199">
        <v>0</v>
      </c>
      <c r="AG199">
        <v>0</v>
      </c>
      <c r="AH199">
        <v>28</v>
      </c>
      <c r="AI199">
        <v>50</v>
      </c>
      <c r="AJ199">
        <v>0</v>
      </c>
      <c r="AK199">
        <v>0</v>
      </c>
      <c r="AL199">
        <v>200</v>
      </c>
      <c r="AM199">
        <v>0</v>
      </c>
      <c r="AN199">
        <v>0</v>
      </c>
      <c r="AO199">
        <v>85</v>
      </c>
      <c r="AP199">
        <v>0</v>
      </c>
      <c r="AQ199">
        <v>1260</v>
      </c>
      <c r="AR199">
        <v>132</v>
      </c>
      <c r="AS199" s="4">
        <v>0</v>
      </c>
      <c r="AT199" s="2">
        <v>0.91227786797055299</v>
      </c>
    </row>
    <row r="200" spans="1:46" x14ac:dyDescent="0.3">
      <c r="A200" s="2" t="s">
        <v>247</v>
      </c>
      <c r="B200" s="2" t="s">
        <v>45</v>
      </c>
      <c r="C200" s="2" t="s">
        <v>191</v>
      </c>
      <c r="D200" s="3">
        <v>1659</v>
      </c>
      <c r="E200" s="3">
        <v>0</v>
      </c>
      <c r="F200" s="3">
        <v>0</v>
      </c>
      <c r="G200" s="3">
        <v>0</v>
      </c>
      <c r="H200" s="3">
        <v>0</v>
      </c>
      <c r="I200" s="3">
        <v>2E-3</v>
      </c>
      <c r="J200" s="3">
        <v>62800</v>
      </c>
      <c r="K200" s="3">
        <v>2.3999999999999998E-3</v>
      </c>
      <c r="L200" s="3">
        <v>1.3599999999999999E-2</v>
      </c>
      <c r="M200" s="3">
        <v>3.1E-4</v>
      </c>
      <c r="N200" s="3">
        <v>3.4000000000000002E-4</v>
      </c>
      <c r="O200" s="3">
        <v>3.8E-3</v>
      </c>
      <c r="P200" s="3">
        <v>0.48099999999999998</v>
      </c>
      <c r="Q200" s="3">
        <v>2.8E-3</v>
      </c>
      <c r="R200" s="3">
        <v>7.0000000000000001E-3</v>
      </c>
      <c r="S200" s="3">
        <v>1.4999999999999999E-2</v>
      </c>
      <c r="T200" s="3">
        <v>0</v>
      </c>
      <c r="U200" s="3">
        <v>3.3000000000000002E-2</v>
      </c>
      <c r="V200" s="3">
        <v>6.3E-3</v>
      </c>
      <c r="W200" s="3">
        <v>3.8999999999999998E-3</v>
      </c>
      <c r="X200" s="3">
        <v>3.0000000000000001E-3</v>
      </c>
      <c r="Y200" s="3">
        <v>2E-3</v>
      </c>
      <c r="Z200" s="3" t="s">
        <v>47</v>
      </c>
      <c r="AA200" s="3" t="s">
        <v>47</v>
      </c>
      <c r="AB200" s="3" t="s">
        <v>47</v>
      </c>
      <c r="AC200">
        <v>0</v>
      </c>
      <c r="AD200">
        <v>0</v>
      </c>
      <c r="AE200">
        <v>9</v>
      </c>
      <c r="AF200">
        <v>0</v>
      </c>
      <c r="AG200">
        <v>0</v>
      </c>
      <c r="AH200">
        <v>28</v>
      </c>
      <c r="AI200">
        <v>50</v>
      </c>
      <c r="AJ200">
        <v>0</v>
      </c>
      <c r="AK200">
        <v>0</v>
      </c>
      <c r="AL200">
        <v>200</v>
      </c>
      <c r="AM200">
        <v>0</v>
      </c>
      <c r="AN200">
        <v>0</v>
      </c>
      <c r="AO200">
        <v>80</v>
      </c>
      <c r="AP200">
        <v>0</v>
      </c>
      <c r="AQ200">
        <v>1330</v>
      </c>
      <c r="AR200">
        <v>132</v>
      </c>
      <c r="AS200" s="4">
        <v>0</v>
      </c>
      <c r="AT200" s="2">
        <v>1.0577079625647734</v>
      </c>
    </row>
    <row r="201" spans="1:46" x14ac:dyDescent="0.3">
      <c r="A201" s="2" t="s">
        <v>248</v>
      </c>
      <c r="B201" s="2" t="s">
        <v>45</v>
      </c>
      <c r="C201" s="2" t="s">
        <v>191</v>
      </c>
      <c r="D201" s="3">
        <v>0</v>
      </c>
      <c r="E201" s="3">
        <v>7.1000000000000002E-4</v>
      </c>
      <c r="F201" s="3">
        <v>8.0000000000000004E-4</v>
      </c>
      <c r="G201" s="3">
        <v>3.2000000000000003E-4</v>
      </c>
      <c r="H201" s="3">
        <v>2.7E-4</v>
      </c>
      <c r="I201" s="3">
        <v>0</v>
      </c>
      <c r="J201" s="3">
        <v>74550</v>
      </c>
      <c r="K201" s="3">
        <v>2.2000000000000001E-3</v>
      </c>
      <c r="L201" s="3">
        <v>1.3100000000000001E-2</v>
      </c>
      <c r="M201" s="3">
        <v>2.9999999999999997E-4</v>
      </c>
      <c r="N201" s="3">
        <v>2.7999999999999998E-4</v>
      </c>
      <c r="O201" s="3">
        <v>3.7000000000000002E-3</v>
      </c>
      <c r="P201" s="3">
        <v>0.45200000000000001</v>
      </c>
      <c r="Q201" s="3">
        <v>2.7000000000000001E-3</v>
      </c>
      <c r="R201" s="3">
        <v>6.0000000000000001E-3</v>
      </c>
      <c r="S201" s="3">
        <v>1.4999999999999999E-2</v>
      </c>
      <c r="T201" s="3">
        <v>0</v>
      </c>
      <c r="U201" s="3">
        <v>3.2000000000000001E-2</v>
      </c>
      <c r="V201" s="3">
        <v>6.3E-3</v>
      </c>
      <c r="W201" s="3">
        <v>3.8999999999999998E-3</v>
      </c>
      <c r="X201" s="3">
        <v>3.5000000000000001E-3</v>
      </c>
      <c r="Y201" s="3">
        <v>2E-3</v>
      </c>
      <c r="Z201" s="3" t="s">
        <v>47</v>
      </c>
      <c r="AA201" s="3" t="s">
        <v>47</v>
      </c>
      <c r="AB201" s="3" t="s">
        <v>47</v>
      </c>
      <c r="AC201">
        <v>0</v>
      </c>
      <c r="AD201">
        <v>0</v>
      </c>
      <c r="AE201">
        <v>9</v>
      </c>
      <c r="AF201">
        <v>0</v>
      </c>
      <c r="AG201">
        <v>0</v>
      </c>
      <c r="AH201">
        <v>28</v>
      </c>
      <c r="AI201">
        <v>25</v>
      </c>
      <c r="AJ201">
        <v>0</v>
      </c>
      <c r="AK201">
        <v>0</v>
      </c>
      <c r="AL201">
        <v>200</v>
      </c>
      <c r="AM201">
        <v>0</v>
      </c>
      <c r="AN201">
        <v>0</v>
      </c>
      <c r="AO201">
        <v>68</v>
      </c>
      <c r="AP201">
        <v>0</v>
      </c>
      <c r="AQ201">
        <v>1300</v>
      </c>
      <c r="AR201">
        <v>132</v>
      </c>
      <c r="AS201" s="4">
        <v>0</v>
      </c>
      <c r="AT201" s="2">
        <v>0.85140050955492119</v>
      </c>
    </row>
    <row r="202" spans="1:46" x14ac:dyDescent="0.3">
      <c r="A202" s="2" t="s">
        <v>249</v>
      </c>
      <c r="B202" s="2" t="s">
        <v>45</v>
      </c>
      <c r="C202" s="2" t="s">
        <v>191</v>
      </c>
      <c r="D202" s="3">
        <v>1640</v>
      </c>
      <c r="E202" s="3">
        <v>6.4000000000000005E-4</v>
      </c>
      <c r="F202" s="3">
        <v>1.1000000000000001E-3</v>
      </c>
      <c r="G202" s="3">
        <v>3.8000000000000002E-4</v>
      </c>
      <c r="H202" s="3">
        <v>2.0000000000000001E-4</v>
      </c>
      <c r="I202" s="3">
        <v>2E-3</v>
      </c>
      <c r="J202" s="3">
        <v>69200</v>
      </c>
      <c r="K202" s="3">
        <v>2.3E-3</v>
      </c>
      <c r="L202" s="3">
        <v>1.37E-2</v>
      </c>
      <c r="M202" s="3">
        <v>3.6000000000000002E-4</v>
      </c>
      <c r="N202" s="3">
        <v>2.5999999999999998E-4</v>
      </c>
      <c r="O202" s="3">
        <v>3.8E-3</v>
      </c>
      <c r="P202" s="3">
        <v>0.47299999999999998</v>
      </c>
      <c r="Q202" s="3">
        <v>2.8E-3</v>
      </c>
      <c r="R202" s="3">
        <v>7.0000000000000001E-3</v>
      </c>
      <c r="S202" s="3">
        <v>1.7999999999999999E-2</v>
      </c>
      <c r="T202" s="3">
        <v>0</v>
      </c>
      <c r="U202" s="3">
        <v>3.3000000000000002E-2</v>
      </c>
      <c r="V202" s="3">
        <v>6.6E-3</v>
      </c>
      <c r="W202" s="3">
        <v>4.1000000000000003E-3</v>
      </c>
      <c r="X202" s="3">
        <v>4.3E-3</v>
      </c>
      <c r="Y202" s="3">
        <v>3.0000000000000001E-3</v>
      </c>
      <c r="Z202" s="3" t="s">
        <v>47</v>
      </c>
      <c r="AA202" s="3" t="s">
        <v>47</v>
      </c>
      <c r="AB202" s="3" t="s">
        <v>47</v>
      </c>
      <c r="AC202">
        <v>0</v>
      </c>
      <c r="AD202">
        <v>0</v>
      </c>
      <c r="AE202">
        <v>9</v>
      </c>
      <c r="AF202">
        <v>0</v>
      </c>
      <c r="AG202">
        <v>0</v>
      </c>
      <c r="AH202">
        <v>28</v>
      </c>
      <c r="AI202">
        <v>25</v>
      </c>
      <c r="AJ202">
        <v>0</v>
      </c>
      <c r="AK202">
        <v>0</v>
      </c>
      <c r="AL202">
        <v>200</v>
      </c>
      <c r="AM202">
        <v>0</v>
      </c>
      <c r="AN202">
        <v>0</v>
      </c>
      <c r="AO202">
        <v>80</v>
      </c>
      <c r="AP202">
        <v>0</v>
      </c>
      <c r="AQ202">
        <v>1300</v>
      </c>
      <c r="AR202">
        <v>132</v>
      </c>
      <c r="AS202" s="4">
        <v>0</v>
      </c>
      <c r="AT202" s="2">
        <v>0.80903295235895178</v>
      </c>
    </row>
    <row r="203" spans="1:46" x14ac:dyDescent="0.3">
      <c r="A203" s="2" t="s">
        <v>250</v>
      </c>
      <c r="B203" s="2" t="s">
        <v>45</v>
      </c>
      <c r="C203" s="2" t="s">
        <v>191</v>
      </c>
      <c r="D203" s="3">
        <v>1651</v>
      </c>
      <c r="E203" s="3">
        <v>5.9999999999999995E-4</v>
      </c>
      <c r="F203" s="3">
        <v>1.1000000000000001E-3</v>
      </c>
      <c r="G203" s="3">
        <v>3.2000000000000003E-4</v>
      </c>
      <c r="H203" s="3">
        <v>1.7000000000000001E-4</v>
      </c>
      <c r="I203" s="3">
        <v>2E-3</v>
      </c>
      <c r="J203" s="3">
        <v>69950</v>
      </c>
      <c r="K203" s="3">
        <v>2.3999999999999998E-3</v>
      </c>
      <c r="L203" s="3">
        <v>1.32E-2</v>
      </c>
      <c r="M203" s="3">
        <v>3.4000000000000002E-4</v>
      </c>
      <c r="N203" s="3">
        <v>2.2000000000000001E-4</v>
      </c>
      <c r="O203" s="3">
        <v>3.7000000000000002E-3</v>
      </c>
      <c r="P203" s="3">
        <v>0.47399999999999998</v>
      </c>
      <c r="Q203" s="3">
        <v>2.5999999999999999E-3</v>
      </c>
      <c r="R203" s="3">
        <v>3.0000000000000001E-3</v>
      </c>
      <c r="S203" s="3">
        <v>1.7000000000000001E-2</v>
      </c>
      <c r="T203" s="3">
        <v>0</v>
      </c>
      <c r="U203" s="3">
        <v>3.2000000000000001E-2</v>
      </c>
      <c r="V203" s="3">
        <v>1.0800000000000001E-2</v>
      </c>
      <c r="W203" s="3">
        <v>6.7999999999999996E-3</v>
      </c>
      <c r="X203" s="3">
        <v>3.8E-3</v>
      </c>
      <c r="Y203" s="3">
        <v>2E-3</v>
      </c>
      <c r="Z203" s="3" t="s">
        <v>47</v>
      </c>
      <c r="AA203" s="3" t="s">
        <v>47</v>
      </c>
      <c r="AB203" s="3" t="s">
        <v>47</v>
      </c>
      <c r="AC203">
        <v>0</v>
      </c>
      <c r="AD203">
        <v>0</v>
      </c>
      <c r="AE203">
        <v>9</v>
      </c>
      <c r="AF203">
        <v>0</v>
      </c>
      <c r="AG203">
        <v>0</v>
      </c>
      <c r="AH203">
        <v>28</v>
      </c>
      <c r="AI203">
        <v>25</v>
      </c>
      <c r="AJ203">
        <v>0</v>
      </c>
      <c r="AK203">
        <v>0</v>
      </c>
      <c r="AL203">
        <v>200</v>
      </c>
      <c r="AM203">
        <v>0</v>
      </c>
      <c r="AN203">
        <v>0</v>
      </c>
      <c r="AO203">
        <v>80</v>
      </c>
      <c r="AP203">
        <v>0</v>
      </c>
      <c r="AQ203">
        <v>1280</v>
      </c>
      <c r="AR203">
        <v>132</v>
      </c>
      <c r="AS203" s="4">
        <v>0</v>
      </c>
      <c r="AT203" s="2">
        <v>0.88890112589906711</v>
      </c>
    </row>
    <row r="204" spans="1:46" x14ac:dyDescent="0.3">
      <c r="A204" s="2" t="s">
        <v>251</v>
      </c>
      <c r="B204" s="2" t="s">
        <v>45</v>
      </c>
      <c r="C204" s="2" t="s">
        <v>191</v>
      </c>
      <c r="D204" s="3">
        <v>1641</v>
      </c>
      <c r="E204" s="3">
        <v>6.8999999999999997E-4</v>
      </c>
      <c r="F204" s="3">
        <v>1.6000000000000001E-3</v>
      </c>
      <c r="G204" s="3">
        <v>3.3E-4</v>
      </c>
      <c r="H204" s="3">
        <v>2.9999999999999997E-4</v>
      </c>
      <c r="I204" s="3">
        <v>2E-3</v>
      </c>
      <c r="J204" s="3">
        <v>73200</v>
      </c>
      <c r="K204" s="3">
        <v>2.3999999999999998E-3</v>
      </c>
      <c r="L204" s="3">
        <v>1.38E-2</v>
      </c>
      <c r="M204" s="3">
        <v>3.3E-4</v>
      </c>
      <c r="N204" s="3">
        <v>3.3E-4</v>
      </c>
      <c r="O204" s="3">
        <v>3.8E-3</v>
      </c>
      <c r="P204" s="3">
        <v>0.48399999999999999</v>
      </c>
      <c r="Q204" s="3">
        <v>2.8999999999999998E-3</v>
      </c>
      <c r="R204" s="3">
        <v>7.0000000000000001E-3</v>
      </c>
      <c r="S204" s="3">
        <v>1.4999999999999999E-2</v>
      </c>
      <c r="T204" s="3">
        <v>0</v>
      </c>
      <c r="U204" s="3">
        <v>3.1E-2</v>
      </c>
      <c r="V204" s="3">
        <v>6.3E-3</v>
      </c>
      <c r="W204" s="3">
        <v>4.0000000000000001E-3</v>
      </c>
      <c r="X204" s="3">
        <v>2.8999999999999998E-3</v>
      </c>
      <c r="Y204" s="3">
        <v>2E-3</v>
      </c>
      <c r="Z204" s="3" t="s">
        <v>47</v>
      </c>
      <c r="AA204" s="3" t="s">
        <v>47</v>
      </c>
      <c r="AB204" s="3" t="s">
        <v>47</v>
      </c>
      <c r="AC204">
        <v>0</v>
      </c>
      <c r="AD204">
        <v>0</v>
      </c>
      <c r="AE204">
        <v>9</v>
      </c>
      <c r="AF204">
        <v>0</v>
      </c>
      <c r="AG204">
        <v>0</v>
      </c>
      <c r="AH204">
        <v>28</v>
      </c>
      <c r="AI204">
        <v>25</v>
      </c>
      <c r="AJ204">
        <v>0</v>
      </c>
      <c r="AK204">
        <v>0</v>
      </c>
      <c r="AL204">
        <v>200</v>
      </c>
      <c r="AM204">
        <v>0</v>
      </c>
      <c r="AN204">
        <v>0</v>
      </c>
      <c r="AO204">
        <v>80</v>
      </c>
      <c r="AP204">
        <v>0</v>
      </c>
      <c r="AQ204">
        <v>1320</v>
      </c>
      <c r="AR204">
        <v>132</v>
      </c>
      <c r="AS204" s="4">
        <v>0</v>
      </c>
      <c r="AT204" s="2">
        <v>0.87946894049469237</v>
      </c>
    </row>
    <row r="205" spans="1:46" x14ac:dyDescent="0.3">
      <c r="A205" s="2" t="s">
        <v>252</v>
      </c>
      <c r="B205" s="2" t="s">
        <v>45</v>
      </c>
      <c r="C205" s="2" t="s">
        <v>191</v>
      </c>
      <c r="D205" s="3">
        <v>1656</v>
      </c>
      <c r="E205" s="3">
        <v>5.5999999999999995E-4</v>
      </c>
      <c r="F205" s="3">
        <v>1.1999999999999999E-3</v>
      </c>
      <c r="G205" s="3">
        <v>2.5999999999999998E-4</v>
      </c>
      <c r="H205" s="3">
        <v>1.3999999999999999E-4</v>
      </c>
      <c r="I205" s="3">
        <v>3.0000000000000001E-3</v>
      </c>
      <c r="J205" s="3">
        <v>71550</v>
      </c>
      <c r="K205" s="3">
        <v>2.3E-3</v>
      </c>
      <c r="L205" s="3">
        <v>1.37E-2</v>
      </c>
      <c r="M205" s="3">
        <v>2.7999999999999998E-4</v>
      </c>
      <c r="N205" s="3">
        <v>2.1000000000000001E-4</v>
      </c>
      <c r="O205" s="3">
        <v>3.8999999999999998E-3</v>
      </c>
      <c r="P205" s="3">
        <v>0.47199999999999998</v>
      </c>
      <c r="Q205" s="3">
        <v>2.5999999999999999E-3</v>
      </c>
      <c r="R205" s="3">
        <v>7.0000000000000001E-3</v>
      </c>
      <c r="S205" s="3">
        <v>1.6E-2</v>
      </c>
      <c r="T205" s="3">
        <v>0</v>
      </c>
      <c r="U205" s="3">
        <v>3.2000000000000001E-2</v>
      </c>
      <c r="V205" s="3">
        <v>0.24329999999999999</v>
      </c>
      <c r="W205" s="3">
        <v>0.19089999999999999</v>
      </c>
      <c r="X205" s="3">
        <v>2.8E-3</v>
      </c>
      <c r="Y205" s="3">
        <v>2E-3</v>
      </c>
      <c r="Z205" s="3" t="s">
        <v>47</v>
      </c>
      <c r="AA205" s="3" t="s">
        <v>47</v>
      </c>
      <c r="AB205" s="3" t="s">
        <v>47</v>
      </c>
      <c r="AC205">
        <v>0</v>
      </c>
      <c r="AD205">
        <v>0</v>
      </c>
      <c r="AE205">
        <v>9</v>
      </c>
      <c r="AF205">
        <v>0</v>
      </c>
      <c r="AG205">
        <v>0</v>
      </c>
      <c r="AH205">
        <v>28</v>
      </c>
      <c r="AI205">
        <v>50</v>
      </c>
      <c r="AJ205">
        <v>0</v>
      </c>
      <c r="AK205">
        <v>0</v>
      </c>
      <c r="AL205">
        <v>200</v>
      </c>
      <c r="AM205">
        <v>0</v>
      </c>
      <c r="AN205">
        <v>0</v>
      </c>
      <c r="AO205">
        <v>95</v>
      </c>
      <c r="AP205">
        <v>0</v>
      </c>
      <c r="AQ205">
        <v>1310</v>
      </c>
      <c r="AR205">
        <v>132</v>
      </c>
      <c r="AS205" s="4">
        <v>0</v>
      </c>
      <c r="AT205" s="2">
        <v>0.79521937086092709</v>
      </c>
    </row>
    <row r="206" spans="1:46" x14ac:dyDescent="0.3">
      <c r="A206" s="2" t="s">
        <v>253</v>
      </c>
      <c r="B206" s="2" t="s">
        <v>45</v>
      </c>
      <c r="C206" s="2" t="s">
        <v>191</v>
      </c>
      <c r="D206" s="3">
        <v>1638</v>
      </c>
      <c r="E206" s="3">
        <v>4.4999999999999999E-4</v>
      </c>
      <c r="F206" s="3">
        <v>1.2999999999999999E-3</v>
      </c>
      <c r="G206" s="3">
        <v>3.8000000000000002E-4</v>
      </c>
      <c r="H206" s="3">
        <v>4.8000000000000001E-4</v>
      </c>
      <c r="I206" s="3">
        <v>3.0000000000000001E-3</v>
      </c>
      <c r="J206" s="3">
        <v>70800</v>
      </c>
      <c r="K206" s="3">
        <v>2.3E-3</v>
      </c>
      <c r="L206" s="3">
        <v>1.3899999999999999E-2</v>
      </c>
      <c r="M206" s="3">
        <v>3.4000000000000002E-4</v>
      </c>
      <c r="N206" s="3">
        <v>3.3E-4</v>
      </c>
      <c r="O206" s="3">
        <v>3.7000000000000002E-3</v>
      </c>
      <c r="P206" s="3">
        <v>0.47399999999999998</v>
      </c>
      <c r="Q206" s="3">
        <v>2.2000000000000001E-3</v>
      </c>
      <c r="R206" s="3">
        <v>6.0000000000000001E-3</v>
      </c>
      <c r="S206" s="3">
        <v>1.7000000000000001E-2</v>
      </c>
      <c r="T206" s="3">
        <v>0</v>
      </c>
      <c r="U206" s="3">
        <v>3.2000000000000001E-2</v>
      </c>
      <c r="V206" s="3">
        <v>6.1999999999999998E-3</v>
      </c>
      <c r="W206" s="3">
        <v>3.8E-3</v>
      </c>
      <c r="X206" s="3">
        <v>2.0999999999999999E-3</v>
      </c>
      <c r="Y206" s="3">
        <v>1E-3</v>
      </c>
      <c r="Z206" s="3" t="s">
        <v>47</v>
      </c>
      <c r="AA206" s="3" t="s">
        <v>47</v>
      </c>
      <c r="AB206" s="3" t="s">
        <v>47</v>
      </c>
      <c r="AC206">
        <v>0</v>
      </c>
      <c r="AD206">
        <v>0</v>
      </c>
      <c r="AE206">
        <v>9</v>
      </c>
      <c r="AF206">
        <v>0</v>
      </c>
      <c r="AG206">
        <v>0</v>
      </c>
      <c r="AH206">
        <v>28</v>
      </c>
      <c r="AI206">
        <v>50</v>
      </c>
      <c r="AJ206">
        <v>0</v>
      </c>
      <c r="AK206">
        <v>0</v>
      </c>
      <c r="AL206">
        <v>200</v>
      </c>
      <c r="AM206">
        <v>0</v>
      </c>
      <c r="AN206">
        <v>0</v>
      </c>
      <c r="AO206">
        <v>95</v>
      </c>
      <c r="AP206">
        <v>0</v>
      </c>
      <c r="AQ206">
        <v>1300</v>
      </c>
      <c r="AR206">
        <v>132</v>
      </c>
      <c r="AS206" s="4">
        <v>0</v>
      </c>
      <c r="AT206" s="2">
        <v>0.83753871810152791</v>
      </c>
    </row>
    <row r="207" spans="1:46" x14ac:dyDescent="0.3">
      <c r="A207" s="2" t="s">
        <v>254</v>
      </c>
      <c r="B207" s="2" t="s">
        <v>45</v>
      </c>
      <c r="C207" s="2" t="s">
        <v>191</v>
      </c>
      <c r="D207" s="3">
        <v>1693</v>
      </c>
      <c r="E207" s="3">
        <v>7.2000000000000005E-4</v>
      </c>
      <c r="F207" s="3">
        <v>1.1000000000000001E-3</v>
      </c>
      <c r="G207" s="3">
        <v>3.2000000000000003E-4</v>
      </c>
      <c r="H207" s="3">
        <v>2.7999999999999998E-4</v>
      </c>
      <c r="I207" s="3">
        <v>3.0000000000000001E-3</v>
      </c>
      <c r="J207" s="3">
        <v>70900</v>
      </c>
      <c r="K207" s="3">
        <v>2.3999999999999998E-3</v>
      </c>
      <c r="L207" s="3">
        <v>1.4E-2</v>
      </c>
      <c r="M207" s="3">
        <v>3.3E-4</v>
      </c>
      <c r="N207" s="3">
        <v>3.2000000000000003E-4</v>
      </c>
      <c r="O207" s="3">
        <v>3.8999999999999998E-3</v>
      </c>
      <c r="P207" s="3">
        <v>0.48699999999999999</v>
      </c>
      <c r="Q207" s="3">
        <v>2.3999999999999998E-3</v>
      </c>
      <c r="R207" s="3">
        <v>6.0000000000000001E-3</v>
      </c>
      <c r="S207" s="3">
        <v>1.4E-2</v>
      </c>
      <c r="T207" s="3">
        <v>0</v>
      </c>
      <c r="U207" s="3">
        <v>3.3000000000000002E-2</v>
      </c>
      <c r="V207" s="3">
        <v>6.8999999999999999E-3</v>
      </c>
      <c r="W207" s="3">
        <v>4.3E-3</v>
      </c>
      <c r="X207" s="3">
        <v>3.3999999999999998E-3</v>
      </c>
      <c r="Y207" s="3">
        <v>2E-3</v>
      </c>
      <c r="Z207" s="3" t="s">
        <v>47</v>
      </c>
      <c r="AA207" s="3" t="s">
        <v>47</v>
      </c>
      <c r="AB207" s="3" t="s">
        <v>47</v>
      </c>
      <c r="AC207">
        <v>0</v>
      </c>
      <c r="AD207">
        <v>0</v>
      </c>
      <c r="AE207">
        <v>9</v>
      </c>
      <c r="AF207">
        <v>0</v>
      </c>
      <c r="AG207">
        <v>0</v>
      </c>
      <c r="AH207">
        <v>28</v>
      </c>
      <c r="AI207">
        <v>25</v>
      </c>
      <c r="AJ207">
        <v>0</v>
      </c>
      <c r="AK207">
        <v>0</v>
      </c>
      <c r="AL207">
        <v>200</v>
      </c>
      <c r="AM207">
        <v>0</v>
      </c>
      <c r="AN207">
        <v>0</v>
      </c>
      <c r="AO207">
        <v>80</v>
      </c>
      <c r="AP207">
        <v>0</v>
      </c>
      <c r="AQ207">
        <v>1320</v>
      </c>
      <c r="AR207">
        <v>132</v>
      </c>
      <c r="AS207" s="4">
        <v>0</v>
      </c>
      <c r="AT207" s="2">
        <v>0.83689087367944748</v>
      </c>
    </row>
    <row r="208" spans="1:46" x14ac:dyDescent="0.3">
      <c r="A208" s="2" t="s">
        <v>255</v>
      </c>
      <c r="B208" s="2" t="s">
        <v>45</v>
      </c>
      <c r="C208" s="2" t="s">
        <v>191</v>
      </c>
      <c r="D208" s="3">
        <v>1679</v>
      </c>
      <c r="E208" s="3">
        <v>5.2999999999999998E-4</v>
      </c>
      <c r="F208" s="3">
        <v>1E-3</v>
      </c>
      <c r="G208" s="3">
        <v>2.9999999999999997E-4</v>
      </c>
      <c r="H208" s="3">
        <v>2.2000000000000001E-4</v>
      </c>
      <c r="I208" s="3">
        <v>2E-3</v>
      </c>
      <c r="J208" s="3">
        <v>73300</v>
      </c>
      <c r="K208" s="3">
        <v>2.3E-3</v>
      </c>
      <c r="L208" s="3">
        <v>1.32E-2</v>
      </c>
      <c r="M208" s="3">
        <v>3.6000000000000002E-4</v>
      </c>
      <c r="N208" s="3">
        <v>2.5000000000000001E-4</v>
      </c>
      <c r="O208" s="3">
        <v>3.8E-3</v>
      </c>
      <c r="P208" s="3">
        <v>0.46400000000000002</v>
      </c>
      <c r="Q208" s="3">
        <v>2.5000000000000001E-3</v>
      </c>
      <c r="R208" s="3">
        <v>6.0000000000000001E-3</v>
      </c>
      <c r="S208" s="3">
        <v>1.4E-2</v>
      </c>
      <c r="T208" s="3">
        <v>0</v>
      </c>
      <c r="U208" s="3">
        <v>3.3000000000000002E-2</v>
      </c>
      <c r="V208" s="3">
        <v>6.8999999999999999E-3</v>
      </c>
      <c r="W208" s="3">
        <v>4.3E-3</v>
      </c>
      <c r="X208" s="3">
        <v>5.4000000000000003E-3</v>
      </c>
      <c r="Y208" s="3">
        <v>2E-3</v>
      </c>
      <c r="Z208" s="3" t="s">
        <v>47</v>
      </c>
      <c r="AA208" s="3" t="s">
        <v>47</v>
      </c>
      <c r="AB208" s="3" t="s">
        <v>47</v>
      </c>
      <c r="AC208">
        <v>0</v>
      </c>
      <c r="AD208">
        <v>0</v>
      </c>
      <c r="AE208">
        <v>9</v>
      </c>
      <c r="AF208">
        <v>0</v>
      </c>
      <c r="AG208">
        <v>0</v>
      </c>
      <c r="AH208">
        <v>28</v>
      </c>
      <c r="AI208">
        <v>50</v>
      </c>
      <c r="AJ208">
        <v>0</v>
      </c>
      <c r="AK208">
        <v>0</v>
      </c>
      <c r="AL208">
        <v>200</v>
      </c>
      <c r="AM208">
        <v>0</v>
      </c>
      <c r="AN208">
        <v>0</v>
      </c>
      <c r="AO208">
        <v>85</v>
      </c>
      <c r="AP208">
        <v>0</v>
      </c>
      <c r="AQ208">
        <v>1330</v>
      </c>
      <c r="AR208">
        <v>132</v>
      </c>
      <c r="AS208" s="4">
        <v>0</v>
      </c>
      <c r="AT208" s="2">
        <v>0.88081343247103805</v>
      </c>
    </row>
    <row r="209" spans="1:46" x14ac:dyDescent="0.3">
      <c r="A209" s="2" t="s">
        <v>256</v>
      </c>
      <c r="B209" s="2" t="s">
        <v>45</v>
      </c>
      <c r="C209" s="2" t="s">
        <v>191</v>
      </c>
      <c r="D209" s="3">
        <v>1653</v>
      </c>
      <c r="E209" s="3">
        <v>6.9999999999999999E-4</v>
      </c>
      <c r="F209" s="3">
        <v>8.9999999999999998E-4</v>
      </c>
      <c r="G209" s="3">
        <v>3.8000000000000002E-4</v>
      </c>
      <c r="H209" s="3">
        <v>2.4000000000000001E-4</v>
      </c>
      <c r="I209" s="3">
        <v>2E-3</v>
      </c>
      <c r="J209" s="3">
        <v>74550</v>
      </c>
      <c r="K209" s="3">
        <v>2.3E-3</v>
      </c>
      <c r="L209" s="3">
        <v>1.2999999999999999E-2</v>
      </c>
      <c r="M209" s="3">
        <v>3.6999999999999999E-4</v>
      </c>
      <c r="N209" s="3">
        <v>2.3000000000000001E-4</v>
      </c>
      <c r="O209" s="3">
        <v>3.3E-3</v>
      </c>
      <c r="P209" s="3">
        <v>0.45800000000000002</v>
      </c>
      <c r="Q209" s="3">
        <v>1.9E-3</v>
      </c>
      <c r="R209" s="3">
        <v>4.0000000000000001E-3</v>
      </c>
      <c r="S209" s="3">
        <v>1.4E-2</v>
      </c>
      <c r="T209" s="3">
        <v>0</v>
      </c>
      <c r="U209" s="3">
        <v>3.1E-2</v>
      </c>
      <c r="V209" s="3">
        <v>6.1999999999999998E-3</v>
      </c>
      <c r="W209" s="3">
        <v>3.8999999999999998E-3</v>
      </c>
      <c r="X209" s="3">
        <v>1.4E-3</v>
      </c>
      <c r="Y209" s="3">
        <v>1E-3</v>
      </c>
      <c r="Z209" s="3" t="s">
        <v>47</v>
      </c>
      <c r="AA209" s="3" t="s">
        <v>47</v>
      </c>
      <c r="AB209" s="3" t="s">
        <v>47</v>
      </c>
      <c r="AC209">
        <v>0</v>
      </c>
      <c r="AD209">
        <v>0</v>
      </c>
      <c r="AE209">
        <v>9</v>
      </c>
      <c r="AF209">
        <v>0</v>
      </c>
      <c r="AG209">
        <v>0</v>
      </c>
      <c r="AH209">
        <v>28</v>
      </c>
      <c r="AI209">
        <v>50</v>
      </c>
      <c r="AJ209">
        <v>0</v>
      </c>
      <c r="AK209">
        <v>0</v>
      </c>
      <c r="AL209">
        <v>200</v>
      </c>
      <c r="AM209">
        <v>0</v>
      </c>
      <c r="AN209">
        <v>0</v>
      </c>
      <c r="AO209">
        <v>75</v>
      </c>
      <c r="AP209">
        <v>0</v>
      </c>
      <c r="AQ209">
        <v>1330</v>
      </c>
      <c r="AR209">
        <v>88</v>
      </c>
      <c r="AS209" s="4">
        <v>0</v>
      </c>
      <c r="AT209" s="2">
        <v>0.95809691494078542</v>
      </c>
    </row>
    <row r="210" spans="1:46" x14ac:dyDescent="0.3">
      <c r="A210" s="2" t="s">
        <v>257</v>
      </c>
      <c r="B210" s="2" t="s">
        <v>45</v>
      </c>
      <c r="C210" s="2" t="s">
        <v>191</v>
      </c>
      <c r="D210" s="3">
        <v>1684</v>
      </c>
      <c r="E210" s="3">
        <v>7.2000000000000005E-4</v>
      </c>
      <c r="F210" s="3">
        <v>6.9999999999999999E-4</v>
      </c>
      <c r="G210" s="3">
        <v>2.5999999999999998E-4</v>
      </c>
      <c r="H210" s="3">
        <v>2.2000000000000001E-4</v>
      </c>
      <c r="I210" s="3">
        <v>2E-3</v>
      </c>
      <c r="J210" s="3">
        <v>67050</v>
      </c>
      <c r="K210" s="3">
        <v>2.3E-3</v>
      </c>
      <c r="L210" s="3">
        <v>1.3299999999999999E-2</v>
      </c>
      <c r="M210" s="3">
        <v>3.5E-4</v>
      </c>
      <c r="N210" s="3">
        <v>2.4000000000000001E-4</v>
      </c>
      <c r="O210" s="3">
        <v>3.5000000000000001E-3</v>
      </c>
      <c r="P210" s="3">
        <v>0.46200000000000002</v>
      </c>
      <c r="Q210" s="3">
        <v>1.6000000000000001E-3</v>
      </c>
      <c r="R210" s="3">
        <v>4.0000000000000001E-3</v>
      </c>
      <c r="S210" s="3">
        <v>0.01</v>
      </c>
      <c r="T210" s="3">
        <v>0</v>
      </c>
      <c r="U210" s="3">
        <v>3.2000000000000001E-2</v>
      </c>
      <c r="V210" s="3">
        <v>6.4000000000000003E-3</v>
      </c>
      <c r="W210" s="3">
        <v>4.0000000000000001E-3</v>
      </c>
      <c r="X210" s="3">
        <v>1.1000000000000001E-3</v>
      </c>
      <c r="Y210" s="3">
        <v>1E-3</v>
      </c>
      <c r="Z210" s="3" t="s">
        <v>47</v>
      </c>
      <c r="AA210" s="3" t="s">
        <v>47</v>
      </c>
      <c r="AB210" s="3" t="s">
        <v>47</v>
      </c>
      <c r="AC210">
        <v>0</v>
      </c>
      <c r="AD210">
        <v>0</v>
      </c>
      <c r="AE210">
        <v>8</v>
      </c>
      <c r="AF210">
        <v>0</v>
      </c>
      <c r="AG210">
        <v>0</v>
      </c>
      <c r="AH210">
        <v>27</v>
      </c>
      <c r="AI210">
        <v>25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68</v>
      </c>
      <c r="AP210">
        <v>0</v>
      </c>
      <c r="AQ210">
        <v>1390</v>
      </c>
      <c r="AR210">
        <v>88</v>
      </c>
      <c r="AS210" s="4">
        <v>0</v>
      </c>
      <c r="AT210" s="2">
        <v>0.91806571762583222</v>
      </c>
    </row>
    <row r="211" spans="1:46" x14ac:dyDescent="0.3">
      <c r="A211" s="2" t="s">
        <v>258</v>
      </c>
      <c r="B211" s="2" t="s">
        <v>45</v>
      </c>
      <c r="C211" s="2" t="s">
        <v>191</v>
      </c>
      <c r="D211" s="3">
        <v>1682</v>
      </c>
      <c r="E211" s="3">
        <v>6.6E-4</v>
      </c>
      <c r="F211" s="3">
        <v>1.1000000000000001E-3</v>
      </c>
      <c r="G211" s="3">
        <v>2.4000000000000001E-4</v>
      </c>
      <c r="H211" s="3">
        <v>2.2000000000000001E-4</v>
      </c>
      <c r="I211" s="3">
        <v>2E-3</v>
      </c>
      <c r="J211" s="3">
        <v>70850</v>
      </c>
      <c r="K211" s="3">
        <v>2.3E-3</v>
      </c>
      <c r="L211" s="3">
        <v>1.32E-2</v>
      </c>
      <c r="M211" s="3">
        <v>3.3E-4</v>
      </c>
      <c r="N211" s="3">
        <v>2.2000000000000001E-4</v>
      </c>
      <c r="O211" s="3">
        <v>3.5000000000000001E-3</v>
      </c>
      <c r="P211" s="3">
        <v>0.46300000000000002</v>
      </c>
      <c r="Q211" s="3">
        <v>2.3E-3</v>
      </c>
      <c r="R211" s="3">
        <v>4.0000000000000001E-3</v>
      </c>
      <c r="S211" s="3">
        <v>1.7000000000000001E-2</v>
      </c>
      <c r="T211" s="3">
        <v>0</v>
      </c>
      <c r="U211" s="3">
        <v>3.4000000000000002E-2</v>
      </c>
      <c r="V211" s="3">
        <v>6.7999999999999996E-3</v>
      </c>
      <c r="W211" s="3">
        <v>4.1999999999999997E-3</v>
      </c>
      <c r="X211" s="3">
        <v>2.8E-3</v>
      </c>
      <c r="Y211" s="3">
        <v>1E-3</v>
      </c>
      <c r="Z211" s="3" t="s">
        <v>47</v>
      </c>
      <c r="AA211" s="3" t="s">
        <v>47</v>
      </c>
      <c r="AB211" s="3" t="s">
        <v>47</v>
      </c>
      <c r="AC211">
        <v>0</v>
      </c>
      <c r="AD211">
        <v>0</v>
      </c>
      <c r="AE211">
        <v>8</v>
      </c>
      <c r="AF211">
        <v>0</v>
      </c>
      <c r="AG211">
        <v>0</v>
      </c>
      <c r="AH211">
        <v>30</v>
      </c>
      <c r="AI211">
        <v>25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68</v>
      </c>
      <c r="AP211">
        <v>0</v>
      </c>
      <c r="AQ211">
        <v>1505</v>
      </c>
      <c r="AR211">
        <v>88</v>
      </c>
      <c r="AS211" s="4">
        <v>0</v>
      </c>
      <c r="AT211" s="2">
        <v>0.99008163056630138</v>
      </c>
    </row>
    <row r="212" spans="1:46" x14ac:dyDescent="0.3">
      <c r="A212" s="2" t="s">
        <v>259</v>
      </c>
      <c r="B212" s="2" t="s">
        <v>45</v>
      </c>
      <c r="C212" s="2" t="s">
        <v>191</v>
      </c>
      <c r="D212" s="3">
        <v>1691</v>
      </c>
      <c r="E212" s="3">
        <v>9.3999999999999997E-4</v>
      </c>
      <c r="F212" s="3">
        <v>1.2999999999999999E-3</v>
      </c>
      <c r="G212" s="3">
        <v>2.9E-4</v>
      </c>
      <c r="H212" s="3">
        <v>2.0000000000000001E-4</v>
      </c>
      <c r="I212" s="3">
        <v>2E-3</v>
      </c>
      <c r="J212" s="3">
        <v>71700</v>
      </c>
      <c r="K212" s="3">
        <v>2.3E-3</v>
      </c>
      <c r="L212" s="3">
        <v>1.32E-2</v>
      </c>
      <c r="M212" s="3">
        <v>3.5E-4</v>
      </c>
      <c r="N212" s="3">
        <v>2.7999999999999998E-4</v>
      </c>
      <c r="O212" s="3">
        <v>3.3999999999999998E-3</v>
      </c>
      <c r="P212" s="3">
        <v>0.46300000000000002</v>
      </c>
      <c r="Q212" s="3">
        <v>2.3E-3</v>
      </c>
      <c r="R212" s="3">
        <v>5.0000000000000001E-3</v>
      </c>
      <c r="S212" s="3">
        <v>1.7000000000000001E-2</v>
      </c>
      <c r="T212" s="3">
        <v>0</v>
      </c>
      <c r="U212" s="3">
        <v>3.3000000000000002E-2</v>
      </c>
      <c r="V212" s="3">
        <v>6.1999999999999998E-3</v>
      </c>
      <c r="W212" s="3">
        <v>3.8999999999999998E-3</v>
      </c>
      <c r="X212" s="3">
        <v>1.1999999999999999E-3</v>
      </c>
      <c r="Y212" s="3">
        <v>1E-3</v>
      </c>
      <c r="Z212" s="3" t="s">
        <v>47</v>
      </c>
      <c r="AA212" s="3" t="s">
        <v>47</v>
      </c>
      <c r="AB212" s="3" t="s">
        <v>47</v>
      </c>
      <c r="AC212">
        <v>0</v>
      </c>
      <c r="AD212">
        <v>0</v>
      </c>
      <c r="AE212">
        <v>9</v>
      </c>
      <c r="AF212">
        <v>0</v>
      </c>
      <c r="AG212">
        <v>0</v>
      </c>
      <c r="AH212">
        <v>30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51</v>
      </c>
      <c r="AP212">
        <v>0</v>
      </c>
      <c r="AQ212">
        <v>1450</v>
      </c>
      <c r="AR212">
        <v>88</v>
      </c>
      <c r="AS212" s="4">
        <v>20</v>
      </c>
      <c r="AT212" s="2">
        <v>0.93208697814180019</v>
      </c>
    </row>
    <row r="213" spans="1:46" x14ac:dyDescent="0.3">
      <c r="A213" s="2" t="s">
        <v>260</v>
      </c>
      <c r="B213" s="2" t="s">
        <v>45</v>
      </c>
      <c r="C213" s="2" t="s">
        <v>191</v>
      </c>
      <c r="D213" s="3">
        <v>1692</v>
      </c>
      <c r="E213" s="3">
        <v>6.3000000000000003E-4</v>
      </c>
      <c r="F213" s="3">
        <v>1.1999999999999999E-3</v>
      </c>
      <c r="G213" s="3">
        <v>3.5E-4</v>
      </c>
      <c r="H213" s="3">
        <v>3.3E-4</v>
      </c>
      <c r="I213" s="3">
        <v>2E-3</v>
      </c>
      <c r="J213" s="3">
        <v>75400</v>
      </c>
      <c r="K213" s="3">
        <v>2.3999999999999998E-3</v>
      </c>
      <c r="L213" s="3">
        <v>1.32E-2</v>
      </c>
      <c r="M213" s="3">
        <v>3.5E-4</v>
      </c>
      <c r="N213" s="3">
        <v>3.3E-4</v>
      </c>
      <c r="O213" s="3">
        <v>3.7000000000000002E-3</v>
      </c>
      <c r="P213" s="3">
        <v>0.47299999999999998</v>
      </c>
      <c r="Q213" s="3">
        <v>2.7000000000000001E-3</v>
      </c>
      <c r="R213" s="3">
        <v>5.0000000000000001E-3</v>
      </c>
      <c r="S213" s="3">
        <v>1.7999999999999999E-2</v>
      </c>
      <c r="T213" s="3">
        <v>0</v>
      </c>
      <c r="U213" s="3">
        <v>0.03</v>
      </c>
      <c r="V213" s="3">
        <v>5.4999999999999997E-3</v>
      </c>
      <c r="W213" s="3">
        <v>3.3999999999999998E-3</v>
      </c>
      <c r="X213" s="3">
        <v>5.9999999999999995E-4</v>
      </c>
      <c r="Y213" s="3">
        <v>1E-3</v>
      </c>
      <c r="Z213" s="3" t="s">
        <v>47</v>
      </c>
      <c r="AA213" s="3" t="s">
        <v>47</v>
      </c>
      <c r="AB213" s="3" t="s">
        <v>47</v>
      </c>
      <c r="AC213">
        <v>0</v>
      </c>
      <c r="AD213">
        <v>0</v>
      </c>
      <c r="AE213">
        <v>9</v>
      </c>
      <c r="AF213">
        <v>0</v>
      </c>
      <c r="AG213">
        <v>0</v>
      </c>
      <c r="AH213">
        <v>29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51</v>
      </c>
      <c r="AP213">
        <v>0</v>
      </c>
      <c r="AQ213">
        <v>1503</v>
      </c>
      <c r="AR213">
        <v>88</v>
      </c>
      <c r="AS213" s="4">
        <v>20</v>
      </c>
      <c r="AT213" s="2">
        <v>1.2648279492387493</v>
      </c>
    </row>
    <row r="214" spans="1:46" x14ac:dyDescent="0.3">
      <c r="A214" s="2" t="s">
        <v>261</v>
      </c>
      <c r="B214" s="2" t="s">
        <v>45</v>
      </c>
      <c r="C214" s="2" t="s">
        <v>191</v>
      </c>
      <c r="D214" s="3">
        <v>1666</v>
      </c>
      <c r="E214" s="3">
        <v>6.6E-4</v>
      </c>
      <c r="F214" s="3">
        <v>1.2999999999999999E-3</v>
      </c>
      <c r="G214" s="3">
        <v>2.7E-4</v>
      </c>
      <c r="H214" s="3">
        <v>2.5999999999999998E-4</v>
      </c>
      <c r="I214" s="3">
        <v>2E-3</v>
      </c>
      <c r="J214" s="3">
        <v>72300</v>
      </c>
      <c r="K214" s="3">
        <v>2.3999999999999998E-3</v>
      </c>
      <c r="L214" s="3">
        <v>1.34E-2</v>
      </c>
      <c r="M214" s="3">
        <v>3.5E-4</v>
      </c>
      <c r="N214" s="3">
        <v>3.1E-4</v>
      </c>
      <c r="O214" s="3">
        <v>3.7000000000000002E-3</v>
      </c>
      <c r="P214" s="3">
        <v>0.47699999999999998</v>
      </c>
      <c r="Q214" s="3">
        <v>2.5000000000000001E-3</v>
      </c>
      <c r="R214" s="3">
        <v>7.0000000000000001E-3</v>
      </c>
      <c r="S214" s="3">
        <v>1.6E-2</v>
      </c>
      <c r="T214" s="3">
        <v>0</v>
      </c>
      <c r="U214" s="3">
        <v>3.2000000000000001E-2</v>
      </c>
      <c r="V214" s="3">
        <v>6.0000000000000001E-3</v>
      </c>
      <c r="W214" s="3">
        <v>3.8E-3</v>
      </c>
      <c r="X214" s="3">
        <v>3.0000000000000001E-3</v>
      </c>
      <c r="Y214" s="3">
        <v>1E-3</v>
      </c>
      <c r="Z214" s="3" t="s">
        <v>47</v>
      </c>
      <c r="AA214" s="3" t="s">
        <v>47</v>
      </c>
      <c r="AB214" s="3" t="s">
        <v>47</v>
      </c>
      <c r="AC214">
        <v>0</v>
      </c>
      <c r="AD214">
        <v>0</v>
      </c>
      <c r="AE214">
        <v>9</v>
      </c>
      <c r="AF214">
        <v>0</v>
      </c>
      <c r="AG214">
        <v>0</v>
      </c>
      <c r="AH214">
        <v>29</v>
      </c>
      <c r="AI214">
        <v>25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85</v>
      </c>
      <c r="AP214">
        <v>0</v>
      </c>
      <c r="AQ214">
        <v>1418</v>
      </c>
      <c r="AR214">
        <v>88</v>
      </c>
      <c r="AS214" s="4">
        <v>0</v>
      </c>
      <c r="AT214" s="2">
        <v>0.9516331444469911</v>
      </c>
    </row>
    <row r="215" spans="1:46" x14ac:dyDescent="0.3">
      <c r="A215" s="2" t="s">
        <v>262</v>
      </c>
      <c r="B215" s="2" t="s">
        <v>45</v>
      </c>
      <c r="C215" s="2" t="s">
        <v>191</v>
      </c>
      <c r="D215" s="3">
        <v>1664</v>
      </c>
      <c r="E215" s="3">
        <v>6.8999999999999997E-4</v>
      </c>
      <c r="F215" s="3">
        <v>8.9999999999999998E-4</v>
      </c>
      <c r="G215" s="3">
        <v>3.4000000000000002E-4</v>
      </c>
      <c r="H215" s="3">
        <v>2.5999999999999998E-4</v>
      </c>
      <c r="I215" s="3">
        <v>2E-3</v>
      </c>
      <c r="J215" s="3">
        <v>76300</v>
      </c>
      <c r="K215" s="3">
        <v>2.3999999999999998E-3</v>
      </c>
      <c r="L215" s="3">
        <v>1.3100000000000001E-2</v>
      </c>
      <c r="M215" s="3">
        <v>3.1E-4</v>
      </c>
      <c r="N215" s="3">
        <v>2.7999999999999998E-4</v>
      </c>
      <c r="O215" s="3">
        <v>3.5999999999999999E-3</v>
      </c>
      <c r="P215" s="3">
        <v>0.47199999999999998</v>
      </c>
      <c r="Q215" s="3">
        <v>3.0000000000000001E-3</v>
      </c>
      <c r="R215" s="3">
        <v>7.0000000000000001E-3</v>
      </c>
      <c r="S215" s="3">
        <v>1.2999999999999999E-2</v>
      </c>
      <c r="T215" s="3">
        <v>0</v>
      </c>
      <c r="U215" s="3">
        <v>0.03</v>
      </c>
      <c r="V215" s="3">
        <v>5.4000000000000003E-3</v>
      </c>
      <c r="W215" s="3">
        <v>3.3999999999999998E-3</v>
      </c>
      <c r="X215" s="3">
        <v>1.9E-3</v>
      </c>
      <c r="Y215" s="3">
        <v>1E-3</v>
      </c>
      <c r="Z215" s="3" t="s">
        <v>47</v>
      </c>
      <c r="AA215" s="3" t="s">
        <v>47</v>
      </c>
      <c r="AB215" s="3" t="s">
        <v>47</v>
      </c>
      <c r="AC215">
        <v>0</v>
      </c>
      <c r="AD215">
        <v>0</v>
      </c>
      <c r="AE215">
        <v>9</v>
      </c>
      <c r="AF215">
        <v>0</v>
      </c>
      <c r="AG215">
        <v>0</v>
      </c>
      <c r="AH215">
        <v>29</v>
      </c>
      <c r="AI215">
        <v>25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85</v>
      </c>
      <c r="AP215">
        <v>0</v>
      </c>
      <c r="AQ215">
        <v>1498</v>
      </c>
      <c r="AR215">
        <v>88</v>
      </c>
      <c r="AS215" s="4">
        <v>0</v>
      </c>
      <c r="AT215" s="2">
        <v>0.97691678166221019</v>
      </c>
    </row>
    <row r="216" spans="1:46" x14ac:dyDescent="0.3">
      <c r="A216" s="2" t="s">
        <v>263</v>
      </c>
      <c r="B216" s="2" t="s">
        <v>45</v>
      </c>
      <c r="C216" s="2" t="s">
        <v>191</v>
      </c>
      <c r="D216" s="3">
        <v>1672</v>
      </c>
      <c r="E216" s="3">
        <v>6.0999999999999997E-4</v>
      </c>
      <c r="F216" s="3">
        <v>1.1000000000000001E-3</v>
      </c>
      <c r="G216" s="3">
        <v>3.4000000000000002E-4</v>
      </c>
      <c r="H216" s="3">
        <v>2.7999999999999998E-4</v>
      </c>
      <c r="I216" s="3">
        <v>2E-3</v>
      </c>
      <c r="J216" s="3">
        <v>78150</v>
      </c>
      <c r="K216" s="3">
        <v>2.2000000000000001E-3</v>
      </c>
      <c r="L216" s="3">
        <v>1.37E-2</v>
      </c>
      <c r="M216" s="3">
        <v>2.9999999999999997E-4</v>
      </c>
      <c r="N216" s="3">
        <v>2.7999999999999998E-4</v>
      </c>
      <c r="O216" s="3">
        <v>3.7000000000000002E-3</v>
      </c>
      <c r="P216" s="3">
        <v>0.46500000000000002</v>
      </c>
      <c r="Q216" s="3">
        <v>3.5000000000000001E-3</v>
      </c>
      <c r="R216" s="3">
        <v>8.9999999999999993E-3</v>
      </c>
      <c r="S216" s="3">
        <v>1.9E-2</v>
      </c>
      <c r="T216" s="3">
        <v>0</v>
      </c>
      <c r="U216" s="3">
        <v>3.4000000000000002E-2</v>
      </c>
      <c r="V216" s="3">
        <v>7.7000000000000002E-3</v>
      </c>
      <c r="W216" s="3">
        <v>4.7999999999999996E-3</v>
      </c>
      <c r="X216" s="3">
        <v>5.7999999999999996E-3</v>
      </c>
      <c r="Y216" s="3">
        <v>2E-3</v>
      </c>
      <c r="Z216" s="3" t="s">
        <v>47</v>
      </c>
      <c r="AA216" s="3" t="s">
        <v>47</v>
      </c>
      <c r="AB216" s="3" t="s">
        <v>47</v>
      </c>
      <c r="AC216">
        <v>0</v>
      </c>
      <c r="AD216">
        <v>0</v>
      </c>
      <c r="AE216">
        <v>10</v>
      </c>
      <c r="AF216">
        <v>0</v>
      </c>
      <c r="AG216">
        <v>0</v>
      </c>
      <c r="AH216">
        <v>30</v>
      </c>
      <c r="AI216">
        <v>25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68</v>
      </c>
      <c r="AP216">
        <v>0</v>
      </c>
      <c r="AQ216">
        <v>1580</v>
      </c>
      <c r="AR216">
        <v>88</v>
      </c>
      <c r="AS216" s="4">
        <v>0</v>
      </c>
      <c r="AT216" s="2">
        <v>1.0474193521195621</v>
      </c>
    </row>
    <row r="217" spans="1:46" x14ac:dyDescent="0.3">
      <c r="A217" s="2" t="s">
        <v>264</v>
      </c>
      <c r="B217" s="2" t="s">
        <v>45</v>
      </c>
      <c r="C217" s="2" t="s">
        <v>191</v>
      </c>
      <c r="D217" s="3">
        <v>1657</v>
      </c>
      <c r="E217" s="3">
        <v>8.4000000000000003E-4</v>
      </c>
      <c r="F217" s="3">
        <v>1.1000000000000001E-3</v>
      </c>
      <c r="G217" s="3">
        <v>2.3000000000000001E-4</v>
      </c>
      <c r="H217" s="3">
        <v>2.2000000000000001E-4</v>
      </c>
      <c r="I217" s="3">
        <v>2E-3</v>
      </c>
      <c r="J217" s="3">
        <v>78600</v>
      </c>
      <c r="K217" s="3">
        <v>2.3E-3</v>
      </c>
      <c r="L217" s="3">
        <v>1.37E-2</v>
      </c>
      <c r="M217" s="3">
        <v>3.3E-4</v>
      </c>
      <c r="N217" s="3">
        <v>3.2000000000000003E-4</v>
      </c>
      <c r="O217" s="3">
        <v>3.7000000000000002E-3</v>
      </c>
      <c r="P217" s="3">
        <v>0.47399999999999998</v>
      </c>
      <c r="Q217" s="3">
        <v>3.0999999999999999E-3</v>
      </c>
      <c r="R217" s="3">
        <v>6.0000000000000001E-3</v>
      </c>
      <c r="S217" s="3">
        <v>2.1000000000000001E-2</v>
      </c>
      <c r="T217" s="3">
        <v>0</v>
      </c>
      <c r="U217" s="3">
        <v>3.4000000000000002E-2</v>
      </c>
      <c r="V217" s="3">
        <v>6.8999999999999999E-3</v>
      </c>
      <c r="W217" s="3">
        <v>4.3E-3</v>
      </c>
      <c r="X217" s="3">
        <v>2.7000000000000001E-3</v>
      </c>
      <c r="Y217" s="3">
        <v>1E-3</v>
      </c>
      <c r="Z217" s="3" t="s">
        <v>47</v>
      </c>
      <c r="AA217" s="3" t="s">
        <v>47</v>
      </c>
      <c r="AB217" s="3" t="s">
        <v>47</v>
      </c>
      <c r="AC217">
        <v>0</v>
      </c>
      <c r="AD217">
        <v>0</v>
      </c>
      <c r="AE217">
        <v>10</v>
      </c>
      <c r="AF217">
        <v>0</v>
      </c>
      <c r="AG217">
        <v>0</v>
      </c>
      <c r="AH217">
        <v>30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51</v>
      </c>
      <c r="AP217">
        <v>0</v>
      </c>
      <c r="AQ217">
        <v>1581</v>
      </c>
      <c r="AR217">
        <v>88</v>
      </c>
      <c r="AS217" s="4">
        <v>0</v>
      </c>
      <c r="AT217" s="2">
        <v>1.1214306654939898</v>
      </c>
    </row>
    <row r="218" spans="1:46" x14ac:dyDescent="0.3">
      <c r="A218" s="2" t="s">
        <v>265</v>
      </c>
      <c r="B218" s="2" t="s">
        <v>45</v>
      </c>
      <c r="C218" s="2" t="s">
        <v>191</v>
      </c>
      <c r="D218" s="3">
        <v>1688</v>
      </c>
      <c r="E218" s="3">
        <v>7.3999999999999999E-4</v>
      </c>
      <c r="F218" s="3">
        <v>1.2999999999999999E-3</v>
      </c>
      <c r="G218" s="3">
        <v>2.9E-4</v>
      </c>
      <c r="H218" s="3">
        <v>2.2000000000000001E-4</v>
      </c>
      <c r="I218" s="3">
        <v>2E-3</v>
      </c>
      <c r="J218" s="3">
        <v>74600</v>
      </c>
      <c r="K218" s="3">
        <v>2.3E-3</v>
      </c>
      <c r="L218" s="3">
        <v>1.32E-2</v>
      </c>
      <c r="M218" s="3">
        <v>3.4000000000000002E-4</v>
      </c>
      <c r="N218" s="3">
        <v>2.7E-4</v>
      </c>
      <c r="O218" s="3">
        <v>3.3999999999999998E-3</v>
      </c>
      <c r="P218" s="3">
        <v>0.46300000000000002</v>
      </c>
      <c r="Q218" s="3">
        <v>2.3999999999999998E-3</v>
      </c>
      <c r="R218" s="3">
        <v>5.0000000000000001E-3</v>
      </c>
      <c r="S218" s="3">
        <v>1.7000000000000001E-2</v>
      </c>
      <c r="T218" s="3">
        <v>0</v>
      </c>
      <c r="U218" s="3">
        <v>3.3000000000000002E-2</v>
      </c>
      <c r="V218" s="3">
        <v>6.1000000000000004E-3</v>
      </c>
      <c r="W218" s="3">
        <v>3.8E-3</v>
      </c>
      <c r="X218" s="3">
        <v>2.5999999999999999E-3</v>
      </c>
      <c r="Y218" s="3">
        <v>1E-3</v>
      </c>
      <c r="Z218" s="3" t="s">
        <v>47</v>
      </c>
      <c r="AA218" s="3" t="s">
        <v>47</v>
      </c>
      <c r="AB218" s="3" t="s">
        <v>47</v>
      </c>
      <c r="AC218">
        <v>0</v>
      </c>
      <c r="AD218">
        <v>0</v>
      </c>
      <c r="AE218">
        <v>9</v>
      </c>
      <c r="AF218">
        <v>0</v>
      </c>
      <c r="AG218">
        <v>0</v>
      </c>
      <c r="AH218">
        <v>29</v>
      </c>
      <c r="AI218">
        <v>25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68</v>
      </c>
      <c r="AP218">
        <v>0</v>
      </c>
      <c r="AQ218">
        <v>1568</v>
      </c>
      <c r="AR218">
        <v>88</v>
      </c>
      <c r="AS218" s="4">
        <v>0</v>
      </c>
      <c r="AT218" s="2">
        <v>0.98269044187124599</v>
      </c>
    </row>
    <row r="219" spans="1:46" x14ac:dyDescent="0.3">
      <c r="A219" s="2" t="s">
        <v>266</v>
      </c>
      <c r="B219" s="2" t="s">
        <v>45</v>
      </c>
      <c r="C219" s="2" t="s">
        <v>191</v>
      </c>
      <c r="D219" s="3">
        <v>1672</v>
      </c>
      <c r="E219" s="3">
        <v>7.7999999999999999E-4</v>
      </c>
      <c r="F219" s="3">
        <v>1.2999999999999999E-3</v>
      </c>
      <c r="G219" s="3">
        <v>2.7E-4</v>
      </c>
      <c r="H219" s="3">
        <v>2.7999999999999998E-4</v>
      </c>
      <c r="I219" s="3">
        <v>2E-3</v>
      </c>
      <c r="J219" s="3">
        <v>72700</v>
      </c>
      <c r="K219" s="3">
        <v>2.3E-3</v>
      </c>
      <c r="L219" s="3">
        <v>1.38E-2</v>
      </c>
      <c r="M219" s="3">
        <v>3.6999999999999999E-4</v>
      </c>
      <c r="N219" s="3">
        <v>3.2000000000000003E-4</v>
      </c>
      <c r="O219" s="3">
        <v>3.8E-3</v>
      </c>
      <c r="P219" s="3">
        <v>0.47399999999999998</v>
      </c>
      <c r="Q219" s="3">
        <v>2.5999999999999999E-3</v>
      </c>
      <c r="R219" s="3">
        <v>6.0000000000000001E-3</v>
      </c>
      <c r="S219" s="3">
        <v>1.6E-2</v>
      </c>
      <c r="T219" s="3">
        <v>0</v>
      </c>
      <c r="U219" s="3">
        <v>3.2000000000000001E-2</v>
      </c>
      <c r="V219" s="3">
        <v>6.1000000000000004E-3</v>
      </c>
      <c r="W219" s="3">
        <v>3.8E-3</v>
      </c>
      <c r="X219" s="3">
        <v>3.0000000000000001E-3</v>
      </c>
      <c r="Y219" s="3">
        <v>1E-3</v>
      </c>
      <c r="Z219" s="3" t="s">
        <v>47</v>
      </c>
      <c r="AA219" s="3" t="s">
        <v>47</v>
      </c>
      <c r="AB219" s="3" t="s">
        <v>47</v>
      </c>
      <c r="AC219">
        <v>0</v>
      </c>
      <c r="AD219">
        <v>0</v>
      </c>
      <c r="AE219">
        <v>9</v>
      </c>
      <c r="AF219">
        <v>0</v>
      </c>
      <c r="AG219">
        <v>0</v>
      </c>
      <c r="AH219">
        <v>29</v>
      </c>
      <c r="AI219">
        <v>25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68</v>
      </c>
      <c r="AP219">
        <v>0</v>
      </c>
      <c r="AQ219">
        <v>1513</v>
      </c>
      <c r="AR219">
        <v>88</v>
      </c>
      <c r="AS219" s="4">
        <v>0</v>
      </c>
      <c r="AT219" s="2">
        <v>0.94053241570198198</v>
      </c>
    </row>
    <row r="220" spans="1:46" x14ac:dyDescent="0.3">
      <c r="A220" s="2" t="s">
        <v>267</v>
      </c>
      <c r="B220" s="2" t="s">
        <v>45</v>
      </c>
      <c r="C220" s="2" t="s">
        <v>191</v>
      </c>
      <c r="D220" s="3">
        <v>1693</v>
      </c>
      <c r="E220" s="3">
        <v>7.9000000000000001E-4</v>
      </c>
      <c r="F220" s="3">
        <v>8.9999999999999998E-4</v>
      </c>
      <c r="G220" s="3">
        <v>3.1E-4</v>
      </c>
      <c r="H220" s="3">
        <v>2.5999999999999998E-4</v>
      </c>
      <c r="I220" s="3">
        <v>3.0000000000000001E-3</v>
      </c>
      <c r="J220" s="3">
        <v>76100</v>
      </c>
      <c r="K220" s="3">
        <v>2.2000000000000001E-3</v>
      </c>
      <c r="L220" s="3">
        <v>1.34E-2</v>
      </c>
      <c r="M220" s="3">
        <v>3.6999999999999999E-4</v>
      </c>
      <c r="N220" s="3">
        <v>3.3E-4</v>
      </c>
      <c r="O220" s="3">
        <v>3.5999999999999999E-3</v>
      </c>
      <c r="P220" s="3">
        <v>0.45900000000000002</v>
      </c>
      <c r="Q220" s="3">
        <v>3.0999999999999999E-3</v>
      </c>
      <c r="R220" s="3">
        <v>7.0000000000000001E-3</v>
      </c>
      <c r="S220" s="3">
        <v>0.02</v>
      </c>
      <c r="T220" s="3">
        <v>0</v>
      </c>
      <c r="U220" s="3">
        <v>3.2000000000000001E-2</v>
      </c>
      <c r="V220" s="3">
        <v>6.3E-3</v>
      </c>
      <c r="W220" s="3">
        <v>3.8999999999999998E-3</v>
      </c>
      <c r="X220" s="3">
        <v>3.5999999999999999E-3</v>
      </c>
      <c r="Y220" s="3">
        <v>1E-3</v>
      </c>
      <c r="Z220" s="3" t="s">
        <v>47</v>
      </c>
      <c r="AA220" s="3" t="s">
        <v>47</v>
      </c>
      <c r="AB220" s="3" t="s">
        <v>47</v>
      </c>
      <c r="AC220">
        <v>0</v>
      </c>
      <c r="AD220">
        <v>0</v>
      </c>
      <c r="AE220">
        <v>9</v>
      </c>
      <c r="AF220">
        <v>0</v>
      </c>
      <c r="AG220">
        <v>0</v>
      </c>
      <c r="AH220">
        <v>29</v>
      </c>
      <c r="AI220">
        <v>25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68</v>
      </c>
      <c r="AP220">
        <v>0</v>
      </c>
      <c r="AQ220">
        <v>1579</v>
      </c>
      <c r="AR220">
        <v>88</v>
      </c>
      <c r="AS220" s="4">
        <v>0</v>
      </c>
      <c r="AT220" s="2">
        <v>0.90463178962827839</v>
      </c>
    </row>
    <row r="221" spans="1:46" x14ac:dyDescent="0.3">
      <c r="A221" s="2" t="s">
        <v>268</v>
      </c>
      <c r="B221" s="2" t="s">
        <v>45</v>
      </c>
      <c r="C221" s="2" t="s">
        <v>191</v>
      </c>
      <c r="D221" s="3">
        <v>1662</v>
      </c>
      <c r="E221" s="3">
        <v>6.8000000000000005E-4</v>
      </c>
      <c r="F221" s="3">
        <v>8.9999999999999998E-4</v>
      </c>
      <c r="G221" s="3">
        <v>4.0000000000000002E-4</v>
      </c>
      <c r="H221" s="3">
        <v>2.7E-4</v>
      </c>
      <c r="I221" s="3">
        <v>2E-3</v>
      </c>
      <c r="J221" s="3">
        <v>72200</v>
      </c>
      <c r="K221" s="3">
        <v>2.3E-3</v>
      </c>
      <c r="L221" s="3">
        <v>1.3899999999999999E-2</v>
      </c>
      <c r="M221" s="3">
        <v>3.6000000000000002E-4</v>
      </c>
      <c r="N221" s="3">
        <v>3.4000000000000002E-4</v>
      </c>
      <c r="O221" s="3">
        <v>3.5999999999999999E-3</v>
      </c>
      <c r="P221" s="3">
        <v>0.47799999999999998</v>
      </c>
      <c r="Q221" s="3">
        <v>3.3E-3</v>
      </c>
      <c r="R221" s="3">
        <v>7.0000000000000001E-3</v>
      </c>
      <c r="S221" s="3">
        <v>2.1999999999999999E-2</v>
      </c>
      <c r="T221" s="3">
        <v>0</v>
      </c>
      <c r="U221" s="3">
        <v>3.2000000000000001E-2</v>
      </c>
      <c r="V221" s="3">
        <v>0.1211</v>
      </c>
      <c r="W221" s="3">
        <v>9.7699999999999995E-2</v>
      </c>
      <c r="X221" s="3">
        <v>4.8999999999999998E-3</v>
      </c>
      <c r="Y221" s="3">
        <v>2E-3</v>
      </c>
      <c r="Z221" s="3" t="s">
        <v>47</v>
      </c>
      <c r="AA221" s="3" t="s">
        <v>47</v>
      </c>
      <c r="AB221" s="3" t="s">
        <v>47</v>
      </c>
      <c r="AC221">
        <v>0</v>
      </c>
      <c r="AD221">
        <v>0</v>
      </c>
      <c r="AE221">
        <v>9</v>
      </c>
      <c r="AF221">
        <v>0</v>
      </c>
      <c r="AG221">
        <v>0</v>
      </c>
      <c r="AH221">
        <v>29</v>
      </c>
      <c r="AI221">
        <v>25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85</v>
      </c>
      <c r="AP221">
        <v>0</v>
      </c>
      <c r="AQ221">
        <v>1550</v>
      </c>
      <c r="AR221">
        <v>88</v>
      </c>
      <c r="AS221" s="4">
        <v>0</v>
      </c>
      <c r="AT221" s="2">
        <v>0.87000957305085769</v>
      </c>
    </row>
    <row r="222" spans="1:46" x14ac:dyDescent="0.3">
      <c r="A222" s="2" t="s">
        <v>269</v>
      </c>
      <c r="B222" s="2" t="s">
        <v>45</v>
      </c>
      <c r="C222" s="2" t="s">
        <v>191</v>
      </c>
      <c r="D222" s="3">
        <v>1696</v>
      </c>
      <c r="E222" s="3">
        <v>3.5E-4</v>
      </c>
      <c r="F222" s="3">
        <v>8.0000000000000004E-4</v>
      </c>
      <c r="G222" s="3">
        <v>3.2000000000000003E-4</v>
      </c>
      <c r="H222" s="3">
        <v>2.7E-4</v>
      </c>
      <c r="I222" s="3">
        <v>2E-3</v>
      </c>
      <c r="J222" s="3">
        <v>73450</v>
      </c>
      <c r="K222" s="3">
        <v>2.3999999999999998E-3</v>
      </c>
      <c r="L222" s="3">
        <v>1.37E-2</v>
      </c>
      <c r="M222" s="3">
        <v>3.3E-4</v>
      </c>
      <c r="N222" s="3">
        <v>2.9999999999999997E-4</v>
      </c>
      <c r="O222" s="3">
        <v>3.5000000000000001E-3</v>
      </c>
      <c r="P222" s="3">
        <v>0.48299999999999998</v>
      </c>
      <c r="Q222" s="3">
        <v>2.5000000000000001E-3</v>
      </c>
      <c r="R222" s="3">
        <v>7.0000000000000001E-3</v>
      </c>
      <c r="S222" s="3">
        <v>2.1000000000000001E-2</v>
      </c>
      <c r="T222" s="3">
        <v>0</v>
      </c>
      <c r="U222" s="3">
        <v>3.3000000000000002E-2</v>
      </c>
      <c r="V222" s="3">
        <v>4.0800000000000003E-2</v>
      </c>
      <c r="W222" s="3">
        <v>3.5000000000000003E-2</v>
      </c>
      <c r="X222" s="3">
        <v>3.3999999999999998E-3</v>
      </c>
      <c r="Y222" s="3">
        <v>1E-3</v>
      </c>
      <c r="Z222" s="3" t="s">
        <v>47</v>
      </c>
      <c r="AA222" s="3" t="s">
        <v>47</v>
      </c>
      <c r="AB222" s="3" t="s">
        <v>47</v>
      </c>
      <c r="AC222">
        <v>0</v>
      </c>
      <c r="AD222">
        <v>0</v>
      </c>
      <c r="AE222">
        <v>28</v>
      </c>
      <c r="AF222">
        <v>0</v>
      </c>
      <c r="AG222">
        <v>0</v>
      </c>
      <c r="AH222">
        <v>0</v>
      </c>
      <c r="AI222">
        <v>75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102</v>
      </c>
      <c r="AP222">
        <v>0</v>
      </c>
      <c r="AQ222">
        <v>1560</v>
      </c>
      <c r="AR222">
        <v>132</v>
      </c>
      <c r="AS222" s="4">
        <v>0</v>
      </c>
      <c r="AT222" s="2">
        <v>0.9179011216776396</v>
      </c>
    </row>
    <row r="223" spans="1:46" x14ac:dyDescent="0.3">
      <c r="A223" s="2" t="s">
        <v>270</v>
      </c>
      <c r="B223" s="2" t="s">
        <v>45</v>
      </c>
      <c r="C223" s="2" t="s">
        <v>46</v>
      </c>
      <c r="D223" s="3">
        <v>1660</v>
      </c>
      <c r="E223" s="3">
        <v>6.3000000000000003E-4</v>
      </c>
      <c r="F223" s="3">
        <v>8.9999999999999998E-4</v>
      </c>
      <c r="G223" s="3">
        <v>3.2000000000000003E-4</v>
      </c>
      <c r="H223" s="3">
        <v>2.9999999999999997E-4</v>
      </c>
      <c r="I223" s="3">
        <v>2E-3</v>
      </c>
      <c r="J223" s="3">
        <v>75900</v>
      </c>
      <c r="K223" s="3">
        <v>2.3E-3</v>
      </c>
      <c r="L223" s="3">
        <v>1.32E-2</v>
      </c>
      <c r="M223" s="3">
        <v>3.3E-4</v>
      </c>
      <c r="N223" s="3">
        <v>2.7E-4</v>
      </c>
      <c r="O223" s="3">
        <v>3.5000000000000001E-3</v>
      </c>
      <c r="P223" s="3">
        <v>0.46500000000000002</v>
      </c>
      <c r="Q223" s="3">
        <v>2.5999999999999999E-3</v>
      </c>
      <c r="R223" s="3">
        <v>6.0000000000000001E-3</v>
      </c>
      <c r="S223" s="3">
        <v>1.9E-2</v>
      </c>
      <c r="T223" s="3">
        <v>0</v>
      </c>
      <c r="U223" s="3">
        <v>3.3000000000000002E-2</v>
      </c>
      <c r="V223" s="3">
        <v>6.0000000000000001E-3</v>
      </c>
      <c r="W223" s="3">
        <v>3.8E-3</v>
      </c>
      <c r="X223" s="3">
        <v>2.7000000000000001E-3</v>
      </c>
      <c r="Y223" s="3">
        <v>1E-3</v>
      </c>
      <c r="Z223" s="3" t="s">
        <v>47</v>
      </c>
      <c r="AA223" s="3" t="s">
        <v>47</v>
      </c>
      <c r="AB223" s="3" t="s">
        <v>47</v>
      </c>
      <c r="AC223">
        <v>0</v>
      </c>
      <c r="AD223">
        <v>0</v>
      </c>
      <c r="AE223">
        <v>31</v>
      </c>
      <c r="AF223">
        <v>0</v>
      </c>
      <c r="AG223">
        <v>0</v>
      </c>
      <c r="AH223">
        <v>0</v>
      </c>
      <c r="AI223">
        <v>0</v>
      </c>
      <c r="AJ223">
        <v>50</v>
      </c>
      <c r="AK223">
        <v>0</v>
      </c>
      <c r="AL223">
        <v>0</v>
      </c>
      <c r="AM223">
        <v>0</v>
      </c>
      <c r="AN223">
        <v>0</v>
      </c>
      <c r="AO223">
        <v>85</v>
      </c>
      <c r="AP223">
        <v>0</v>
      </c>
      <c r="AQ223">
        <v>1550</v>
      </c>
      <c r="AR223">
        <v>132</v>
      </c>
      <c r="AS223" s="4">
        <v>0</v>
      </c>
      <c r="AT223" s="2">
        <v>0.85796381407501165</v>
      </c>
    </row>
    <row r="224" spans="1:46" x14ac:dyDescent="0.3">
      <c r="A224" s="2" t="s">
        <v>271</v>
      </c>
      <c r="B224" s="2" t="s">
        <v>45</v>
      </c>
      <c r="C224" s="2" t="s">
        <v>46</v>
      </c>
      <c r="D224" s="3">
        <v>1658</v>
      </c>
      <c r="E224" s="3">
        <v>5.6999999999999998E-4</v>
      </c>
      <c r="F224" s="3">
        <v>8.0000000000000004E-4</v>
      </c>
      <c r="G224" s="3">
        <v>3.4000000000000002E-4</v>
      </c>
      <c r="H224" s="3">
        <v>1.8000000000000001E-4</v>
      </c>
      <c r="I224" s="3">
        <v>2E-3</v>
      </c>
      <c r="J224" s="3">
        <v>74600</v>
      </c>
      <c r="K224" s="3">
        <v>2.3E-3</v>
      </c>
      <c r="L224" s="3">
        <v>1.3899999999999999E-2</v>
      </c>
      <c r="M224" s="3">
        <v>3.3E-4</v>
      </c>
      <c r="N224" s="3">
        <v>2.2000000000000001E-4</v>
      </c>
      <c r="O224" s="3">
        <v>4.0000000000000001E-3</v>
      </c>
      <c r="P224" s="3">
        <v>0.47599999999999998</v>
      </c>
      <c r="Q224" s="3">
        <v>2.3999999999999998E-3</v>
      </c>
      <c r="R224" s="3">
        <v>6.0000000000000001E-3</v>
      </c>
      <c r="S224" s="3">
        <v>0.02</v>
      </c>
      <c r="T224" s="3">
        <v>0</v>
      </c>
      <c r="U224" s="3">
        <v>3.4000000000000002E-2</v>
      </c>
      <c r="V224" s="3">
        <v>6.4999999999999997E-3</v>
      </c>
      <c r="W224" s="3">
        <v>4.1000000000000003E-3</v>
      </c>
      <c r="X224" s="3">
        <v>2.7000000000000001E-3</v>
      </c>
      <c r="Y224" s="3">
        <v>2E-3</v>
      </c>
      <c r="Z224" s="3" t="s">
        <v>47</v>
      </c>
      <c r="AA224" s="3" t="s">
        <v>47</v>
      </c>
      <c r="AB224" s="3" t="s">
        <v>47</v>
      </c>
      <c r="AC224">
        <v>0</v>
      </c>
      <c r="AD224">
        <v>0</v>
      </c>
      <c r="AE224">
        <v>31</v>
      </c>
      <c r="AF224">
        <v>0</v>
      </c>
      <c r="AG224">
        <v>0</v>
      </c>
      <c r="AH224">
        <v>0</v>
      </c>
      <c r="AI224">
        <v>0</v>
      </c>
      <c r="AJ224">
        <v>75</v>
      </c>
      <c r="AK224">
        <v>0</v>
      </c>
      <c r="AL224">
        <v>0</v>
      </c>
      <c r="AM224">
        <v>0</v>
      </c>
      <c r="AN224">
        <v>0</v>
      </c>
      <c r="AO224">
        <v>102</v>
      </c>
      <c r="AP224">
        <v>0</v>
      </c>
      <c r="AQ224">
        <v>1584</v>
      </c>
      <c r="AR224">
        <v>88</v>
      </c>
      <c r="AS224" s="4">
        <v>0</v>
      </c>
      <c r="AT224" s="2">
        <v>0.85170776454594344</v>
      </c>
    </row>
    <row r="225" spans="1:46" x14ac:dyDescent="0.3">
      <c r="A225" s="2" t="s">
        <v>272</v>
      </c>
      <c r="B225" s="2" t="s">
        <v>45</v>
      </c>
      <c r="C225" s="2" t="s">
        <v>46</v>
      </c>
      <c r="D225" s="3">
        <v>1655</v>
      </c>
      <c r="E225" s="3">
        <v>9.6000000000000002E-4</v>
      </c>
      <c r="F225" s="3">
        <v>8.9999999999999998E-4</v>
      </c>
      <c r="G225" s="3">
        <v>2.3000000000000001E-4</v>
      </c>
      <c r="H225" s="3">
        <v>1.3999999999999999E-4</v>
      </c>
      <c r="I225" s="3">
        <v>2E-3</v>
      </c>
      <c r="J225" s="3">
        <v>73300</v>
      </c>
      <c r="K225" s="3">
        <v>2.3999999999999998E-3</v>
      </c>
      <c r="L225" s="3">
        <v>1.35E-2</v>
      </c>
      <c r="M225" s="3">
        <v>3.6000000000000002E-4</v>
      </c>
      <c r="N225" s="3">
        <v>2.3000000000000001E-4</v>
      </c>
      <c r="O225" s="3">
        <v>4.1999999999999997E-3</v>
      </c>
      <c r="P225" s="3">
        <v>0.48</v>
      </c>
      <c r="Q225" s="3">
        <v>3.0000000000000001E-3</v>
      </c>
      <c r="R225" s="3">
        <v>6.0000000000000001E-3</v>
      </c>
      <c r="S225" s="3">
        <v>2.1000000000000001E-2</v>
      </c>
      <c r="T225" s="3">
        <v>0</v>
      </c>
      <c r="U225" s="3">
        <v>3.5000000000000003E-2</v>
      </c>
      <c r="V225" s="3">
        <v>7.9000000000000008E-3</v>
      </c>
      <c r="W225" s="3">
        <v>5.5999999999999999E-3</v>
      </c>
      <c r="X225" s="3">
        <v>2.8E-3</v>
      </c>
      <c r="Y225" s="3">
        <v>2E-3</v>
      </c>
      <c r="Z225" s="3" t="s">
        <v>47</v>
      </c>
      <c r="AA225" s="3" t="s">
        <v>47</v>
      </c>
      <c r="AB225" s="3" t="s">
        <v>47</v>
      </c>
      <c r="AC225">
        <v>0</v>
      </c>
      <c r="AD225">
        <v>0</v>
      </c>
      <c r="AE225">
        <v>30</v>
      </c>
      <c r="AF225">
        <v>0</v>
      </c>
      <c r="AG225">
        <v>0</v>
      </c>
      <c r="AH225">
        <v>0</v>
      </c>
      <c r="AI225">
        <v>0</v>
      </c>
      <c r="AJ225">
        <v>50</v>
      </c>
      <c r="AK225">
        <v>0</v>
      </c>
      <c r="AL225">
        <v>0</v>
      </c>
      <c r="AM225">
        <v>0</v>
      </c>
      <c r="AN225">
        <v>0</v>
      </c>
      <c r="AO225">
        <v>51</v>
      </c>
      <c r="AP225">
        <v>0</v>
      </c>
      <c r="AQ225">
        <v>1450</v>
      </c>
      <c r="AR225">
        <v>132</v>
      </c>
      <c r="AS225" s="4">
        <v>0</v>
      </c>
      <c r="AT225" s="2">
        <v>0.93081827561575703</v>
      </c>
    </row>
    <row r="226" spans="1:46" x14ac:dyDescent="0.3">
      <c r="A226" s="2" t="s">
        <v>273</v>
      </c>
      <c r="B226" s="2" t="s">
        <v>45</v>
      </c>
      <c r="C226" s="2" t="s">
        <v>46</v>
      </c>
      <c r="D226" s="3">
        <v>1675</v>
      </c>
      <c r="E226" s="3">
        <v>9.2000000000000003E-4</v>
      </c>
      <c r="F226" s="3">
        <v>1.1000000000000001E-3</v>
      </c>
      <c r="G226" s="3">
        <v>2.4000000000000001E-4</v>
      </c>
      <c r="H226" s="3">
        <v>2.2000000000000001E-4</v>
      </c>
      <c r="I226" s="3">
        <v>2E-3</v>
      </c>
      <c r="J226" s="3">
        <v>71600</v>
      </c>
      <c r="K226" s="3">
        <v>2.3999999999999998E-3</v>
      </c>
      <c r="L226" s="3">
        <v>1.37E-2</v>
      </c>
      <c r="M226" s="3">
        <v>3.4000000000000002E-4</v>
      </c>
      <c r="N226" s="3">
        <v>2.4000000000000001E-4</v>
      </c>
      <c r="O226" s="3">
        <v>4.1999999999999997E-3</v>
      </c>
      <c r="P226" s="3">
        <v>0.48299999999999998</v>
      </c>
      <c r="Q226" s="3">
        <v>2.8999999999999998E-3</v>
      </c>
      <c r="R226" s="3">
        <v>7.0000000000000001E-3</v>
      </c>
      <c r="S226" s="3">
        <v>1.7999999999999999E-2</v>
      </c>
      <c r="T226" s="3">
        <v>0</v>
      </c>
      <c r="U226" s="3">
        <v>3.2000000000000001E-2</v>
      </c>
      <c r="V226" s="3">
        <v>6.7999999999999996E-3</v>
      </c>
      <c r="W226" s="3">
        <v>4.1999999999999997E-3</v>
      </c>
      <c r="X226" s="3">
        <v>2.3E-3</v>
      </c>
      <c r="Y226" s="3">
        <v>2E-3</v>
      </c>
      <c r="Z226" s="3" t="s">
        <v>47</v>
      </c>
      <c r="AA226" s="3" t="s">
        <v>47</v>
      </c>
      <c r="AB226" s="3" t="s">
        <v>47</v>
      </c>
      <c r="AC226">
        <v>0</v>
      </c>
      <c r="AD226">
        <v>0</v>
      </c>
      <c r="AE226">
        <v>30</v>
      </c>
      <c r="AF226">
        <v>0</v>
      </c>
      <c r="AG226">
        <v>0</v>
      </c>
      <c r="AH226">
        <v>0</v>
      </c>
      <c r="AI226">
        <v>0</v>
      </c>
      <c r="AJ226">
        <v>50</v>
      </c>
      <c r="AK226">
        <v>0</v>
      </c>
      <c r="AL226">
        <v>0</v>
      </c>
      <c r="AM226">
        <v>0</v>
      </c>
      <c r="AN226">
        <v>0</v>
      </c>
      <c r="AO226">
        <v>51</v>
      </c>
      <c r="AP226">
        <v>0</v>
      </c>
      <c r="AQ226">
        <v>1450</v>
      </c>
      <c r="AR226">
        <v>132</v>
      </c>
      <c r="AS226" s="4">
        <v>0</v>
      </c>
      <c r="AT226" s="2">
        <v>0.93448680300184306</v>
      </c>
    </row>
    <row r="227" spans="1:46" x14ac:dyDescent="0.3">
      <c r="A227" s="2" t="s">
        <v>274</v>
      </c>
      <c r="B227" s="2" t="s">
        <v>45</v>
      </c>
      <c r="C227" s="2" t="s">
        <v>46</v>
      </c>
      <c r="D227" s="3">
        <v>1676</v>
      </c>
      <c r="E227" s="3">
        <v>4.0000000000000002E-4</v>
      </c>
      <c r="F227" s="3">
        <v>6.9999999999999999E-4</v>
      </c>
      <c r="G227" s="3">
        <v>3.8000000000000002E-4</v>
      </c>
      <c r="H227" s="3">
        <v>3.3E-4</v>
      </c>
      <c r="I227" s="3">
        <v>1E-3</v>
      </c>
      <c r="J227" s="3">
        <v>73500</v>
      </c>
      <c r="K227" s="3">
        <v>2.3999999999999998E-3</v>
      </c>
      <c r="L227" s="3">
        <v>1.29E-2</v>
      </c>
      <c r="M227" s="3">
        <v>3.6000000000000002E-4</v>
      </c>
      <c r="N227" s="3">
        <v>3.6000000000000002E-4</v>
      </c>
      <c r="O227" s="3">
        <v>3.5999999999999999E-3</v>
      </c>
      <c r="P227" s="3">
        <v>0.47099999999999997</v>
      </c>
      <c r="Q227" s="3">
        <v>3.0999999999999999E-3</v>
      </c>
      <c r="R227" s="3">
        <v>8.9999999999999993E-3</v>
      </c>
      <c r="S227" s="3">
        <v>1.9E-2</v>
      </c>
      <c r="T227" s="3">
        <v>0</v>
      </c>
      <c r="U227" s="3">
        <v>3.5000000000000003E-2</v>
      </c>
      <c r="V227" s="3">
        <v>6.4999999999999997E-3</v>
      </c>
      <c r="W227" s="3">
        <v>4.0000000000000001E-3</v>
      </c>
      <c r="X227" s="3">
        <v>2.7000000000000001E-3</v>
      </c>
      <c r="Y227" s="3">
        <v>1E-3</v>
      </c>
      <c r="Z227" s="3" t="s">
        <v>47</v>
      </c>
      <c r="AA227" s="3" t="s">
        <v>47</v>
      </c>
      <c r="AB227" s="3" t="s">
        <v>47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48</v>
      </c>
      <c r="AI227">
        <v>50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85</v>
      </c>
      <c r="AP227">
        <v>0</v>
      </c>
      <c r="AQ227">
        <v>1450</v>
      </c>
      <c r="AR227">
        <v>132</v>
      </c>
      <c r="AS227" s="4">
        <v>0</v>
      </c>
      <c r="AT227" s="2">
        <v>1.0068575906103336</v>
      </c>
    </row>
    <row r="228" spans="1:46" x14ac:dyDescent="0.3">
      <c r="A228" s="2" t="s">
        <v>275</v>
      </c>
      <c r="B228" s="2" t="s">
        <v>45</v>
      </c>
      <c r="C228" s="2" t="s">
        <v>46</v>
      </c>
      <c r="D228" s="3">
        <v>1726</v>
      </c>
      <c r="E228" s="3">
        <v>2.7999999999999998E-4</v>
      </c>
      <c r="F228" s="3">
        <v>6.9999999999999999E-4</v>
      </c>
      <c r="G228" s="3">
        <v>3.4000000000000002E-4</v>
      </c>
      <c r="H228" s="3">
        <v>1.6000000000000001E-4</v>
      </c>
      <c r="I228" s="3">
        <v>2E-3</v>
      </c>
      <c r="J228" s="3">
        <v>72500</v>
      </c>
      <c r="K228" s="3">
        <v>2.3E-3</v>
      </c>
      <c r="L228" s="3">
        <v>1.32E-2</v>
      </c>
      <c r="M228" s="3">
        <v>3.8999999999999999E-4</v>
      </c>
      <c r="N228" s="3">
        <v>2.5000000000000001E-4</v>
      </c>
      <c r="O228" s="3">
        <v>3.8999999999999998E-3</v>
      </c>
      <c r="P228" s="3">
        <v>0.46500000000000002</v>
      </c>
      <c r="Q228" s="3">
        <v>2.5999999999999999E-3</v>
      </c>
      <c r="R228" s="3">
        <v>8.0000000000000002E-3</v>
      </c>
      <c r="S228" s="3">
        <v>1.9E-2</v>
      </c>
      <c r="T228" s="3">
        <v>0</v>
      </c>
      <c r="U228" s="3">
        <v>3.5999999999999997E-2</v>
      </c>
      <c r="V228" s="3">
        <v>5.8999999999999999E-3</v>
      </c>
      <c r="W228" s="3">
        <v>3.7000000000000002E-3</v>
      </c>
      <c r="X228" s="3">
        <v>3.2000000000000002E-3</v>
      </c>
      <c r="Y228" s="3">
        <v>1E-3</v>
      </c>
      <c r="Z228" s="3" t="s">
        <v>47</v>
      </c>
      <c r="AA228" s="3" t="s">
        <v>47</v>
      </c>
      <c r="AB228" s="3" t="s">
        <v>47</v>
      </c>
      <c r="AC228">
        <v>0</v>
      </c>
      <c r="AD228">
        <v>0</v>
      </c>
      <c r="AE228">
        <v>32</v>
      </c>
      <c r="AF228">
        <v>0</v>
      </c>
      <c r="AG228">
        <v>0</v>
      </c>
      <c r="AH228">
        <v>0</v>
      </c>
      <c r="AI228">
        <v>75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90</v>
      </c>
      <c r="AP228">
        <v>0</v>
      </c>
      <c r="AQ228">
        <v>1500</v>
      </c>
      <c r="AR228">
        <v>132</v>
      </c>
      <c r="AS228" s="4">
        <v>0</v>
      </c>
      <c r="AT228" s="2">
        <v>0.96666666666666679</v>
      </c>
    </row>
    <row r="229" spans="1:46" x14ac:dyDescent="0.3">
      <c r="A229" s="2" t="s">
        <v>276</v>
      </c>
      <c r="B229" s="2" t="s">
        <v>45</v>
      </c>
      <c r="C229" s="2" t="s">
        <v>277</v>
      </c>
      <c r="D229" s="3">
        <v>1656</v>
      </c>
      <c r="E229" s="3">
        <v>8.8999999999999995E-4</v>
      </c>
      <c r="F229" s="3">
        <v>8.9999999999999998E-4</v>
      </c>
      <c r="G229" s="3">
        <v>3.3E-4</v>
      </c>
      <c r="H229" s="3">
        <v>1.3999999999999999E-4</v>
      </c>
      <c r="I229" s="3">
        <v>2E-3</v>
      </c>
      <c r="J229" s="3">
        <v>70250</v>
      </c>
      <c r="K229" s="3">
        <v>2.2000000000000001E-3</v>
      </c>
      <c r="L229" s="3">
        <v>1.44E-2</v>
      </c>
      <c r="M229" s="3">
        <v>3.5E-4</v>
      </c>
      <c r="N229" s="3">
        <v>2.0000000000000001E-4</v>
      </c>
      <c r="O229" s="3">
        <v>4.7999999999999996E-3</v>
      </c>
      <c r="P229" s="3">
        <v>0.48499999999999999</v>
      </c>
      <c r="Q229" s="3">
        <v>2.8999999999999998E-3</v>
      </c>
      <c r="R229" s="3">
        <v>4.0000000000000001E-3</v>
      </c>
      <c r="S229" s="3">
        <v>1.7999999999999999E-2</v>
      </c>
      <c r="T229" s="3" t="s">
        <v>47</v>
      </c>
      <c r="U229" s="3">
        <v>8.2000000000000003E-2</v>
      </c>
      <c r="V229" s="3">
        <v>6.3E-3</v>
      </c>
      <c r="W229" s="3">
        <v>3.8999999999999998E-3</v>
      </c>
      <c r="X229" s="3">
        <v>4.1999999999999997E-3</v>
      </c>
      <c r="Y229" s="3">
        <v>2.5999999999999999E-3</v>
      </c>
      <c r="Z229" s="3" t="s">
        <v>47</v>
      </c>
      <c r="AA229" s="3" t="s">
        <v>47</v>
      </c>
      <c r="AB229" s="3">
        <v>5.0000000000000001E-4</v>
      </c>
      <c r="AC229">
        <v>0</v>
      </c>
      <c r="AD229">
        <v>0</v>
      </c>
      <c r="AE229">
        <v>76</v>
      </c>
      <c r="AF229">
        <v>0</v>
      </c>
      <c r="AG229">
        <v>0</v>
      </c>
      <c r="AH229">
        <v>0</v>
      </c>
      <c r="AI229">
        <v>0</v>
      </c>
      <c r="AJ229">
        <v>25</v>
      </c>
      <c r="AK229">
        <v>0</v>
      </c>
      <c r="AL229">
        <v>0</v>
      </c>
      <c r="AM229">
        <v>0</v>
      </c>
      <c r="AN229">
        <v>120</v>
      </c>
      <c r="AO229">
        <v>85</v>
      </c>
      <c r="AP229">
        <v>0</v>
      </c>
      <c r="AQ229">
        <v>1550</v>
      </c>
      <c r="AR229">
        <v>0</v>
      </c>
      <c r="AS229" s="4">
        <v>0</v>
      </c>
      <c r="AT229" s="2">
        <v>0.85119617446157136</v>
      </c>
    </row>
    <row r="230" spans="1:46" x14ac:dyDescent="0.3">
      <c r="A230" s="2" t="s">
        <v>278</v>
      </c>
      <c r="B230" s="2" t="s">
        <v>45</v>
      </c>
      <c r="C230" s="2" t="s">
        <v>277</v>
      </c>
      <c r="D230" s="3">
        <v>1692</v>
      </c>
      <c r="E230" s="3">
        <v>6.8999999999999997E-4</v>
      </c>
      <c r="F230" s="3">
        <v>8.0000000000000004E-4</v>
      </c>
      <c r="G230" s="3">
        <v>2.4000000000000001E-4</v>
      </c>
      <c r="H230" s="3">
        <v>1.4999999999999999E-4</v>
      </c>
      <c r="I230" s="3">
        <v>2E-3</v>
      </c>
      <c r="J230" s="3">
        <v>73800</v>
      </c>
      <c r="K230" s="3">
        <v>2.2000000000000001E-3</v>
      </c>
      <c r="L230" s="3">
        <v>1.47E-2</v>
      </c>
      <c r="M230" s="3">
        <v>4.0000000000000002E-4</v>
      </c>
      <c r="N230" s="3">
        <v>2.5000000000000001E-4</v>
      </c>
      <c r="O230" s="3">
        <v>4.7999999999999996E-3</v>
      </c>
      <c r="P230" s="3">
        <v>0.49</v>
      </c>
      <c r="Q230" s="3">
        <v>2.7000000000000001E-3</v>
      </c>
      <c r="R230" s="3">
        <v>6.0000000000000001E-3</v>
      </c>
      <c r="S230" s="3">
        <v>1.6E-2</v>
      </c>
      <c r="T230" s="3" t="s">
        <v>47</v>
      </c>
      <c r="U230" s="3">
        <v>8.5000000000000006E-2</v>
      </c>
      <c r="V230" s="3">
        <v>7.6E-3</v>
      </c>
      <c r="W230" s="3">
        <v>4.7999999999999996E-3</v>
      </c>
      <c r="X230" s="3">
        <v>6.8999999999999999E-3</v>
      </c>
      <c r="Y230" s="3">
        <v>2.3999999999999998E-3</v>
      </c>
      <c r="Z230" s="3" t="s">
        <v>47</v>
      </c>
      <c r="AA230" s="3" t="s">
        <v>47</v>
      </c>
      <c r="AB230" s="3">
        <v>5.9999999999999995E-4</v>
      </c>
      <c r="AC230">
        <v>0</v>
      </c>
      <c r="AD230">
        <v>0</v>
      </c>
      <c r="AE230">
        <v>80</v>
      </c>
      <c r="AF230">
        <v>0</v>
      </c>
      <c r="AG230">
        <v>0</v>
      </c>
      <c r="AH230">
        <v>0</v>
      </c>
      <c r="AI230">
        <v>0</v>
      </c>
      <c r="AJ230">
        <v>50</v>
      </c>
      <c r="AK230">
        <v>0</v>
      </c>
      <c r="AL230">
        <v>0</v>
      </c>
      <c r="AM230">
        <v>0</v>
      </c>
      <c r="AN230">
        <v>120</v>
      </c>
      <c r="AO230">
        <v>102</v>
      </c>
      <c r="AP230">
        <v>0</v>
      </c>
      <c r="AQ230">
        <v>1600</v>
      </c>
      <c r="AR230">
        <v>0</v>
      </c>
      <c r="AS230" s="4">
        <v>0</v>
      </c>
      <c r="AT230" s="2">
        <v>0.88880913071567003</v>
      </c>
    </row>
    <row r="231" spans="1:46" x14ac:dyDescent="0.3">
      <c r="A231" s="2" t="s">
        <v>279</v>
      </c>
      <c r="B231" s="2" t="s">
        <v>45</v>
      </c>
      <c r="C231" s="2" t="s">
        <v>277</v>
      </c>
      <c r="D231" s="3">
        <v>1651</v>
      </c>
      <c r="E231" s="3">
        <v>1.0399999999999999E-3</v>
      </c>
      <c r="F231" s="3">
        <v>8.9999999999999998E-4</v>
      </c>
      <c r="G231" s="3">
        <v>3.6000000000000002E-4</v>
      </c>
      <c r="H231" s="3">
        <v>1.3999999999999999E-4</v>
      </c>
      <c r="I231" s="3">
        <v>2E-3</v>
      </c>
      <c r="J231" s="3">
        <v>69400</v>
      </c>
      <c r="K231" s="3">
        <v>2.2000000000000001E-3</v>
      </c>
      <c r="L231" s="3">
        <v>1.41E-2</v>
      </c>
      <c r="M231" s="3">
        <v>3.3E-4</v>
      </c>
      <c r="N231" s="3">
        <v>1.8000000000000001E-4</v>
      </c>
      <c r="O231" s="3">
        <v>4.5999999999999999E-3</v>
      </c>
      <c r="P231" s="3">
        <v>0.48</v>
      </c>
      <c r="Q231" s="3">
        <v>2.5000000000000001E-3</v>
      </c>
      <c r="R231" s="3">
        <v>8.0000000000000002E-3</v>
      </c>
      <c r="S231" s="3">
        <v>1.7000000000000001E-2</v>
      </c>
      <c r="T231" s="3" t="s">
        <v>47</v>
      </c>
      <c r="U231" s="3">
        <v>0.08</v>
      </c>
      <c r="V231" s="3">
        <v>7.1999999999999998E-3</v>
      </c>
      <c r="W231" s="3">
        <v>4.4999999999999997E-3</v>
      </c>
      <c r="X231" s="3">
        <v>5.4000000000000003E-3</v>
      </c>
      <c r="Y231" s="3">
        <v>2.8E-3</v>
      </c>
      <c r="Z231" s="3" t="s">
        <v>47</v>
      </c>
      <c r="AA231" s="3" t="s">
        <v>47</v>
      </c>
      <c r="AB231" s="3">
        <v>5.0000000000000001E-4</v>
      </c>
      <c r="AC231">
        <v>0</v>
      </c>
      <c r="AD231">
        <v>0</v>
      </c>
      <c r="AE231">
        <v>73</v>
      </c>
      <c r="AF231">
        <v>0</v>
      </c>
      <c r="AG231">
        <v>0</v>
      </c>
      <c r="AH231">
        <v>0</v>
      </c>
      <c r="AI231">
        <v>0</v>
      </c>
      <c r="AJ231">
        <v>25</v>
      </c>
      <c r="AK231">
        <v>0</v>
      </c>
      <c r="AL231">
        <v>0</v>
      </c>
      <c r="AM231">
        <v>0</v>
      </c>
      <c r="AN231">
        <v>120</v>
      </c>
      <c r="AO231">
        <v>70</v>
      </c>
      <c r="AP231">
        <v>0</v>
      </c>
      <c r="AQ231">
        <v>1480</v>
      </c>
      <c r="AR231">
        <v>0</v>
      </c>
      <c r="AS231" s="4">
        <v>0</v>
      </c>
      <c r="AT231" s="2">
        <v>0.87007365537068182</v>
      </c>
    </row>
    <row r="232" spans="1:46" x14ac:dyDescent="0.3">
      <c r="A232" s="2" t="s">
        <v>280</v>
      </c>
      <c r="B232" s="2" t="s">
        <v>45</v>
      </c>
      <c r="C232" s="2" t="s">
        <v>277</v>
      </c>
      <c r="D232" s="3">
        <v>1650</v>
      </c>
      <c r="E232" s="3">
        <v>7.7999999999999999E-4</v>
      </c>
      <c r="F232" s="3">
        <v>8.0000000000000004E-4</v>
      </c>
      <c r="G232" s="3">
        <v>3.1E-4</v>
      </c>
      <c r="H232" s="3">
        <v>1.1E-4</v>
      </c>
      <c r="I232" s="3">
        <v>2E-3</v>
      </c>
      <c r="J232" s="3">
        <v>68200</v>
      </c>
      <c r="K232" s="3">
        <v>2.3E-3</v>
      </c>
      <c r="L232" s="3">
        <v>1.44E-2</v>
      </c>
      <c r="M232" s="3">
        <v>2.9999999999999997E-4</v>
      </c>
      <c r="N232" s="3">
        <v>1.8000000000000001E-4</v>
      </c>
      <c r="O232" s="3">
        <v>4.7000000000000002E-3</v>
      </c>
      <c r="P232" s="3">
        <v>0.495</v>
      </c>
      <c r="Q232" s="3">
        <v>2.3999999999999998E-3</v>
      </c>
      <c r="R232" s="3">
        <v>5.0000000000000001E-3</v>
      </c>
      <c r="S232" s="3">
        <v>1.7000000000000001E-2</v>
      </c>
      <c r="T232" s="3" t="s">
        <v>47</v>
      </c>
      <c r="U232" s="3">
        <v>8.5999999999999993E-2</v>
      </c>
      <c r="V232" s="3">
        <v>7.7000000000000002E-3</v>
      </c>
      <c r="W232" s="3">
        <v>4.7999999999999996E-3</v>
      </c>
      <c r="X232" s="3">
        <v>5.8999999999999999E-3</v>
      </c>
      <c r="Y232" s="3">
        <v>2.3999999999999998E-3</v>
      </c>
      <c r="Z232" s="3" t="s">
        <v>47</v>
      </c>
      <c r="AA232" s="3" t="s">
        <v>47</v>
      </c>
      <c r="AB232" s="3">
        <v>5.0000000000000001E-4</v>
      </c>
      <c r="AC232">
        <v>0</v>
      </c>
      <c r="AD232">
        <v>0</v>
      </c>
      <c r="AE232">
        <v>75</v>
      </c>
      <c r="AF232">
        <v>0</v>
      </c>
      <c r="AG232">
        <v>0</v>
      </c>
      <c r="AH232">
        <v>0</v>
      </c>
      <c r="AI232">
        <v>0</v>
      </c>
      <c r="AJ232">
        <v>50</v>
      </c>
      <c r="AK232">
        <v>0</v>
      </c>
      <c r="AL232">
        <v>0</v>
      </c>
      <c r="AM232">
        <v>0</v>
      </c>
      <c r="AN232">
        <v>120</v>
      </c>
      <c r="AO232">
        <v>92</v>
      </c>
      <c r="AP232">
        <v>0</v>
      </c>
      <c r="AQ232">
        <v>1520</v>
      </c>
      <c r="AR232">
        <v>0</v>
      </c>
      <c r="AS232" s="4">
        <v>0</v>
      </c>
      <c r="AT232" s="2">
        <v>0.90600337356557914</v>
      </c>
    </row>
    <row r="233" spans="1:46" x14ac:dyDescent="0.3">
      <c r="A233" s="2" t="s">
        <v>281</v>
      </c>
      <c r="B233" s="2" t="s">
        <v>45</v>
      </c>
      <c r="C233" s="2" t="s">
        <v>277</v>
      </c>
      <c r="D233" s="3">
        <v>1659</v>
      </c>
      <c r="E233" s="3">
        <v>1.2099999999999999E-3</v>
      </c>
      <c r="F233" s="3">
        <v>1.1000000000000001E-3</v>
      </c>
      <c r="G233" s="3">
        <v>3.1E-4</v>
      </c>
      <c r="H233" s="3">
        <v>2.1000000000000001E-4</v>
      </c>
      <c r="I233" s="3">
        <v>2E-3</v>
      </c>
      <c r="J233" s="3">
        <v>243250</v>
      </c>
      <c r="K233" s="3">
        <v>2.2000000000000001E-3</v>
      </c>
      <c r="L233" s="3">
        <v>1.4500000000000001E-2</v>
      </c>
      <c r="M233" s="3">
        <v>3.1E-4</v>
      </c>
      <c r="N233" s="3">
        <v>2.4000000000000001E-4</v>
      </c>
      <c r="O233" s="3">
        <v>4.5999999999999999E-3</v>
      </c>
      <c r="P233" s="3">
        <v>0.48799999999999999</v>
      </c>
      <c r="Q233" s="3">
        <v>2.8999999999999998E-3</v>
      </c>
      <c r="R233" s="3">
        <v>7.0000000000000001E-3</v>
      </c>
      <c r="S233" s="3">
        <v>1.6E-2</v>
      </c>
      <c r="T233" s="3" t="s">
        <v>47</v>
      </c>
      <c r="U233" s="3">
        <v>8.5000000000000006E-2</v>
      </c>
      <c r="V233" s="3">
        <v>7.1999999999999998E-3</v>
      </c>
      <c r="W233" s="3">
        <v>4.4999999999999997E-3</v>
      </c>
      <c r="X233" s="3">
        <v>4.7999999999999996E-3</v>
      </c>
      <c r="Y233" s="3">
        <v>2.7000000000000001E-3</v>
      </c>
      <c r="Z233" s="3" t="s">
        <v>47</v>
      </c>
      <c r="AA233" s="3" t="s">
        <v>47</v>
      </c>
      <c r="AB233" s="3">
        <v>5.0000000000000001E-4</v>
      </c>
      <c r="AC233">
        <v>0</v>
      </c>
      <c r="AD233">
        <v>120</v>
      </c>
      <c r="AE233">
        <v>77</v>
      </c>
      <c r="AF233">
        <v>0</v>
      </c>
      <c r="AG233">
        <v>0</v>
      </c>
      <c r="AH233">
        <v>0</v>
      </c>
      <c r="AI233">
        <v>0</v>
      </c>
      <c r="AJ233">
        <v>25</v>
      </c>
      <c r="AK233">
        <v>0</v>
      </c>
      <c r="AL233">
        <v>0</v>
      </c>
      <c r="AM233">
        <v>0</v>
      </c>
      <c r="AN233">
        <v>0</v>
      </c>
      <c r="AO233">
        <v>58</v>
      </c>
      <c r="AP233">
        <v>0</v>
      </c>
      <c r="AQ233">
        <v>1530</v>
      </c>
      <c r="AR233">
        <v>0</v>
      </c>
      <c r="AS233" s="4">
        <v>0</v>
      </c>
      <c r="AT233" s="2">
        <v>2.9445731718500681</v>
      </c>
    </row>
    <row r="234" spans="1:46" x14ac:dyDescent="0.3">
      <c r="A234" s="2" t="s">
        <v>282</v>
      </c>
      <c r="B234" s="2" t="s">
        <v>45</v>
      </c>
      <c r="C234" s="2" t="s">
        <v>277</v>
      </c>
      <c r="D234" s="3">
        <v>1678</v>
      </c>
      <c r="E234" s="3">
        <v>1.24E-3</v>
      </c>
      <c r="F234" s="3">
        <v>1.1000000000000001E-3</v>
      </c>
      <c r="G234" s="3">
        <v>3.5E-4</v>
      </c>
      <c r="H234" s="3">
        <v>2.2000000000000001E-4</v>
      </c>
      <c r="I234" s="3">
        <v>2E-3</v>
      </c>
      <c r="J234" s="3">
        <v>68800</v>
      </c>
      <c r="K234" s="3">
        <v>2.2000000000000001E-3</v>
      </c>
      <c r="L234" s="3">
        <v>1.46E-2</v>
      </c>
      <c r="M234" s="3">
        <v>3.3E-4</v>
      </c>
      <c r="N234" s="3">
        <v>2.5000000000000001E-4</v>
      </c>
      <c r="O234" s="3">
        <v>4.7000000000000002E-3</v>
      </c>
      <c r="P234" s="3">
        <v>0.48899999999999999</v>
      </c>
      <c r="Q234" s="3">
        <v>3.0000000000000001E-3</v>
      </c>
      <c r="R234" s="3">
        <v>4.0000000000000001E-3</v>
      </c>
      <c r="S234" s="3">
        <v>1.7999999999999999E-2</v>
      </c>
      <c r="T234" s="3" t="s">
        <v>47</v>
      </c>
      <c r="U234" s="3">
        <v>8.5000000000000006E-2</v>
      </c>
      <c r="V234" s="3">
        <v>7.1000000000000004E-3</v>
      </c>
      <c r="W234" s="3">
        <v>4.4000000000000003E-3</v>
      </c>
      <c r="X234" s="3">
        <v>5.4999999999999997E-3</v>
      </c>
      <c r="Y234" s="3">
        <v>3.0000000000000001E-3</v>
      </c>
      <c r="Z234" s="3" t="s">
        <v>47</v>
      </c>
      <c r="AA234" s="3" t="s">
        <v>47</v>
      </c>
      <c r="AB234" s="3">
        <v>5.0000000000000001E-4</v>
      </c>
      <c r="AC234">
        <v>0</v>
      </c>
      <c r="AD234">
        <v>0</v>
      </c>
      <c r="AE234">
        <v>76</v>
      </c>
      <c r="AF234">
        <v>0</v>
      </c>
      <c r="AG234">
        <v>0</v>
      </c>
      <c r="AH234">
        <v>0</v>
      </c>
      <c r="AI234">
        <v>0</v>
      </c>
      <c r="AJ234">
        <v>25</v>
      </c>
      <c r="AK234">
        <v>0</v>
      </c>
      <c r="AL234">
        <v>0</v>
      </c>
      <c r="AM234">
        <v>0</v>
      </c>
      <c r="AN234">
        <v>120</v>
      </c>
      <c r="AO234">
        <v>58</v>
      </c>
      <c r="AP234">
        <v>0</v>
      </c>
      <c r="AQ234">
        <v>1510</v>
      </c>
      <c r="AR234">
        <v>0</v>
      </c>
      <c r="AS234" s="4">
        <v>0</v>
      </c>
      <c r="AT234" s="2">
        <v>0.81025081119541698</v>
      </c>
    </row>
    <row r="235" spans="1:46" x14ac:dyDescent="0.3">
      <c r="A235" s="2" t="s">
        <v>283</v>
      </c>
      <c r="B235" s="2" t="s">
        <v>45</v>
      </c>
      <c r="C235" s="2" t="s">
        <v>277</v>
      </c>
      <c r="D235" s="3">
        <v>1800</v>
      </c>
      <c r="E235" s="3">
        <v>8.8999999999999995E-4</v>
      </c>
      <c r="F235" s="3">
        <v>1.1000000000000001E-3</v>
      </c>
      <c r="G235" s="3">
        <v>3.6999999999999999E-4</v>
      </c>
      <c r="H235" s="3">
        <v>2.0000000000000001E-4</v>
      </c>
      <c r="I235" s="3">
        <v>2E-3</v>
      </c>
      <c r="J235" s="3">
        <v>72750</v>
      </c>
      <c r="K235" s="3">
        <v>2.2000000000000001E-3</v>
      </c>
      <c r="L235" s="3">
        <v>1.49E-2</v>
      </c>
      <c r="M235" s="3">
        <v>3.4000000000000002E-4</v>
      </c>
      <c r="N235" s="3">
        <v>2.4000000000000001E-4</v>
      </c>
      <c r="O235" s="3">
        <v>4.7999999999999996E-3</v>
      </c>
      <c r="P235" s="3">
        <v>0.49299999999999999</v>
      </c>
      <c r="Q235" s="3">
        <v>3.3E-3</v>
      </c>
      <c r="R235" s="3">
        <v>6.0000000000000001E-3</v>
      </c>
      <c r="S235" s="3">
        <v>1.9E-2</v>
      </c>
      <c r="T235" s="3" t="s">
        <v>47</v>
      </c>
      <c r="U235" s="3">
        <v>7.2999999999999995E-2</v>
      </c>
      <c r="V235" s="3">
        <v>6.6E-3</v>
      </c>
      <c r="W235" s="3">
        <v>4.1000000000000003E-3</v>
      </c>
      <c r="X235" s="3">
        <v>5.4999999999999997E-3</v>
      </c>
      <c r="Y235" s="3">
        <v>2.5000000000000001E-3</v>
      </c>
      <c r="Z235" s="3" t="s">
        <v>47</v>
      </c>
      <c r="AA235" s="3" t="s">
        <v>47</v>
      </c>
      <c r="AB235" s="3">
        <v>5.0000000000000001E-4</v>
      </c>
      <c r="AC235">
        <v>0</v>
      </c>
      <c r="AD235">
        <v>0</v>
      </c>
      <c r="AE235">
        <v>69</v>
      </c>
      <c r="AF235">
        <v>0</v>
      </c>
      <c r="AG235">
        <v>0</v>
      </c>
      <c r="AH235">
        <v>0</v>
      </c>
      <c r="AI235">
        <v>0</v>
      </c>
      <c r="AJ235">
        <v>25</v>
      </c>
      <c r="AK235">
        <v>0</v>
      </c>
      <c r="AL235">
        <v>0</v>
      </c>
      <c r="AM235">
        <v>0</v>
      </c>
      <c r="AN235">
        <v>130</v>
      </c>
      <c r="AO235">
        <v>85</v>
      </c>
      <c r="AP235">
        <v>0</v>
      </c>
      <c r="AQ235">
        <v>1650</v>
      </c>
      <c r="AR235">
        <v>0</v>
      </c>
      <c r="AS235" s="4">
        <v>0</v>
      </c>
      <c r="AT235" s="2">
        <v>0.8677945575319953</v>
      </c>
    </row>
    <row r="236" spans="1:46" x14ac:dyDescent="0.3">
      <c r="A236" s="2" t="s">
        <v>284</v>
      </c>
      <c r="B236" s="2" t="s">
        <v>45</v>
      </c>
      <c r="C236" s="2" t="s">
        <v>277</v>
      </c>
      <c r="D236" s="3">
        <v>1655</v>
      </c>
      <c r="E236" s="3">
        <v>6.6E-4</v>
      </c>
      <c r="F236" s="3">
        <v>8.0000000000000004E-4</v>
      </c>
      <c r="G236" s="3">
        <v>3.1E-4</v>
      </c>
      <c r="H236" s="3">
        <v>1.1E-4</v>
      </c>
      <c r="I236" s="3">
        <v>2E-3</v>
      </c>
      <c r="J236" s="3">
        <v>72900</v>
      </c>
      <c r="K236" s="3">
        <v>2.3999999999999998E-3</v>
      </c>
      <c r="L236" s="3">
        <v>1.49E-2</v>
      </c>
      <c r="M236" s="3">
        <v>3.2000000000000003E-4</v>
      </c>
      <c r="N236" s="3">
        <v>1.7000000000000001E-4</v>
      </c>
      <c r="O236" s="3">
        <v>4.8999999999999998E-3</v>
      </c>
      <c r="P236" s="3">
        <v>0.51100000000000001</v>
      </c>
      <c r="Q236" s="3">
        <v>2.7000000000000001E-3</v>
      </c>
      <c r="R236" s="3">
        <v>8.0000000000000002E-3</v>
      </c>
      <c r="S236" s="3">
        <v>0.02</v>
      </c>
      <c r="T236" s="3" t="s">
        <v>47</v>
      </c>
      <c r="U236" s="3">
        <v>7.2999999999999995E-2</v>
      </c>
      <c r="V236" s="3">
        <v>6.7999999999999996E-3</v>
      </c>
      <c r="W236" s="3">
        <v>4.1999999999999997E-3</v>
      </c>
      <c r="X236" s="3">
        <v>3.5000000000000001E-3</v>
      </c>
      <c r="Y236" s="3">
        <v>2.3E-3</v>
      </c>
      <c r="Z236" s="3" t="s">
        <v>47</v>
      </c>
      <c r="AA236" s="3" t="s">
        <v>47</v>
      </c>
      <c r="AB236" s="3">
        <v>5.0000000000000001E-4</v>
      </c>
      <c r="AC236">
        <v>0</v>
      </c>
      <c r="AD236">
        <v>0</v>
      </c>
      <c r="AE236">
        <v>69</v>
      </c>
      <c r="AF236">
        <v>0</v>
      </c>
      <c r="AG236">
        <v>0</v>
      </c>
      <c r="AH236">
        <v>0</v>
      </c>
      <c r="AI236">
        <v>0</v>
      </c>
      <c r="AJ236">
        <v>50</v>
      </c>
      <c r="AK236">
        <v>0</v>
      </c>
      <c r="AL236">
        <v>0</v>
      </c>
      <c r="AM236">
        <v>0</v>
      </c>
      <c r="AN236">
        <v>130</v>
      </c>
      <c r="AO236">
        <v>105</v>
      </c>
      <c r="AP236">
        <v>0</v>
      </c>
      <c r="AQ236">
        <v>1680</v>
      </c>
      <c r="AR236">
        <v>0</v>
      </c>
      <c r="AS236" s="4">
        <v>0</v>
      </c>
      <c r="AT236" s="2">
        <v>0.97856123432979736</v>
      </c>
    </row>
    <row r="237" spans="1:46" x14ac:dyDescent="0.3">
      <c r="A237" s="2" t="s">
        <v>285</v>
      </c>
      <c r="B237" s="2" t="s">
        <v>45</v>
      </c>
      <c r="C237" s="2" t="s">
        <v>277</v>
      </c>
      <c r="D237" s="3">
        <v>1671</v>
      </c>
      <c r="E237" s="3">
        <v>1.2700000000000001E-3</v>
      </c>
      <c r="F237" s="3">
        <v>1.2999999999999999E-3</v>
      </c>
      <c r="G237" s="3">
        <v>3.1E-4</v>
      </c>
      <c r="H237" s="3">
        <v>3.1E-4</v>
      </c>
      <c r="I237" s="3">
        <v>2E-3</v>
      </c>
      <c r="J237" s="3">
        <v>69400</v>
      </c>
      <c r="K237" s="3">
        <v>2.0999999999999999E-3</v>
      </c>
      <c r="L237" s="3">
        <v>1.44E-2</v>
      </c>
      <c r="M237" s="3">
        <v>3.4000000000000002E-4</v>
      </c>
      <c r="N237" s="3">
        <v>3.4000000000000002E-4</v>
      </c>
      <c r="O237" s="3">
        <v>4.7999999999999996E-3</v>
      </c>
      <c r="P237" s="3">
        <v>0.47499999999999998</v>
      </c>
      <c r="Q237" s="3">
        <v>3.0999999999999999E-3</v>
      </c>
      <c r="R237" s="3">
        <v>3.0000000000000001E-3</v>
      </c>
      <c r="S237" s="3">
        <v>1.7000000000000001E-2</v>
      </c>
      <c r="T237" s="3" t="s">
        <v>47</v>
      </c>
      <c r="U237" s="3">
        <v>8.5000000000000006E-2</v>
      </c>
      <c r="V237" s="3">
        <v>7.3000000000000001E-3</v>
      </c>
      <c r="W237" s="3">
        <v>4.4999999999999997E-3</v>
      </c>
      <c r="X237" s="3">
        <v>2.5000000000000001E-3</v>
      </c>
      <c r="Y237" s="3">
        <v>2.3999999999999998E-3</v>
      </c>
      <c r="Z237" s="3" t="s">
        <v>47</v>
      </c>
      <c r="AA237" s="3" t="s">
        <v>47</v>
      </c>
      <c r="AB237" s="3">
        <v>5.0000000000000001E-4</v>
      </c>
      <c r="AC237">
        <v>0</v>
      </c>
      <c r="AD237">
        <v>0</v>
      </c>
      <c r="AE237">
        <v>77</v>
      </c>
      <c r="AF237">
        <v>0</v>
      </c>
      <c r="AG237">
        <v>0</v>
      </c>
      <c r="AH237">
        <v>0</v>
      </c>
      <c r="AI237">
        <v>0</v>
      </c>
      <c r="AJ237">
        <v>25</v>
      </c>
      <c r="AK237">
        <v>0</v>
      </c>
      <c r="AL237">
        <v>0</v>
      </c>
      <c r="AM237">
        <v>0</v>
      </c>
      <c r="AN237">
        <v>140</v>
      </c>
      <c r="AO237">
        <v>56</v>
      </c>
      <c r="AP237">
        <v>0</v>
      </c>
      <c r="AQ237">
        <v>1550</v>
      </c>
      <c r="AR237">
        <v>0</v>
      </c>
      <c r="AS237" s="4">
        <v>0</v>
      </c>
      <c r="AT237" s="2">
        <v>0.71744667600809575</v>
      </c>
    </row>
    <row r="238" spans="1:46" x14ac:dyDescent="0.3">
      <c r="A238" s="2" t="s">
        <v>286</v>
      </c>
      <c r="B238" s="2" t="s">
        <v>45</v>
      </c>
      <c r="C238" s="2" t="s">
        <v>277</v>
      </c>
      <c r="D238" s="3">
        <v>1662</v>
      </c>
      <c r="E238" s="3">
        <v>6.4999999999999997E-4</v>
      </c>
      <c r="F238" s="3">
        <v>1E-3</v>
      </c>
      <c r="G238" s="3">
        <v>3.6999999999999999E-4</v>
      </c>
      <c r="H238" s="3">
        <v>2.3000000000000001E-4</v>
      </c>
      <c r="I238" s="3">
        <v>2E-3</v>
      </c>
      <c r="J238" s="3">
        <v>70500</v>
      </c>
      <c r="K238" s="3">
        <v>2.2000000000000001E-3</v>
      </c>
      <c r="L238" s="3">
        <v>1.4500000000000001E-2</v>
      </c>
      <c r="M238" s="3">
        <v>3.6999999999999999E-4</v>
      </c>
      <c r="N238" s="3">
        <v>2.5999999999999998E-4</v>
      </c>
      <c r="O238" s="3">
        <v>4.8999999999999998E-3</v>
      </c>
      <c r="P238" s="3">
        <v>0.48699999999999999</v>
      </c>
      <c r="Q238" s="3">
        <v>3.0000000000000001E-3</v>
      </c>
      <c r="R238" s="3">
        <v>6.0000000000000001E-3</v>
      </c>
      <c r="S238" s="3">
        <v>1.4999999999999999E-2</v>
      </c>
      <c r="T238" s="3" t="s">
        <v>47</v>
      </c>
      <c r="U238" s="3">
        <v>8.5999999999999993E-2</v>
      </c>
      <c r="V238" s="3">
        <v>6.7000000000000002E-3</v>
      </c>
      <c r="W238" s="3">
        <v>4.1000000000000003E-3</v>
      </c>
      <c r="X238" s="3">
        <v>4.4999999999999997E-3</v>
      </c>
      <c r="Y238" s="3">
        <v>2.2000000000000001E-3</v>
      </c>
      <c r="Z238" s="3" t="s">
        <v>47</v>
      </c>
      <c r="AA238" s="3" t="s">
        <v>47</v>
      </c>
      <c r="AB238" s="3">
        <v>5.0000000000000001E-4</v>
      </c>
      <c r="AC238">
        <v>0</v>
      </c>
      <c r="AD238">
        <v>0</v>
      </c>
      <c r="AE238">
        <v>78</v>
      </c>
      <c r="AF238">
        <v>0</v>
      </c>
      <c r="AG238">
        <v>0</v>
      </c>
      <c r="AH238">
        <v>0</v>
      </c>
      <c r="AI238">
        <v>0</v>
      </c>
      <c r="AJ238">
        <v>50</v>
      </c>
      <c r="AK238">
        <v>0</v>
      </c>
      <c r="AL238">
        <v>0</v>
      </c>
      <c r="AM238">
        <v>0</v>
      </c>
      <c r="AN238">
        <v>150</v>
      </c>
      <c r="AO238">
        <v>102</v>
      </c>
      <c r="AP238">
        <v>0</v>
      </c>
      <c r="AQ238">
        <v>1600</v>
      </c>
      <c r="AR238">
        <v>0</v>
      </c>
      <c r="AS238" s="4">
        <v>0</v>
      </c>
      <c r="AT238" s="2">
        <v>0.87143233091700756</v>
      </c>
    </row>
    <row r="239" spans="1:46" x14ac:dyDescent="0.3">
      <c r="A239" s="2" t="s">
        <v>287</v>
      </c>
      <c r="B239" s="2" t="s">
        <v>45</v>
      </c>
      <c r="C239" s="2" t="s">
        <v>277</v>
      </c>
      <c r="D239" s="3">
        <v>0</v>
      </c>
      <c r="E239" s="3">
        <v>8.0999999999999996E-4</v>
      </c>
      <c r="F239" s="3">
        <v>8.0000000000000004E-4</v>
      </c>
      <c r="G239" s="3">
        <v>3.3E-4</v>
      </c>
      <c r="H239" s="3">
        <v>1.9000000000000001E-4</v>
      </c>
      <c r="I239" s="3">
        <v>2E-3</v>
      </c>
      <c r="J239" s="3">
        <v>71700</v>
      </c>
      <c r="K239" s="3">
        <v>2.3E-3</v>
      </c>
      <c r="L239" s="3">
        <v>1.41E-2</v>
      </c>
      <c r="M239" s="3">
        <v>3.1E-4</v>
      </c>
      <c r="N239" s="3">
        <v>2.3000000000000001E-4</v>
      </c>
      <c r="O239" s="3">
        <v>4.7000000000000002E-3</v>
      </c>
      <c r="P239" s="3">
        <v>0.48899999999999999</v>
      </c>
      <c r="Q239" s="3">
        <v>2.5999999999999999E-3</v>
      </c>
      <c r="R239" s="3">
        <v>6.0000000000000001E-3</v>
      </c>
      <c r="S239" s="3">
        <v>1.7999999999999999E-2</v>
      </c>
      <c r="T239" s="3" t="s">
        <v>47</v>
      </c>
      <c r="U239" s="3">
        <v>8.3000000000000004E-2</v>
      </c>
      <c r="V239" s="3">
        <v>6.3E-3</v>
      </c>
      <c r="W239" s="3">
        <v>3.8999999999999998E-3</v>
      </c>
      <c r="X239" s="3">
        <v>3.8E-3</v>
      </c>
      <c r="Y239" s="3">
        <v>1.8E-3</v>
      </c>
      <c r="Z239" s="3" t="s">
        <v>47</v>
      </c>
      <c r="AA239" s="3" t="s">
        <v>47</v>
      </c>
      <c r="AB239" s="3">
        <v>5.0000000000000001E-4</v>
      </c>
      <c r="AC239">
        <v>0</v>
      </c>
      <c r="AD239">
        <v>0</v>
      </c>
      <c r="AE239">
        <v>77</v>
      </c>
      <c r="AF239">
        <v>0</v>
      </c>
      <c r="AG239">
        <v>0</v>
      </c>
      <c r="AH239">
        <v>0</v>
      </c>
      <c r="AI239">
        <v>0</v>
      </c>
      <c r="AJ239">
        <v>25</v>
      </c>
      <c r="AK239">
        <v>0</v>
      </c>
      <c r="AL239">
        <v>0</v>
      </c>
      <c r="AM239">
        <v>0</v>
      </c>
      <c r="AN239">
        <v>150</v>
      </c>
      <c r="AO239">
        <v>85</v>
      </c>
      <c r="AP239">
        <v>0</v>
      </c>
      <c r="AQ239">
        <v>1600</v>
      </c>
      <c r="AR239">
        <v>0</v>
      </c>
      <c r="AS239" s="4">
        <v>0</v>
      </c>
      <c r="AT239" s="2">
        <v>0.98026765519551129</v>
      </c>
    </row>
    <row r="240" spans="1:46" x14ac:dyDescent="0.3">
      <c r="A240" s="2" t="s">
        <v>288</v>
      </c>
      <c r="B240" s="2" t="s">
        <v>45</v>
      </c>
      <c r="C240" s="2" t="s">
        <v>277</v>
      </c>
      <c r="D240" s="3">
        <v>1632</v>
      </c>
      <c r="E240" s="3">
        <v>3.1E-4</v>
      </c>
      <c r="F240" s="3">
        <v>5.9999999999999995E-4</v>
      </c>
      <c r="G240" s="3">
        <v>4.2000000000000002E-4</v>
      </c>
      <c r="H240" s="3">
        <v>1.7000000000000001E-4</v>
      </c>
      <c r="I240" s="3">
        <v>3.0000000000000001E-3</v>
      </c>
      <c r="J240" s="3">
        <v>69100</v>
      </c>
      <c r="K240" s="3">
        <v>2.2000000000000001E-3</v>
      </c>
      <c r="L240" s="3">
        <v>1.4800000000000001E-2</v>
      </c>
      <c r="M240" s="3">
        <v>3.3E-4</v>
      </c>
      <c r="N240" s="3">
        <v>1.9000000000000001E-4</v>
      </c>
      <c r="O240" s="3">
        <v>4.8999999999999998E-3</v>
      </c>
      <c r="P240" s="3">
        <v>0.49099999999999999</v>
      </c>
      <c r="Q240" s="3">
        <v>2.3999999999999998E-3</v>
      </c>
      <c r="R240" s="3">
        <v>8.0000000000000002E-3</v>
      </c>
      <c r="S240" s="3">
        <v>2.4E-2</v>
      </c>
      <c r="T240" s="3" t="s">
        <v>47</v>
      </c>
      <c r="U240" s="3">
        <v>8.3000000000000004E-2</v>
      </c>
      <c r="V240" s="3">
        <v>8.0000000000000002E-3</v>
      </c>
      <c r="W240" s="3">
        <v>5.0000000000000001E-3</v>
      </c>
      <c r="X240" s="3">
        <v>5.7000000000000002E-3</v>
      </c>
      <c r="Y240" s="3">
        <v>1.6999999999999999E-3</v>
      </c>
      <c r="Z240" s="3" t="s">
        <v>47</v>
      </c>
      <c r="AA240" s="3" t="s">
        <v>47</v>
      </c>
      <c r="AB240" s="3">
        <v>5.9999999999999995E-4</v>
      </c>
      <c r="AC240">
        <v>0</v>
      </c>
      <c r="AD240">
        <v>0</v>
      </c>
      <c r="AE240">
        <v>75</v>
      </c>
      <c r="AF240">
        <v>0</v>
      </c>
      <c r="AG240">
        <v>0</v>
      </c>
      <c r="AH240">
        <v>0</v>
      </c>
      <c r="AI240">
        <v>0</v>
      </c>
      <c r="AJ240">
        <v>75</v>
      </c>
      <c r="AK240">
        <v>0</v>
      </c>
      <c r="AL240">
        <v>0</v>
      </c>
      <c r="AM240">
        <v>0</v>
      </c>
      <c r="AN240">
        <v>150</v>
      </c>
      <c r="AO240">
        <v>102</v>
      </c>
      <c r="AP240">
        <v>0</v>
      </c>
      <c r="AQ240">
        <v>1600</v>
      </c>
      <c r="AR240">
        <v>0</v>
      </c>
      <c r="AS240" s="4">
        <v>0</v>
      </c>
      <c r="AT240" s="2">
        <v>1.0407082607846809</v>
      </c>
    </row>
    <row r="241" spans="1:46" x14ac:dyDescent="0.3">
      <c r="A241" s="2" t="s">
        <v>289</v>
      </c>
      <c r="B241" s="2" t="s">
        <v>45</v>
      </c>
      <c r="C241" s="2" t="s">
        <v>277</v>
      </c>
      <c r="D241" s="3">
        <v>0</v>
      </c>
      <c r="E241" s="3">
        <v>7.5000000000000002E-4</v>
      </c>
      <c r="F241" s="3">
        <v>8.0000000000000004E-4</v>
      </c>
      <c r="G241" s="3">
        <v>3.4000000000000002E-4</v>
      </c>
      <c r="H241" s="3">
        <v>1.3999999999999999E-4</v>
      </c>
      <c r="I241" s="3">
        <v>2E-3</v>
      </c>
      <c r="J241" s="3">
        <v>74650</v>
      </c>
      <c r="K241" s="3">
        <v>2.2000000000000001E-3</v>
      </c>
      <c r="L241" s="3">
        <v>1.38E-2</v>
      </c>
      <c r="M241" s="3">
        <v>3.2000000000000003E-4</v>
      </c>
      <c r="N241" s="3">
        <v>1.9000000000000001E-4</v>
      </c>
      <c r="O241" s="3">
        <v>4.5999999999999999E-3</v>
      </c>
      <c r="P241" s="3">
        <v>0.47399999999999998</v>
      </c>
      <c r="Q241" s="3">
        <v>2.5999999999999999E-3</v>
      </c>
      <c r="R241" s="3">
        <v>5.0000000000000001E-3</v>
      </c>
      <c r="S241" s="3">
        <v>1.7000000000000001E-2</v>
      </c>
      <c r="T241" s="3" t="s">
        <v>47</v>
      </c>
      <c r="U241" s="3">
        <v>8.3000000000000004E-2</v>
      </c>
      <c r="V241" s="3">
        <v>7.1999999999999998E-3</v>
      </c>
      <c r="W241" s="3">
        <v>4.4999999999999997E-3</v>
      </c>
      <c r="X241" s="3">
        <v>5.7999999999999996E-3</v>
      </c>
      <c r="Y241" s="3">
        <v>1.8E-3</v>
      </c>
      <c r="Z241" s="3" t="s">
        <v>47</v>
      </c>
      <c r="AA241" s="3" t="s">
        <v>47</v>
      </c>
      <c r="AB241" s="3">
        <v>5.0000000000000001E-4</v>
      </c>
      <c r="AC241">
        <v>0</v>
      </c>
      <c r="AD241">
        <v>0</v>
      </c>
      <c r="AE241">
        <v>78</v>
      </c>
      <c r="AF241">
        <v>0</v>
      </c>
      <c r="AG241">
        <v>0</v>
      </c>
      <c r="AH241">
        <v>0</v>
      </c>
      <c r="AI241">
        <v>0</v>
      </c>
      <c r="AJ241">
        <v>50</v>
      </c>
      <c r="AK241">
        <v>0</v>
      </c>
      <c r="AL241">
        <v>0</v>
      </c>
      <c r="AM241">
        <v>0</v>
      </c>
      <c r="AN241">
        <v>150</v>
      </c>
      <c r="AO241">
        <v>85</v>
      </c>
      <c r="AP241">
        <v>0</v>
      </c>
      <c r="AQ241">
        <v>1600</v>
      </c>
      <c r="AR241">
        <v>0</v>
      </c>
      <c r="AS241" s="4">
        <v>0</v>
      </c>
      <c r="AT241" s="2">
        <v>0.99234944122042235</v>
      </c>
    </row>
    <row r="242" spans="1:46" x14ac:dyDescent="0.3">
      <c r="A242" s="2" t="s">
        <v>290</v>
      </c>
      <c r="B242" s="2" t="s">
        <v>45</v>
      </c>
      <c r="C242" s="2" t="s">
        <v>277</v>
      </c>
      <c r="D242" s="3">
        <v>1660</v>
      </c>
      <c r="E242" s="3">
        <v>6.9999999999999999E-4</v>
      </c>
      <c r="F242" s="3">
        <v>8.0000000000000004E-4</v>
      </c>
      <c r="G242" s="3">
        <v>3.3E-4</v>
      </c>
      <c r="H242" s="3">
        <v>1.4999999999999999E-4</v>
      </c>
      <c r="I242" s="3">
        <v>2E-3</v>
      </c>
      <c r="J242" s="3">
        <v>72350</v>
      </c>
      <c r="K242" s="3">
        <v>2.2000000000000001E-3</v>
      </c>
      <c r="L242" s="3">
        <v>1.44E-2</v>
      </c>
      <c r="M242" s="3">
        <v>3.3E-4</v>
      </c>
      <c r="N242" s="3">
        <v>1.9000000000000001E-4</v>
      </c>
      <c r="O242" s="3">
        <v>4.8999999999999998E-3</v>
      </c>
      <c r="P242" s="3">
        <v>0.48499999999999999</v>
      </c>
      <c r="Q242" s="3">
        <v>2.5999999999999999E-3</v>
      </c>
      <c r="R242" s="3">
        <v>7.0000000000000001E-3</v>
      </c>
      <c r="S242" s="3">
        <v>1.7000000000000001E-2</v>
      </c>
      <c r="T242" s="3" t="s">
        <v>47</v>
      </c>
      <c r="U242" s="3">
        <v>8.4000000000000005E-2</v>
      </c>
      <c r="V242" s="3">
        <v>7.1999999999999998E-3</v>
      </c>
      <c r="W242" s="3">
        <v>4.4999999999999997E-3</v>
      </c>
      <c r="X242" s="3">
        <v>6.1999999999999998E-3</v>
      </c>
      <c r="Y242" s="3">
        <v>2.0999999999999999E-3</v>
      </c>
      <c r="Z242" s="3" t="s">
        <v>47</v>
      </c>
      <c r="AA242" s="3" t="s">
        <v>47</v>
      </c>
      <c r="AB242" s="3">
        <v>5.9999999999999995E-4</v>
      </c>
      <c r="AC242">
        <v>0</v>
      </c>
      <c r="AD242">
        <v>0</v>
      </c>
      <c r="AE242">
        <v>78</v>
      </c>
      <c r="AF242">
        <v>0</v>
      </c>
      <c r="AG242">
        <v>0</v>
      </c>
      <c r="AH242">
        <v>0</v>
      </c>
      <c r="AI242">
        <v>0</v>
      </c>
      <c r="AJ242">
        <v>50</v>
      </c>
      <c r="AK242">
        <v>0</v>
      </c>
      <c r="AL242">
        <v>0</v>
      </c>
      <c r="AM242">
        <v>0</v>
      </c>
      <c r="AN242">
        <v>150</v>
      </c>
      <c r="AO242">
        <v>85</v>
      </c>
      <c r="AP242">
        <v>0</v>
      </c>
      <c r="AQ242">
        <v>1600</v>
      </c>
      <c r="AR242">
        <v>0</v>
      </c>
      <c r="AS242" s="4">
        <v>0</v>
      </c>
      <c r="AT242" s="2">
        <v>0.99493935476773299</v>
      </c>
    </row>
    <row r="243" spans="1:46" x14ac:dyDescent="0.3">
      <c r="A243" s="2" t="s">
        <v>291</v>
      </c>
      <c r="B243" s="2" t="s">
        <v>45</v>
      </c>
      <c r="C243" s="2" t="s">
        <v>277</v>
      </c>
      <c r="D243" s="3">
        <v>1632</v>
      </c>
      <c r="E243" s="3">
        <v>6.9999999999999999E-4</v>
      </c>
      <c r="F243" s="3">
        <v>6.9999999999999999E-4</v>
      </c>
      <c r="G243" s="3">
        <v>3.8000000000000002E-4</v>
      </c>
      <c r="H243" s="3">
        <v>1.6000000000000001E-4</v>
      </c>
      <c r="I243" s="3">
        <v>2E-3</v>
      </c>
      <c r="J243" s="3">
        <v>73050</v>
      </c>
      <c r="K243" s="3">
        <v>2.3E-3</v>
      </c>
      <c r="L243" s="3">
        <v>1.44E-2</v>
      </c>
      <c r="M243" s="3">
        <v>3.6000000000000002E-4</v>
      </c>
      <c r="N243" s="3">
        <v>2.1000000000000001E-4</v>
      </c>
      <c r="O243" s="3">
        <v>4.7000000000000002E-3</v>
      </c>
      <c r="P243" s="3">
        <v>0.495</v>
      </c>
      <c r="Q243" s="3">
        <v>2.7000000000000001E-3</v>
      </c>
      <c r="R243" s="3">
        <v>6.0000000000000001E-3</v>
      </c>
      <c r="S243" s="3">
        <v>0.02</v>
      </c>
      <c r="T243" s="3" t="s">
        <v>47</v>
      </c>
      <c r="U243" s="3">
        <v>8.2000000000000003E-2</v>
      </c>
      <c r="V243" s="3">
        <v>7.4000000000000003E-3</v>
      </c>
      <c r="W243" s="3">
        <v>4.5999999999999999E-3</v>
      </c>
      <c r="X243" s="3">
        <v>5.8999999999999999E-3</v>
      </c>
      <c r="Y243" s="3">
        <v>2.7000000000000001E-3</v>
      </c>
      <c r="Z243" s="3" t="s">
        <v>47</v>
      </c>
      <c r="AA243" s="3" t="s">
        <v>47</v>
      </c>
      <c r="AB243" s="3">
        <v>6.9999999999999999E-4</v>
      </c>
      <c r="AC243">
        <v>0</v>
      </c>
      <c r="AD243">
        <v>0</v>
      </c>
      <c r="AE243">
        <v>78</v>
      </c>
      <c r="AF243">
        <v>0</v>
      </c>
      <c r="AG243">
        <v>0</v>
      </c>
      <c r="AH243">
        <v>0</v>
      </c>
      <c r="AI243">
        <v>0</v>
      </c>
      <c r="AJ243">
        <v>50</v>
      </c>
      <c r="AK243">
        <v>0</v>
      </c>
      <c r="AL243">
        <v>0</v>
      </c>
      <c r="AM243">
        <v>0</v>
      </c>
      <c r="AN243">
        <v>150</v>
      </c>
      <c r="AO243">
        <v>85</v>
      </c>
      <c r="AP243">
        <v>0</v>
      </c>
      <c r="AQ243">
        <v>1600</v>
      </c>
      <c r="AR243">
        <v>0</v>
      </c>
      <c r="AS243" s="4">
        <v>0</v>
      </c>
      <c r="AT243" s="2">
        <v>1.0715366209191672</v>
      </c>
    </row>
    <row r="244" spans="1:46" x14ac:dyDescent="0.3">
      <c r="A244" s="2" t="s">
        <v>292</v>
      </c>
      <c r="B244" s="2" t="s">
        <v>45</v>
      </c>
      <c r="C244" s="2" t="s">
        <v>277</v>
      </c>
      <c r="D244" s="3">
        <v>1663</v>
      </c>
      <c r="E244" s="3">
        <v>8.0000000000000004E-4</v>
      </c>
      <c r="F244" s="3">
        <v>8.9999999999999998E-4</v>
      </c>
      <c r="G244" s="3">
        <v>4.0999999999999999E-4</v>
      </c>
      <c r="H244" s="3">
        <v>1.8000000000000001E-4</v>
      </c>
      <c r="I244" s="3">
        <v>2E-3</v>
      </c>
      <c r="J244" s="3">
        <v>74000</v>
      </c>
      <c r="K244" s="3">
        <v>2.2000000000000001E-3</v>
      </c>
      <c r="L244" s="3">
        <v>1.3899999999999999E-2</v>
      </c>
      <c r="M244" s="3">
        <v>3.6999999999999999E-4</v>
      </c>
      <c r="N244" s="3">
        <v>2.3000000000000001E-4</v>
      </c>
      <c r="O244" s="3">
        <v>4.7000000000000002E-3</v>
      </c>
      <c r="P244" s="3">
        <v>0.47899999999999998</v>
      </c>
      <c r="Q244" s="3">
        <v>2.8E-3</v>
      </c>
      <c r="R244" s="3">
        <v>8.0000000000000002E-3</v>
      </c>
      <c r="S244" s="3">
        <v>0.02</v>
      </c>
      <c r="T244" s="3" t="s">
        <v>47</v>
      </c>
      <c r="U244" s="3">
        <v>8.2000000000000003E-2</v>
      </c>
      <c r="V244" s="3">
        <v>6.1000000000000004E-3</v>
      </c>
      <c r="W244" s="3">
        <v>3.8E-3</v>
      </c>
      <c r="X244" s="3">
        <v>7.6E-3</v>
      </c>
      <c r="Y244" s="3">
        <v>2.3E-3</v>
      </c>
      <c r="Z244" s="3" t="s">
        <v>47</v>
      </c>
      <c r="AA244" s="3" t="s">
        <v>47</v>
      </c>
      <c r="AB244" s="3">
        <v>8.0000000000000004E-4</v>
      </c>
      <c r="AC244">
        <v>0</v>
      </c>
      <c r="AD244">
        <v>0</v>
      </c>
      <c r="AE244">
        <v>78</v>
      </c>
      <c r="AF244">
        <v>0</v>
      </c>
      <c r="AG244">
        <v>0</v>
      </c>
      <c r="AH244">
        <v>0</v>
      </c>
      <c r="AI244">
        <v>0</v>
      </c>
      <c r="AJ244">
        <v>25</v>
      </c>
      <c r="AK244">
        <v>0</v>
      </c>
      <c r="AL244">
        <v>0</v>
      </c>
      <c r="AM244">
        <v>0</v>
      </c>
      <c r="AN244">
        <v>150</v>
      </c>
      <c r="AO244">
        <v>85</v>
      </c>
      <c r="AP244">
        <v>0</v>
      </c>
      <c r="AQ244">
        <v>1600</v>
      </c>
      <c r="AR244">
        <v>0</v>
      </c>
      <c r="AS244" s="4">
        <v>0</v>
      </c>
      <c r="AT244" s="2">
        <v>0.95060261415718905</v>
      </c>
    </row>
    <row r="245" spans="1:46" x14ac:dyDescent="0.3">
      <c r="A245" s="2" t="s">
        <v>293</v>
      </c>
      <c r="B245" s="2" t="s">
        <v>45</v>
      </c>
      <c r="C245" s="2" t="s">
        <v>277</v>
      </c>
      <c r="D245" s="3">
        <v>0</v>
      </c>
      <c r="E245" s="3">
        <v>6.8999999999999997E-4</v>
      </c>
      <c r="F245" s="3">
        <v>8.9999999999999998E-4</v>
      </c>
      <c r="G245" s="3">
        <v>3.2000000000000003E-4</v>
      </c>
      <c r="H245" s="3">
        <v>1.2E-4</v>
      </c>
      <c r="I245" s="3">
        <v>2E-3</v>
      </c>
      <c r="J245" s="3">
        <v>69650</v>
      </c>
      <c r="K245" s="3">
        <v>2.2000000000000001E-3</v>
      </c>
      <c r="L245" s="3">
        <v>1.37E-2</v>
      </c>
      <c r="M245" s="3">
        <v>2.7E-4</v>
      </c>
      <c r="N245" s="3">
        <v>1.8000000000000001E-4</v>
      </c>
      <c r="O245" s="3">
        <v>4.5999999999999999E-3</v>
      </c>
      <c r="P245" s="3">
        <v>0.47299999999999998</v>
      </c>
      <c r="Q245" s="3">
        <v>2.5999999999999999E-3</v>
      </c>
      <c r="R245" s="3">
        <v>8.9999999999999993E-3</v>
      </c>
      <c r="S245" s="3">
        <v>1.7999999999999999E-2</v>
      </c>
      <c r="T245" s="3" t="s">
        <v>47</v>
      </c>
      <c r="U245" s="3">
        <v>8.2000000000000003E-2</v>
      </c>
      <c r="V245" s="3">
        <v>0.2379</v>
      </c>
      <c r="W245" s="3">
        <v>0.18679999999999999</v>
      </c>
      <c r="X245" s="3">
        <v>7.6E-3</v>
      </c>
      <c r="Y245" s="3">
        <v>2.7000000000000001E-3</v>
      </c>
      <c r="Z245" s="3" t="s">
        <v>47</v>
      </c>
      <c r="AA245" s="3" t="s">
        <v>47</v>
      </c>
      <c r="AB245" s="3">
        <v>6.9999999999999999E-4</v>
      </c>
      <c r="AC245">
        <v>0</v>
      </c>
      <c r="AD245">
        <v>0</v>
      </c>
      <c r="AE245">
        <v>73</v>
      </c>
      <c r="AF245">
        <v>0</v>
      </c>
      <c r="AG245">
        <v>0</v>
      </c>
      <c r="AH245">
        <v>0</v>
      </c>
      <c r="AI245">
        <v>0</v>
      </c>
      <c r="AJ245">
        <v>50</v>
      </c>
      <c r="AK245">
        <v>0</v>
      </c>
      <c r="AL245">
        <v>0</v>
      </c>
      <c r="AM245">
        <v>0</v>
      </c>
      <c r="AN245">
        <v>150</v>
      </c>
      <c r="AO245">
        <v>102</v>
      </c>
      <c r="AP245">
        <v>0</v>
      </c>
      <c r="AQ245">
        <v>1460</v>
      </c>
      <c r="AR245">
        <v>0</v>
      </c>
      <c r="AS245" s="4">
        <v>0</v>
      </c>
      <c r="AT245" s="2">
        <v>0.85493468382418703</v>
      </c>
    </row>
    <row r="246" spans="1:46" x14ac:dyDescent="0.3">
      <c r="A246" s="2" t="s">
        <v>294</v>
      </c>
      <c r="B246" s="2" t="s">
        <v>45</v>
      </c>
      <c r="C246" s="2" t="s">
        <v>277</v>
      </c>
      <c r="D246" s="3">
        <v>1639</v>
      </c>
      <c r="E246" s="3">
        <v>7.3999999999999999E-4</v>
      </c>
      <c r="F246" s="3">
        <v>8.0000000000000004E-4</v>
      </c>
      <c r="G246" s="3">
        <v>3.8999999999999999E-4</v>
      </c>
      <c r="H246" s="3">
        <v>1.3999999999999999E-4</v>
      </c>
      <c r="I246" s="3">
        <v>2E-3</v>
      </c>
      <c r="J246" s="3">
        <v>72800</v>
      </c>
      <c r="K246" s="3">
        <v>2.2000000000000001E-3</v>
      </c>
      <c r="L246" s="3">
        <v>1.47E-2</v>
      </c>
      <c r="M246" s="3">
        <v>4.0000000000000002E-4</v>
      </c>
      <c r="N246" s="3">
        <v>1.8000000000000001E-4</v>
      </c>
      <c r="O246" s="3">
        <v>5.0000000000000001E-3</v>
      </c>
      <c r="P246" s="3">
        <v>0.49</v>
      </c>
      <c r="Q246" s="3">
        <v>2.7000000000000001E-3</v>
      </c>
      <c r="R246" s="3">
        <v>5.0000000000000001E-3</v>
      </c>
      <c r="S246" s="3">
        <v>1.4999999999999999E-2</v>
      </c>
      <c r="T246" s="3" t="s">
        <v>47</v>
      </c>
      <c r="U246" s="3">
        <v>8.5000000000000006E-2</v>
      </c>
      <c r="V246" s="3">
        <v>8.2000000000000007E-3</v>
      </c>
      <c r="W246" s="3">
        <v>5.1000000000000004E-3</v>
      </c>
      <c r="X246" s="3">
        <v>6.0000000000000001E-3</v>
      </c>
      <c r="Y246" s="3">
        <v>2.3999999999999998E-3</v>
      </c>
      <c r="Z246" s="3" t="s">
        <v>47</v>
      </c>
      <c r="AA246" s="3" t="s">
        <v>47</v>
      </c>
      <c r="AB246" s="3">
        <v>5.9999999999999995E-4</v>
      </c>
      <c r="AC246">
        <v>0</v>
      </c>
      <c r="AD246">
        <v>0</v>
      </c>
      <c r="AE246">
        <v>78</v>
      </c>
      <c r="AF246">
        <v>0</v>
      </c>
      <c r="AG246">
        <v>0</v>
      </c>
      <c r="AH246">
        <v>0</v>
      </c>
      <c r="AI246">
        <v>0</v>
      </c>
      <c r="AJ246">
        <v>50</v>
      </c>
      <c r="AK246">
        <v>0</v>
      </c>
      <c r="AL246">
        <v>0</v>
      </c>
      <c r="AM246">
        <v>0</v>
      </c>
      <c r="AN246">
        <v>150</v>
      </c>
      <c r="AO246">
        <v>85</v>
      </c>
      <c r="AP246">
        <v>0</v>
      </c>
      <c r="AQ246">
        <v>1600</v>
      </c>
      <c r="AR246">
        <v>0</v>
      </c>
      <c r="AS246" s="4">
        <v>0</v>
      </c>
      <c r="AT246" s="2">
        <v>0.97443090660725917</v>
      </c>
    </row>
    <row r="247" spans="1:46" x14ac:dyDescent="0.3">
      <c r="A247" s="2" t="s">
        <v>295</v>
      </c>
      <c r="B247" s="2" t="s">
        <v>45</v>
      </c>
      <c r="C247" s="2" t="s">
        <v>277</v>
      </c>
      <c r="D247" s="3">
        <v>1655</v>
      </c>
      <c r="E247" s="3">
        <v>7.9000000000000001E-4</v>
      </c>
      <c r="F247" s="3">
        <v>6.9999999999999999E-4</v>
      </c>
      <c r="G247" s="3">
        <v>3.8000000000000002E-4</v>
      </c>
      <c r="H247" s="3">
        <v>1.3999999999999999E-4</v>
      </c>
      <c r="I247" s="3">
        <v>2E-3</v>
      </c>
      <c r="J247" s="3">
        <v>72050</v>
      </c>
      <c r="K247" s="3">
        <v>2.0999999999999999E-3</v>
      </c>
      <c r="L247" s="3">
        <v>1.4E-2</v>
      </c>
      <c r="M247" s="3">
        <v>3.5E-4</v>
      </c>
      <c r="N247" s="3">
        <v>1.8000000000000001E-4</v>
      </c>
      <c r="O247" s="3">
        <v>4.7000000000000002E-3</v>
      </c>
      <c r="P247" s="3">
        <v>0.46700000000000003</v>
      </c>
      <c r="Q247" s="3">
        <v>2.3999999999999998E-3</v>
      </c>
      <c r="R247" s="3">
        <v>4.0000000000000001E-3</v>
      </c>
      <c r="S247" s="3">
        <v>1.4999999999999999E-2</v>
      </c>
      <c r="T247" s="3" t="s">
        <v>47</v>
      </c>
      <c r="U247" s="3">
        <v>8.4000000000000005E-2</v>
      </c>
      <c r="V247" s="3">
        <v>6.8999999999999999E-3</v>
      </c>
      <c r="W247" s="3">
        <v>4.3E-3</v>
      </c>
      <c r="X247" s="3">
        <v>4.1000000000000003E-3</v>
      </c>
      <c r="Y247" s="3">
        <v>1.6999999999999999E-3</v>
      </c>
      <c r="Z247" s="3" t="s">
        <v>47</v>
      </c>
      <c r="AA247" s="3" t="s">
        <v>47</v>
      </c>
      <c r="AB247" s="3">
        <v>5.9999999999999995E-4</v>
      </c>
      <c r="AC247">
        <v>0</v>
      </c>
      <c r="AD247">
        <v>0</v>
      </c>
      <c r="AE247">
        <v>76</v>
      </c>
      <c r="AF247">
        <v>0</v>
      </c>
      <c r="AG247">
        <v>0</v>
      </c>
      <c r="AH247">
        <v>0</v>
      </c>
      <c r="AI247">
        <v>0</v>
      </c>
      <c r="AJ247">
        <v>50</v>
      </c>
      <c r="AK247">
        <v>0</v>
      </c>
      <c r="AL247">
        <v>0</v>
      </c>
      <c r="AM247">
        <v>0</v>
      </c>
      <c r="AN247">
        <v>150</v>
      </c>
      <c r="AO247">
        <v>85</v>
      </c>
      <c r="AP247">
        <v>0</v>
      </c>
      <c r="AQ247">
        <v>1560</v>
      </c>
      <c r="AR247">
        <v>0</v>
      </c>
      <c r="AS247" s="4">
        <v>0</v>
      </c>
      <c r="AT247" s="2">
        <v>0.87073904259342971</v>
      </c>
    </row>
    <row r="248" spans="1:46" x14ac:dyDescent="0.3">
      <c r="A248" s="2" t="s">
        <v>296</v>
      </c>
      <c r="B248" s="2" t="s">
        <v>45</v>
      </c>
      <c r="C248" s="2" t="s">
        <v>277</v>
      </c>
      <c r="D248" s="3">
        <v>1672</v>
      </c>
      <c r="E248" s="3">
        <v>7.1000000000000002E-4</v>
      </c>
      <c r="F248" s="3">
        <v>8.9999999999999998E-4</v>
      </c>
      <c r="G248" s="3">
        <v>2.7E-4</v>
      </c>
      <c r="H248" s="3">
        <v>1.6000000000000001E-4</v>
      </c>
      <c r="I248" s="3">
        <v>2E-3</v>
      </c>
      <c r="J248" s="3">
        <v>74000</v>
      </c>
      <c r="K248" s="3">
        <v>2.2000000000000001E-3</v>
      </c>
      <c r="L248" s="3">
        <v>1.43E-2</v>
      </c>
      <c r="M248" s="3">
        <v>2.9999999999999997E-4</v>
      </c>
      <c r="N248" s="3">
        <v>2.0000000000000001E-4</v>
      </c>
      <c r="O248" s="3">
        <v>4.8999999999999998E-3</v>
      </c>
      <c r="P248" s="3">
        <v>0.48399999999999999</v>
      </c>
      <c r="Q248" s="3">
        <v>2.8999999999999998E-3</v>
      </c>
      <c r="R248" s="3">
        <v>8.9999999999999993E-3</v>
      </c>
      <c r="S248" s="3">
        <v>1.6E-2</v>
      </c>
      <c r="T248" s="3" t="s">
        <v>47</v>
      </c>
      <c r="U248" s="3">
        <v>8.3000000000000004E-2</v>
      </c>
      <c r="V248" s="3">
        <v>6.8999999999999999E-3</v>
      </c>
      <c r="W248" s="3">
        <v>4.3E-3</v>
      </c>
      <c r="X248" s="3">
        <v>6.8999999999999999E-3</v>
      </c>
      <c r="Y248" s="3">
        <v>2.2000000000000001E-3</v>
      </c>
      <c r="Z248" s="3" t="s">
        <v>47</v>
      </c>
      <c r="AA248" s="3" t="s">
        <v>47</v>
      </c>
      <c r="AB248" s="3">
        <v>5.0000000000000001E-4</v>
      </c>
      <c r="AC248">
        <v>0</v>
      </c>
      <c r="AD248">
        <v>0</v>
      </c>
      <c r="AE248">
        <v>77</v>
      </c>
      <c r="AF248">
        <v>0</v>
      </c>
      <c r="AG248">
        <v>0</v>
      </c>
      <c r="AH248">
        <v>0</v>
      </c>
      <c r="AI248">
        <v>0</v>
      </c>
      <c r="AJ248">
        <v>50</v>
      </c>
      <c r="AK248">
        <v>0</v>
      </c>
      <c r="AL248">
        <v>0</v>
      </c>
      <c r="AM248">
        <v>0</v>
      </c>
      <c r="AN248">
        <v>160</v>
      </c>
      <c r="AO248">
        <v>85</v>
      </c>
      <c r="AP248">
        <v>0</v>
      </c>
      <c r="AQ248">
        <v>1600</v>
      </c>
      <c r="AR248">
        <v>0</v>
      </c>
      <c r="AS248" s="4">
        <v>0</v>
      </c>
      <c r="AT248" s="2">
        <v>1.0107899489379648</v>
      </c>
    </row>
    <row r="249" spans="1:46" x14ac:dyDescent="0.3">
      <c r="A249" s="2" t="s">
        <v>297</v>
      </c>
      <c r="B249" s="2" t="s">
        <v>45</v>
      </c>
      <c r="C249" s="2" t="s">
        <v>277</v>
      </c>
      <c r="D249" s="3">
        <v>1645</v>
      </c>
      <c r="E249" s="3">
        <v>5.4000000000000001E-4</v>
      </c>
      <c r="F249" s="3">
        <v>8.0000000000000004E-4</v>
      </c>
      <c r="G249" s="3">
        <v>3.8000000000000002E-4</v>
      </c>
      <c r="H249" s="3">
        <v>1.4999999999999999E-4</v>
      </c>
      <c r="I249" s="3">
        <v>2E-3</v>
      </c>
      <c r="J249" s="3">
        <v>72950</v>
      </c>
      <c r="K249" s="3">
        <v>2.0999999999999999E-3</v>
      </c>
      <c r="L249" s="3">
        <v>1.3899999999999999E-2</v>
      </c>
      <c r="M249" s="3">
        <v>3.6000000000000002E-4</v>
      </c>
      <c r="N249" s="3">
        <v>1.9000000000000001E-4</v>
      </c>
      <c r="O249" s="3">
        <v>4.7000000000000002E-3</v>
      </c>
      <c r="P249" s="3">
        <v>0.46600000000000003</v>
      </c>
      <c r="Q249" s="3">
        <v>2.8999999999999998E-3</v>
      </c>
      <c r="R249" s="3">
        <v>5.0000000000000001E-3</v>
      </c>
      <c r="S249" s="3">
        <v>1.6E-2</v>
      </c>
      <c r="T249" s="3" t="s">
        <v>47</v>
      </c>
      <c r="U249" s="3">
        <v>8.1000000000000003E-2</v>
      </c>
      <c r="V249" s="3">
        <v>5.7000000000000002E-3</v>
      </c>
      <c r="W249" s="3">
        <v>3.5999999999999999E-3</v>
      </c>
      <c r="X249" s="3">
        <v>5.1000000000000004E-3</v>
      </c>
      <c r="Y249" s="3">
        <v>1.6999999999999999E-3</v>
      </c>
      <c r="Z249" s="3" t="s">
        <v>47</v>
      </c>
      <c r="AA249" s="3" t="s">
        <v>47</v>
      </c>
      <c r="AB249" s="3">
        <v>5.0000000000000001E-4</v>
      </c>
      <c r="AC249">
        <v>0</v>
      </c>
      <c r="AD249">
        <v>0</v>
      </c>
      <c r="AE249">
        <v>75</v>
      </c>
      <c r="AF249">
        <v>0</v>
      </c>
      <c r="AG249">
        <v>0</v>
      </c>
      <c r="AH249">
        <v>0</v>
      </c>
      <c r="AI249">
        <v>0</v>
      </c>
      <c r="AJ249">
        <v>50</v>
      </c>
      <c r="AK249">
        <v>0</v>
      </c>
      <c r="AL249">
        <v>0</v>
      </c>
      <c r="AM249">
        <v>0</v>
      </c>
      <c r="AN249">
        <v>160</v>
      </c>
      <c r="AO249">
        <v>102</v>
      </c>
      <c r="AP249">
        <v>0</v>
      </c>
      <c r="AQ249">
        <v>1560</v>
      </c>
      <c r="AR249">
        <v>0</v>
      </c>
      <c r="AS249" s="4">
        <v>0</v>
      </c>
      <c r="AT249" s="2">
        <v>0.91243796252495502</v>
      </c>
    </row>
    <row r="250" spans="1:46" x14ac:dyDescent="0.3">
      <c r="A250" s="2" t="s">
        <v>298</v>
      </c>
      <c r="B250" s="2" t="s">
        <v>45</v>
      </c>
      <c r="C250" s="2" t="s">
        <v>277</v>
      </c>
      <c r="D250" s="3">
        <v>0</v>
      </c>
      <c r="E250" s="3">
        <v>7.3999999999999999E-4</v>
      </c>
      <c r="F250" s="3">
        <v>1E-3</v>
      </c>
      <c r="G250" s="3">
        <v>2.9E-4</v>
      </c>
      <c r="H250" s="3">
        <v>1.2E-4</v>
      </c>
      <c r="I250" s="3">
        <v>2E-3</v>
      </c>
      <c r="J250" s="3">
        <v>73100</v>
      </c>
      <c r="K250" s="3">
        <v>2.2000000000000001E-3</v>
      </c>
      <c r="L250" s="3">
        <v>1.44E-2</v>
      </c>
      <c r="M250" s="3">
        <v>2.9999999999999997E-4</v>
      </c>
      <c r="N250" s="3">
        <v>1.8000000000000001E-4</v>
      </c>
      <c r="O250" s="3">
        <v>5.0000000000000001E-3</v>
      </c>
      <c r="P250" s="3">
        <v>0.495</v>
      </c>
      <c r="Q250" s="3">
        <v>6.4999999999999997E-3</v>
      </c>
      <c r="R250" s="3">
        <v>0.03</v>
      </c>
      <c r="S250" s="3">
        <v>1.7000000000000001E-2</v>
      </c>
      <c r="T250" s="3" t="s">
        <v>47</v>
      </c>
      <c r="U250" s="3">
        <v>8.4000000000000005E-2</v>
      </c>
      <c r="V250" s="3">
        <v>7.1999999999999998E-3</v>
      </c>
      <c r="W250" s="3">
        <v>4.4999999999999997E-3</v>
      </c>
      <c r="X250" s="3">
        <v>8.0999999999999996E-3</v>
      </c>
      <c r="Y250" s="3">
        <v>2.3999999999999998E-3</v>
      </c>
      <c r="Z250" s="3" t="s">
        <v>47</v>
      </c>
      <c r="AA250" s="3" t="s">
        <v>47</v>
      </c>
      <c r="AB250" s="3">
        <v>5.0000000000000001E-4</v>
      </c>
      <c r="AC250">
        <v>0</v>
      </c>
      <c r="AD250">
        <v>0</v>
      </c>
      <c r="AE250">
        <v>78</v>
      </c>
      <c r="AF250">
        <v>0</v>
      </c>
      <c r="AG250">
        <v>0</v>
      </c>
      <c r="AH250">
        <v>0</v>
      </c>
      <c r="AI250">
        <v>0</v>
      </c>
      <c r="AJ250">
        <v>50</v>
      </c>
      <c r="AK250">
        <v>0</v>
      </c>
      <c r="AL250">
        <v>0</v>
      </c>
      <c r="AM250">
        <v>0</v>
      </c>
      <c r="AN250">
        <v>160</v>
      </c>
      <c r="AO250">
        <v>85</v>
      </c>
      <c r="AP250">
        <v>0</v>
      </c>
      <c r="AQ250">
        <v>1600</v>
      </c>
      <c r="AR250">
        <v>0</v>
      </c>
      <c r="AS250" s="4">
        <v>0</v>
      </c>
      <c r="AT250" s="2">
        <v>0.97839260013017626</v>
      </c>
    </row>
    <row r="251" spans="1:46" x14ac:dyDescent="0.3">
      <c r="A251" s="2" t="s">
        <v>299</v>
      </c>
      <c r="B251" s="2" t="s">
        <v>45</v>
      </c>
      <c r="C251" s="2" t="s">
        <v>277</v>
      </c>
      <c r="D251" s="3">
        <v>1672</v>
      </c>
      <c r="E251" s="3">
        <v>6.4999999999999997E-4</v>
      </c>
      <c r="F251" s="3">
        <v>1.1999999999999999E-3</v>
      </c>
      <c r="G251" s="3">
        <v>3.2000000000000003E-4</v>
      </c>
      <c r="H251" s="3">
        <v>2.7999999999999998E-4</v>
      </c>
      <c r="I251" s="3">
        <v>2E-3</v>
      </c>
      <c r="J251" s="3">
        <v>74850</v>
      </c>
      <c r="K251" s="3">
        <v>2.2000000000000001E-3</v>
      </c>
      <c r="L251" s="3">
        <v>1.4800000000000001E-2</v>
      </c>
      <c r="M251" s="3">
        <v>3.1E-4</v>
      </c>
      <c r="N251" s="3">
        <v>2.7999999999999998E-4</v>
      </c>
      <c r="O251" s="3">
        <v>5.1000000000000004E-3</v>
      </c>
      <c r="P251" s="3">
        <v>0.49199999999999999</v>
      </c>
      <c r="Q251" s="3">
        <v>3.0000000000000001E-3</v>
      </c>
      <c r="R251" s="3">
        <v>4.0000000000000001E-3</v>
      </c>
      <c r="S251" s="3">
        <v>1.4999999999999999E-2</v>
      </c>
      <c r="T251" s="3" t="s">
        <v>47</v>
      </c>
      <c r="U251" s="3">
        <v>8.3000000000000004E-2</v>
      </c>
      <c r="V251" s="3">
        <v>6.3E-3</v>
      </c>
      <c r="W251" s="3">
        <v>3.8999999999999998E-3</v>
      </c>
      <c r="X251" s="3">
        <v>5.3E-3</v>
      </c>
      <c r="Y251" s="3">
        <v>2.3999999999999998E-3</v>
      </c>
      <c r="Z251" s="3" t="s">
        <v>47</v>
      </c>
      <c r="AA251" s="3" t="s">
        <v>47</v>
      </c>
      <c r="AB251" s="3">
        <v>5.9999999999999995E-4</v>
      </c>
      <c r="AC251">
        <v>0</v>
      </c>
      <c r="AD251">
        <v>0</v>
      </c>
      <c r="AE251">
        <v>79</v>
      </c>
      <c r="AF251">
        <v>0</v>
      </c>
      <c r="AG251">
        <v>0</v>
      </c>
      <c r="AH251">
        <v>0</v>
      </c>
      <c r="AI251">
        <v>0</v>
      </c>
      <c r="AJ251">
        <v>50</v>
      </c>
      <c r="AK251">
        <v>0</v>
      </c>
      <c r="AL251">
        <v>0</v>
      </c>
      <c r="AM251">
        <v>0</v>
      </c>
      <c r="AN251">
        <v>180</v>
      </c>
      <c r="AO251">
        <v>102</v>
      </c>
      <c r="AP251">
        <v>0</v>
      </c>
      <c r="AQ251">
        <v>1620</v>
      </c>
      <c r="AR251">
        <v>0</v>
      </c>
      <c r="AS251" s="4">
        <v>0</v>
      </c>
      <c r="AT251" s="2">
        <v>0.92256769114548132</v>
      </c>
    </row>
    <row r="252" spans="1:46" x14ac:dyDescent="0.3">
      <c r="A252" s="2" t="s">
        <v>300</v>
      </c>
      <c r="B252" s="2" t="s">
        <v>45</v>
      </c>
      <c r="C252" s="2" t="s">
        <v>277</v>
      </c>
      <c r="D252" s="3">
        <v>1693</v>
      </c>
      <c r="E252" s="3">
        <v>5.8E-4</v>
      </c>
      <c r="G252" s="3">
        <v>3.5E-4</v>
      </c>
      <c r="I252" s="3">
        <v>3.0000000000000001E-3</v>
      </c>
      <c r="J252" s="3">
        <v>69950</v>
      </c>
      <c r="K252" s="3">
        <v>2.0999999999999999E-3</v>
      </c>
      <c r="L252" s="3">
        <v>1.46E-2</v>
      </c>
      <c r="M252" s="3">
        <v>2.9999999999999997E-4</v>
      </c>
      <c r="N252" s="3">
        <v>2.5000000000000001E-4</v>
      </c>
      <c r="O252" s="3">
        <v>4.7999999999999996E-3</v>
      </c>
      <c r="P252" s="3">
        <v>0.47699999999999998</v>
      </c>
      <c r="Q252" s="3">
        <v>2.8999999999999998E-3</v>
      </c>
      <c r="R252" s="3">
        <v>4.0000000000000001E-3</v>
      </c>
      <c r="S252" s="3">
        <v>1.4E-2</v>
      </c>
      <c r="T252" s="3" t="s">
        <v>47</v>
      </c>
      <c r="U252" s="3">
        <v>8.2000000000000003E-2</v>
      </c>
      <c r="V252" s="3">
        <v>4.1000000000000003E-3</v>
      </c>
      <c r="W252" s="3">
        <v>2E-3</v>
      </c>
      <c r="X252" s="3">
        <v>0</v>
      </c>
      <c r="Y252" s="3">
        <v>1E-3</v>
      </c>
      <c r="Z252" s="3" t="s">
        <v>47</v>
      </c>
      <c r="AA252" s="3" t="s">
        <v>47</v>
      </c>
      <c r="AB252" s="3">
        <v>1E-4</v>
      </c>
      <c r="AC252">
        <v>0</v>
      </c>
      <c r="AD252">
        <v>0</v>
      </c>
      <c r="AE252">
        <v>77</v>
      </c>
      <c r="AF252">
        <v>0</v>
      </c>
      <c r="AG252">
        <v>0</v>
      </c>
      <c r="AH252">
        <v>0</v>
      </c>
      <c r="AI252">
        <v>0</v>
      </c>
      <c r="AJ252">
        <v>50</v>
      </c>
      <c r="AK252">
        <v>0</v>
      </c>
      <c r="AL252">
        <v>0</v>
      </c>
      <c r="AM252">
        <v>0</v>
      </c>
      <c r="AN252">
        <v>170</v>
      </c>
      <c r="AO252">
        <v>102</v>
      </c>
      <c r="AP252">
        <v>0</v>
      </c>
      <c r="AQ252">
        <v>1520</v>
      </c>
      <c r="AR252">
        <v>0</v>
      </c>
      <c r="AS252" s="4">
        <v>0</v>
      </c>
      <c r="AT252" s="2">
        <v>0.85711291505775922</v>
      </c>
    </row>
    <row r="253" spans="1:46" x14ac:dyDescent="0.3">
      <c r="A253" s="2" t="s">
        <v>301</v>
      </c>
      <c r="B253" s="2" t="s">
        <v>45</v>
      </c>
      <c r="C253" s="2" t="s">
        <v>277</v>
      </c>
      <c r="D253" s="3">
        <v>1705</v>
      </c>
      <c r="E253" s="3">
        <v>4.4000000000000002E-4</v>
      </c>
      <c r="G253" s="3">
        <v>2.9E-4</v>
      </c>
      <c r="I253" s="3">
        <v>2E-3</v>
      </c>
      <c r="J253" s="3">
        <v>75750</v>
      </c>
      <c r="K253" s="3">
        <v>2.0999999999999999E-3</v>
      </c>
      <c r="L253" s="3">
        <v>1.43E-2</v>
      </c>
      <c r="M253" s="3">
        <v>3.3E-4</v>
      </c>
      <c r="N253" s="3">
        <v>2.7999999999999998E-4</v>
      </c>
      <c r="O253" s="3">
        <v>4.7000000000000002E-3</v>
      </c>
      <c r="P253" s="3">
        <v>0.47199999999999998</v>
      </c>
      <c r="Q253" s="3">
        <v>3.2000000000000002E-3</v>
      </c>
      <c r="R253" s="3">
        <v>4.0000000000000001E-3</v>
      </c>
      <c r="S253" s="3">
        <v>1.6E-2</v>
      </c>
      <c r="T253" s="3" t="s">
        <v>47</v>
      </c>
      <c r="U253" s="3">
        <v>8.1000000000000003E-2</v>
      </c>
      <c r="V253" s="3">
        <v>5.4000000000000003E-3</v>
      </c>
      <c r="W253" s="3">
        <v>3.3E-3</v>
      </c>
      <c r="X253" s="3">
        <v>0</v>
      </c>
      <c r="Y253" s="3">
        <v>0</v>
      </c>
      <c r="Z253" s="3" t="s">
        <v>47</v>
      </c>
      <c r="AA253" s="3" t="s">
        <v>47</v>
      </c>
      <c r="AB253" s="3">
        <v>2.0000000000000001E-4</v>
      </c>
      <c r="AC253">
        <v>0</v>
      </c>
      <c r="AD253">
        <v>0</v>
      </c>
      <c r="AE253">
        <v>80</v>
      </c>
      <c r="AF253">
        <v>0</v>
      </c>
      <c r="AG253">
        <v>0</v>
      </c>
      <c r="AH253">
        <v>0</v>
      </c>
      <c r="AI253">
        <v>0</v>
      </c>
      <c r="AJ253">
        <v>50</v>
      </c>
      <c r="AK253">
        <v>0</v>
      </c>
      <c r="AL253">
        <v>0</v>
      </c>
      <c r="AM253">
        <v>0</v>
      </c>
      <c r="AN253">
        <v>160</v>
      </c>
      <c r="AO253">
        <v>102</v>
      </c>
      <c r="AP253">
        <v>0</v>
      </c>
      <c r="AQ253">
        <v>1552</v>
      </c>
      <c r="AR253">
        <v>0</v>
      </c>
      <c r="AS253" s="4">
        <v>0</v>
      </c>
      <c r="AT253" s="2">
        <v>1.0092947097209177</v>
      </c>
    </row>
    <row r="254" spans="1:46" x14ac:dyDescent="0.3">
      <c r="A254" s="2" t="s">
        <v>302</v>
      </c>
      <c r="B254" s="2" t="s">
        <v>45</v>
      </c>
      <c r="C254" s="2" t="s">
        <v>277</v>
      </c>
      <c r="D254" s="3">
        <v>1744</v>
      </c>
      <c r="E254" s="3">
        <v>3.2000000000000003E-4</v>
      </c>
      <c r="G254" s="3">
        <v>3.3E-4</v>
      </c>
      <c r="I254" s="3">
        <v>2E-3</v>
      </c>
      <c r="J254" s="3">
        <v>73650</v>
      </c>
      <c r="K254" s="3">
        <v>2.2000000000000001E-3</v>
      </c>
      <c r="L254" s="3">
        <v>1.43E-2</v>
      </c>
      <c r="M254" s="3">
        <v>3.4000000000000002E-4</v>
      </c>
      <c r="N254" s="3">
        <v>2.9999999999999997E-4</v>
      </c>
      <c r="O254" s="3">
        <v>4.5999999999999999E-3</v>
      </c>
      <c r="P254" s="3">
        <v>0.48199999999999998</v>
      </c>
      <c r="Q254" s="3">
        <v>2.8E-3</v>
      </c>
      <c r="R254" s="3">
        <v>3.0000000000000001E-3</v>
      </c>
      <c r="S254" s="3">
        <v>1.6E-2</v>
      </c>
      <c r="T254" s="3" t="s">
        <v>47</v>
      </c>
      <c r="U254" s="3">
        <v>8.2000000000000003E-2</v>
      </c>
      <c r="V254" s="3">
        <v>7.0000000000000001E-3</v>
      </c>
      <c r="W254" s="3">
        <v>4.8999999999999998E-3</v>
      </c>
      <c r="X254" s="3">
        <v>0</v>
      </c>
      <c r="Y254" s="3">
        <v>1E-3</v>
      </c>
      <c r="Z254" s="3" t="s">
        <v>47</v>
      </c>
      <c r="AA254" s="3" t="s">
        <v>47</v>
      </c>
      <c r="AB254" s="3">
        <v>2.0000000000000001E-4</v>
      </c>
      <c r="AC254">
        <v>0</v>
      </c>
      <c r="AD254">
        <v>0</v>
      </c>
      <c r="AE254">
        <v>78</v>
      </c>
      <c r="AF254">
        <v>0</v>
      </c>
      <c r="AG254">
        <v>0</v>
      </c>
      <c r="AH254">
        <v>0</v>
      </c>
      <c r="AI254">
        <v>0</v>
      </c>
      <c r="AJ254">
        <v>100</v>
      </c>
      <c r="AK254">
        <v>0</v>
      </c>
      <c r="AL254">
        <v>0</v>
      </c>
      <c r="AM254">
        <v>187</v>
      </c>
      <c r="AN254">
        <v>0</v>
      </c>
      <c r="AO254">
        <v>119</v>
      </c>
      <c r="AP254">
        <v>0</v>
      </c>
      <c r="AQ254">
        <v>1645</v>
      </c>
      <c r="AR254">
        <v>0</v>
      </c>
      <c r="AS254" s="4">
        <v>0</v>
      </c>
      <c r="AT254" s="2">
        <v>0.97036117153685741</v>
      </c>
    </row>
    <row r="255" spans="1:46" x14ac:dyDescent="0.3">
      <c r="A255" s="2" t="s">
        <v>303</v>
      </c>
      <c r="B255" s="2" t="s">
        <v>45</v>
      </c>
      <c r="C255" s="2" t="s">
        <v>46</v>
      </c>
      <c r="D255" s="3">
        <v>1672</v>
      </c>
      <c r="E255" s="3">
        <v>6.8999999999999997E-4</v>
      </c>
      <c r="G255" s="3">
        <v>2.5999999999999998E-4</v>
      </c>
      <c r="I255" s="3">
        <v>1E-3</v>
      </c>
      <c r="J255" s="3">
        <v>73300</v>
      </c>
      <c r="K255" s="3">
        <v>2.3E-3</v>
      </c>
      <c r="L255" s="3">
        <v>1.32E-2</v>
      </c>
      <c r="M255" s="3">
        <v>3.5E-4</v>
      </c>
      <c r="N255" s="3">
        <v>2.5999999999999998E-4</v>
      </c>
      <c r="O255" s="3">
        <v>3.5000000000000001E-3</v>
      </c>
      <c r="P255" s="3">
        <v>0.46300000000000002</v>
      </c>
      <c r="Q255" s="3">
        <v>2.5000000000000001E-3</v>
      </c>
      <c r="R255" s="3">
        <v>6.0000000000000001E-3</v>
      </c>
      <c r="S255" s="3">
        <v>1.4999999999999999E-2</v>
      </c>
      <c r="T255" s="3" t="s">
        <v>47</v>
      </c>
      <c r="U255" s="3">
        <v>3.3000000000000002E-2</v>
      </c>
      <c r="V255" s="3">
        <v>4.3E-3</v>
      </c>
      <c r="W255" s="3">
        <v>2.0999999999999999E-3</v>
      </c>
      <c r="X255" s="3">
        <v>0</v>
      </c>
      <c r="Y255" s="3">
        <v>0</v>
      </c>
      <c r="Z255" s="3" t="s">
        <v>47</v>
      </c>
      <c r="AA255" s="3" t="s">
        <v>47</v>
      </c>
      <c r="AB255" s="3" t="s">
        <v>47</v>
      </c>
      <c r="AC255">
        <v>0</v>
      </c>
      <c r="AD255">
        <v>0</v>
      </c>
      <c r="AE255">
        <v>5</v>
      </c>
      <c r="AF255">
        <v>0</v>
      </c>
      <c r="AG255">
        <v>0</v>
      </c>
      <c r="AH255">
        <v>40</v>
      </c>
      <c r="AI255">
        <v>25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68</v>
      </c>
      <c r="AP255">
        <v>0</v>
      </c>
      <c r="AQ255">
        <v>1496</v>
      </c>
      <c r="AR255">
        <v>88</v>
      </c>
      <c r="AS255" s="4">
        <v>0</v>
      </c>
      <c r="AT255" s="2">
        <v>1.0066276570336756</v>
      </c>
    </row>
    <row r="256" spans="1:46" x14ac:dyDescent="0.3">
      <c r="A256" s="2" t="s">
        <v>304</v>
      </c>
      <c r="B256" s="2" t="s">
        <v>45</v>
      </c>
      <c r="C256" s="2" t="s">
        <v>46</v>
      </c>
      <c r="D256" s="3">
        <v>1680</v>
      </c>
      <c r="E256" s="3">
        <v>8.0000000000000004E-4</v>
      </c>
      <c r="G256" s="3">
        <v>3.8000000000000002E-4</v>
      </c>
      <c r="I256" s="3">
        <v>2E-3</v>
      </c>
      <c r="J256" s="3">
        <v>73900</v>
      </c>
      <c r="K256" s="3">
        <v>2.3999999999999998E-3</v>
      </c>
      <c r="L256" s="3">
        <v>1.34E-2</v>
      </c>
      <c r="M256" s="3">
        <v>3.8999999999999999E-4</v>
      </c>
      <c r="N256" s="3">
        <v>3.5E-4</v>
      </c>
      <c r="O256" s="3">
        <v>3.5999999999999999E-3</v>
      </c>
      <c r="P256" s="3">
        <v>0.47699999999999998</v>
      </c>
      <c r="Q256" s="3">
        <v>2.5999999999999999E-3</v>
      </c>
      <c r="R256" s="3">
        <v>4.0000000000000001E-3</v>
      </c>
      <c r="S256" s="3">
        <v>1.2999999999999999E-2</v>
      </c>
      <c r="T256" s="3" t="s">
        <v>47</v>
      </c>
      <c r="U256" s="3">
        <v>3.5000000000000003E-2</v>
      </c>
      <c r="V256" s="3">
        <v>4.4000000000000003E-3</v>
      </c>
      <c r="W256" s="3">
        <v>2.0999999999999999E-3</v>
      </c>
      <c r="X256" s="3">
        <v>0</v>
      </c>
      <c r="Y256" s="3">
        <v>0</v>
      </c>
      <c r="Z256" s="3" t="s">
        <v>47</v>
      </c>
      <c r="AA256" s="3" t="s">
        <v>47</v>
      </c>
      <c r="AB256" s="3" t="s">
        <v>47</v>
      </c>
      <c r="AC256">
        <v>0</v>
      </c>
      <c r="AD256">
        <v>0</v>
      </c>
      <c r="AE256">
        <v>5</v>
      </c>
      <c r="AF256">
        <v>0</v>
      </c>
      <c r="AG256">
        <v>0</v>
      </c>
      <c r="AH256">
        <v>40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68</v>
      </c>
      <c r="AP256">
        <v>0</v>
      </c>
      <c r="AQ256">
        <v>1560</v>
      </c>
      <c r="AR256">
        <v>88</v>
      </c>
      <c r="AS256" s="4">
        <v>20</v>
      </c>
      <c r="AT256" s="2">
        <v>0.96256979177238922</v>
      </c>
    </row>
    <row r="257" spans="1:46" x14ac:dyDescent="0.3">
      <c r="A257" s="2" t="s">
        <v>305</v>
      </c>
      <c r="B257" s="2" t="s">
        <v>45</v>
      </c>
      <c r="C257" s="2" t="s">
        <v>46</v>
      </c>
      <c r="D257" s="3">
        <v>1669</v>
      </c>
      <c r="E257" s="3">
        <v>1.0499999999999999E-3</v>
      </c>
      <c r="G257" s="3">
        <v>2.4000000000000001E-4</v>
      </c>
      <c r="I257" s="3">
        <v>2E-3</v>
      </c>
      <c r="J257" s="3">
        <v>73800</v>
      </c>
      <c r="K257" s="3">
        <v>2.3E-3</v>
      </c>
      <c r="L257" s="3">
        <v>1.34E-2</v>
      </c>
      <c r="M257" s="3">
        <v>3.4000000000000002E-4</v>
      </c>
      <c r="N257" s="3">
        <v>2.4000000000000001E-4</v>
      </c>
      <c r="O257" s="3">
        <v>3.5999999999999999E-3</v>
      </c>
      <c r="P257" s="3">
        <v>0.46700000000000003</v>
      </c>
      <c r="Q257" s="3">
        <v>2.3999999999999998E-3</v>
      </c>
      <c r="R257" s="3">
        <v>5.0000000000000001E-3</v>
      </c>
      <c r="S257" s="3">
        <v>1.4E-2</v>
      </c>
      <c r="T257" s="3" t="s">
        <v>47</v>
      </c>
      <c r="U257" s="3">
        <v>3.5000000000000003E-2</v>
      </c>
      <c r="V257" s="3">
        <v>3.0999999999999999E-3</v>
      </c>
      <c r="W257" s="3">
        <v>8.9999999999999998E-4</v>
      </c>
      <c r="X257" s="3">
        <v>0</v>
      </c>
      <c r="Y257" s="3">
        <v>0</v>
      </c>
      <c r="Z257" s="3" t="s">
        <v>47</v>
      </c>
      <c r="AA257" s="3" t="s">
        <v>47</v>
      </c>
      <c r="AB257" s="3" t="s">
        <v>47</v>
      </c>
      <c r="AC257">
        <v>0</v>
      </c>
      <c r="AD257">
        <v>0</v>
      </c>
      <c r="AE257">
        <v>5</v>
      </c>
      <c r="AF257">
        <v>0</v>
      </c>
      <c r="AG257">
        <v>0</v>
      </c>
      <c r="AH257">
        <v>40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51</v>
      </c>
      <c r="AP257">
        <v>0</v>
      </c>
      <c r="AQ257">
        <v>1539</v>
      </c>
      <c r="AR257">
        <v>88</v>
      </c>
      <c r="AS257" s="4">
        <v>20</v>
      </c>
      <c r="AT257" s="2">
        <v>0.86896443780191523</v>
      </c>
    </row>
    <row r="258" spans="1:46" x14ac:dyDescent="0.3">
      <c r="A258" s="2" t="s">
        <v>306</v>
      </c>
      <c r="B258" s="2" t="s">
        <v>45</v>
      </c>
      <c r="C258" s="2" t="s">
        <v>46</v>
      </c>
      <c r="D258" s="3">
        <v>1684</v>
      </c>
      <c r="E258" s="3">
        <v>9.3999999999999997E-4</v>
      </c>
      <c r="G258" s="3">
        <v>2.7999999999999998E-4</v>
      </c>
      <c r="I258" s="3">
        <v>2E-3</v>
      </c>
      <c r="J258" s="3">
        <v>74450</v>
      </c>
      <c r="K258" s="3">
        <v>2.3E-3</v>
      </c>
      <c r="L258" s="3">
        <v>1.29E-2</v>
      </c>
      <c r="M258" s="3">
        <v>2.9999999999999997E-4</v>
      </c>
      <c r="N258" s="3">
        <v>3.1E-4</v>
      </c>
      <c r="O258" s="3">
        <v>3.5999999999999999E-3</v>
      </c>
      <c r="P258" s="3">
        <v>0.45800000000000002</v>
      </c>
      <c r="Q258" s="3">
        <v>2.2000000000000001E-3</v>
      </c>
      <c r="R258" s="3">
        <v>4.0000000000000001E-3</v>
      </c>
      <c r="S258" s="3">
        <v>1.4E-2</v>
      </c>
      <c r="T258" s="3" t="s">
        <v>47</v>
      </c>
      <c r="U258" s="3">
        <v>3.3000000000000002E-2</v>
      </c>
      <c r="V258" s="3">
        <v>3.8999999999999998E-3</v>
      </c>
      <c r="W258" s="3">
        <v>1.6999999999999999E-3</v>
      </c>
      <c r="X258" s="3">
        <v>0</v>
      </c>
      <c r="Y258" s="3">
        <v>0</v>
      </c>
      <c r="Z258" s="3" t="s">
        <v>47</v>
      </c>
      <c r="AA258" s="3" t="s">
        <v>47</v>
      </c>
      <c r="AB258" s="3" t="s">
        <v>47</v>
      </c>
      <c r="AC258">
        <v>0</v>
      </c>
      <c r="AD258">
        <v>0</v>
      </c>
      <c r="AE258">
        <v>11</v>
      </c>
      <c r="AF258">
        <v>0</v>
      </c>
      <c r="AG258">
        <v>0</v>
      </c>
      <c r="AH258">
        <v>31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51</v>
      </c>
      <c r="AP258">
        <v>0</v>
      </c>
      <c r="AQ258">
        <v>1468</v>
      </c>
      <c r="AR258">
        <v>88</v>
      </c>
      <c r="AS258" s="4">
        <v>20</v>
      </c>
      <c r="AT258" s="2">
        <v>0.96498534161991112</v>
      </c>
    </row>
    <row r="259" spans="1:46" x14ac:dyDescent="0.3">
      <c r="A259" s="2" t="s">
        <v>307</v>
      </c>
      <c r="B259" s="2" t="s">
        <v>45</v>
      </c>
      <c r="C259" s="2" t="s">
        <v>46</v>
      </c>
      <c r="D259" s="3">
        <v>1680</v>
      </c>
      <c r="E259" s="3">
        <v>7.9000000000000001E-4</v>
      </c>
      <c r="G259" s="3">
        <v>2.9999999999999997E-4</v>
      </c>
      <c r="I259" s="3">
        <v>2E-3</v>
      </c>
      <c r="J259" s="3">
        <v>74000</v>
      </c>
      <c r="K259" s="3">
        <v>2.3999999999999998E-3</v>
      </c>
      <c r="L259" s="3">
        <v>1.3299999999999999E-2</v>
      </c>
      <c r="M259" s="3">
        <v>2.9E-4</v>
      </c>
      <c r="N259" s="3">
        <v>3.1E-4</v>
      </c>
      <c r="O259" s="3">
        <v>3.5999999999999999E-3</v>
      </c>
      <c r="P259" s="3">
        <v>0.47499999999999998</v>
      </c>
      <c r="Q259" s="3">
        <v>2.5999999999999999E-3</v>
      </c>
      <c r="R259" s="3">
        <v>7.0000000000000001E-3</v>
      </c>
      <c r="S259" s="3">
        <v>1.7000000000000001E-2</v>
      </c>
      <c r="T259" s="3" t="s">
        <v>47</v>
      </c>
      <c r="U259" s="3">
        <v>3.4000000000000002E-2</v>
      </c>
      <c r="V259" s="3">
        <v>3.7000000000000002E-3</v>
      </c>
      <c r="W259" s="3">
        <v>1.5E-3</v>
      </c>
      <c r="X259" s="3">
        <v>0</v>
      </c>
      <c r="Y259" s="3">
        <v>0</v>
      </c>
      <c r="Z259" s="3" t="s">
        <v>47</v>
      </c>
      <c r="AA259" s="3" t="s">
        <v>47</v>
      </c>
      <c r="AB259" s="3" t="s">
        <v>47</v>
      </c>
      <c r="AC259">
        <v>0</v>
      </c>
      <c r="AD259">
        <v>0</v>
      </c>
      <c r="AE259">
        <v>11</v>
      </c>
      <c r="AF259">
        <v>0</v>
      </c>
      <c r="AG259">
        <v>0</v>
      </c>
      <c r="AH259">
        <v>30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68</v>
      </c>
      <c r="AP259">
        <v>0</v>
      </c>
      <c r="AQ259">
        <v>1516</v>
      </c>
      <c r="AR259">
        <v>88</v>
      </c>
      <c r="AS259" s="4">
        <v>20</v>
      </c>
      <c r="AT259" s="2">
        <v>0.97608656601444621</v>
      </c>
    </row>
    <row r="260" spans="1:46" x14ac:dyDescent="0.3">
      <c r="A260" s="2" t="s">
        <v>308</v>
      </c>
      <c r="B260" s="2" t="s">
        <v>45</v>
      </c>
      <c r="C260" s="2" t="s">
        <v>46</v>
      </c>
      <c r="D260" s="3">
        <v>1677</v>
      </c>
      <c r="E260" s="3">
        <v>6.7000000000000002E-4</v>
      </c>
      <c r="G260" s="3">
        <v>2.0000000000000001E-4</v>
      </c>
      <c r="I260" s="3">
        <v>3.0000000000000001E-3</v>
      </c>
      <c r="J260" s="3">
        <v>74150</v>
      </c>
      <c r="K260" s="3">
        <v>2.3E-3</v>
      </c>
      <c r="L260" s="3">
        <v>1.3299999999999999E-2</v>
      </c>
      <c r="M260" s="3">
        <v>2.7999999999999998E-4</v>
      </c>
      <c r="N260" s="3">
        <v>3.3E-4</v>
      </c>
      <c r="O260" s="3">
        <v>3.5999999999999999E-3</v>
      </c>
      <c r="P260" s="3">
        <v>0.46600000000000003</v>
      </c>
      <c r="Q260" s="3">
        <v>2.8E-3</v>
      </c>
      <c r="R260" s="3">
        <v>6.0000000000000001E-3</v>
      </c>
      <c r="S260" s="3">
        <v>1.4999999999999999E-2</v>
      </c>
      <c r="T260" s="3" t="s">
        <v>47</v>
      </c>
      <c r="U260" s="3">
        <v>3.3000000000000002E-2</v>
      </c>
      <c r="V260" s="3">
        <v>3.5999999999999999E-3</v>
      </c>
      <c r="W260" s="3">
        <v>1.4E-3</v>
      </c>
      <c r="X260" s="3">
        <v>0</v>
      </c>
      <c r="Y260" s="3">
        <v>0</v>
      </c>
      <c r="Z260" s="3" t="s">
        <v>47</v>
      </c>
      <c r="AA260" s="3" t="s">
        <v>47</v>
      </c>
      <c r="AB260" s="3" t="s">
        <v>47</v>
      </c>
      <c r="AC260">
        <v>0</v>
      </c>
      <c r="AD260">
        <v>0</v>
      </c>
      <c r="AE260">
        <v>5</v>
      </c>
      <c r="AF260">
        <v>0</v>
      </c>
      <c r="AG260">
        <v>0</v>
      </c>
      <c r="AH260">
        <v>40</v>
      </c>
      <c r="AI260">
        <v>25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85</v>
      </c>
      <c r="AP260">
        <v>0</v>
      </c>
      <c r="AQ260">
        <v>1522</v>
      </c>
      <c r="AR260">
        <v>88</v>
      </c>
      <c r="AS260" s="4">
        <v>0</v>
      </c>
      <c r="AT260" s="2">
        <v>0.9019873430946731</v>
      </c>
    </row>
    <row r="261" spans="1:46" x14ac:dyDescent="0.3">
      <c r="A261" s="2" t="s">
        <v>309</v>
      </c>
      <c r="B261" s="2" t="s">
        <v>45</v>
      </c>
      <c r="C261" s="2" t="s">
        <v>46</v>
      </c>
      <c r="D261" s="3">
        <v>1679</v>
      </c>
      <c r="E261" s="3">
        <v>8.8999999999999995E-4</v>
      </c>
      <c r="G261" s="3">
        <v>2.2000000000000001E-4</v>
      </c>
      <c r="I261" s="3">
        <v>2E-3</v>
      </c>
      <c r="J261" s="3">
        <v>74650</v>
      </c>
      <c r="K261" s="3">
        <v>2.3E-3</v>
      </c>
      <c r="L261" s="3">
        <v>1.29E-2</v>
      </c>
      <c r="M261" s="3">
        <v>2.9E-4</v>
      </c>
      <c r="N261" s="3">
        <v>2.5999999999999998E-4</v>
      </c>
      <c r="O261" s="3">
        <v>3.3999999999999998E-3</v>
      </c>
      <c r="P261" s="3">
        <v>0.45900000000000002</v>
      </c>
      <c r="Q261" s="3">
        <v>2.5999999999999999E-3</v>
      </c>
      <c r="R261" s="3">
        <v>6.0000000000000001E-3</v>
      </c>
      <c r="S261" s="3">
        <v>1.6E-2</v>
      </c>
      <c r="T261" s="3" t="s">
        <v>47</v>
      </c>
      <c r="U261" s="3">
        <v>3.3000000000000002E-2</v>
      </c>
      <c r="V261" s="3">
        <v>3.5999999999999999E-3</v>
      </c>
      <c r="W261" s="3">
        <v>1.4E-3</v>
      </c>
      <c r="X261" s="3">
        <v>1E-4</v>
      </c>
      <c r="Y261" s="3">
        <v>0</v>
      </c>
      <c r="Z261" s="3" t="s">
        <v>47</v>
      </c>
      <c r="AA261" s="3" t="s">
        <v>47</v>
      </c>
      <c r="AB261" s="3" t="s">
        <v>47</v>
      </c>
      <c r="AC261">
        <v>0</v>
      </c>
      <c r="AD261">
        <v>0</v>
      </c>
      <c r="AE261">
        <v>4</v>
      </c>
      <c r="AF261">
        <v>0</v>
      </c>
      <c r="AG261">
        <v>0</v>
      </c>
      <c r="AH261">
        <v>39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51</v>
      </c>
      <c r="AP261">
        <v>0</v>
      </c>
      <c r="AQ261">
        <v>1464</v>
      </c>
      <c r="AR261">
        <v>88</v>
      </c>
      <c r="AS261" s="4">
        <v>20</v>
      </c>
      <c r="AT261" s="2">
        <v>1.0035635397973832</v>
      </c>
    </row>
    <row r="262" spans="1:46" x14ac:dyDescent="0.3">
      <c r="A262" s="2" t="s">
        <v>310</v>
      </c>
      <c r="B262" s="2" t="s">
        <v>45</v>
      </c>
      <c r="C262" s="2" t="s">
        <v>46</v>
      </c>
      <c r="D262" s="3">
        <v>1645</v>
      </c>
      <c r="E262" s="3">
        <v>7.2999999999999996E-4</v>
      </c>
      <c r="G262" s="3">
        <v>1.9000000000000001E-4</v>
      </c>
      <c r="I262" s="3">
        <v>2E-3</v>
      </c>
      <c r="J262" s="3">
        <v>70800</v>
      </c>
      <c r="K262" s="3">
        <v>2.3E-3</v>
      </c>
      <c r="L262" s="3">
        <v>1.2999999999999999E-2</v>
      </c>
      <c r="M262" s="3">
        <v>2.9999999999999997E-4</v>
      </c>
      <c r="N262" s="3">
        <v>1.7000000000000001E-4</v>
      </c>
      <c r="O262" s="3">
        <v>3.3999999999999998E-3</v>
      </c>
      <c r="P262" s="3">
        <v>0.45900000000000002</v>
      </c>
      <c r="Q262" s="3">
        <v>2.0999999999999999E-3</v>
      </c>
      <c r="R262" s="3">
        <v>6.0000000000000001E-3</v>
      </c>
      <c r="S262" s="3">
        <v>1.6E-2</v>
      </c>
      <c r="T262" s="3" t="s">
        <v>47</v>
      </c>
      <c r="U262" s="3">
        <v>3.4000000000000002E-2</v>
      </c>
      <c r="V262" s="3">
        <v>3.0000000000000001E-3</v>
      </c>
      <c r="W262" s="3">
        <v>8.0000000000000004E-4</v>
      </c>
      <c r="X262" s="3">
        <v>0</v>
      </c>
      <c r="Y262" s="3">
        <v>0</v>
      </c>
      <c r="Z262" s="3" t="s">
        <v>47</v>
      </c>
      <c r="AA262" s="3" t="s">
        <v>47</v>
      </c>
      <c r="AB262" s="3" t="s">
        <v>47</v>
      </c>
      <c r="AC262">
        <v>0</v>
      </c>
      <c r="AD262">
        <v>0</v>
      </c>
      <c r="AE262">
        <v>4</v>
      </c>
      <c r="AF262">
        <v>0</v>
      </c>
      <c r="AG262">
        <v>0</v>
      </c>
      <c r="AH262">
        <v>40</v>
      </c>
      <c r="AI262">
        <v>25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68</v>
      </c>
      <c r="AP262">
        <v>0</v>
      </c>
      <c r="AQ262">
        <v>1473</v>
      </c>
      <c r="AR262">
        <v>88</v>
      </c>
      <c r="AS262" s="4">
        <v>0</v>
      </c>
      <c r="AT262" s="2">
        <v>0.95131156660533189</v>
      </c>
    </row>
    <row r="263" spans="1:46" x14ac:dyDescent="0.3">
      <c r="A263" s="2" t="s">
        <v>311</v>
      </c>
      <c r="B263" s="2" t="s">
        <v>45</v>
      </c>
      <c r="C263" s="2" t="s">
        <v>191</v>
      </c>
      <c r="D263" s="3">
        <v>1663</v>
      </c>
      <c r="E263" s="3">
        <v>6.4999999999999997E-4</v>
      </c>
      <c r="G263" s="3">
        <v>2.7999999999999998E-4</v>
      </c>
      <c r="I263" s="3">
        <v>2E-3</v>
      </c>
      <c r="J263" s="3">
        <v>71150</v>
      </c>
      <c r="K263" s="3">
        <v>2.3E-3</v>
      </c>
      <c r="L263" s="3">
        <v>1.3599999999999999E-2</v>
      </c>
      <c r="M263" s="3">
        <v>3.4000000000000002E-4</v>
      </c>
      <c r="N263" s="3">
        <v>2.5999999999999998E-4</v>
      </c>
      <c r="O263" s="3">
        <v>3.5000000000000001E-3</v>
      </c>
      <c r="P263" s="3">
        <v>0.47</v>
      </c>
      <c r="Q263" s="3">
        <v>2.7000000000000001E-3</v>
      </c>
      <c r="R263" s="3">
        <v>7.0000000000000001E-3</v>
      </c>
      <c r="S263" s="3">
        <v>1.7000000000000001E-2</v>
      </c>
      <c r="T263" s="3" t="s">
        <v>47</v>
      </c>
      <c r="U263" s="3">
        <v>3.2000000000000001E-2</v>
      </c>
      <c r="V263" s="3">
        <v>2.12E-2</v>
      </c>
      <c r="W263" s="3">
        <v>1.8700000000000001E-2</v>
      </c>
      <c r="X263" s="3">
        <v>0</v>
      </c>
      <c r="Y263" s="3">
        <v>1E-3</v>
      </c>
      <c r="Z263" s="3" t="s">
        <v>47</v>
      </c>
      <c r="AA263" s="3" t="s">
        <v>47</v>
      </c>
      <c r="AB263" s="3" t="s">
        <v>47</v>
      </c>
      <c r="AC263">
        <v>0</v>
      </c>
      <c r="AD263">
        <v>0</v>
      </c>
      <c r="AE263">
        <v>9</v>
      </c>
      <c r="AF263">
        <v>0</v>
      </c>
      <c r="AG263">
        <v>0</v>
      </c>
      <c r="AH263">
        <v>29</v>
      </c>
      <c r="AI263">
        <v>25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85</v>
      </c>
      <c r="AP263">
        <v>0</v>
      </c>
      <c r="AQ263">
        <v>1506</v>
      </c>
      <c r="AR263">
        <v>88</v>
      </c>
      <c r="AS263" s="4">
        <v>0</v>
      </c>
      <c r="AT263" s="2">
        <v>0.87811976641815992</v>
      </c>
    </row>
    <row r="264" spans="1:46" x14ac:dyDescent="0.3">
      <c r="A264" s="2" t="s">
        <v>312</v>
      </c>
      <c r="B264" s="2" t="s">
        <v>45</v>
      </c>
      <c r="C264" s="2" t="s">
        <v>191</v>
      </c>
      <c r="D264" s="3">
        <v>1660</v>
      </c>
      <c r="E264" s="3">
        <v>6.4000000000000005E-4</v>
      </c>
      <c r="G264" s="3">
        <v>2.1000000000000001E-4</v>
      </c>
      <c r="I264" s="3">
        <v>2E-3</v>
      </c>
      <c r="J264" s="3">
        <v>71800</v>
      </c>
      <c r="K264" s="3">
        <v>2.3999999999999998E-3</v>
      </c>
      <c r="L264" s="3">
        <v>1.3100000000000001E-2</v>
      </c>
      <c r="M264" s="3">
        <v>3.3E-4</v>
      </c>
      <c r="N264" s="3">
        <v>2.2000000000000001E-4</v>
      </c>
      <c r="O264" s="3">
        <v>3.3999999999999998E-3</v>
      </c>
      <c r="P264" s="3">
        <v>0.47099999999999997</v>
      </c>
      <c r="Q264" s="3">
        <v>2.7000000000000001E-3</v>
      </c>
      <c r="R264" s="3">
        <v>6.0000000000000001E-3</v>
      </c>
      <c r="S264" s="3">
        <v>1.4E-2</v>
      </c>
      <c r="T264" s="3" t="s">
        <v>47</v>
      </c>
      <c r="U264" s="3">
        <v>3.1E-2</v>
      </c>
      <c r="V264" s="3">
        <v>3.7000000000000002E-3</v>
      </c>
      <c r="W264" s="3">
        <v>1.5E-3</v>
      </c>
      <c r="X264" s="3">
        <v>0</v>
      </c>
      <c r="Y264" s="3">
        <v>0</v>
      </c>
      <c r="Z264" s="3" t="s">
        <v>47</v>
      </c>
      <c r="AA264" s="3" t="s">
        <v>47</v>
      </c>
      <c r="AB264" s="3" t="s">
        <v>47</v>
      </c>
      <c r="AC264">
        <v>0</v>
      </c>
      <c r="AD264">
        <v>0</v>
      </c>
      <c r="AE264">
        <v>9</v>
      </c>
      <c r="AF264">
        <v>0</v>
      </c>
      <c r="AG264">
        <v>0</v>
      </c>
      <c r="AH264">
        <v>29</v>
      </c>
      <c r="AI264">
        <v>25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68</v>
      </c>
      <c r="AP264">
        <v>0</v>
      </c>
      <c r="AQ264">
        <v>1509</v>
      </c>
      <c r="AR264">
        <v>88</v>
      </c>
      <c r="AS264" s="4">
        <v>0</v>
      </c>
      <c r="AT264" s="2">
        <v>1.0761784966986847</v>
      </c>
    </row>
    <row r="265" spans="1:46" x14ac:dyDescent="0.3">
      <c r="A265" s="2" t="s">
        <v>313</v>
      </c>
      <c r="B265" s="2" t="s">
        <v>45</v>
      </c>
      <c r="C265" s="2" t="s">
        <v>191</v>
      </c>
      <c r="D265" s="3">
        <v>1676</v>
      </c>
      <c r="E265" s="3">
        <v>7.5000000000000002E-4</v>
      </c>
      <c r="G265" s="3">
        <v>2.7E-4</v>
      </c>
      <c r="I265" s="3">
        <v>2E-3</v>
      </c>
      <c r="J265" s="3">
        <v>72250</v>
      </c>
      <c r="K265" s="3">
        <v>2.3E-3</v>
      </c>
      <c r="L265" s="3">
        <v>1.32E-2</v>
      </c>
      <c r="M265" s="3">
        <v>3.1E-4</v>
      </c>
      <c r="N265" s="3">
        <v>2.3000000000000001E-4</v>
      </c>
      <c r="O265" s="3">
        <v>3.5000000000000001E-3</v>
      </c>
      <c r="P265" s="3">
        <v>0.46400000000000002</v>
      </c>
      <c r="Q265" s="3">
        <v>3.3E-3</v>
      </c>
      <c r="R265" s="3">
        <v>7.0000000000000001E-3</v>
      </c>
      <c r="S265" s="3">
        <v>1.4999999999999999E-2</v>
      </c>
      <c r="T265" s="3" t="s">
        <v>47</v>
      </c>
      <c r="U265" s="3">
        <v>3.1E-2</v>
      </c>
      <c r="V265" s="3">
        <v>4.4000000000000003E-3</v>
      </c>
      <c r="W265" s="3">
        <v>2.2000000000000001E-3</v>
      </c>
      <c r="X265" s="3">
        <v>0</v>
      </c>
      <c r="Y265" s="3">
        <v>0</v>
      </c>
      <c r="Z265" s="3" t="s">
        <v>47</v>
      </c>
      <c r="AA265" s="3" t="s">
        <v>47</v>
      </c>
      <c r="AB265" s="3" t="s">
        <v>47</v>
      </c>
      <c r="AC265">
        <v>0</v>
      </c>
      <c r="AD265">
        <v>0</v>
      </c>
      <c r="AE265">
        <v>10</v>
      </c>
      <c r="AF265">
        <v>0</v>
      </c>
      <c r="AG265">
        <v>0</v>
      </c>
      <c r="AH265">
        <v>30</v>
      </c>
      <c r="AI265">
        <v>25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68</v>
      </c>
      <c r="AP265">
        <v>0</v>
      </c>
      <c r="AQ265">
        <v>1600</v>
      </c>
      <c r="AR265">
        <v>88</v>
      </c>
      <c r="AS265" s="4">
        <v>0</v>
      </c>
      <c r="AT265" s="2">
        <v>0.94128499743639304</v>
      </c>
    </row>
    <row r="266" spans="1:46" x14ac:dyDescent="0.3">
      <c r="A266" s="2" t="s">
        <v>314</v>
      </c>
      <c r="B266" s="2" t="s">
        <v>45</v>
      </c>
      <c r="C266" s="2" t="s">
        <v>191</v>
      </c>
      <c r="D266" s="3">
        <v>1666</v>
      </c>
      <c r="E266" s="3">
        <v>6.8999999999999997E-4</v>
      </c>
      <c r="G266" s="3">
        <v>2.9E-4</v>
      </c>
      <c r="I266" s="3">
        <v>2E-3</v>
      </c>
      <c r="J266" s="3">
        <v>75550</v>
      </c>
      <c r="K266" s="3">
        <v>2.3999999999999998E-3</v>
      </c>
      <c r="L266" s="3">
        <v>1.3299999999999999E-2</v>
      </c>
      <c r="M266" s="3">
        <v>3.5E-4</v>
      </c>
      <c r="N266" s="3">
        <v>2.4000000000000001E-4</v>
      </c>
      <c r="O266" s="3">
        <v>3.3E-3</v>
      </c>
      <c r="P266" s="3">
        <v>0.47499999999999998</v>
      </c>
      <c r="Q266" s="3">
        <v>2.7000000000000001E-3</v>
      </c>
      <c r="R266" s="3">
        <v>7.0000000000000001E-3</v>
      </c>
      <c r="S266" s="3">
        <v>1.7000000000000001E-2</v>
      </c>
      <c r="T266" s="3" t="s">
        <v>47</v>
      </c>
      <c r="U266" s="3">
        <v>3.2000000000000001E-2</v>
      </c>
      <c r="V266" s="3">
        <v>4.3E-3</v>
      </c>
      <c r="W266" s="3">
        <v>2.0999999999999999E-3</v>
      </c>
      <c r="X266" s="3">
        <v>0</v>
      </c>
      <c r="Y266" s="3">
        <v>0</v>
      </c>
      <c r="Z266" s="3" t="s">
        <v>47</v>
      </c>
      <c r="AA266" s="3" t="s">
        <v>47</v>
      </c>
      <c r="AB266" s="3" t="s">
        <v>47</v>
      </c>
      <c r="AC266">
        <v>0</v>
      </c>
      <c r="AD266">
        <v>0</v>
      </c>
      <c r="AE266">
        <v>9</v>
      </c>
      <c r="AF266">
        <v>0</v>
      </c>
      <c r="AG266">
        <v>0</v>
      </c>
      <c r="AH266">
        <v>29</v>
      </c>
      <c r="AI266">
        <v>25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85</v>
      </c>
      <c r="AP266">
        <v>0</v>
      </c>
      <c r="AQ266">
        <v>1520</v>
      </c>
      <c r="AR266">
        <v>88</v>
      </c>
      <c r="AS266" s="4">
        <v>0</v>
      </c>
      <c r="AT266" s="2">
        <v>0.96461283104071593</v>
      </c>
    </row>
    <row r="267" spans="1:46" x14ac:dyDescent="0.3">
      <c r="A267" s="2" t="s">
        <v>315</v>
      </c>
      <c r="B267" s="2" t="s">
        <v>45</v>
      </c>
      <c r="C267" s="2" t="s">
        <v>191</v>
      </c>
      <c r="D267" s="3">
        <v>1679</v>
      </c>
      <c r="E267" s="3">
        <v>8.9999999999999998E-4</v>
      </c>
      <c r="G267" s="3">
        <v>2.5999999999999998E-4</v>
      </c>
      <c r="I267" s="3">
        <v>2E-3</v>
      </c>
      <c r="J267" s="3">
        <v>71050</v>
      </c>
      <c r="K267" s="3">
        <v>2.3999999999999998E-3</v>
      </c>
      <c r="L267" s="3">
        <v>1.32E-2</v>
      </c>
      <c r="M267" s="3">
        <v>2.7E-4</v>
      </c>
      <c r="N267" s="3">
        <v>1.8000000000000001E-4</v>
      </c>
      <c r="O267" s="3">
        <v>3.3999999999999998E-3</v>
      </c>
      <c r="P267" s="3">
        <v>0.47199999999999998</v>
      </c>
      <c r="Q267" s="3">
        <v>2.3E-3</v>
      </c>
      <c r="R267" s="3">
        <v>5.0000000000000001E-3</v>
      </c>
      <c r="S267" s="3">
        <v>1.2999999999999999E-2</v>
      </c>
      <c r="T267" s="3" t="s">
        <v>47</v>
      </c>
      <c r="U267" s="3">
        <v>3.1E-2</v>
      </c>
      <c r="V267" s="3">
        <v>3.8E-3</v>
      </c>
      <c r="W267" s="3">
        <v>1.6000000000000001E-3</v>
      </c>
      <c r="X267" s="3">
        <v>1E-4</v>
      </c>
      <c r="Y267" s="3">
        <v>0</v>
      </c>
      <c r="Z267" s="3" t="s">
        <v>47</v>
      </c>
      <c r="AA267" s="3" t="s">
        <v>47</v>
      </c>
      <c r="AB267" s="3" t="s">
        <v>47</v>
      </c>
      <c r="AC267">
        <v>0</v>
      </c>
      <c r="AD267">
        <v>0</v>
      </c>
      <c r="AE267">
        <v>9</v>
      </c>
      <c r="AF267">
        <v>0</v>
      </c>
      <c r="AG267">
        <v>0</v>
      </c>
      <c r="AH267">
        <v>29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51</v>
      </c>
      <c r="AP267">
        <v>0</v>
      </c>
      <c r="AQ267">
        <v>1492</v>
      </c>
      <c r="AR267">
        <v>88</v>
      </c>
      <c r="AS267" s="4">
        <v>20</v>
      </c>
      <c r="AT267" s="2">
        <v>1.0118416455822128</v>
      </c>
    </row>
    <row r="268" spans="1:46" x14ac:dyDescent="0.3">
      <c r="A268" s="2" t="s">
        <v>316</v>
      </c>
      <c r="B268" s="2" t="s">
        <v>45</v>
      </c>
      <c r="C268" s="2" t="s">
        <v>191</v>
      </c>
      <c r="D268" s="3">
        <v>1667</v>
      </c>
      <c r="E268" s="3">
        <v>9.3999999999999997E-4</v>
      </c>
      <c r="G268" s="3">
        <v>2.5000000000000001E-4</v>
      </c>
      <c r="I268" s="3">
        <v>2E-3</v>
      </c>
      <c r="J268" s="3">
        <v>71600</v>
      </c>
      <c r="K268" s="3">
        <v>2.3E-3</v>
      </c>
      <c r="L268" s="3">
        <v>1.34E-2</v>
      </c>
      <c r="M268" s="3">
        <v>3.6000000000000002E-4</v>
      </c>
      <c r="N268" s="3">
        <v>2.7999999999999998E-4</v>
      </c>
      <c r="O268" s="3">
        <v>3.8999999999999998E-3</v>
      </c>
      <c r="P268" s="3">
        <v>0.46700000000000003</v>
      </c>
      <c r="Q268" s="3">
        <v>2.8999999999999998E-3</v>
      </c>
      <c r="R268" s="3">
        <v>7.0000000000000001E-3</v>
      </c>
      <c r="S268" s="3">
        <v>1.6E-2</v>
      </c>
      <c r="T268" s="3" t="s">
        <v>47</v>
      </c>
      <c r="U268" s="3">
        <v>0.03</v>
      </c>
      <c r="V268" s="3">
        <v>4.1000000000000003E-3</v>
      </c>
      <c r="W268" s="3">
        <v>1.9E-3</v>
      </c>
      <c r="X268" s="3">
        <v>2.0000000000000001E-4</v>
      </c>
      <c r="Y268" s="3">
        <v>0</v>
      </c>
      <c r="Z268" s="3" t="s">
        <v>47</v>
      </c>
      <c r="AA268" s="3" t="s">
        <v>47</v>
      </c>
      <c r="AB268" s="3" t="s">
        <v>47</v>
      </c>
      <c r="AC268">
        <v>0</v>
      </c>
      <c r="AD268">
        <v>0</v>
      </c>
      <c r="AE268">
        <v>9</v>
      </c>
      <c r="AF268">
        <v>0</v>
      </c>
      <c r="AG268">
        <v>0</v>
      </c>
      <c r="AH268">
        <v>29</v>
      </c>
      <c r="AI268">
        <v>25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51</v>
      </c>
      <c r="AP268">
        <v>0</v>
      </c>
      <c r="AQ268">
        <v>1500</v>
      </c>
      <c r="AR268">
        <v>132</v>
      </c>
      <c r="AS268" s="4">
        <v>0</v>
      </c>
      <c r="AT268" s="2">
        <v>0.85305374774747944</v>
      </c>
    </row>
    <row r="269" spans="1:46" x14ac:dyDescent="0.3">
      <c r="A269" s="2" t="s">
        <v>317</v>
      </c>
      <c r="B269" s="2" t="s">
        <v>45</v>
      </c>
      <c r="C269" s="2" t="s">
        <v>191</v>
      </c>
      <c r="D269" s="3">
        <v>1651</v>
      </c>
      <c r="E269" s="3">
        <v>5.8E-4</v>
      </c>
      <c r="G269" s="3">
        <v>3.3E-4</v>
      </c>
      <c r="I269" s="3">
        <v>2E-3</v>
      </c>
      <c r="J269" s="3">
        <v>73500</v>
      </c>
      <c r="K269" s="3">
        <v>2.3E-3</v>
      </c>
      <c r="L269" s="3">
        <v>1.34E-2</v>
      </c>
      <c r="M269" s="3">
        <v>3.3E-4</v>
      </c>
      <c r="N269" s="3">
        <v>2.3000000000000001E-4</v>
      </c>
      <c r="O269" s="3">
        <v>4.0000000000000001E-3</v>
      </c>
      <c r="P269" s="3">
        <v>0.46700000000000003</v>
      </c>
      <c r="Q269" s="3">
        <v>2.5000000000000001E-3</v>
      </c>
      <c r="R269" s="3">
        <v>7.0000000000000001E-3</v>
      </c>
      <c r="S269" s="3">
        <v>1.7999999999999999E-2</v>
      </c>
      <c r="T269" s="3" t="s">
        <v>47</v>
      </c>
      <c r="U269" s="3">
        <v>3.3000000000000002E-2</v>
      </c>
      <c r="V269" s="3">
        <v>1.6899999999999998E-2</v>
      </c>
      <c r="W269" s="3">
        <v>1.41E-2</v>
      </c>
      <c r="X269" s="3">
        <v>2.9999999999999997E-4</v>
      </c>
      <c r="Y269" s="3">
        <v>0</v>
      </c>
      <c r="Z269" s="3" t="s">
        <v>47</v>
      </c>
      <c r="AA269" s="3" t="s">
        <v>47</v>
      </c>
      <c r="AB269" s="3" t="s">
        <v>47</v>
      </c>
      <c r="AC269">
        <v>0</v>
      </c>
      <c r="AD269">
        <v>0</v>
      </c>
      <c r="AE269">
        <v>28</v>
      </c>
      <c r="AF269">
        <v>0</v>
      </c>
      <c r="AG269">
        <v>0</v>
      </c>
      <c r="AH269">
        <v>0</v>
      </c>
      <c r="AI269">
        <v>75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90</v>
      </c>
      <c r="AP269">
        <v>0</v>
      </c>
      <c r="AQ269">
        <v>1500</v>
      </c>
      <c r="AR269">
        <v>132</v>
      </c>
      <c r="AS269" s="4">
        <v>0</v>
      </c>
      <c r="AT269" s="2">
        <v>0.83445544554455442</v>
      </c>
    </row>
    <row r="270" spans="1:46" x14ac:dyDescent="0.3">
      <c r="A270" s="2" t="s">
        <v>318</v>
      </c>
      <c r="B270" s="2" t="s">
        <v>45</v>
      </c>
      <c r="C270" s="2" t="s">
        <v>46</v>
      </c>
      <c r="D270" s="3">
        <v>1663</v>
      </c>
      <c r="E270" s="3">
        <v>4.0000000000000002E-4</v>
      </c>
      <c r="G270" s="3">
        <v>3.6000000000000002E-4</v>
      </c>
      <c r="I270" s="3">
        <v>2E-3</v>
      </c>
      <c r="J270" s="3">
        <v>71050</v>
      </c>
      <c r="K270" s="3">
        <v>2.3E-3</v>
      </c>
      <c r="L270" s="3">
        <v>1.29E-2</v>
      </c>
      <c r="M270" s="3">
        <v>3.4000000000000002E-4</v>
      </c>
      <c r="N270" s="3">
        <v>3.1E-4</v>
      </c>
      <c r="O270" s="3">
        <v>3.8E-3</v>
      </c>
      <c r="P270" s="3">
        <v>0.46100000000000002</v>
      </c>
      <c r="Q270" s="3">
        <v>3.5999999999999999E-3</v>
      </c>
      <c r="R270" s="3">
        <v>7.0000000000000001E-3</v>
      </c>
      <c r="S270" s="3">
        <v>1.7999999999999999E-2</v>
      </c>
      <c r="T270" s="3" t="s">
        <v>47</v>
      </c>
      <c r="U270" s="3">
        <v>3.4000000000000002E-2</v>
      </c>
      <c r="V270" s="3">
        <v>4.4000000000000003E-3</v>
      </c>
      <c r="W270" s="3">
        <v>2.0999999999999999E-3</v>
      </c>
      <c r="X270" s="3">
        <v>0</v>
      </c>
      <c r="Y270" s="3">
        <v>0</v>
      </c>
      <c r="Z270" s="3" t="s">
        <v>47</v>
      </c>
      <c r="AA270" s="3" t="s">
        <v>47</v>
      </c>
      <c r="AB270" s="3" t="s">
        <v>47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47</v>
      </c>
      <c r="AI270">
        <v>50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85</v>
      </c>
      <c r="AP270">
        <v>0</v>
      </c>
      <c r="AQ270">
        <v>1450</v>
      </c>
      <c r="AR270">
        <v>132</v>
      </c>
      <c r="AS270" s="4">
        <v>0</v>
      </c>
      <c r="AT270" s="2">
        <v>0.9246505205290293</v>
      </c>
    </row>
    <row r="271" spans="1:46" x14ac:dyDescent="0.3">
      <c r="A271" s="2" t="s">
        <v>319</v>
      </c>
      <c r="B271" s="2" t="s">
        <v>45</v>
      </c>
      <c r="C271" s="2" t="s">
        <v>46</v>
      </c>
      <c r="D271" s="3">
        <v>1667</v>
      </c>
      <c r="E271" s="3">
        <v>7.1000000000000002E-4</v>
      </c>
      <c r="G271" s="3">
        <v>2.7E-4</v>
      </c>
      <c r="I271" s="3">
        <v>2E-3</v>
      </c>
      <c r="J271" s="3">
        <v>73650</v>
      </c>
      <c r="K271" s="3">
        <v>2.3E-3</v>
      </c>
      <c r="L271" s="3">
        <v>1.3100000000000001E-2</v>
      </c>
      <c r="M271" s="3">
        <v>2.9999999999999997E-4</v>
      </c>
      <c r="N271" s="3">
        <v>3.1E-4</v>
      </c>
      <c r="O271" s="3">
        <v>3.8E-3</v>
      </c>
      <c r="P271" s="3">
        <v>0.46700000000000003</v>
      </c>
      <c r="Q271" s="3">
        <v>4.4000000000000003E-3</v>
      </c>
      <c r="R271" s="3">
        <v>7.0000000000000001E-3</v>
      </c>
      <c r="S271" s="3">
        <v>1.6E-2</v>
      </c>
      <c r="T271" s="3" t="s">
        <v>47</v>
      </c>
      <c r="U271" s="3">
        <v>3.5000000000000003E-2</v>
      </c>
      <c r="V271" s="3">
        <v>4.4000000000000003E-3</v>
      </c>
      <c r="W271" s="3">
        <v>2.0999999999999999E-3</v>
      </c>
      <c r="X271" s="3">
        <v>0</v>
      </c>
      <c r="Y271" s="3">
        <v>0</v>
      </c>
      <c r="Z271" s="3" t="s">
        <v>47</v>
      </c>
      <c r="AA271" s="3" t="s">
        <v>47</v>
      </c>
      <c r="AB271" s="3" t="s">
        <v>47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48</v>
      </c>
      <c r="AI271">
        <v>25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51</v>
      </c>
      <c r="AP271">
        <v>0</v>
      </c>
      <c r="AQ271">
        <v>1450</v>
      </c>
      <c r="AR271">
        <v>132</v>
      </c>
      <c r="AS271" s="4">
        <v>0</v>
      </c>
      <c r="AT271" s="2">
        <v>1.0330340476434117</v>
      </c>
    </row>
    <row r="272" spans="1:46" x14ac:dyDescent="0.3">
      <c r="A272" s="2" t="s">
        <v>320</v>
      </c>
      <c r="B272" s="2" t="s">
        <v>45</v>
      </c>
      <c r="C272" s="2" t="s">
        <v>191</v>
      </c>
      <c r="D272" s="3">
        <v>1658</v>
      </c>
      <c r="E272" s="3">
        <v>7.2000000000000005E-4</v>
      </c>
      <c r="G272" s="3">
        <v>3.1E-4</v>
      </c>
      <c r="I272" s="3">
        <v>2E-3</v>
      </c>
      <c r="J272" s="3">
        <v>72300</v>
      </c>
      <c r="K272" s="3">
        <v>2.3E-3</v>
      </c>
      <c r="L272" s="3">
        <v>1.32E-2</v>
      </c>
      <c r="M272" s="3">
        <v>3.1E-4</v>
      </c>
      <c r="N272" s="3">
        <v>2.9E-4</v>
      </c>
      <c r="O272" s="3">
        <v>3.8999999999999998E-3</v>
      </c>
      <c r="P272" s="3">
        <v>0.46300000000000002</v>
      </c>
      <c r="Q272" s="3">
        <v>2.5999999999999999E-3</v>
      </c>
      <c r="R272" s="3">
        <v>5.0000000000000001E-3</v>
      </c>
      <c r="S272" s="3">
        <v>1.4999999999999999E-2</v>
      </c>
      <c r="T272" s="3" t="s">
        <v>47</v>
      </c>
      <c r="U272" s="3">
        <v>3.1E-2</v>
      </c>
      <c r="V272" s="3">
        <v>4.1999999999999997E-3</v>
      </c>
      <c r="W272" s="3">
        <v>2E-3</v>
      </c>
      <c r="X272" s="3">
        <v>0</v>
      </c>
      <c r="Y272" s="3">
        <v>0</v>
      </c>
      <c r="Z272" s="3" t="s">
        <v>47</v>
      </c>
      <c r="AA272" s="3" t="s">
        <v>47</v>
      </c>
      <c r="AB272" s="3" t="s">
        <v>47</v>
      </c>
      <c r="AC272">
        <v>0</v>
      </c>
      <c r="AD272">
        <v>0</v>
      </c>
      <c r="AE272">
        <v>9</v>
      </c>
      <c r="AF272">
        <v>0</v>
      </c>
      <c r="AG272">
        <v>0</v>
      </c>
      <c r="AH272">
        <v>29</v>
      </c>
      <c r="AI272">
        <v>25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58</v>
      </c>
      <c r="AP272">
        <v>0</v>
      </c>
      <c r="AQ272">
        <v>1480</v>
      </c>
      <c r="AR272">
        <v>132</v>
      </c>
      <c r="AS272" s="4">
        <v>0</v>
      </c>
      <c r="AT272" s="2">
        <v>0.94776482847824473</v>
      </c>
    </row>
    <row r="273" spans="1:46" x14ac:dyDescent="0.3">
      <c r="A273" s="2" t="s">
        <v>321</v>
      </c>
      <c r="B273" s="2" t="s">
        <v>45</v>
      </c>
      <c r="C273" s="2" t="s">
        <v>191</v>
      </c>
      <c r="D273" s="3">
        <v>1647</v>
      </c>
      <c r="E273" s="3">
        <v>6.4999999999999997E-4</v>
      </c>
      <c r="G273" s="3">
        <v>3.5E-4</v>
      </c>
      <c r="I273" s="3">
        <v>2E-3</v>
      </c>
      <c r="J273" s="3">
        <v>72050</v>
      </c>
      <c r="K273" s="3">
        <v>2.3999999999999998E-3</v>
      </c>
      <c r="L273" s="3">
        <v>1.3100000000000001E-2</v>
      </c>
      <c r="M273" s="3">
        <v>3.1E-4</v>
      </c>
      <c r="N273" s="3">
        <v>2.5999999999999998E-4</v>
      </c>
      <c r="O273" s="3">
        <v>3.8E-3</v>
      </c>
      <c r="P273" s="3">
        <v>0.47</v>
      </c>
      <c r="Q273" s="3">
        <v>2.0999999999999999E-3</v>
      </c>
      <c r="R273" s="3">
        <v>6.0000000000000001E-3</v>
      </c>
      <c r="S273" s="3">
        <v>1.7999999999999999E-2</v>
      </c>
      <c r="T273" s="3" t="s">
        <v>47</v>
      </c>
      <c r="U273" s="3">
        <v>3.1E-2</v>
      </c>
      <c r="V273" s="3">
        <v>4.7000000000000002E-3</v>
      </c>
      <c r="W273" s="3">
        <v>2.3999999999999998E-3</v>
      </c>
      <c r="X273" s="3">
        <v>1E-4</v>
      </c>
      <c r="Y273" s="3">
        <v>0</v>
      </c>
      <c r="Z273" s="3" t="s">
        <v>47</v>
      </c>
      <c r="AA273" s="3" t="s">
        <v>47</v>
      </c>
      <c r="AB273" s="3" t="s">
        <v>47</v>
      </c>
      <c r="AC273">
        <v>0</v>
      </c>
      <c r="AD273">
        <v>0</v>
      </c>
      <c r="AE273">
        <v>9</v>
      </c>
      <c r="AF273">
        <v>0</v>
      </c>
      <c r="AG273">
        <v>0</v>
      </c>
      <c r="AH273">
        <v>29</v>
      </c>
      <c r="AI273">
        <v>50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68</v>
      </c>
      <c r="AP273">
        <v>0</v>
      </c>
      <c r="AQ273">
        <v>1500</v>
      </c>
      <c r="AR273">
        <v>132</v>
      </c>
      <c r="AS273" s="4">
        <v>0</v>
      </c>
      <c r="AT273" s="2">
        <v>0.96641064337444882</v>
      </c>
    </row>
    <row r="274" spans="1:46" x14ac:dyDescent="0.3">
      <c r="A274" s="2" t="s">
        <v>322</v>
      </c>
      <c r="B274" s="2" t="s">
        <v>45</v>
      </c>
      <c r="C274" s="2" t="s">
        <v>191</v>
      </c>
      <c r="D274" s="3">
        <v>1656</v>
      </c>
      <c r="E274" s="3">
        <v>3.8999999999999999E-4</v>
      </c>
      <c r="G274" s="3">
        <v>3.6000000000000002E-4</v>
      </c>
      <c r="I274" s="3">
        <v>2E-3</v>
      </c>
      <c r="J274" s="3">
        <v>71750</v>
      </c>
      <c r="K274" s="3">
        <v>2.3E-3</v>
      </c>
      <c r="L274" s="3">
        <v>1.3100000000000001E-2</v>
      </c>
      <c r="M274" s="3">
        <v>3.6000000000000002E-4</v>
      </c>
      <c r="N274" s="3">
        <v>2.9999999999999997E-4</v>
      </c>
      <c r="O274" s="3">
        <v>3.8999999999999998E-3</v>
      </c>
      <c r="P274" s="3">
        <v>0.46100000000000002</v>
      </c>
      <c r="Q274" s="3">
        <v>2.5000000000000001E-3</v>
      </c>
      <c r="R274" s="3">
        <v>6.0000000000000001E-3</v>
      </c>
      <c r="S274" s="3">
        <v>1.6E-2</v>
      </c>
      <c r="T274" s="3" t="s">
        <v>47</v>
      </c>
      <c r="U274" s="3">
        <v>3.1E-2</v>
      </c>
      <c r="V274" s="3">
        <v>4.0000000000000001E-3</v>
      </c>
      <c r="W274" s="3">
        <v>1.8E-3</v>
      </c>
      <c r="X274" s="3">
        <v>0</v>
      </c>
      <c r="Y274" s="3">
        <v>0</v>
      </c>
      <c r="Z274" s="3" t="s">
        <v>47</v>
      </c>
      <c r="AA274" s="3" t="s">
        <v>47</v>
      </c>
      <c r="AB274" s="3" t="s">
        <v>47</v>
      </c>
      <c r="AC274">
        <v>0</v>
      </c>
      <c r="AD274">
        <v>0</v>
      </c>
      <c r="AE274">
        <v>9</v>
      </c>
      <c r="AF274">
        <v>0</v>
      </c>
      <c r="AG274">
        <v>0</v>
      </c>
      <c r="AH274">
        <v>30</v>
      </c>
      <c r="AI274">
        <v>75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85</v>
      </c>
      <c r="AP274">
        <v>0</v>
      </c>
      <c r="AQ274">
        <v>1550</v>
      </c>
      <c r="AR274">
        <v>132</v>
      </c>
      <c r="AS274" s="4">
        <v>0</v>
      </c>
      <c r="AT274" s="2">
        <v>0.92820181112548505</v>
      </c>
    </row>
    <row r="275" spans="1:46" x14ac:dyDescent="0.3">
      <c r="A275" s="2" t="s">
        <v>323</v>
      </c>
      <c r="B275" s="2" t="s">
        <v>45</v>
      </c>
      <c r="C275" s="2" t="s">
        <v>191</v>
      </c>
      <c r="D275" s="3">
        <v>1652</v>
      </c>
      <c r="E275" s="3">
        <v>5.5999999999999995E-4</v>
      </c>
      <c r="G275" s="3">
        <v>3.6000000000000002E-4</v>
      </c>
      <c r="I275" s="3">
        <v>2E-3</v>
      </c>
      <c r="J275" s="3">
        <v>74300</v>
      </c>
      <c r="K275" s="3">
        <v>2.3999999999999998E-3</v>
      </c>
      <c r="L275" s="3">
        <v>1.2800000000000001E-2</v>
      </c>
      <c r="M275" s="3">
        <v>3.4000000000000002E-4</v>
      </c>
      <c r="N275" s="3">
        <v>2.5999999999999998E-4</v>
      </c>
      <c r="O275" s="3">
        <v>3.8E-3</v>
      </c>
      <c r="P275" s="3">
        <v>0.46700000000000003</v>
      </c>
      <c r="Q275" s="3">
        <v>3.0000000000000001E-3</v>
      </c>
      <c r="R275" s="3">
        <v>6.0000000000000001E-3</v>
      </c>
      <c r="S275" s="3">
        <v>1.4999999999999999E-2</v>
      </c>
      <c r="T275" s="3" t="s">
        <v>47</v>
      </c>
      <c r="U275" s="3">
        <v>0.03</v>
      </c>
      <c r="V275" s="3">
        <v>4.0000000000000001E-3</v>
      </c>
      <c r="W275" s="3">
        <v>1.8E-3</v>
      </c>
      <c r="X275" s="3">
        <v>0</v>
      </c>
      <c r="Y275" s="3">
        <v>0</v>
      </c>
      <c r="Z275" s="3" t="s">
        <v>47</v>
      </c>
      <c r="AA275" s="3" t="s">
        <v>47</v>
      </c>
      <c r="AB275" s="3" t="s">
        <v>47</v>
      </c>
      <c r="AC275">
        <v>0</v>
      </c>
      <c r="AD275">
        <v>0</v>
      </c>
      <c r="AE275">
        <v>9</v>
      </c>
      <c r="AF275">
        <v>0</v>
      </c>
      <c r="AG275">
        <v>0</v>
      </c>
      <c r="AH275">
        <v>29</v>
      </c>
      <c r="AI275">
        <v>50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70</v>
      </c>
      <c r="AP275">
        <v>0</v>
      </c>
      <c r="AQ275">
        <v>1480</v>
      </c>
      <c r="AR275">
        <v>132</v>
      </c>
      <c r="AS275" s="4">
        <v>0</v>
      </c>
      <c r="AT275" s="2">
        <v>1.0353055928099906</v>
      </c>
    </row>
    <row r="276" spans="1:46" x14ac:dyDescent="0.3">
      <c r="A276" s="2" t="s">
        <v>324</v>
      </c>
      <c r="B276" s="2" t="s">
        <v>45</v>
      </c>
      <c r="C276" s="2" t="s">
        <v>191</v>
      </c>
      <c r="D276" s="3">
        <v>1666</v>
      </c>
      <c r="E276" s="3">
        <v>5.1999999999999995E-4</v>
      </c>
      <c r="G276" s="3">
        <v>3.8999999999999999E-4</v>
      </c>
      <c r="I276" s="3">
        <v>2E-3</v>
      </c>
      <c r="J276" s="3">
        <v>74900</v>
      </c>
      <c r="K276" s="3">
        <v>2.3999999999999998E-3</v>
      </c>
      <c r="L276" s="3">
        <v>1.3599999999999999E-2</v>
      </c>
      <c r="M276" s="3">
        <v>3.2000000000000003E-4</v>
      </c>
      <c r="N276" s="3">
        <v>2.7E-4</v>
      </c>
      <c r="O276" s="3">
        <v>4.0000000000000001E-3</v>
      </c>
      <c r="P276" s="3">
        <v>0.47899999999999998</v>
      </c>
      <c r="Q276" s="3">
        <v>2.3E-3</v>
      </c>
      <c r="R276" s="3">
        <v>5.0000000000000001E-3</v>
      </c>
      <c r="S276" s="3">
        <v>1.4999999999999999E-2</v>
      </c>
      <c r="T276" s="3" t="s">
        <v>47</v>
      </c>
      <c r="U276" s="3">
        <v>3.2000000000000001E-2</v>
      </c>
      <c r="V276" s="3">
        <v>3.7000000000000002E-3</v>
      </c>
      <c r="W276" s="3">
        <v>1.5E-3</v>
      </c>
      <c r="X276" s="3">
        <v>0</v>
      </c>
      <c r="Y276" s="3">
        <v>0</v>
      </c>
      <c r="Z276" s="3" t="s">
        <v>47</v>
      </c>
      <c r="AA276" s="3" t="s">
        <v>47</v>
      </c>
      <c r="AB276" s="3" t="s">
        <v>47</v>
      </c>
      <c r="AC276">
        <v>0</v>
      </c>
      <c r="AD276">
        <v>0</v>
      </c>
      <c r="AE276">
        <v>9</v>
      </c>
      <c r="AF276">
        <v>0</v>
      </c>
      <c r="AG276">
        <v>0</v>
      </c>
      <c r="AH276">
        <v>30</v>
      </c>
      <c r="AI276">
        <v>50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90</v>
      </c>
      <c r="AP276">
        <v>0</v>
      </c>
      <c r="AQ276">
        <v>1610</v>
      </c>
      <c r="AR276">
        <v>132</v>
      </c>
      <c r="AS276" s="4">
        <v>0</v>
      </c>
      <c r="AT276" s="2">
        <v>0.91756319112750295</v>
      </c>
    </row>
    <row r="277" spans="1:46" x14ac:dyDescent="0.3">
      <c r="A277" s="2" t="s">
        <v>325</v>
      </c>
      <c r="B277" s="2" t="s">
        <v>45</v>
      </c>
      <c r="C277" s="2" t="s">
        <v>191</v>
      </c>
      <c r="D277" s="3">
        <v>1668</v>
      </c>
      <c r="E277" s="3">
        <v>6.7000000000000002E-4</v>
      </c>
      <c r="G277" s="3">
        <v>3.8999999999999999E-4</v>
      </c>
      <c r="I277" s="3">
        <v>2E-3</v>
      </c>
      <c r="J277" s="3">
        <v>74000</v>
      </c>
      <c r="K277" s="3">
        <v>2.3999999999999998E-3</v>
      </c>
      <c r="L277" s="3">
        <v>1.3100000000000001E-2</v>
      </c>
      <c r="M277" s="3">
        <v>3.5E-4</v>
      </c>
      <c r="N277" s="3">
        <v>2.5000000000000001E-4</v>
      </c>
      <c r="O277" s="3">
        <v>3.7000000000000002E-3</v>
      </c>
      <c r="P277" s="3">
        <v>0.47199999999999998</v>
      </c>
      <c r="Q277" s="3">
        <v>2.8999999999999998E-3</v>
      </c>
      <c r="R277" s="3">
        <v>6.0000000000000001E-3</v>
      </c>
      <c r="S277" s="3">
        <v>1.7999999999999999E-2</v>
      </c>
      <c r="T277" s="3" t="s">
        <v>47</v>
      </c>
      <c r="U277" s="3">
        <v>3.1E-2</v>
      </c>
      <c r="V277" s="3">
        <v>3.5999999999999999E-3</v>
      </c>
      <c r="W277" s="3">
        <v>1.4E-3</v>
      </c>
      <c r="X277" s="3">
        <v>0</v>
      </c>
      <c r="Y277" s="3">
        <v>0</v>
      </c>
      <c r="Z277" s="3" t="s">
        <v>47</v>
      </c>
      <c r="AA277" s="3" t="s">
        <v>47</v>
      </c>
      <c r="AB277" s="3" t="s">
        <v>47</v>
      </c>
      <c r="AC277">
        <v>0</v>
      </c>
      <c r="AD277">
        <v>0</v>
      </c>
      <c r="AE277">
        <v>9</v>
      </c>
      <c r="AF277">
        <v>0</v>
      </c>
      <c r="AG277">
        <v>0</v>
      </c>
      <c r="AH277">
        <v>30</v>
      </c>
      <c r="AI277">
        <v>25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68</v>
      </c>
      <c r="AP277">
        <v>0</v>
      </c>
      <c r="AQ277">
        <v>1620</v>
      </c>
      <c r="AR277">
        <v>132</v>
      </c>
      <c r="AS277" s="4">
        <v>0</v>
      </c>
      <c r="AT277" s="2">
        <v>0.96609389267468082</v>
      </c>
    </row>
    <row r="278" spans="1:46" x14ac:dyDescent="0.3">
      <c r="A278" s="2" t="s">
        <v>326</v>
      </c>
      <c r="B278" s="2" t="s">
        <v>45</v>
      </c>
      <c r="C278" s="2" t="s">
        <v>191</v>
      </c>
      <c r="D278" s="3">
        <v>1652</v>
      </c>
      <c r="E278" s="3">
        <v>1.0300000000000001E-3</v>
      </c>
      <c r="G278" s="3">
        <v>2.5999999999999998E-4</v>
      </c>
      <c r="I278" s="3">
        <v>2E-3</v>
      </c>
      <c r="J278" s="3">
        <v>76050</v>
      </c>
      <c r="K278" s="3">
        <v>2.3999999999999998E-3</v>
      </c>
      <c r="L278" s="3">
        <v>1.3299999999999999E-2</v>
      </c>
      <c r="M278" s="3">
        <v>3.8999999999999999E-4</v>
      </c>
      <c r="N278" s="3">
        <v>2.5000000000000001E-4</v>
      </c>
      <c r="O278" s="3">
        <v>4.0000000000000001E-3</v>
      </c>
      <c r="P278" s="3">
        <v>0.47499999999999998</v>
      </c>
      <c r="Q278" s="3">
        <v>2.8E-3</v>
      </c>
      <c r="R278" s="3">
        <v>6.0000000000000001E-3</v>
      </c>
      <c r="S278" s="3">
        <v>1.4999999999999999E-2</v>
      </c>
      <c r="T278" s="3" t="s">
        <v>47</v>
      </c>
      <c r="U278" s="3">
        <v>3.1E-2</v>
      </c>
      <c r="V278" s="3">
        <v>3.2000000000000002E-3</v>
      </c>
      <c r="W278" s="3">
        <v>1E-3</v>
      </c>
      <c r="X278" s="3">
        <v>1E-4</v>
      </c>
      <c r="Y278" s="3">
        <v>0</v>
      </c>
      <c r="Z278" s="3" t="s">
        <v>47</v>
      </c>
      <c r="AA278" s="3" t="s">
        <v>47</v>
      </c>
      <c r="AB278" s="3" t="s">
        <v>47</v>
      </c>
      <c r="AC278">
        <v>0</v>
      </c>
      <c r="AD278">
        <v>0</v>
      </c>
      <c r="AE278">
        <v>9</v>
      </c>
      <c r="AF278">
        <v>0</v>
      </c>
      <c r="AG278">
        <v>0</v>
      </c>
      <c r="AH278">
        <v>30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34</v>
      </c>
      <c r="AP278">
        <v>0</v>
      </c>
      <c r="AQ278">
        <v>1510</v>
      </c>
      <c r="AR278">
        <v>132</v>
      </c>
      <c r="AS278" s="4">
        <v>20</v>
      </c>
      <c r="AT278" s="2">
        <v>1.016306137992101</v>
      </c>
    </row>
    <row r="279" spans="1:46" x14ac:dyDescent="0.3">
      <c r="A279" s="2" t="s">
        <v>327</v>
      </c>
      <c r="B279" s="2" t="s">
        <v>45</v>
      </c>
      <c r="C279" s="2" t="s">
        <v>191</v>
      </c>
      <c r="D279" s="3">
        <v>1663</v>
      </c>
      <c r="E279" s="3">
        <v>3.3E-4</v>
      </c>
      <c r="G279" s="3">
        <v>3.3E-4</v>
      </c>
      <c r="I279" s="3">
        <v>1E-3</v>
      </c>
      <c r="J279" s="3">
        <v>75100</v>
      </c>
      <c r="K279" s="3">
        <v>2.3E-3</v>
      </c>
      <c r="L279" s="3">
        <v>1.29E-2</v>
      </c>
      <c r="M279" s="3">
        <v>3.4000000000000002E-4</v>
      </c>
      <c r="N279" s="3">
        <v>3.2000000000000003E-4</v>
      </c>
      <c r="O279" s="3">
        <v>3.7000000000000002E-3</v>
      </c>
      <c r="P279" s="3">
        <v>0.45800000000000002</v>
      </c>
      <c r="Q279" s="3">
        <v>2.7000000000000001E-3</v>
      </c>
      <c r="R279" s="3">
        <v>5.0000000000000001E-3</v>
      </c>
      <c r="S279" s="3">
        <v>1.2999999999999999E-2</v>
      </c>
      <c r="T279" s="3" t="s">
        <v>47</v>
      </c>
      <c r="U279" s="3">
        <v>3.1E-2</v>
      </c>
      <c r="V279" s="3">
        <v>4.4000000000000003E-3</v>
      </c>
      <c r="W279" s="3">
        <v>2.0999999999999999E-3</v>
      </c>
      <c r="X279" s="3">
        <v>0</v>
      </c>
      <c r="Y279" s="3">
        <v>0</v>
      </c>
      <c r="Z279" s="3" t="s">
        <v>47</v>
      </c>
      <c r="AA279" s="3" t="s">
        <v>47</v>
      </c>
      <c r="AB279" s="3" t="s">
        <v>47</v>
      </c>
      <c r="AC279">
        <v>0</v>
      </c>
      <c r="AD279">
        <v>0</v>
      </c>
      <c r="AE279">
        <v>9</v>
      </c>
      <c r="AF279">
        <v>0</v>
      </c>
      <c r="AG279">
        <v>0</v>
      </c>
      <c r="AH279">
        <v>30</v>
      </c>
      <c r="AI279">
        <v>50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85</v>
      </c>
      <c r="AP279">
        <v>0</v>
      </c>
      <c r="AQ279">
        <v>1580</v>
      </c>
      <c r="AR279">
        <v>132</v>
      </c>
      <c r="AS279" s="4">
        <v>0</v>
      </c>
      <c r="AT279" s="2">
        <v>0.99860954553738368</v>
      </c>
    </row>
    <row r="280" spans="1:46" x14ac:dyDescent="0.3">
      <c r="A280" s="2" t="s">
        <v>328</v>
      </c>
      <c r="B280" s="2" t="s">
        <v>45</v>
      </c>
      <c r="C280" s="2" t="s">
        <v>191</v>
      </c>
      <c r="D280" s="3">
        <v>1671</v>
      </c>
      <c r="E280" s="3">
        <v>8.1999999999999998E-4</v>
      </c>
      <c r="G280" s="3">
        <v>2.9E-4</v>
      </c>
      <c r="I280" s="3">
        <v>2E-3</v>
      </c>
      <c r="J280" s="3">
        <v>75800</v>
      </c>
      <c r="K280" s="3">
        <v>2.2000000000000001E-3</v>
      </c>
      <c r="L280" s="3">
        <v>1.3599999999999999E-2</v>
      </c>
      <c r="M280" s="3">
        <v>3.2000000000000003E-4</v>
      </c>
      <c r="N280" s="3">
        <v>3.3E-4</v>
      </c>
      <c r="O280" s="3">
        <v>3.8999999999999998E-3</v>
      </c>
      <c r="P280" s="3">
        <v>0.46100000000000002</v>
      </c>
      <c r="Q280" s="3">
        <v>3.0999999999999999E-3</v>
      </c>
      <c r="R280" s="3">
        <v>6.0000000000000001E-3</v>
      </c>
      <c r="S280" s="3">
        <v>1.6E-2</v>
      </c>
      <c r="T280" s="3" t="s">
        <v>47</v>
      </c>
      <c r="U280" s="3">
        <v>3.2000000000000001E-2</v>
      </c>
      <c r="V280" s="3">
        <v>2.1499999999999998E-2</v>
      </c>
      <c r="W280" s="3">
        <v>1.9E-2</v>
      </c>
      <c r="X280" s="3">
        <v>2.9999999999999997E-4</v>
      </c>
      <c r="Y280" s="3">
        <v>2E-3</v>
      </c>
      <c r="Z280" s="3" t="s">
        <v>47</v>
      </c>
      <c r="AA280" s="3" t="s">
        <v>47</v>
      </c>
      <c r="AB280" s="3" t="s">
        <v>47</v>
      </c>
      <c r="AC280">
        <v>0</v>
      </c>
      <c r="AD280">
        <v>0</v>
      </c>
      <c r="AE280">
        <v>9</v>
      </c>
      <c r="AF280">
        <v>0</v>
      </c>
      <c r="AG280">
        <v>0</v>
      </c>
      <c r="AH280">
        <v>28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51</v>
      </c>
      <c r="AP280">
        <v>0</v>
      </c>
      <c r="AQ280">
        <v>1530</v>
      </c>
      <c r="AR280">
        <v>132</v>
      </c>
      <c r="AS280" s="4">
        <v>20</v>
      </c>
      <c r="AT280" s="2">
        <v>0.87776649175466726</v>
      </c>
    </row>
    <row r="281" spans="1:46" x14ac:dyDescent="0.3">
      <c r="A281" s="2" t="s">
        <v>329</v>
      </c>
      <c r="B281" s="2" t="s">
        <v>45</v>
      </c>
      <c r="C281" s="2" t="s">
        <v>191</v>
      </c>
      <c r="D281" s="3">
        <v>1666</v>
      </c>
      <c r="E281" s="3">
        <v>4.8000000000000001E-4</v>
      </c>
      <c r="G281" s="3">
        <v>3.6000000000000002E-4</v>
      </c>
      <c r="I281" s="3">
        <v>3.0000000000000001E-3</v>
      </c>
      <c r="J281" s="3">
        <v>72500</v>
      </c>
      <c r="K281" s="3">
        <v>2.3999999999999998E-3</v>
      </c>
      <c r="L281" s="3">
        <v>1.3299999999999999E-2</v>
      </c>
      <c r="M281" s="3">
        <v>3.6000000000000002E-4</v>
      </c>
      <c r="N281" s="3">
        <v>3.6000000000000002E-4</v>
      </c>
      <c r="O281" s="3">
        <v>3.8E-3</v>
      </c>
      <c r="P281" s="3">
        <v>0.47599999999999998</v>
      </c>
      <c r="Q281" s="3">
        <v>3.0000000000000001E-3</v>
      </c>
      <c r="R281" s="3">
        <v>5.0000000000000001E-3</v>
      </c>
      <c r="S281" s="3">
        <v>1.6E-2</v>
      </c>
      <c r="T281" s="3" t="s">
        <v>47</v>
      </c>
      <c r="U281" s="3">
        <v>3.2000000000000001E-2</v>
      </c>
      <c r="V281" s="3">
        <v>4.4000000000000003E-3</v>
      </c>
      <c r="W281" s="3">
        <v>2.0999999999999999E-3</v>
      </c>
      <c r="X281" s="3">
        <v>1E-4</v>
      </c>
      <c r="Y281" s="3">
        <v>0</v>
      </c>
      <c r="Z281" s="3" t="s">
        <v>47</v>
      </c>
      <c r="AA281" s="3" t="s">
        <v>47</v>
      </c>
      <c r="AB281" s="3" t="s">
        <v>47</v>
      </c>
      <c r="AC281">
        <v>0</v>
      </c>
      <c r="AD281">
        <v>0</v>
      </c>
      <c r="AE281">
        <v>9</v>
      </c>
      <c r="AF281">
        <v>0</v>
      </c>
      <c r="AG281">
        <v>0</v>
      </c>
      <c r="AH281">
        <v>29</v>
      </c>
      <c r="AI281">
        <v>50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78</v>
      </c>
      <c r="AP281">
        <v>0</v>
      </c>
      <c r="AQ281">
        <v>1540</v>
      </c>
      <c r="AR281">
        <v>132</v>
      </c>
      <c r="AS281" s="4">
        <v>0</v>
      </c>
      <c r="AT281" s="2">
        <v>0.98898826926342398</v>
      </c>
    </row>
    <row r="282" spans="1:46" x14ac:dyDescent="0.3">
      <c r="A282" s="2" t="s">
        <v>330</v>
      </c>
      <c r="B282" s="2" t="s">
        <v>45</v>
      </c>
      <c r="C282" s="2" t="s">
        <v>191</v>
      </c>
      <c r="D282" s="3">
        <v>1656</v>
      </c>
      <c r="E282" s="3">
        <v>8.0000000000000004E-4</v>
      </c>
      <c r="G282" s="3">
        <v>2.4000000000000001E-4</v>
      </c>
      <c r="I282" s="3">
        <v>2E-3</v>
      </c>
      <c r="J282" s="3">
        <v>74450</v>
      </c>
      <c r="K282" s="3">
        <v>2.3999999999999998E-3</v>
      </c>
      <c r="L282" s="3">
        <v>1.38E-2</v>
      </c>
      <c r="M282" s="3">
        <v>2.7999999999999998E-4</v>
      </c>
      <c r="N282" s="3">
        <v>2.1000000000000001E-4</v>
      </c>
      <c r="O282" s="3">
        <v>4.0000000000000001E-3</v>
      </c>
      <c r="P282" s="3">
        <v>0.48399999999999999</v>
      </c>
      <c r="Q282" s="3">
        <v>2.7000000000000001E-3</v>
      </c>
      <c r="R282" s="3">
        <v>7.0000000000000001E-3</v>
      </c>
      <c r="S282" s="3">
        <v>1.6E-2</v>
      </c>
      <c r="T282" s="3" t="s">
        <v>47</v>
      </c>
      <c r="U282" s="3">
        <v>3.4000000000000002E-2</v>
      </c>
      <c r="V282" s="3">
        <v>3.5999999999999999E-3</v>
      </c>
      <c r="W282" s="3">
        <v>1.4E-3</v>
      </c>
      <c r="X282" s="3">
        <v>1E-4</v>
      </c>
      <c r="Y282" s="3">
        <v>0</v>
      </c>
      <c r="Z282" s="3" t="s">
        <v>47</v>
      </c>
      <c r="AA282" s="3" t="s">
        <v>47</v>
      </c>
      <c r="AB282" s="3" t="s">
        <v>47</v>
      </c>
      <c r="AC282">
        <v>0</v>
      </c>
      <c r="AD282">
        <v>0</v>
      </c>
      <c r="AE282">
        <v>9</v>
      </c>
      <c r="AF282">
        <v>0</v>
      </c>
      <c r="AG282">
        <v>0</v>
      </c>
      <c r="AH282">
        <v>30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68</v>
      </c>
      <c r="AP282">
        <v>0</v>
      </c>
      <c r="AQ282">
        <v>1490</v>
      </c>
      <c r="AR282">
        <v>132</v>
      </c>
      <c r="AS282" s="4">
        <v>20</v>
      </c>
      <c r="AT282" s="2">
        <v>0.88356910425444102</v>
      </c>
    </row>
    <row r="283" spans="1:46" x14ac:dyDescent="0.3">
      <c r="A283" s="2" t="s">
        <v>331</v>
      </c>
      <c r="B283" s="2" t="s">
        <v>45</v>
      </c>
      <c r="C283" s="2" t="s">
        <v>191</v>
      </c>
      <c r="D283" s="3">
        <v>1640</v>
      </c>
      <c r="E283" s="3">
        <v>6.3000000000000003E-4</v>
      </c>
      <c r="G283" s="3">
        <v>3.3E-4</v>
      </c>
      <c r="I283" s="3">
        <v>2E-3</v>
      </c>
      <c r="J283" s="3">
        <v>71100</v>
      </c>
      <c r="K283" s="3">
        <v>2.3999999999999998E-3</v>
      </c>
      <c r="L283" s="3">
        <v>1.3599999999999999E-2</v>
      </c>
      <c r="M283" s="3">
        <v>3.4000000000000002E-4</v>
      </c>
      <c r="N283" s="3">
        <v>2.4000000000000001E-4</v>
      </c>
      <c r="O283" s="3">
        <v>3.8999999999999998E-3</v>
      </c>
      <c r="P283" s="3">
        <v>0.48</v>
      </c>
      <c r="Q283" s="3">
        <v>2.7000000000000001E-3</v>
      </c>
      <c r="R283" s="3">
        <v>6.0000000000000001E-3</v>
      </c>
      <c r="S283" s="3">
        <v>1.4E-2</v>
      </c>
      <c r="T283" s="3" t="s">
        <v>47</v>
      </c>
      <c r="U283" s="3">
        <v>3.1E-2</v>
      </c>
      <c r="V283" s="3">
        <v>4.8999999999999998E-3</v>
      </c>
      <c r="W283" s="3">
        <v>2.5999999999999999E-3</v>
      </c>
      <c r="X283" s="3">
        <v>2.9999999999999997E-4</v>
      </c>
      <c r="Y283" s="3">
        <v>0</v>
      </c>
      <c r="Z283" s="3" t="s">
        <v>47</v>
      </c>
      <c r="AA283" s="3" t="s">
        <v>47</v>
      </c>
      <c r="AB283" s="3" t="s">
        <v>47</v>
      </c>
      <c r="AC283">
        <v>0</v>
      </c>
      <c r="AD283">
        <v>0</v>
      </c>
      <c r="AE283">
        <v>9</v>
      </c>
      <c r="AF283">
        <v>0</v>
      </c>
      <c r="AG283">
        <v>0</v>
      </c>
      <c r="AH283">
        <v>30</v>
      </c>
      <c r="AI283">
        <v>50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68</v>
      </c>
      <c r="AP283">
        <v>0</v>
      </c>
      <c r="AQ283">
        <v>1520</v>
      </c>
      <c r="AR283">
        <v>132</v>
      </c>
      <c r="AS283" s="4">
        <v>0</v>
      </c>
      <c r="AT283" s="2">
        <v>0.96203741218380423</v>
      </c>
    </row>
    <row r="284" spans="1:46" x14ac:dyDescent="0.3">
      <c r="A284" s="2" t="s">
        <v>332</v>
      </c>
      <c r="B284" s="2" t="s">
        <v>45</v>
      </c>
      <c r="C284" s="2" t="s">
        <v>191</v>
      </c>
      <c r="D284" s="3">
        <v>1648</v>
      </c>
      <c r="E284" s="3">
        <v>6.8000000000000005E-4</v>
      </c>
      <c r="G284" s="3">
        <v>3.3E-4</v>
      </c>
      <c r="I284" s="3">
        <v>3.0000000000000001E-3</v>
      </c>
      <c r="J284" s="3">
        <v>73650</v>
      </c>
      <c r="K284" s="3">
        <v>2.2000000000000001E-3</v>
      </c>
      <c r="L284" s="3">
        <v>1.3100000000000001E-2</v>
      </c>
      <c r="M284" s="3">
        <v>3.4000000000000002E-4</v>
      </c>
      <c r="N284" s="3">
        <v>2.5000000000000001E-4</v>
      </c>
      <c r="O284" s="3">
        <v>3.5999999999999999E-3</v>
      </c>
      <c r="P284" s="3">
        <v>0.45100000000000001</v>
      </c>
      <c r="Q284" s="3">
        <v>2.3999999999999998E-3</v>
      </c>
      <c r="R284" s="3">
        <v>6.0000000000000001E-3</v>
      </c>
      <c r="S284" s="3">
        <v>1.2999999999999999E-2</v>
      </c>
      <c r="T284" s="3" t="s">
        <v>47</v>
      </c>
      <c r="U284" s="3">
        <v>0.03</v>
      </c>
      <c r="V284" s="3">
        <v>4.4000000000000003E-3</v>
      </c>
      <c r="W284" s="3">
        <v>2.2000000000000001E-3</v>
      </c>
      <c r="X284" s="3">
        <v>1E-4</v>
      </c>
      <c r="Y284" s="3">
        <v>0</v>
      </c>
      <c r="Z284" s="3" t="s">
        <v>47</v>
      </c>
      <c r="AA284" s="3" t="s">
        <v>47</v>
      </c>
      <c r="AB284" s="3" t="s">
        <v>47</v>
      </c>
      <c r="AC284">
        <v>0</v>
      </c>
      <c r="AD284">
        <v>0</v>
      </c>
      <c r="AE284">
        <v>9</v>
      </c>
      <c r="AF284">
        <v>0</v>
      </c>
      <c r="AG284">
        <v>0</v>
      </c>
      <c r="AH284">
        <v>28</v>
      </c>
      <c r="AI284">
        <v>50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68</v>
      </c>
      <c r="AP284">
        <v>0</v>
      </c>
      <c r="AQ284">
        <v>1480</v>
      </c>
      <c r="AR284">
        <v>132</v>
      </c>
      <c r="AS284" s="4">
        <v>0</v>
      </c>
      <c r="AT284" s="2">
        <v>0.86029933879877174</v>
      </c>
    </row>
    <row r="285" spans="1:46" x14ac:dyDescent="0.3">
      <c r="A285" s="2" t="s">
        <v>333</v>
      </c>
      <c r="B285" s="2" t="s">
        <v>45</v>
      </c>
      <c r="C285" s="2" t="s">
        <v>191</v>
      </c>
      <c r="D285" s="3">
        <v>1676</v>
      </c>
      <c r="E285" s="3">
        <v>7.1000000000000002E-4</v>
      </c>
      <c r="G285" s="3">
        <v>3.6000000000000002E-4</v>
      </c>
      <c r="I285" s="3">
        <v>3.0000000000000001E-3</v>
      </c>
      <c r="J285" s="3">
        <v>73750</v>
      </c>
      <c r="K285" s="3">
        <v>2.3E-3</v>
      </c>
      <c r="L285" s="3">
        <v>1.3299999999999999E-2</v>
      </c>
      <c r="M285" s="3">
        <v>3.6000000000000002E-4</v>
      </c>
      <c r="N285" s="3">
        <v>3.4000000000000002E-4</v>
      </c>
      <c r="O285" s="3">
        <v>3.8E-3</v>
      </c>
      <c r="P285" s="3">
        <v>0.46500000000000002</v>
      </c>
      <c r="Q285" s="3">
        <v>2.8999999999999998E-3</v>
      </c>
      <c r="R285" s="3">
        <v>4.0000000000000001E-3</v>
      </c>
      <c r="S285" s="3">
        <v>1.4999999999999999E-2</v>
      </c>
      <c r="T285" s="3" t="s">
        <v>47</v>
      </c>
      <c r="U285" s="3">
        <v>3.2000000000000001E-2</v>
      </c>
      <c r="V285" s="3">
        <v>4.1999999999999997E-3</v>
      </c>
      <c r="W285" s="3">
        <v>2E-3</v>
      </c>
      <c r="X285" s="3">
        <v>2.9999999999999997E-4</v>
      </c>
      <c r="Y285" s="3">
        <v>0</v>
      </c>
      <c r="Z285" s="3" t="s">
        <v>47</v>
      </c>
      <c r="AA285" s="3" t="s">
        <v>47</v>
      </c>
      <c r="AB285" s="3" t="s">
        <v>47</v>
      </c>
      <c r="AC285">
        <v>0</v>
      </c>
      <c r="AD285">
        <v>0</v>
      </c>
      <c r="AE285">
        <v>9</v>
      </c>
      <c r="AF285">
        <v>0</v>
      </c>
      <c r="AG285">
        <v>0</v>
      </c>
      <c r="AH285">
        <v>29</v>
      </c>
      <c r="AI285">
        <v>25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68</v>
      </c>
      <c r="AP285">
        <v>0</v>
      </c>
      <c r="AQ285">
        <v>1520</v>
      </c>
      <c r="AR285">
        <v>132</v>
      </c>
      <c r="AS285" s="4">
        <v>0</v>
      </c>
      <c r="AT285" s="2">
        <v>0.89643444418197693</v>
      </c>
    </row>
    <row r="286" spans="1:46" x14ac:dyDescent="0.3">
      <c r="A286" s="2" t="s">
        <v>334</v>
      </c>
      <c r="B286" s="2" t="s">
        <v>45</v>
      </c>
      <c r="C286" s="2" t="s">
        <v>191</v>
      </c>
      <c r="D286" s="3">
        <v>1656</v>
      </c>
      <c r="E286" s="3">
        <v>6.8000000000000005E-4</v>
      </c>
      <c r="G286" s="3">
        <v>3.3E-4</v>
      </c>
      <c r="I286" s="3">
        <v>3.0000000000000001E-3</v>
      </c>
      <c r="J286" s="3">
        <v>73550</v>
      </c>
      <c r="K286" s="3">
        <v>2.3E-3</v>
      </c>
      <c r="L286" s="3">
        <v>1.32E-2</v>
      </c>
      <c r="M286" s="3">
        <v>3.2000000000000003E-4</v>
      </c>
      <c r="N286" s="3">
        <v>2.1000000000000001E-4</v>
      </c>
      <c r="O286" s="3">
        <v>3.7000000000000002E-3</v>
      </c>
      <c r="P286" s="3">
        <v>0.46100000000000002</v>
      </c>
      <c r="Q286" s="3">
        <v>2.2000000000000001E-3</v>
      </c>
      <c r="R286" s="3">
        <v>4.0000000000000001E-3</v>
      </c>
      <c r="S286" s="3">
        <v>1.2E-2</v>
      </c>
      <c r="T286" s="3" t="s">
        <v>47</v>
      </c>
      <c r="U286" s="3">
        <v>0.03</v>
      </c>
      <c r="V286" s="3">
        <v>4.4000000000000003E-3</v>
      </c>
      <c r="W286" s="3">
        <v>2.2000000000000001E-3</v>
      </c>
      <c r="X286" s="3">
        <v>5.0000000000000001E-4</v>
      </c>
      <c r="Y286" s="3">
        <v>0</v>
      </c>
      <c r="Z286" s="3" t="s">
        <v>47</v>
      </c>
      <c r="AA286" s="3" t="s">
        <v>47</v>
      </c>
      <c r="AB286" s="3" t="s">
        <v>47</v>
      </c>
      <c r="AC286">
        <v>0</v>
      </c>
      <c r="AD286">
        <v>0</v>
      </c>
      <c r="AE286">
        <v>8</v>
      </c>
      <c r="AF286">
        <v>0</v>
      </c>
      <c r="AG286">
        <v>0</v>
      </c>
      <c r="AH286">
        <v>27</v>
      </c>
      <c r="AI286">
        <v>50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68</v>
      </c>
      <c r="AP286">
        <v>0</v>
      </c>
      <c r="AQ286">
        <v>1400</v>
      </c>
      <c r="AR286">
        <v>132</v>
      </c>
      <c r="AS286" s="4">
        <v>0</v>
      </c>
      <c r="AT286" s="2">
        <v>0.92534619617174718</v>
      </c>
    </row>
    <row r="287" spans="1:46" x14ac:dyDescent="0.3">
      <c r="A287" s="2" t="s">
        <v>335</v>
      </c>
      <c r="B287" s="2" t="s">
        <v>45</v>
      </c>
      <c r="C287" s="2" t="s">
        <v>191</v>
      </c>
      <c r="D287" s="3">
        <v>1606</v>
      </c>
      <c r="E287" s="3">
        <v>5.8E-4</v>
      </c>
      <c r="G287" s="3">
        <v>3.6000000000000002E-4</v>
      </c>
      <c r="I287" s="3">
        <v>2E-3</v>
      </c>
      <c r="J287" s="3">
        <v>68200</v>
      </c>
      <c r="K287" s="3">
        <v>2.3999999999999998E-3</v>
      </c>
      <c r="L287" s="3">
        <v>1.34E-2</v>
      </c>
      <c r="M287" s="3">
        <v>3.4000000000000002E-4</v>
      </c>
      <c r="N287" s="3">
        <v>2.4000000000000001E-4</v>
      </c>
      <c r="O287" s="3">
        <v>3.8999999999999998E-3</v>
      </c>
      <c r="P287" s="3">
        <v>0.47699999999999998</v>
      </c>
      <c r="Q287" s="3">
        <v>2.7000000000000001E-3</v>
      </c>
      <c r="R287" s="3">
        <v>6.0000000000000001E-3</v>
      </c>
      <c r="S287" s="3">
        <v>1.6E-2</v>
      </c>
      <c r="T287" s="3" t="s">
        <v>47</v>
      </c>
      <c r="U287" s="3">
        <v>3.1E-2</v>
      </c>
      <c r="V287" s="3">
        <v>3.5999999999999999E-3</v>
      </c>
      <c r="W287" s="3">
        <v>1.4E-3</v>
      </c>
      <c r="X287" s="3">
        <v>6.9999999999999999E-4</v>
      </c>
      <c r="Y287" s="3">
        <v>0</v>
      </c>
      <c r="Z287" s="3" t="s">
        <v>47</v>
      </c>
      <c r="AA287" s="3" t="s">
        <v>47</v>
      </c>
      <c r="AB287" s="3" t="s">
        <v>47</v>
      </c>
      <c r="AC287">
        <v>0</v>
      </c>
      <c r="AD287">
        <v>0</v>
      </c>
      <c r="AE287">
        <v>9</v>
      </c>
      <c r="AF287">
        <v>0</v>
      </c>
      <c r="AG287">
        <v>0</v>
      </c>
      <c r="AH287">
        <v>28</v>
      </c>
      <c r="AI287">
        <v>50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68</v>
      </c>
      <c r="AP287">
        <v>0</v>
      </c>
      <c r="AQ287">
        <v>1520</v>
      </c>
      <c r="AR287">
        <v>132</v>
      </c>
      <c r="AS287" s="4">
        <v>0</v>
      </c>
      <c r="AT287" s="2">
        <v>0.94891091288832052</v>
      </c>
    </row>
    <row r="288" spans="1:46" x14ac:dyDescent="0.3">
      <c r="A288" s="2" t="s">
        <v>336</v>
      </c>
      <c r="B288" s="2" t="s">
        <v>45</v>
      </c>
      <c r="C288" s="2" t="s">
        <v>191</v>
      </c>
      <c r="D288" s="3">
        <v>1669</v>
      </c>
      <c r="E288" s="3">
        <v>7.1000000000000002E-4</v>
      </c>
      <c r="G288" s="3">
        <v>3.3E-4</v>
      </c>
      <c r="I288" s="3">
        <v>2E-3</v>
      </c>
      <c r="J288" s="3">
        <v>71250</v>
      </c>
      <c r="K288" s="3">
        <v>2.3999999999999998E-3</v>
      </c>
      <c r="L288" s="3">
        <v>1.2999999999999999E-2</v>
      </c>
      <c r="M288" s="3">
        <v>3.6000000000000002E-4</v>
      </c>
      <c r="N288" s="3">
        <v>2.7999999999999998E-4</v>
      </c>
      <c r="O288" s="3">
        <v>3.7000000000000002E-3</v>
      </c>
      <c r="P288" s="3">
        <v>0.47</v>
      </c>
      <c r="Q288" s="3">
        <v>2.5000000000000001E-3</v>
      </c>
      <c r="R288" s="3">
        <v>5.0000000000000001E-3</v>
      </c>
      <c r="S288" s="3">
        <v>1.2E-2</v>
      </c>
      <c r="T288" s="3" t="s">
        <v>47</v>
      </c>
      <c r="U288" s="3">
        <v>3.1E-2</v>
      </c>
      <c r="V288" s="3">
        <v>3.7000000000000002E-3</v>
      </c>
      <c r="W288" s="3">
        <v>1.5E-3</v>
      </c>
      <c r="X288" s="3">
        <v>5.0000000000000001E-4</v>
      </c>
      <c r="Y288" s="3">
        <v>0</v>
      </c>
      <c r="Z288" s="3" t="s">
        <v>47</v>
      </c>
      <c r="AA288" s="3" t="s">
        <v>47</v>
      </c>
      <c r="AB288" s="3" t="s">
        <v>47</v>
      </c>
      <c r="AC288">
        <v>0</v>
      </c>
      <c r="AD288">
        <v>0</v>
      </c>
      <c r="AE288">
        <v>9</v>
      </c>
      <c r="AF288">
        <v>0</v>
      </c>
      <c r="AG288">
        <v>0</v>
      </c>
      <c r="AH288">
        <v>29</v>
      </c>
      <c r="AI288">
        <v>50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68</v>
      </c>
      <c r="AP288">
        <v>0</v>
      </c>
      <c r="AQ288">
        <v>1520</v>
      </c>
      <c r="AR288">
        <v>132</v>
      </c>
      <c r="AS288" s="4">
        <v>0</v>
      </c>
      <c r="AT288" s="2">
        <v>0.92051519036403195</v>
      </c>
    </row>
    <row r="289" spans="1:47" x14ac:dyDescent="0.3">
      <c r="A289" s="2" t="s">
        <v>337</v>
      </c>
      <c r="B289" s="2" t="s">
        <v>45</v>
      </c>
      <c r="C289" s="2" t="s">
        <v>191</v>
      </c>
      <c r="D289" s="3">
        <v>1678</v>
      </c>
      <c r="E289" s="3">
        <v>6.7000000000000002E-4</v>
      </c>
      <c r="G289" s="3">
        <v>2.7E-4</v>
      </c>
      <c r="I289" s="3">
        <v>2E-3</v>
      </c>
      <c r="J289" s="3">
        <v>73650</v>
      </c>
      <c r="K289" s="3">
        <v>2.2000000000000001E-3</v>
      </c>
      <c r="L289" s="3">
        <v>1.3299999999999999E-2</v>
      </c>
      <c r="M289" s="3">
        <v>2.7E-4</v>
      </c>
      <c r="N289" s="3">
        <v>2.0000000000000001E-4</v>
      </c>
      <c r="O289" s="3">
        <v>3.7000000000000002E-3</v>
      </c>
      <c r="P289" s="3">
        <v>0.45300000000000001</v>
      </c>
      <c r="Q289" s="3">
        <v>2E-3</v>
      </c>
      <c r="R289" s="3">
        <v>5.0000000000000001E-3</v>
      </c>
      <c r="S289" s="3">
        <v>1.2E-2</v>
      </c>
      <c r="T289" s="3" t="s">
        <v>47</v>
      </c>
      <c r="U289" s="3">
        <v>3.2000000000000001E-2</v>
      </c>
      <c r="V289" s="3">
        <v>4.7999999999999996E-3</v>
      </c>
      <c r="W289" s="3">
        <v>2.5999999999999999E-3</v>
      </c>
      <c r="X289" s="3">
        <v>8.0000000000000004E-4</v>
      </c>
      <c r="Y289" s="3">
        <v>0</v>
      </c>
      <c r="Z289" s="3" t="s">
        <v>47</v>
      </c>
      <c r="AA289" s="3" t="s">
        <v>47</v>
      </c>
      <c r="AB289" s="3" t="s">
        <v>47</v>
      </c>
      <c r="AC289">
        <v>0</v>
      </c>
      <c r="AD289">
        <v>0</v>
      </c>
      <c r="AE289">
        <v>29</v>
      </c>
      <c r="AF289">
        <v>0</v>
      </c>
      <c r="AG289">
        <v>0</v>
      </c>
      <c r="AH289">
        <v>0</v>
      </c>
      <c r="AI289">
        <v>25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68</v>
      </c>
      <c r="AP289">
        <v>0</v>
      </c>
      <c r="AQ289">
        <v>1520</v>
      </c>
      <c r="AR289">
        <v>132</v>
      </c>
      <c r="AS289" s="4">
        <v>0</v>
      </c>
      <c r="AT289" s="2">
        <v>0.86202952876377004</v>
      </c>
    </row>
    <row r="290" spans="1:47" x14ac:dyDescent="0.3">
      <c r="A290" s="2" t="s">
        <v>338</v>
      </c>
      <c r="B290" s="2" t="s">
        <v>45</v>
      </c>
      <c r="C290" s="2" t="s">
        <v>191</v>
      </c>
      <c r="D290" s="3">
        <v>1652</v>
      </c>
      <c r="E290" s="3">
        <v>6.8999999999999997E-4</v>
      </c>
      <c r="G290" s="3">
        <v>3.3E-4</v>
      </c>
      <c r="I290" s="3">
        <v>2E-3</v>
      </c>
      <c r="J290" s="3">
        <v>73550</v>
      </c>
      <c r="K290" s="3">
        <v>2.3999999999999998E-3</v>
      </c>
      <c r="L290" s="3">
        <v>1.3299999999999999E-2</v>
      </c>
      <c r="M290" s="3">
        <v>2.9999999999999997E-4</v>
      </c>
      <c r="N290" s="3">
        <v>2.4000000000000001E-4</v>
      </c>
      <c r="O290" s="3">
        <v>3.8E-3</v>
      </c>
      <c r="P290" s="3">
        <v>0.47299999999999998</v>
      </c>
      <c r="Q290" s="3">
        <v>2.0999999999999999E-3</v>
      </c>
      <c r="R290" s="3">
        <v>4.0000000000000001E-3</v>
      </c>
      <c r="S290" s="3">
        <v>1.2E-2</v>
      </c>
      <c r="T290" s="3" t="s">
        <v>47</v>
      </c>
      <c r="U290" s="3">
        <v>3.1E-2</v>
      </c>
      <c r="V290" s="3">
        <v>4.4000000000000003E-3</v>
      </c>
      <c r="W290" s="3">
        <v>2.2000000000000001E-3</v>
      </c>
      <c r="X290" s="3">
        <v>0</v>
      </c>
      <c r="Y290" s="3">
        <v>0</v>
      </c>
      <c r="Z290" s="3" t="s">
        <v>47</v>
      </c>
      <c r="AA290" s="3" t="s">
        <v>47</v>
      </c>
      <c r="AB290" s="3" t="s">
        <v>47</v>
      </c>
      <c r="AC290">
        <v>0</v>
      </c>
      <c r="AD290">
        <v>0</v>
      </c>
      <c r="AE290">
        <v>9</v>
      </c>
      <c r="AF290">
        <v>0</v>
      </c>
      <c r="AG290">
        <v>0</v>
      </c>
      <c r="AH290">
        <v>39</v>
      </c>
      <c r="AI290">
        <v>25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68</v>
      </c>
      <c r="AP290">
        <v>0</v>
      </c>
      <c r="AQ290">
        <v>1480</v>
      </c>
      <c r="AR290">
        <v>132</v>
      </c>
      <c r="AS290" s="4">
        <v>0</v>
      </c>
      <c r="AT290" s="2">
        <v>0.96626944036189044</v>
      </c>
    </row>
    <row r="291" spans="1:47" x14ac:dyDescent="0.3">
      <c r="A291" s="2" t="s">
        <v>339</v>
      </c>
      <c r="B291" s="2" t="s">
        <v>45</v>
      </c>
      <c r="C291" s="2" t="s">
        <v>191</v>
      </c>
      <c r="D291" s="3">
        <v>1648</v>
      </c>
      <c r="E291" s="3">
        <v>6.4999999999999997E-4</v>
      </c>
      <c r="G291" s="3">
        <v>3.6000000000000002E-4</v>
      </c>
      <c r="I291" s="3">
        <v>2E-3</v>
      </c>
      <c r="J291" s="3">
        <v>72400</v>
      </c>
      <c r="K291" s="3">
        <v>2.3999999999999998E-3</v>
      </c>
      <c r="L291" s="3">
        <v>1.34E-2</v>
      </c>
      <c r="M291" s="3">
        <v>3.5E-4</v>
      </c>
      <c r="N291" s="3">
        <v>2.5999999999999998E-4</v>
      </c>
      <c r="O291" s="3">
        <v>4.0000000000000001E-3</v>
      </c>
      <c r="P291" s="3">
        <v>0.47599999999999998</v>
      </c>
      <c r="Q291" s="3">
        <v>2.5999999999999999E-3</v>
      </c>
      <c r="R291" s="3">
        <v>5.0000000000000001E-3</v>
      </c>
      <c r="S291" s="3">
        <v>1.2999999999999999E-2</v>
      </c>
      <c r="T291" s="3" t="s">
        <v>47</v>
      </c>
      <c r="U291" s="3">
        <v>3.2000000000000001E-2</v>
      </c>
      <c r="V291" s="3">
        <v>4.4999999999999997E-3</v>
      </c>
      <c r="W291" s="3">
        <v>2.3E-3</v>
      </c>
      <c r="X291" s="3">
        <v>4.0000000000000002E-4</v>
      </c>
      <c r="Y291" s="3">
        <v>0</v>
      </c>
      <c r="Z291" s="3" t="s">
        <v>47</v>
      </c>
      <c r="AA291" s="3" t="s">
        <v>47</v>
      </c>
      <c r="AB291" s="3" t="s">
        <v>47</v>
      </c>
      <c r="AC291">
        <v>0</v>
      </c>
      <c r="AD291">
        <v>0</v>
      </c>
      <c r="AE291">
        <v>9</v>
      </c>
      <c r="AF291">
        <v>0</v>
      </c>
      <c r="AG291">
        <v>0</v>
      </c>
      <c r="AH291">
        <v>28</v>
      </c>
      <c r="AI291">
        <v>25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68</v>
      </c>
      <c r="AP291">
        <v>0</v>
      </c>
      <c r="AQ291">
        <v>1440</v>
      </c>
      <c r="AR291">
        <v>132</v>
      </c>
      <c r="AS291" s="4">
        <v>0</v>
      </c>
      <c r="AT291" s="2">
        <v>0.97878047197767726</v>
      </c>
    </row>
    <row r="292" spans="1:47" s="1" customFormat="1" x14ac:dyDescent="0.3">
      <c r="A292" s="1" t="s">
        <v>340</v>
      </c>
      <c r="B292" s="1" t="s">
        <v>45</v>
      </c>
      <c r="C292" s="1" t="s">
        <v>191</v>
      </c>
      <c r="D292" s="6">
        <v>1804</v>
      </c>
      <c r="E292" s="3">
        <v>6.0999999999999997E-4</v>
      </c>
      <c r="F292" s="6"/>
      <c r="G292" s="3">
        <v>3.1E-4</v>
      </c>
      <c r="H292" s="6"/>
      <c r="I292" s="3">
        <v>3.0000000000000001E-3</v>
      </c>
      <c r="J292" s="6">
        <v>69850</v>
      </c>
      <c r="K292" s="3">
        <v>2.3E-3</v>
      </c>
      <c r="L292" s="3">
        <v>1.35E-2</v>
      </c>
      <c r="M292" s="3">
        <v>2.9E-4</v>
      </c>
      <c r="N292" s="3">
        <v>2.9999999999999997E-4</v>
      </c>
      <c r="O292" s="3">
        <v>3.8999999999999998E-3</v>
      </c>
      <c r="P292" s="6">
        <v>0.46899999999999997</v>
      </c>
      <c r="Q292" s="3">
        <v>2.8999999999999998E-3</v>
      </c>
      <c r="R292" s="6">
        <v>7.0000000000000001E-3</v>
      </c>
      <c r="S292" s="6">
        <v>1.7000000000000001E-2</v>
      </c>
      <c r="T292" s="6" t="s">
        <v>47</v>
      </c>
      <c r="U292" s="6">
        <v>3.4000000000000002E-2</v>
      </c>
      <c r="V292" s="6">
        <v>4.4999999999999997E-3</v>
      </c>
      <c r="W292" s="6">
        <v>2.3E-3</v>
      </c>
      <c r="X292" s="6">
        <v>4.0000000000000002E-4</v>
      </c>
      <c r="Y292" s="6">
        <v>0</v>
      </c>
      <c r="Z292" s="6" t="s">
        <v>47</v>
      </c>
      <c r="AA292" s="6" t="s">
        <v>47</v>
      </c>
      <c r="AB292" s="6" t="s">
        <v>47</v>
      </c>
      <c r="AC292" s="7">
        <v>0</v>
      </c>
      <c r="AD292" s="7">
        <v>0</v>
      </c>
      <c r="AE292" s="7">
        <v>10</v>
      </c>
      <c r="AF292" s="7">
        <v>0</v>
      </c>
      <c r="AG292" s="7">
        <v>0</v>
      </c>
      <c r="AH292" s="7">
        <v>30</v>
      </c>
      <c r="AI292" s="7">
        <v>25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>
        <v>85</v>
      </c>
      <c r="AP292" s="7">
        <v>0</v>
      </c>
      <c r="AQ292" s="7">
        <v>1480</v>
      </c>
      <c r="AR292" s="7">
        <v>132</v>
      </c>
      <c r="AS292" s="4">
        <v>0</v>
      </c>
      <c r="AT292" s="2">
        <v>0.80603674899114397</v>
      </c>
      <c r="AU292" s="2"/>
    </row>
    <row r="293" spans="1:47" x14ac:dyDescent="0.3">
      <c r="A293" s="2" t="s">
        <v>341</v>
      </c>
      <c r="B293" s="2" t="s">
        <v>45</v>
      </c>
      <c r="C293" s="2" t="s">
        <v>191</v>
      </c>
      <c r="D293" s="3">
        <v>1658</v>
      </c>
      <c r="E293" s="3">
        <v>4.4999999999999999E-4</v>
      </c>
      <c r="G293" s="3">
        <v>2.7999999999999998E-4</v>
      </c>
      <c r="I293" s="3">
        <v>3.0000000000000001E-3</v>
      </c>
      <c r="J293" s="3">
        <v>74050</v>
      </c>
      <c r="K293" s="3">
        <v>2.3E-3</v>
      </c>
      <c r="L293" s="3">
        <v>1.3299999999999999E-2</v>
      </c>
      <c r="M293" s="3">
        <v>2.4000000000000001E-4</v>
      </c>
      <c r="N293" s="3">
        <v>2.9E-4</v>
      </c>
      <c r="O293" s="3">
        <v>3.7000000000000002E-3</v>
      </c>
      <c r="P293" s="3">
        <v>0.46400000000000002</v>
      </c>
      <c r="Q293" s="3">
        <v>2E-3</v>
      </c>
      <c r="R293" s="3">
        <v>6.0000000000000001E-3</v>
      </c>
      <c r="S293" s="3">
        <v>1.4E-2</v>
      </c>
      <c r="T293" s="3" t="s">
        <v>47</v>
      </c>
      <c r="U293" s="3">
        <v>3.2000000000000001E-2</v>
      </c>
      <c r="V293" s="3">
        <v>4.8999999999999998E-3</v>
      </c>
      <c r="W293" s="3">
        <v>2.5999999999999999E-3</v>
      </c>
      <c r="X293" s="3">
        <v>2.9999999999999997E-4</v>
      </c>
      <c r="Y293" s="3">
        <v>0</v>
      </c>
      <c r="Z293" s="3" t="s">
        <v>47</v>
      </c>
      <c r="AA293" s="3" t="s">
        <v>47</v>
      </c>
      <c r="AB293" s="3" t="s">
        <v>47</v>
      </c>
      <c r="AC293">
        <v>0</v>
      </c>
      <c r="AD293">
        <v>0</v>
      </c>
      <c r="AE293">
        <v>30</v>
      </c>
      <c r="AF293">
        <v>0</v>
      </c>
      <c r="AG293">
        <v>0</v>
      </c>
      <c r="AH293">
        <v>0</v>
      </c>
      <c r="AI293">
        <v>50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85</v>
      </c>
      <c r="AP293">
        <v>0</v>
      </c>
      <c r="AQ293">
        <v>1550</v>
      </c>
      <c r="AR293">
        <v>132</v>
      </c>
      <c r="AS293" s="4">
        <v>0</v>
      </c>
      <c r="AT293" s="2">
        <v>0.92844798373432746</v>
      </c>
    </row>
    <row r="294" spans="1:47" x14ac:dyDescent="0.3">
      <c r="A294" s="2" t="s">
        <v>342</v>
      </c>
      <c r="B294" s="2" t="s">
        <v>45</v>
      </c>
      <c r="C294" s="2" t="s">
        <v>191</v>
      </c>
      <c r="D294" s="3">
        <v>1658</v>
      </c>
      <c r="E294" s="3">
        <v>4.4999999999999999E-4</v>
      </c>
      <c r="G294" s="3">
        <v>3.2000000000000003E-4</v>
      </c>
      <c r="I294" s="3">
        <v>3.0000000000000001E-3</v>
      </c>
      <c r="J294" s="3">
        <v>73950</v>
      </c>
      <c r="K294" s="3">
        <v>2.2000000000000001E-3</v>
      </c>
      <c r="L294" s="3">
        <v>1.34E-2</v>
      </c>
      <c r="M294" s="3">
        <v>2.9999999999999997E-4</v>
      </c>
      <c r="N294" s="3">
        <v>3.2000000000000003E-4</v>
      </c>
      <c r="O294" s="3">
        <v>3.7000000000000002E-3</v>
      </c>
      <c r="P294" s="3">
        <v>0.45800000000000002</v>
      </c>
      <c r="Q294" s="3">
        <v>2.0999999999999999E-3</v>
      </c>
      <c r="R294" s="3">
        <v>5.0000000000000001E-3</v>
      </c>
      <c r="S294" s="3">
        <v>1.4E-2</v>
      </c>
      <c r="T294" s="3" t="s">
        <v>47</v>
      </c>
      <c r="U294" s="3">
        <v>4.2999999999999997E-2</v>
      </c>
      <c r="V294" s="3">
        <v>0.51849999999999996</v>
      </c>
      <c r="W294" s="3">
        <v>0.4244</v>
      </c>
      <c r="X294" s="3">
        <v>1.1999999999999999E-3</v>
      </c>
      <c r="Y294" s="3">
        <v>0</v>
      </c>
      <c r="Z294" s="3" t="s">
        <v>47</v>
      </c>
      <c r="AA294" s="3" t="s">
        <v>47</v>
      </c>
      <c r="AB294" s="3" t="s">
        <v>47</v>
      </c>
      <c r="AC294">
        <v>0</v>
      </c>
      <c r="AD294">
        <v>0</v>
      </c>
      <c r="AE294">
        <v>35</v>
      </c>
      <c r="AF294">
        <v>0</v>
      </c>
      <c r="AG294">
        <v>0</v>
      </c>
      <c r="AH294">
        <v>0</v>
      </c>
      <c r="AI294">
        <v>50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1610</v>
      </c>
      <c r="AR294">
        <v>132</v>
      </c>
      <c r="AS294" s="4">
        <v>0</v>
      </c>
      <c r="AT294" s="2">
        <v>1.9323951022846053</v>
      </c>
    </row>
    <row r="295" spans="1:47" x14ac:dyDescent="0.3">
      <c r="A295" s="2" t="s">
        <v>343</v>
      </c>
      <c r="B295" s="2" t="s">
        <v>45</v>
      </c>
      <c r="C295" s="2" t="s">
        <v>191</v>
      </c>
      <c r="D295" s="3">
        <v>1666</v>
      </c>
      <c r="E295" s="3">
        <v>4.4999999999999999E-4</v>
      </c>
      <c r="G295" s="3">
        <v>2.5999999999999998E-4</v>
      </c>
      <c r="I295" s="3">
        <v>3.0000000000000001E-3</v>
      </c>
      <c r="J295" s="3">
        <v>72600</v>
      </c>
      <c r="K295" s="3">
        <v>2.3E-3</v>
      </c>
      <c r="L295" s="3">
        <v>1.37E-2</v>
      </c>
      <c r="M295" s="3">
        <v>2.7999999999999998E-4</v>
      </c>
      <c r="N295" s="3">
        <v>3.5E-4</v>
      </c>
      <c r="O295" s="3">
        <v>3.8E-3</v>
      </c>
      <c r="P295" s="3">
        <v>0.47</v>
      </c>
      <c r="Q295" s="3">
        <v>2.0999999999999999E-3</v>
      </c>
      <c r="R295" s="3">
        <v>5.0000000000000001E-3</v>
      </c>
      <c r="S295" s="3">
        <v>1.2E-2</v>
      </c>
      <c r="T295" s="3" t="s">
        <v>47</v>
      </c>
      <c r="U295" s="3">
        <v>3.3000000000000002E-2</v>
      </c>
      <c r="V295" s="3">
        <v>5.1000000000000004E-3</v>
      </c>
      <c r="W295" s="3">
        <v>2.8E-3</v>
      </c>
      <c r="X295" s="3">
        <v>0</v>
      </c>
      <c r="Y295" s="3">
        <v>0</v>
      </c>
      <c r="Z295" s="3" t="s">
        <v>47</v>
      </c>
      <c r="AA295" s="3" t="s">
        <v>47</v>
      </c>
      <c r="AB295" s="3" t="s">
        <v>47</v>
      </c>
      <c r="AC295">
        <v>0</v>
      </c>
      <c r="AD295">
        <v>0</v>
      </c>
      <c r="AE295">
        <v>10</v>
      </c>
      <c r="AF295">
        <v>0</v>
      </c>
      <c r="AG295">
        <v>0</v>
      </c>
      <c r="AH295">
        <v>30</v>
      </c>
      <c r="AI295">
        <v>50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85</v>
      </c>
      <c r="AP295">
        <v>0</v>
      </c>
      <c r="AQ295">
        <v>1600</v>
      </c>
      <c r="AR295">
        <v>132</v>
      </c>
      <c r="AS295" s="4">
        <v>0</v>
      </c>
      <c r="AT295" s="2">
        <v>0.90448708019906665</v>
      </c>
    </row>
    <row r="296" spans="1:47" x14ac:dyDescent="0.3">
      <c r="A296" s="2" t="s">
        <v>344</v>
      </c>
      <c r="B296" s="2" t="s">
        <v>45</v>
      </c>
      <c r="C296" s="2" t="s">
        <v>191</v>
      </c>
      <c r="D296" s="3">
        <v>1650</v>
      </c>
      <c r="E296" s="3">
        <v>4.8000000000000001E-4</v>
      </c>
      <c r="G296" s="3">
        <v>3.1E-4</v>
      </c>
      <c r="I296" s="3">
        <v>3.0000000000000001E-3</v>
      </c>
      <c r="J296" s="3">
        <v>74850</v>
      </c>
      <c r="K296" s="3">
        <v>2.3E-3</v>
      </c>
      <c r="L296" s="3">
        <v>1.29E-2</v>
      </c>
      <c r="M296" s="3">
        <v>2.9999999999999997E-4</v>
      </c>
      <c r="N296" s="3">
        <v>2.1000000000000001E-4</v>
      </c>
      <c r="O296" s="3">
        <v>3.5999999999999999E-3</v>
      </c>
      <c r="P296" s="3">
        <v>0.45600000000000002</v>
      </c>
      <c r="Q296" s="3">
        <v>1.9E-3</v>
      </c>
      <c r="R296" s="3">
        <v>4.0000000000000001E-3</v>
      </c>
      <c r="S296" s="3">
        <v>1.2E-2</v>
      </c>
      <c r="T296" s="3" t="s">
        <v>47</v>
      </c>
      <c r="U296" s="3">
        <v>0.03</v>
      </c>
      <c r="V296" s="3">
        <v>4.4999999999999997E-3</v>
      </c>
      <c r="W296" s="3">
        <v>2.3E-3</v>
      </c>
      <c r="X296" s="3">
        <v>1E-4</v>
      </c>
      <c r="Y296" s="3">
        <v>0</v>
      </c>
      <c r="Z296" s="3" t="s">
        <v>47</v>
      </c>
      <c r="AA296" s="3" t="s">
        <v>47</v>
      </c>
      <c r="AB296" s="3" t="s">
        <v>47</v>
      </c>
      <c r="AC296">
        <v>0</v>
      </c>
      <c r="AD296">
        <v>0</v>
      </c>
      <c r="AE296">
        <v>9</v>
      </c>
      <c r="AF296">
        <v>0</v>
      </c>
      <c r="AG296">
        <v>0</v>
      </c>
      <c r="AH296">
        <v>29</v>
      </c>
      <c r="AI296">
        <v>50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85</v>
      </c>
      <c r="AP296">
        <v>0</v>
      </c>
      <c r="AQ296">
        <v>1480</v>
      </c>
      <c r="AR296">
        <v>132</v>
      </c>
      <c r="AS296" s="4">
        <v>0</v>
      </c>
      <c r="AT296" s="2">
        <v>0.93019524082979921</v>
      </c>
    </row>
    <row r="297" spans="1:47" x14ac:dyDescent="0.3">
      <c r="A297" s="2" t="s">
        <v>345</v>
      </c>
      <c r="B297" s="2" t="s">
        <v>45</v>
      </c>
      <c r="C297" s="2" t="s">
        <v>191</v>
      </c>
      <c r="D297" s="3">
        <v>1639</v>
      </c>
      <c r="E297" s="3">
        <v>5.4000000000000001E-4</v>
      </c>
      <c r="G297" s="3">
        <v>3.6999999999999999E-4</v>
      </c>
      <c r="I297" s="3">
        <v>3.0000000000000001E-3</v>
      </c>
      <c r="J297" s="3">
        <v>74500</v>
      </c>
      <c r="K297" s="3">
        <v>2.3999999999999998E-3</v>
      </c>
      <c r="L297" s="3">
        <v>1.3100000000000001E-2</v>
      </c>
      <c r="M297" s="3">
        <v>3.5E-4</v>
      </c>
      <c r="N297" s="3">
        <v>3.3E-4</v>
      </c>
      <c r="O297" s="3">
        <v>3.7000000000000002E-3</v>
      </c>
      <c r="P297" s="3">
        <v>0.46899999999999997</v>
      </c>
      <c r="Q297" s="3">
        <v>1.9E-3</v>
      </c>
      <c r="R297" s="3">
        <v>2E-3</v>
      </c>
      <c r="S297" s="3">
        <v>0.01</v>
      </c>
      <c r="T297" s="3" t="s">
        <v>47</v>
      </c>
      <c r="U297" s="3">
        <v>3.1E-2</v>
      </c>
      <c r="V297" s="3">
        <v>4.5999999999999999E-3</v>
      </c>
      <c r="W297" s="3">
        <v>2.3E-3</v>
      </c>
      <c r="X297" s="3">
        <v>0</v>
      </c>
      <c r="Y297" s="3">
        <v>0</v>
      </c>
      <c r="Z297" s="3" t="s">
        <v>47</v>
      </c>
      <c r="AA297" s="3" t="s">
        <v>47</v>
      </c>
      <c r="AB297" s="3" t="s">
        <v>47</v>
      </c>
      <c r="AC297">
        <v>0</v>
      </c>
      <c r="AD297">
        <v>0</v>
      </c>
      <c r="AE297">
        <v>9</v>
      </c>
      <c r="AF297">
        <v>0</v>
      </c>
      <c r="AG297">
        <v>0</v>
      </c>
      <c r="AH297">
        <v>30</v>
      </c>
      <c r="AI297">
        <v>50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85</v>
      </c>
      <c r="AP297">
        <v>0</v>
      </c>
      <c r="AQ297">
        <v>1500</v>
      </c>
      <c r="AR297">
        <v>132</v>
      </c>
      <c r="AS297" s="4">
        <v>0</v>
      </c>
      <c r="AT297" s="2">
        <v>0.94398234248227064</v>
      </c>
    </row>
    <row r="298" spans="1:47" x14ac:dyDescent="0.3">
      <c r="A298" s="2" t="s">
        <v>346</v>
      </c>
      <c r="B298" s="2" t="s">
        <v>45</v>
      </c>
      <c r="C298" s="2" t="s">
        <v>191</v>
      </c>
      <c r="D298" s="3">
        <v>1640</v>
      </c>
      <c r="E298" s="3">
        <v>5.4000000000000001E-4</v>
      </c>
      <c r="G298" s="3">
        <v>3.2000000000000003E-4</v>
      </c>
      <c r="I298" s="3">
        <v>3.0000000000000001E-3</v>
      </c>
      <c r="J298" s="3">
        <v>73400</v>
      </c>
      <c r="K298" s="3">
        <v>2.3E-3</v>
      </c>
      <c r="L298" s="3">
        <v>1.37E-2</v>
      </c>
      <c r="M298" s="3">
        <v>3.4000000000000002E-4</v>
      </c>
      <c r="N298" s="3">
        <v>2.1000000000000001E-4</v>
      </c>
      <c r="O298" s="3">
        <v>3.8E-3</v>
      </c>
      <c r="P298" s="3">
        <v>0.46100000000000002</v>
      </c>
      <c r="Q298" s="3">
        <v>2.3999999999999998E-3</v>
      </c>
      <c r="R298" s="3">
        <v>6.0000000000000001E-3</v>
      </c>
      <c r="S298" s="3">
        <v>1.4E-2</v>
      </c>
      <c r="T298" s="3" t="s">
        <v>47</v>
      </c>
      <c r="U298" s="3">
        <v>3.2000000000000001E-2</v>
      </c>
      <c r="V298" s="3">
        <v>5.1999999999999998E-3</v>
      </c>
      <c r="W298" s="3">
        <v>2.8999999999999998E-3</v>
      </c>
      <c r="X298" s="3">
        <v>8.0000000000000004E-4</v>
      </c>
      <c r="Y298" s="3">
        <v>0</v>
      </c>
      <c r="Z298" s="3" t="s">
        <v>47</v>
      </c>
      <c r="AA298" s="3" t="s">
        <v>47</v>
      </c>
      <c r="AB298" s="3" t="s">
        <v>47</v>
      </c>
      <c r="AC298">
        <v>0</v>
      </c>
      <c r="AD298">
        <v>0</v>
      </c>
      <c r="AE298">
        <v>9</v>
      </c>
      <c r="AF298">
        <v>0</v>
      </c>
      <c r="AG298">
        <v>0</v>
      </c>
      <c r="AH298">
        <v>28</v>
      </c>
      <c r="AI298">
        <v>50</v>
      </c>
      <c r="AJ298">
        <v>0</v>
      </c>
      <c r="AK298">
        <v>0</v>
      </c>
      <c r="AL298">
        <v>200</v>
      </c>
      <c r="AM298">
        <v>0</v>
      </c>
      <c r="AN298">
        <v>0</v>
      </c>
      <c r="AO298">
        <v>85</v>
      </c>
      <c r="AP298">
        <v>0</v>
      </c>
      <c r="AQ298">
        <v>1320</v>
      </c>
      <c r="AR298">
        <v>132</v>
      </c>
      <c r="AS298" s="4">
        <v>0</v>
      </c>
      <c r="AT298" s="2">
        <v>0.87804533232558579</v>
      </c>
    </row>
    <row r="299" spans="1:47" x14ac:dyDescent="0.3">
      <c r="A299" s="2" t="s">
        <v>347</v>
      </c>
      <c r="B299" s="2" t="s">
        <v>45</v>
      </c>
      <c r="C299" s="2" t="s">
        <v>191</v>
      </c>
      <c r="D299" s="3">
        <v>1655</v>
      </c>
      <c r="E299" s="3">
        <v>5.4000000000000001E-4</v>
      </c>
      <c r="G299" s="3">
        <v>3.5E-4</v>
      </c>
      <c r="I299" s="3">
        <v>3.0000000000000001E-3</v>
      </c>
      <c r="J299" s="3">
        <v>73100</v>
      </c>
      <c r="K299" s="3">
        <v>2.3E-3</v>
      </c>
      <c r="L299" s="3">
        <v>1.3100000000000001E-2</v>
      </c>
      <c r="M299" s="3">
        <v>3.3E-4</v>
      </c>
      <c r="N299" s="3">
        <v>2.3000000000000001E-4</v>
      </c>
      <c r="O299" s="3">
        <v>4.0000000000000001E-3</v>
      </c>
      <c r="P299" s="3">
        <v>0.46</v>
      </c>
      <c r="Q299" s="3">
        <v>2.3E-3</v>
      </c>
      <c r="R299" s="3">
        <v>6.0000000000000001E-3</v>
      </c>
      <c r="S299" s="3">
        <v>1.4999999999999999E-2</v>
      </c>
      <c r="T299" s="3" t="s">
        <v>47</v>
      </c>
      <c r="U299" s="3">
        <v>3.1E-2</v>
      </c>
      <c r="V299" s="3">
        <v>4.4999999999999997E-3</v>
      </c>
      <c r="W299" s="3">
        <v>2.3E-3</v>
      </c>
      <c r="X299" s="3">
        <v>1E-4</v>
      </c>
      <c r="Y299" s="3">
        <v>0</v>
      </c>
      <c r="Z299" s="3" t="s">
        <v>47</v>
      </c>
      <c r="AA299" s="3" t="s">
        <v>47</v>
      </c>
      <c r="AB299" s="3" t="s">
        <v>47</v>
      </c>
      <c r="AC299">
        <v>0</v>
      </c>
      <c r="AD299">
        <v>0</v>
      </c>
      <c r="AE299">
        <v>9</v>
      </c>
      <c r="AF299">
        <v>0</v>
      </c>
      <c r="AG299">
        <v>0</v>
      </c>
      <c r="AH299">
        <v>28</v>
      </c>
      <c r="AI299">
        <v>50</v>
      </c>
      <c r="AJ299">
        <v>0</v>
      </c>
      <c r="AK299">
        <v>0</v>
      </c>
      <c r="AL299">
        <v>200</v>
      </c>
      <c r="AM299">
        <v>0</v>
      </c>
      <c r="AN299">
        <v>0</v>
      </c>
      <c r="AO299">
        <v>85</v>
      </c>
      <c r="AP299">
        <v>0</v>
      </c>
      <c r="AQ299">
        <v>1300</v>
      </c>
      <c r="AR299">
        <v>132</v>
      </c>
      <c r="AS299" s="4">
        <v>0</v>
      </c>
      <c r="AT299" s="2">
        <v>0.87648208149506612</v>
      </c>
    </row>
    <row r="300" spans="1:47" x14ac:dyDescent="0.3">
      <c r="A300" s="2" t="s">
        <v>348</v>
      </c>
      <c r="B300" s="2" t="s">
        <v>45</v>
      </c>
      <c r="C300" s="2" t="s">
        <v>191</v>
      </c>
      <c r="D300" s="3">
        <v>1648</v>
      </c>
      <c r="E300" s="3">
        <v>6.8000000000000005E-4</v>
      </c>
      <c r="G300" s="3">
        <v>3.3E-4</v>
      </c>
      <c r="I300" s="3">
        <v>2E-3</v>
      </c>
      <c r="J300" s="3">
        <v>71950</v>
      </c>
      <c r="K300" s="3">
        <v>2.3999999999999998E-3</v>
      </c>
      <c r="L300" s="3">
        <v>1.34E-2</v>
      </c>
      <c r="M300" s="3">
        <v>3.4000000000000002E-4</v>
      </c>
      <c r="N300" s="3">
        <v>2.3000000000000001E-4</v>
      </c>
      <c r="O300" s="3">
        <v>4.0000000000000001E-3</v>
      </c>
      <c r="P300" s="3">
        <v>0.47499999999999998</v>
      </c>
      <c r="Q300" s="3">
        <v>2.2000000000000001E-3</v>
      </c>
      <c r="R300" s="3">
        <v>5.0000000000000001E-3</v>
      </c>
      <c r="S300" s="3">
        <v>1.2E-2</v>
      </c>
      <c r="T300" s="3" t="s">
        <v>47</v>
      </c>
      <c r="U300" s="3">
        <v>3.1E-2</v>
      </c>
      <c r="V300" s="3">
        <v>5.3E-3</v>
      </c>
      <c r="W300" s="3">
        <v>3.0000000000000001E-3</v>
      </c>
      <c r="X300" s="3">
        <v>0</v>
      </c>
      <c r="Y300" s="3">
        <v>0</v>
      </c>
      <c r="Z300" s="3" t="s">
        <v>47</v>
      </c>
      <c r="AA300" s="3" t="s">
        <v>47</v>
      </c>
      <c r="AB300" s="3" t="s">
        <v>47</v>
      </c>
      <c r="AC300">
        <v>0</v>
      </c>
      <c r="AD300">
        <v>0</v>
      </c>
      <c r="AE300">
        <v>9</v>
      </c>
      <c r="AF300">
        <v>0</v>
      </c>
      <c r="AG300">
        <v>0</v>
      </c>
      <c r="AH300">
        <v>28</v>
      </c>
      <c r="AI300">
        <v>25</v>
      </c>
      <c r="AJ300">
        <v>0</v>
      </c>
      <c r="AK300">
        <v>0</v>
      </c>
      <c r="AL300">
        <v>200</v>
      </c>
      <c r="AM300">
        <v>0</v>
      </c>
      <c r="AN300">
        <v>0</v>
      </c>
      <c r="AO300">
        <v>68</v>
      </c>
      <c r="AP300">
        <v>0</v>
      </c>
      <c r="AQ300">
        <v>1500</v>
      </c>
      <c r="AR300">
        <v>132</v>
      </c>
      <c r="AS300" s="4">
        <v>0</v>
      </c>
      <c r="AT300" s="2">
        <v>0.92445625054158287</v>
      </c>
    </row>
    <row r="301" spans="1:47" x14ac:dyDescent="0.3">
      <c r="A301" s="2" t="s">
        <v>349</v>
      </c>
      <c r="B301" s="2" t="s">
        <v>45</v>
      </c>
      <c r="C301" s="2" t="s">
        <v>191</v>
      </c>
      <c r="D301" s="3">
        <v>1655</v>
      </c>
      <c r="E301" s="3">
        <v>4.8999999999999998E-4</v>
      </c>
      <c r="G301" s="3">
        <v>2.9999999999999997E-4</v>
      </c>
      <c r="I301" s="3">
        <v>2E-3</v>
      </c>
      <c r="J301" s="3">
        <v>73400</v>
      </c>
      <c r="K301" s="3">
        <v>2.3E-3</v>
      </c>
      <c r="L301" s="3">
        <v>1.32E-2</v>
      </c>
      <c r="M301" s="3">
        <v>3.2000000000000003E-4</v>
      </c>
      <c r="N301" s="3">
        <v>2.1000000000000001E-4</v>
      </c>
      <c r="O301" s="3">
        <v>3.5999999999999999E-3</v>
      </c>
      <c r="P301" s="3">
        <v>0.46100000000000002</v>
      </c>
      <c r="Q301" s="3">
        <v>2.0999999999999999E-3</v>
      </c>
      <c r="R301" s="3">
        <v>5.0000000000000001E-3</v>
      </c>
      <c r="S301" s="3">
        <v>1.2999999999999999E-2</v>
      </c>
      <c r="T301" s="3" t="s">
        <v>47</v>
      </c>
      <c r="U301" s="3">
        <v>3.1E-2</v>
      </c>
      <c r="V301" s="3">
        <v>4.4000000000000003E-3</v>
      </c>
      <c r="W301" s="3">
        <v>2.2000000000000001E-3</v>
      </c>
      <c r="X301" s="3">
        <v>8.0000000000000004E-4</v>
      </c>
      <c r="Y301" s="3">
        <v>0</v>
      </c>
      <c r="Z301" s="3" t="s">
        <v>47</v>
      </c>
      <c r="AA301" s="3" t="s">
        <v>47</v>
      </c>
      <c r="AB301" s="3" t="s">
        <v>47</v>
      </c>
      <c r="AC301">
        <v>0</v>
      </c>
      <c r="AD301">
        <v>0</v>
      </c>
      <c r="AE301">
        <v>9</v>
      </c>
      <c r="AF301">
        <v>0</v>
      </c>
      <c r="AG301">
        <v>0</v>
      </c>
      <c r="AH301">
        <v>28</v>
      </c>
      <c r="AI301">
        <v>50</v>
      </c>
      <c r="AJ301">
        <v>0</v>
      </c>
      <c r="AK301">
        <v>0</v>
      </c>
      <c r="AL301">
        <v>200</v>
      </c>
      <c r="AM301">
        <v>0</v>
      </c>
      <c r="AN301">
        <v>0</v>
      </c>
      <c r="AO301">
        <v>80</v>
      </c>
      <c r="AP301">
        <v>0</v>
      </c>
      <c r="AQ301">
        <v>1300</v>
      </c>
      <c r="AR301">
        <v>132</v>
      </c>
      <c r="AS301" s="4">
        <v>0</v>
      </c>
      <c r="AT301" s="2">
        <v>0.93567852786315342</v>
      </c>
    </row>
    <row r="302" spans="1:47" x14ac:dyDescent="0.3">
      <c r="A302" s="2" t="s">
        <v>350</v>
      </c>
      <c r="B302" s="2" t="s">
        <v>45</v>
      </c>
      <c r="C302" s="2" t="s">
        <v>191</v>
      </c>
      <c r="D302" s="3">
        <v>1653</v>
      </c>
      <c r="E302" s="3">
        <v>6.8000000000000005E-4</v>
      </c>
      <c r="G302" s="3">
        <v>3.5E-4</v>
      </c>
      <c r="I302" s="3">
        <v>2E-3</v>
      </c>
      <c r="J302" s="3">
        <v>72000</v>
      </c>
      <c r="K302" s="3">
        <v>2.3999999999999998E-3</v>
      </c>
      <c r="L302" s="3">
        <v>1.3299999999999999E-2</v>
      </c>
      <c r="M302" s="3">
        <v>3.3E-4</v>
      </c>
      <c r="N302" s="3">
        <v>2.2000000000000001E-4</v>
      </c>
      <c r="O302" s="3">
        <v>3.8E-3</v>
      </c>
      <c r="P302" s="3">
        <v>0.47399999999999998</v>
      </c>
      <c r="Q302" s="3">
        <v>2.3999999999999998E-3</v>
      </c>
      <c r="R302" s="3">
        <v>5.0000000000000001E-3</v>
      </c>
      <c r="S302" s="3">
        <v>1.4E-2</v>
      </c>
      <c r="T302" s="3" t="s">
        <v>47</v>
      </c>
      <c r="U302" s="3">
        <v>0.03</v>
      </c>
      <c r="V302" s="3">
        <v>4.1999999999999997E-3</v>
      </c>
      <c r="W302" s="3">
        <v>2E-3</v>
      </c>
      <c r="X302" s="3">
        <v>2.0000000000000001E-4</v>
      </c>
      <c r="Y302" s="3">
        <v>0</v>
      </c>
      <c r="Z302" s="3" t="s">
        <v>47</v>
      </c>
      <c r="AA302" s="3" t="s">
        <v>47</v>
      </c>
      <c r="AB302" s="3" t="s">
        <v>47</v>
      </c>
      <c r="AC302">
        <v>0</v>
      </c>
      <c r="AD302">
        <v>0</v>
      </c>
      <c r="AE302">
        <v>9</v>
      </c>
      <c r="AF302">
        <v>0</v>
      </c>
      <c r="AG302">
        <v>0</v>
      </c>
      <c r="AH302">
        <v>28</v>
      </c>
      <c r="AI302">
        <v>25</v>
      </c>
      <c r="AJ302">
        <v>0</v>
      </c>
      <c r="AK302">
        <v>0</v>
      </c>
      <c r="AL302">
        <v>200</v>
      </c>
      <c r="AM302">
        <v>0</v>
      </c>
      <c r="AN302">
        <v>0</v>
      </c>
      <c r="AO302">
        <v>68</v>
      </c>
      <c r="AP302">
        <v>0</v>
      </c>
      <c r="AQ302">
        <v>1320</v>
      </c>
      <c r="AR302">
        <v>132</v>
      </c>
      <c r="AS302" s="4">
        <v>0</v>
      </c>
      <c r="AT302" s="2">
        <v>0.9467397719384617</v>
      </c>
    </row>
    <row r="303" spans="1:47" x14ac:dyDescent="0.3">
      <c r="A303" s="2" t="s">
        <v>351</v>
      </c>
      <c r="B303" s="2" t="s">
        <v>45</v>
      </c>
      <c r="C303" s="2" t="s">
        <v>191</v>
      </c>
      <c r="D303" s="3">
        <v>1634</v>
      </c>
      <c r="E303" s="3">
        <v>6.4999999999999997E-4</v>
      </c>
      <c r="G303" s="3">
        <v>3.8999999999999999E-4</v>
      </c>
      <c r="I303" s="3">
        <v>3.0000000000000001E-3</v>
      </c>
      <c r="J303" s="3">
        <v>63600</v>
      </c>
      <c r="K303" s="3">
        <v>2.3999999999999998E-3</v>
      </c>
      <c r="L303" s="3">
        <v>1.35E-2</v>
      </c>
      <c r="M303" s="3">
        <v>3.5E-4</v>
      </c>
      <c r="N303" s="3">
        <v>2.4000000000000001E-4</v>
      </c>
      <c r="O303" s="3">
        <v>3.7000000000000002E-3</v>
      </c>
      <c r="P303" s="3">
        <v>0.47499999999999998</v>
      </c>
      <c r="Q303" s="3">
        <v>1.6999999999999999E-3</v>
      </c>
      <c r="R303" s="3">
        <v>3.0000000000000001E-3</v>
      </c>
      <c r="S303" s="3">
        <v>0.01</v>
      </c>
      <c r="T303" s="3" t="s">
        <v>47</v>
      </c>
      <c r="U303" s="3">
        <v>0.03</v>
      </c>
      <c r="V303" s="3">
        <v>4.3E-3</v>
      </c>
      <c r="W303" s="3">
        <v>2.0999999999999999E-3</v>
      </c>
      <c r="X303" s="3">
        <v>1E-4</v>
      </c>
      <c r="Y303" s="3">
        <v>0</v>
      </c>
      <c r="Z303" s="3" t="s">
        <v>47</v>
      </c>
      <c r="AA303" s="3" t="s">
        <v>47</v>
      </c>
      <c r="AB303" s="3" t="s">
        <v>47</v>
      </c>
      <c r="AC303">
        <v>0</v>
      </c>
      <c r="AD303">
        <v>0</v>
      </c>
      <c r="AE303">
        <v>9</v>
      </c>
      <c r="AF303">
        <v>0</v>
      </c>
      <c r="AG303">
        <v>0</v>
      </c>
      <c r="AH303">
        <v>28</v>
      </c>
      <c r="AI303">
        <v>25</v>
      </c>
      <c r="AJ303">
        <v>0</v>
      </c>
      <c r="AK303">
        <v>0</v>
      </c>
      <c r="AL303">
        <v>200</v>
      </c>
      <c r="AM303">
        <v>0</v>
      </c>
      <c r="AN303">
        <v>0</v>
      </c>
      <c r="AO303">
        <v>85</v>
      </c>
      <c r="AP303">
        <v>0</v>
      </c>
      <c r="AQ303">
        <v>1300</v>
      </c>
      <c r="AR303">
        <v>132</v>
      </c>
      <c r="AS303" s="4">
        <v>0</v>
      </c>
      <c r="AT303" s="2">
        <v>0.75824256677030888</v>
      </c>
    </row>
    <row r="304" spans="1:47" x14ac:dyDescent="0.3">
      <c r="A304" s="2" t="s">
        <v>352</v>
      </c>
      <c r="B304" s="2" t="s">
        <v>45</v>
      </c>
      <c r="C304" s="2" t="s">
        <v>191</v>
      </c>
      <c r="D304" s="3">
        <v>1638</v>
      </c>
      <c r="E304" s="3">
        <v>5.1000000000000004E-4</v>
      </c>
      <c r="G304" s="3">
        <v>3.8999999999999999E-4</v>
      </c>
      <c r="I304" s="3">
        <v>3.0000000000000001E-3</v>
      </c>
      <c r="J304" s="3">
        <v>73500</v>
      </c>
      <c r="K304" s="3">
        <v>2.3999999999999998E-3</v>
      </c>
      <c r="L304" s="3">
        <v>1.3100000000000001E-2</v>
      </c>
      <c r="M304" s="3">
        <v>3.8000000000000002E-4</v>
      </c>
      <c r="N304" s="3">
        <v>2.5000000000000001E-4</v>
      </c>
      <c r="O304" s="3">
        <v>3.8E-3</v>
      </c>
      <c r="P304" s="3">
        <v>0.47</v>
      </c>
      <c r="Q304" s="3">
        <v>2.2000000000000001E-3</v>
      </c>
      <c r="R304" s="3">
        <v>5.0000000000000001E-3</v>
      </c>
      <c r="S304" s="3">
        <v>1.4E-2</v>
      </c>
      <c r="T304" s="3" t="s">
        <v>47</v>
      </c>
      <c r="U304" s="3">
        <v>0.03</v>
      </c>
      <c r="V304" s="3">
        <v>3.8E-3</v>
      </c>
      <c r="W304" s="3">
        <v>1.6000000000000001E-3</v>
      </c>
      <c r="X304" s="3">
        <v>5.9999999999999995E-4</v>
      </c>
      <c r="Y304" s="3">
        <v>0</v>
      </c>
      <c r="Z304" s="3" t="s">
        <v>47</v>
      </c>
      <c r="AA304" s="3" t="s">
        <v>47</v>
      </c>
      <c r="AB304" s="3" t="s">
        <v>47</v>
      </c>
      <c r="AC304">
        <v>0</v>
      </c>
      <c r="AD304">
        <v>0</v>
      </c>
      <c r="AE304">
        <v>9</v>
      </c>
      <c r="AF304">
        <v>0</v>
      </c>
      <c r="AG304">
        <v>0</v>
      </c>
      <c r="AH304">
        <v>28</v>
      </c>
      <c r="AI304">
        <v>50</v>
      </c>
      <c r="AJ304">
        <v>0</v>
      </c>
      <c r="AK304">
        <v>0</v>
      </c>
      <c r="AL304">
        <v>200</v>
      </c>
      <c r="AM304">
        <v>0</v>
      </c>
      <c r="AN304">
        <v>0</v>
      </c>
      <c r="AO304">
        <v>85</v>
      </c>
      <c r="AP304">
        <v>0</v>
      </c>
      <c r="AQ304">
        <v>1320</v>
      </c>
      <c r="AR304">
        <v>132</v>
      </c>
      <c r="AS304" s="4">
        <v>0</v>
      </c>
      <c r="AT304" s="2">
        <v>0.94418555966689954</v>
      </c>
    </row>
    <row r="305" spans="1:46" x14ac:dyDescent="0.3">
      <c r="A305" s="2" t="s">
        <v>353</v>
      </c>
      <c r="B305" s="2" t="s">
        <v>45</v>
      </c>
      <c r="C305" s="2" t="s">
        <v>191</v>
      </c>
      <c r="D305" s="3">
        <v>1663</v>
      </c>
      <c r="E305" s="3">
        <v>5.8E-4</v>
      </c>
      <c r="G305" s="3">
        <v>3.8000000000000002E-4</v>
      </c>
      <c r="I305" s="3">
        <v>3.0000000000000001E-3</v>
      </c>
      <c r="J305" s="3">
        <v>74800</v>
      </c>
      <c r="K305" s="3">
        <v>2.3E-3</v>
      </c>
      <c r="L305" s="3">
        <v>1.3599999999999999E-2</v>
      </c>
      <c r="M305" s="3">
        <v>3.4000000000000002E-4</v>
      </c>
      <c r="N305" s="3">
        <v>2.9999999999999997E-4</v>
      </c>
      <c r="O305" s="3">
        <v>3.8E-3</v>
      </c>
      <c r="P305" s="3">
        <v>0.46899999999999997</v>
      </c>
      <c r="Q305" s="3">
        <v>2.5999999999999999E-3</v>
      </c>
      <c r="R305" s="3">
        <v>6.0000000000000001E-3</v>
      </c>
      <c r="S305" s="3">
        <v>1.4999999999999999E-2</v>
      </c>
      <c r="T305" s="3" t="s">
        <v>47</v>
      </c>
      <c r="U305" s="3">
        <v>0.03</v>
      </c>
      <c r="V305" s="3">
        <v>3.5999999999999999E-3</v>
      </c>
      <c r="W305" s="3">
        <v>1.4E-3</v>
      </c>
      <c r="X305" s="3">
        <v>2.0000000000000001E-4</v>
      </c>
      <c r="Y305" s="3">
        <v>1E-3</v>
      </c>
      <c r="Z305" s="3" t="s">
        <v>47</v>
      </c>
      <c r="AA305" s="3" t="s">
        <v>47</v>
      </c>
      <c r="AB305" s="3" t="s">
        <v>47</v>
      </c>
      <c r="AC305">
        <v>0</v>
      </c>
      <c r="AD305">
        <v>0</v>
      </c>
      <c r="AE305">
        <v>9</v>
      </c>
      <c r="AF305">
        <v>0</v>
      </c>
      <c r="AG305">
        <v>0</v>
      </c>
      <c r="AH305">
        <v>28</v>
      </c>
      <c r="AI305">
        <v>50</v>
      </c>
      <c r="AJ305">
        <v>0</v>
      </c>
      <c r="AK305">
        <v>0</v>
      </c>
      <c r="AL305">
        <v>200</v>
      </c>
      <c r="AM305">
        <v>0</v>
      </c>
      <c r="AN305">
        <v>0</v>
      </c>
      <c r="AO305">
        <v>80</v>
      </c>
      <c r="AP305">
        <v>0</v>
      </c>
      <c r="AQ305">
        <v>1320</v>
      </c>
      <c r="AR305">
        <v>132</v>
      </c>
      <c r="AS305" s="4">
        <v>0</v>
      </c>
      <c r="AT305" s="2">
        <v>0.90394781587164197</v>
      </c>
    </row>
    <row r="306" spans="1:46" x14ac:dyDescent="0.3">
      <c r="A306" s="2" t="s">
        <v>354</v>
      </c>
      <c r="B306" s="2" t="s">
        <v>45</v>
      </c>
      <c r="C306" s="2" t="s">
        <v>191</v>
      </c>
      <c r="D306" s="3">
        <v>1648</v>
      </c>
      <c r="E306" s="3">
        <v>6.4999999999999997E-4</v>
      </c>
      <c r="G306" s="3">
        <v>3.3E-4</v>
      </c>
      <c r="I306" s="3">
        <v>3.0000000000000001E-3</v>
      </c>
      <c r="J306" s="3">
        <v>68050</v>
      </c>
      <c r="K306" s="3">
        <v>2.3E-3</v>
      </c>
      <c r="L306" s="3">
        <v>1.34E-2</v>
      </c>
      <c r="M306" s="3">
        <v>3.3E-4</v>
      </c>
      <c r="N306" s="3">
        <v>2.9999999999999997E-4</v>
      </c>
      <c r="O306" s="3">
        <v>3.5999999999999999E-3</v>
      </c>
      <c r="P306" s="3">
        <v>0.46700000000000003</v>
      </c>
      <c r="Q306" s="3">
        <v>2.8E-3</v>
      </c>
      <c r="R306" s="3">
        <v>6.0000000000000001E-3</v>
      </c>
      <c r="S306" s="3">
        <v>1.7000000000000001E-2</v>
      </c>
      <c r="T306" s="3" t="s">
        <v>47</v>
      </c>
      <c r="U306" s="3">
        <v>3.1E-2</v>
      </c>
      <c r="V306" s="3">
        <v>0.31950000000000001</v>
      </c>
      <c r="W306" s="3">
        <v>0.25650000000000001</v>
      </c>
      <c r="X306" s="3">
        <v>6.9999999999999999E-4</v>
      </c>
      <c r="Y306" s="3">
        <v>1E-3</v>
      </c>
      <c r="Z306" s="3" t="s">
        <v>47</v>
      </c>
      <c r="AA306" s="3" t="s">
        <v>47</v>
      </c>
      <c r="AB306" s="3" t="s">
        <v>47</v>
      </c>
      <c r="AC306">
        <v>0</v>
      </c>
      <c r="AD306">
        <v>0</v>
      </c>
      <c r="AE306">
        <v>9</v>
      </c>
      <c r="AF306">
        <v>0</v>
      </c>
      <c r="AG306">
        <v>0</v>
      </c>
      <c r="AH306">
        <v>28</v>
      </c>
      <c r="AI306">
        <v>25</v>
      </c>
      <c r="AJ306">
        <v>0</v>
      </c>
      <c r="AK306">
        <v>0</v>
      </c>
      <c r="AL306">
        <v>200</v>
      </c>
      <c r="AM306">
        <v>0</v>
      </c>
      <c r="AN306">
        <v>0</v>
      </c>
      <c r="AO306">
        <v>68</v>
      </c>
      <c r="AP306">
        <v>0</v>
      </c>
      <c r="AQ306">
        <v>1300</v>
      </c>
      <c r="AR306">
        <v>132</v>
      </c>
      <c r="AS306" s="4">
        <v>0</v>
      </c>
      <c r="AT306" s="2">
        <v>0.86062124617143976</v>
      </c>
    </row>
    <row r="307" spans="1:46" x14ac:dyDescent="0.3">
      <c r="A307" s="2" t="s">
        <v>355</v>
      </c>
      <c r="B307" s="2" t="s">
        <v>45</v>
      </c>
      <c r="C307" s="2" t="s">
        <v>191</v>
      </c>
      <c r="D307" s="3">
        <v>1656</v>
      </c>
      <c r="E307" s="3">
        <v>5.8E-4</v>
      </c>
      <c r="G307" s="3">
        <v>3.1E-4</v>
      </c>
      <c r="I307" s="3">
        <v>3.0000000000000001E-3</v>
      </c>
      <c r="J307" s="3">
        <v>64300</v>
      </c>
      <c r="K307" s="3">
        <v>2.3999999999999998E-3</v>
      </c>
      <c r="L307" s="3">
        <v>1.32E-2</v>
      </c>
      <c r="M307" s="3">
        <v>3.5E-4</v>
      </c>
      <c r="N307" s="3">
        <v>1.9000000000000001E-4</v>
      </c>
      <c r="O307" s="3">
        <v>3.8E-3</v>
      </c>
      <c r="P307" s="3">
        <v>0.47099999999999997</v>
      </c>
      <c r="Q307" s="3">
        <v>2.0999999999999999E-3</v>
      </c>
      <c r="R307" s="3">
        <v>5.0000000000000001E-3</v>
      </c>
      <c r="S307" s="3">
        <v>1.4E-2</v>
      </c>
      <c r="T307" s="3" t="s">
        <v>47</v>
      </c>
      <c r="U307" s="3">
        <v>0.03</v>
      </c>
      <c r="V307" s="3">
        <v>4.8999999999999998E-3</v>
      </c>
      <c r="W307" s="3">
        <v>2.5999999999999999E-3</v>
      </c>
      <c r="X307" s="3">
        <v>1E-4</v>
      </c>
      <c r="Y307" s="3">
        <v>0</v>
      </c>
      <c r="Z307" s="3" t="s">
        <v>47</v>
      </c>
      <c r="AA307" s="3" t="s">
        <v>47</v>
      </c>
      <c r="AB307" s="3" t="s">
        <v>47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28</v>
      </c>
      <c r="AI307">
        <v>50</v>
      </c>
      <c r="AJ307">
        <v>0</v>
      </c>
      <c r="AK307">
        <v>0</v>
      </c>
      <c r="AL307">
        <v>200</v>
      </c>
      <c r="AM307">
        <v>0</v>
      </c>
      <c r="AN307">
        <v>0</v>
      </c>
      <c r="AO307">
        <v>75</v>
      </c>
      <c r="AP307">
        <v>0</v>
      </c>
      <c r="AQ307">
        <v>1300</v>
      </c>
      <c r="AR307">
        <v>132</v>
      </c>
      <c r="AS307" s="4">
        <v>0</v>
      </c>
      <c r="AT307" s="2">
        <v>0.85304125469797365</v>
      </c>
    </row>
    <row r="308" spans="1:46" x14ac:dyDescent="0.3">
      <c r="A308" s="2" t="s">
        <v>356</v>
      </c>
      <c r="B308" s="2" t="s">
        <v>45</v>
      </c>
      <c r="C308" s="2" t="s">
        <v>191</v>
      </c>
      <c r="D308" s="3">
        <v>1655</v>
      </c>
      <c r="E308" s="3">
        <v>2.9999999999999997E-4</v>
      </c>
      <c r="G308" s="3">
        <v>2.9E-4</v>
      </c>
      <c r="I308" s="3">
        <v>3.0000000000000001E-3</v>
      </c>
      <c r="J308" s="3">
        <v>73750</v>
      </c>
      <c r="K308" s="3">
        <v>2.3E-3</v>
      </c>
      <c r="L308" s="3">
        <v>1.34E-2</v>
      </c>
      <c r="M308" s="3">
        <v>3.3E-4</v>
      </c>
      <c r="N308" s="3">
        <v>3.1E-4</v>
      </c>
      <c r="O308" s="3">
        <v>3.7000000000000002E-3</v>
      </c>
      <c r="P308" s="3">
        <v>0.46500000000000002</v>
      </c>
      <c r="Q308" s="3">
        <v>2.3E-3</v>
      </c>
      <c r="R308" s="3">
        <v>5.0000000000000001E-3</v>
      </c>
      <c r="S308" s="3">
        <v>1.4E-2</v>
      </c>
      <c r="T308" s="3" t="s">
        <v>47</v>
      </c>
      <c r="U308" s="3">
        <v>3.1E-2</v>
      </c>
      <c r="V308" s="3">
        <v>4.7000000000000002E-3</v>
      </c>
      <c r="W308" s="3">
        <v>2.5000000000000001E-3</v>
      </c>
      <c r="X308" s="3">
        <v>2.0000000000000001E-4</v>
      </c>
      <c r="Y308" s="3">
        <v>0</v>
      </c>
      <c r="Z308" s="3" t="s">
        <v>47</v>
      </c>
      <c r="AA308" s="3" t="s">
        <v>47</v>
      </c>
      <c r="AB308" s="3" t="s">
        <v>47</v>
      </c>
      <c r="AC308">
        <v>0</v>
      </c>
      <c r="AD308">
        <v>0</v>
      </c>
      <c r="AE308">
        <v>9</v>
      </c>
      <c r="AF308">
        <v>0</v>
      </c>
      <c r="AG308">
        <v>0</v>
      </c>
      <c r="AH308">
        <v>28</v>
      </c>
      <c r="AI308">
        <v>50</v>
      </c>
      <c r="AJ308">
        <v>0</v>
      </c>
      <c r="AK308">
        <v>0</v>
      </c>
      <c r="AL308">
        <v>200</v>
      </c>
      <c r="AM308">
        <v>0</v>
      </c>
      <c r="AN308">
        <v>0</v>
      </c>
      <c r="AO308">
        <v>102</v>
      </c>
      <c r="AP308">
        <v>0</v>
      </c>
      <c r="AQ308">
        <v>1320</v>
      </c>
      <c r="AR308">
        <v>132</v>
      </c>
      <c r="AS308" s="4">
        <v>0</v>
      </c>
      <c r="AT308" s="2">
        <v>0.9024343089005108</v>
      </c>
    </row>
    <row r="309" spans="1:46" x14ac:dyDescent="0.3">
      <c r="A309" s="2" t="s">
        <v>357</v>
      </c>
      <c r="B309" s="2" t="s">
        <v>45</v>
      </c>
      <c r="C309" s="2" t="s">
        <v>191</v>
      </c>
      <c r="D309" s="3">
        <v>1653</v>
      </c>
      <c r="E309" s="3">
        <v>4.6999999999999999E-4</v>
      </c>
      <c r="G309" s="3">
        <v>3.2000000000000003E-4</v>
      </c>
      <c r="I309" s="3">
        <v>3.0000000000000001E-3</v>
      </c>
      <c r="J309" s="3">
        <v>74600</v>
      </c>
      <c r="K309" s="3">
        <v>2.3999999999999998E-3</v>
      </c>
      <c r="L309" s="3">
        <v>1.38E-2</v>
      </c>
      <c r="M309" s="3">
        <v>3.1E-4</v>
      </c>
      <c r="N309" s="3">
        <v>3.2000000000000003E-4</v>
      </c>
      <c r="O309" s="3">
        <v>4.0000000000000001E-3</v>
      </c>
      <c r="P309" s="3">
        <v>0.48299999999999998</v>
      </c>
      <c r="Q309" s="3">
        <v>2.5999999999999999E-3</v>
      </c>
      <c r="R309" s="3">
        <v>5.0000000000000001E-3</v>
      </c>
      <c r="S309" s="3">
        <v>1.4999999999999999E-2</v>
      </c>
      <c r="T309" s="3" t="s">
        <v>47</v>
      </c>
      <c r="U309" s="3">
        <v>0.03</v>
      </c>
      <c r="V309" s="3">
        <v>4.3E-3</v>
      </c>
      <c r="W309" s="3">
        <v>2.0999999999999999E-3</v>
      </c>
      <c r="X309" s="3">
        <v>8.0000000000000004E-4</v>
      </c>
      <c r="Y309" s="3">
        <v>0</v>
      </c>
      <c r="Z309" s="3" t="s">
        <v>47</v>
      </c>
      <c r="AA309" s="3" t="s">
        <v>47</v>
      </c>
      <c r="AB309" s="3" t="s">
        <v>47</v>
      </c>
      <c r="AC309">
        <v>0</v>
      </c>
      <c r="AD309">
        <v>0</v>
      </c>
      <c r="AE309">
        <v>9</v>
      </c>
      <c r="AF309">
        <v>0</v>
      </c>
      <c r="AG309">
        <v>0</v>
      </c>
      <c r="AH309">
        <v>28</v>
      </c>
      <c r="AI309">
        <v>50</v>
      </c>
      <c r="AJ309">
        <v>0</v>
      </c>
      <c r="AK309">
        <v>0</v>
      </c>
      <c r="AL309">
        <v>200</v>
      </c>
      <c r="AM309">
        <v>0</v>
      </c>
      <c r="AN309">
        <v>0</v>
      </c>
      <c r="AO309">
        <v>90</v>
      </c>
      <c r="AP309">
        <v>0</v>
      </c>
      <c r="AQ309">
        <v>1350</v>
      </c>
      <c r="AR309">
        <v>132</v>
      </c>
      <c r="AS309" s="4">
        <v>0</v>
      </c>
      <c r="AT309" s="2">
        <v>0.94450946228207344</v>
      </c>
    </row>
    <row r="310" spans="1:46" x14ac:dyDescent="0.3">
      <c r="A310" s="2" t="s">
        <v>358</v>
      </c>
      <c r="B310" s="2" t="s">
        <v>45</v>
      </c>
      <c r="C310" s="2" t="s">
        <v>191</v>
      </c>
      <c r="D310" s="3">
        <v>1639</v>
      </c>
      <c r="E310" s="3">
        <v>7.6000000000000004E-4</v>
      </c>
      <c r="G310" s="3">
        <v>3.8999999999999999E-4</v>
      </c>
      <c r="I310" s="3">
        <v>3.0000000000000001E-3</v>
      </c>
      <c r="J310" s="3">
        <v>68650</v>
      </c>
      <c r="K310" s="3">
        <v>2.3E-3</v>
      </c>
      <c r="L310" s="3">
        <v>1.3299999999999999E-2</v>
      </c>
      <c r="M310" s="3">
        <v>3.3E-4</v>
      </c>
      <c r="N310" s="3">
        <v>2.9999999999999997E-4</v>
      </c>
      <c r="O310" s="3">
        <v>3.8E-3</v>
      </c>
      <c r="P310" s="3">
        <v>0.46500000000000002</v>
      </c>
      <c r="Q310" s="3">
        <v>2.8999999999999998E-3</v>
      </c>
      <c r="R310" s="3">
        <v>5.0000000000000001E-3</v>
      </c>
      <c r="S310" s="3">
        <v>1.7000000000000001E-2</v>
      </c>
      <c r="T310" s="3" t="s">
        <v>47</v>
      </c>
      <c r="U310" s="3">
        <v>3.1E-2</v>
      </c>
      <c r="V310" s="3">
        <v>4.4000000000000003E-3</v>
      </c>
      <c r="W310" s="3">
        <v>2.2000000000000001E-3</v>
      </c>
      <c r="X310" s="3">
        <v>6.9999999999999999E-4</v>
      </c>
      <c r="Y310" s="3">
        <v>0</v>
      </c>
      <c r="Z310" s="3" t="s">
        <v>47</v>
      </c>
      <c r="AA310" s="3" t="s">
        <v>47</v>
      </c>
      <c r="AB310" s="3" t="s">
        <v>47</v>
      </c>
      <c r="AC310">
        <v>0</v>
      </c>
      <c r="AD310">
        <v>0</v>
      </c>
      <c r="AE310">
        <v>9</v>
      </c>
      <c r="AF310">
        <v>0</v>
      </c>
      <c r="AG310">
        <v>0</v>
      </c>
      <c r="AH310">
        <v>28</v>
      </c>
      <c r="AI310">
        <v>25</v>
      </c>
      <c r="AJ310">
        <v>0</v>
      </c>
      <c r="AK310">
        <v>0</v>
      </c>
      <c r="AL310">
        <v>200</v>
      </c>
      <c r="AM310">
        <v>0</v>
      </c>
      <c r="AN310">
        <v>0</v>
      </c>
      <c r="AO310">
        <v>60</v>
      </c>
      <c r="AP310">
        <v>0</v>
      </c>
      <c r="AQ310">
        <v>1300</v>
      </c>
      <c r="AR310">
        <v>132</v>
      </c>
      <c r="AS310" s="4">
        <v>0</v>
      </c>
      <c r="AT310" s="2">
        <v>0.86101274729856947</v>
      </c>
    </row>
    <row r="311" spans="1:46" x14ac:dyDescent="0.3">
      <c r="A311" s="2" t="s">
        <v>359</v>
      </c>
      <c r="B311" s="2" t="s">
        <v>45</v>
      </c>
      <c r="C311" s="2" t="s">
        <v>191</v>
      </c>
      <c r="D311" s="3">
        <v>1634</v>
      </c>
      <c r="E311" s="3">
        <v>4.4999999999999999E-4</v>
      </c>
      <c r="G311" s="3">
        <v>3.3E-4</v>
      </c>
      <c r="I311" s="3">
        <v>3.0000000000000001E-3</v>
      </c>
      <c r="J311" s="3">
        <v>72900</v>
      </c>
      <c r="K311" s="3">
        <v>2.3E-3</v>
      </c>
      <c r="L311" s="3">
        <v>1.3599999999999999E-2</v>
      </c>
      <c r="M311" s="3">
        <v>3.3E-4</v>
      </c>
      <c r="N311" s="3">
        <v>2.7999999999999998E-4</v>
      </c>
      <c r="O311" s="3">
        <v>4.0000000000000001E-3</v>
      </c>
      <c r="P311" s="3">
        <v>0.47</v>
      </c>
      <c r="Q311" s="3">
        <v>2.7000000000000001E-3</v>
      </c>
      <c r="R311" s="3">
        <v>5.0000000000000001E-3</v>
      </c>
      <c r="S311" s="3">
        <v>1.4E-2</v>
      </c>
      <c r="T311" s="3" t="s">
        <v>47</v>
      </c>
      <c r="U311" s="3">
        <v>0.03</v>
      </c>
      <c r="V311" s="3">
        <v>3.2000000000000002E-3</v>
      </c>
      <c r="W311" s="3">
        <v>1E-3</v>
      </c>
      <c r="X311" s="3">
        <v>5.9999999999999995E-4</v>
      </c>
      <c r="Y311" s="3">
        <v>0</v>
      </c>
      <c r="Z311" s="3" t="s">
        <v>47</v>
      </c>
      <c r="AA311" s="3" t="s">
        <v>47</v>
      </c>
      <c r="AB311" s="3" t="s">
        <v>47</v>
      </c>
      <c r="AC311">
        <v>0</v>
      </c>
      <c r="AD311">
        <v>0</v>
      </c>
      <c r="AE311">
        <v>9</v>
      </c>
      <c r="AF311">
        <v>0</v>
      </c>
      <c r="AG311">
        <v>0</v>
      </c>
      <c r="AH311">
        <v>30</v>
      </c>
      <c r="AI311">
        <v>50</v>
      </c>
      <c r="AJ311">
        <v>0</v>
      </c>
      <c r="AK311">
        <v>0</v>
      </c>
      <c r="AL311">
        <v>200</v>
      </c>
      <c r="AM311">
        <v>0</v>
      </c>
      <c r="AN311">
        <v>0</v>
      </c>
      <c r="AO311">
        <v>95</v>
      </c>
      <c r="AP311">
        <v>0</v>
      </c>
      <c r="AQ311">
        <v>1340</v>
      </c>
      <c r="AR311">
        <v>132</v>
      </c>
      <c r="AS311" s="4">
        <v>0</v>
      </c>
      <c r="AT311" s="2">
        <v>0.85861351091530691</v>
      </c>
    </row>
    <row r="312" spans="1:46" x14ac:dyDescent="0.3">
      <c r="A312" s="2" t="s">
        <v>360</v>
      </c>
      <c r="B312" s="2" t="s">
        <v>45</v>
      </c>
      <c r="C312" s="2" t="s">
        <v>191</v>
      </c>
      <c r="D312" s="3">
        <v>1695</v>
      </c>
      <c r="E312" s="3">
        <v>2.7E-4</v>
      </c>
      <c r="G312" s="3">
        <v>2.7999999999999998E-4</v>
      </c>
      <c r="I312" s="3">
        <v>3.0000000000000001E-3</v>
      </c>
      <c r="J312" s="3">
        <v>75500</v>
      </c>
      <c r="K312" s="3">
        <v>2.3E-3</v>
      </c>
      <c r="L312" s="3">
        <v>1.37E-2</v>
      </c>
      <c r="M312" s="3">
        <v>2.9E-4</v>
      </c>
      <c r="N312" s="3">
        <v>2.7999999999999998E-4</v>
      </c>
      <c r="O312" s="3">
        <v>3.8E-3</v>
      </c>
      <c r="P312" s="3">
        <v>0.47</v>
      </c>
      <c r="Q312" s="3">
        <v>2.0999999999999999E-3</v>
      </c>
      <c r="R312" s="3">
        <v>5.0000000000000001E-3</v>
      </c>
      <c r="S312" s="3">
        <v>1.4E-2</v>
      </c>
      <c r="T312" s="3" t="s">
        <v>47</v>
      </c>
      <c r="U312" s="3">
        <v>3.1E-2</v>
      </c>
      <c r="V312" s="3">
        <v>3.8E-3</v>
      </c>
      <c r="W312" s="3">
        <v>1.6000000000000001E-3</v>
      </c>
      <c r="X312" s="3">
        <v>5.0000000000000001E-4</v>
      </c>
      <c r="Y312" s="3">
        <v>0</v>
      </c>
      <c r="Z312" s="3" t="s">
        <v>47</v>
      </c>
      <c r="AA312" s="3" t="s">
        <v>47</v>
      </c>
      <c r="AB312" s="3" t="s">
        <v>47</v>
      </c>
      <c r="AC312">
        <v>0</v>
      </c>
      <c r="AD312">
        <v>0</v>
      </c>
      <c r="AE312">
        <v>10</v>
      </c>
      <c r="AF312">
        <v>0</v>
      </c>
      <c r="AG312">
        <v>0</v>
      </c>
      <c r="AH312">
        <v>26</v>
      </c>
      <c r="AI312">
        <v>50</v>
      </c>
      <c r="AJ312">
        <v>0</v>
      </c>
      <c r="AK312">
        <v>0</v>
      </c>
      <c r="AL312">
        <v>200</v>
      </c>
      <c r="AM312">
        <v>0</v>
      </c>
      <c r="AN312">
        <v>0</v>
      </c>
      <c r="AO312">
        <v>110</v>
      </c>
      <c r="AP312">
        <v>0</v>
      </c>
      <c r="AQ312">
        <v>1330</v>
      </c>
      <c r="AR312">
        <v>88</v>
      </c>
      <c r="AS312" s="4">
        <v>0</v>
      </c>
      <c r="AT312" s="2">
        <v>0.9694757310048796</v>
      </c>
    </row>
    <row r="313" spans="1:46" x14ac:dyDescent="0.3">
      <c r="A313" s="2" t="s">
        <v>361</v>
      </c>
      <c r="B313" s="2" t="s">
        <v>45</v>
      </c>
      <c r="C313" s="2" t="s">
        <v>191</v>
      </c>
      <c r="D313" s="3">
        <v>1677</v>
      </c>
      <c r="E313" s="3">
        <v>8.4000000000000003E-4</v>
      </c>
      <c r="G313" s="3">
        <v>3.5E-4</v>
      </c>
      <c r="I313" s="3">
        <v>3.0000000000000001E-3</v>
      </c>
      <c r="J313" s="3">
        <v>71100</v>
      </c>
      <c r="K313" s="3">
        <v>2.3999999999999998E-3</v>
      </c>
      <c r="L313" s="3">
        <v>1.34E-2</v>
      </c>
      <c r="M313" s="3">
        <v>2.9E-4</v>
      </c>
      <c r="N313" s="3">
        <v>1.8000000000000001E-4</v>
      </c>
      <c r="O313" s="3">
        <v>3.8E-3</v>
      </c>
      <c r="P313" s="3">
        <v>0.47499999999999998</v>
      </c>
      <c r="Q313" s="3">
        <v>2E-3</v>
      </c>
      <c r="R313" s="3">
        <v>6.0000000000000001E-3</v>
      </c>
      <c r="S313" s="3">
        <v>1.2999999999999999E-2</v>
      </c>
      <c r="T313" s="3" t="s">
        <v>47</v>
      </c>
      <c r="U313" s="3">
        <v>3.2000000000000001E-2</v>
      </c>
      <c r="V313" s="3">
        <v>4.4999999999999997E-3</v>
      </c>
      <c r="W313" s="3">
        <v>2.2000000000000001E-3</v>
      </c>
      <c r="X313" s="3">
        <v>1E-4</v>
      </c>
      <c r="Y313" s="3">
        <v>0</v>
      </c>
      <c r="Z313" s="3" t="s">
        <v>47</v>
      </c>
      <c r="AA313" s="3" t="s">
        <v>47</v>
      </c>
      <c r="AB313" s="3" t="s">
        <v>47</v>
      </c>
      <c r="AC313">
        <v>0</v>
      </c>
      <c r="AD313">
        <v>0</v>
      </c>
      <c r="AE313">
        <v>10</v>
      </c>
      <c r="AF313">
        <v>0</v>
      </c>
      <c r="AG313">
        <v>0</v>
      </c>
      <c r="AH313">
        <v>32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68</v>
      </c>
      <c r="AP313">
        <v>0</v>
      </c>
      <c r="AQ313">
        <v>1458</v>
      </c>
      <c r="AR313">
        <v>88</v>
      </c>
      <c r="AS313" s="4">
        <v>20</v>
      </c>
      <c r="AT313" s="2">
        <v>0.91606271702396747</v>
      </c>
    </row>
    <row r="314" spans="1:46" x14ac:dyDescent="0.3">
      <c r="A314" s="2" t="s">
        <v>362</v>
      </c>
      <c r="B314" s="2" t="s">
        <v>45</v>
      </c>
      <c r="C314" s="2" t="s">
        <v>191</v>
      </c>
      <c r="D314" s="3">
        <v>1715</v>
      </c>
      <c r="E314" s="3">
        <v>6.3000000000000003E-4</v>
      </c>
      <c r="G314" s="3">
        <v>3.4000000000000002E-4</v>
      </c>
      <c r="I314" s="3">
        <v>3.0000000000000001E-3</v>
      </c>
      <c r="J314" s="3">
        <v>70600</v>
      </c>
      <c r="K314" s="3">
        <v>2.3999999999999998E-3</v>
      </c>
      <c r="L314" s="3">
        <v>1.35E-2</v>
      </c>
      <c r="M314" s="3">
        <v>3.2000000000000003E-4</v>
      </c>
      <c r="N314" s="3">
        <v>2.7E-4</v>
      </c>
      <c r="O314" s="3">
        <v>3.8999999999999998E-3</v>
      </c>
      <c r="P314" s="3">
        <v>0.47699999999999998</v>
      </c>
      <c r="Q314" s="3">
        <v>2.2000000000000001E-3</v>
      </c>
      <c r="R314" s="3">
        <v>6.0000000000000001E-3</v>
      </c>
      <c r="S314" s="3">
        <v>1.4E-2</v>
      </c>
      <c r="T314" s="3" t="s">
        <v>47</v>
      </c>
      <c r="U314" s="3">
        <v>3.2000000000000001E-2</v>
      </c>
      <c r="V314" s="3">
        <v>4.4000000000000003E-3</v>
      </c>
      <c r="W314" s="3">
        <v>2.0999999999999999E-3</v>
      </c>
      <c r="X314" s="3">
        <v>0</v>
      </c>
      <c r="Y314" s="3">
        <v>0</v>
      </c>
      <c r="Z314" s="3" t="s">
        <v>47</v>
      </c>
      <c r="AA314" s="3" t="s">
        <v>47</v>
      </c>
      <c r="AB314" s="3" t="s">
        <v>47</v>
      </c>
      <c r="AC314">
        <v>0</v>
      </c>
      <c r="AD314">
        <v>0</v>
      </c>
      <c r="AE314">
        <v>10</v>
      </c>
      <c r="AF314">
        <v>0</v>
      </c>
      <c r="AG314">
        <v>0</v>
      </c>
      <c r="AH314">
        <v>32</v>
      </c>
      <c r="AI314">
        <v>25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85</v>
      </c>
      <c r="AP314">
        <v>0</v>
      </c>
      <c r="AQ314">
        <v>1498</v>
      </c>
      <c r="AR314">
        <v>88</v>
      </c>
      <c r="AS314" s="4">
        <v>0</v>
      </c>
      <c r="AT314" s="2">
        <v>0.9355880124463557</v>
      </c>
    </row>
    <row r="315" spans="1:46" x14ac:dyDescent="0.3">
      <c r="A315" s="2" t="s">
        <v>363</v>
      </c>
      <c r="B315" s="2" t="s">
        <v>45</v>
      </c>
      <c r="C315" s="2" t="s">
        <v>191</v>
      </c>
      <c r="D315" s="3">
        <v>1703</v>
      </c>
      <c r="E315" s="3">
        <v>3.8000000000000002E-4</v>
      </c>
      <c r="G315" s="3">
        <v>2.9E-4</v>
      </c>
      <c r="I315" s="3">
        <v>3.0000000000000001E-3</v>
      </c>
      <c r="J315" s="3">
        <v>74850</v>
      </c>
      <c r="K315" s="3">
        <v>2.3E-3</v>
      </c>
      <c r="L315" s="3">
        <v>1.3299999999999999E-2</v>
      </c>
      <c r="M315" s="3">
        <v>2.9E-4</v>
      </c>
      <c r="N315" s="3">
        <v>2.9E-4</v>
      </c>
      <c r="O315" s="3">
        <v>3.5999999999999999E-3</v>
      </c>
      <c r="P315" s="3">
        <v>0.46400000000000002</v>
      </c>
      <c r="Q315" s="3">
        <v>2E-3</v>
      </c>
      <c r="R315" s="3">
        <v>6.0000000000000001E-3</v>
      </c>
      <c r="S315" s="3">
        <v>1.6E-2</v>
      </c>
      <c r="T315" s="3" t="s">
        <v>47</v>
      </c>
      <c r="U315" s="3">
        <v>3.2000000000000001E-2</v>
      </c>
      <c r="V315" s="3">
        <v>4.3E-3</v>
      </c>
      <c r="W315" s="3">
        <v>2.0999999999999999E-3</v>
      </c>
      <c r="X315" s="3">
        <v>0</v>
      </c>
      <c r="Y315" s="3">
        <v>0</v>
      </c>
      <c r="Z315" s="3" t="s">
        <v>47</v>
      </c>
      <c r="AA315" s="3" t="s">
        <v>47</v>
      </c>
      <c r="AB315" s="3" t="s">
        <v>47</v>
      </c>
      <c r="AC315">
        <v>0</v>
      </c>
      <c r="AD315">
        <v>0</v>
      </c>
      <c r="AE315">
        <v>27</v>
      </c>
      <c r="AF315">
        <v>0</v>
      </c>
      <c r="AG315">
        <v>0</v>
      </c>
      <c r="AH315">
        <v>0</v>
      </c>
      <c r="AI315">
        <v>75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102</v>
      </c>
      <c r="AP315">
        <v>0</v>
      </c>
      <c r="AQ315">
        <v>2975</v>
      </c>
      <c r="AR315">
        <v>88</v>
      </c>
      <c r="AS315" s="4">
        <v>0</v>
      </c>
      <c r="AT315" s="2">
        <v>0.82170445124217373</v>
      </c>
    </row>
    <row r="316" spans="1:46" x14ac:dyDescent="0.3">
      <c r="A316" s="2" t="s">
        <v>364</v>
      </c>
      <c r="B316" s="2" t="s">
        <v>45</v>
      </c>
      <c r="C316" s="2" t="s">
        <v>46</v>
      </c>
      <c r="D316" s="3">
        <v>1656</v>
      </c>
      <c r="E316" s="3">
        <v>6.2E-4</v>
      </c>
      <c r="G316" s="3">
        <v>3.6000000000000002E-4</v>
      </c>
      <c r="I316" s="3">
        <v>3.0000000000000001E-3</v>
      </c>
      <c r="J316" s="3">
        <v>70350</v>
      </c>
      <c r="K316" s="3">
        <v>2.3999999999999998E-3</v>
      </c>
      <c r="L316" s="3">
        <v>1.2800000000000001E-2</v>
      </c>
      <c r="M316" s="3">
        <v>2.7999999999999998E-4</v>
      </c>
      <c r="N316" s="3">
        <v>1.7000000000000001E-4</v>
      </c>
      <c r="O316" s="3">
        <v>3.5000000000000001E-3</v>
      </c>
      <c r="P316" s="3">
        <v>0.46400000000000002</v>
      </c>
      <c r="Q316" s="3">
        <v>2.2000000000000001E-3</v>
      </c>
      <c r="R316" s="3">
        <v>6.0000000000000001E-3</v>
      </c>
      <c r="S316" s="3">
        <v>1.2999999999999999E-2</v>
      </c>
      <c r="T316" s="3" t="s">
        <v>47</v>
      </c>
      <c r="U316" s="3">
        <v>3.5000000000000003E-2</v>
      </c>
      <c r="V316" s="3">
        <v>4.1999999999999997E-3</v>
      </c>
      <c r="W316" s="3">
        <v>1.9E-3</v>
      </c>
      <c r="X316" s="3">
        <v>1E-4</v>
      </c>
      <c r="Y316" s="3">
        <v>0</v>
      </c>
      <c r="Z316" s="3" t="s">
        <v>47</v>
      </c>
      <c r="AA316" s="3" t="s">
        <v>47</v>
      </c>
      <c r="AB316" s="3" t="s">
        <v>47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48</v>
      </c>
      <c r="AI316">
        <v>25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85</v>
      </c>
      <c r="AP316">
        <v>0</v>
      </c>
      <c r="AQ316">
        <v>1490</v>
      </c>
      <c r="AR316">
        <v>88</v>
      </c>
      <c r="AS316" s="4">
        <v>0</v>
      </c>
      <c r="AT316" s="2">
        <v>0.93814897946340559</v>
      </c>
    </row>
    <row r="317" spans="1:46" x14ac:dyDescent="0.3">
      <c r="A317" s="2" t="s">
        <v>365</v>
      </c>
      <c r="B317" s="2" t="s">
        <v>45</v>
      </c>
      <c r="C317" s="2" t="s">
        <v>46</v>
      </c>
      <c r="D317" s="3">
        <v>1667</v>
      </c>
      <c r="E317" s="3">
        <v>3.6000000000000002E-4</v>
      </c>
      <c r="G317" s="3">
        <v>2.5999999999999998E-4</v>
      </c>
      <c r="I317" s="3">
        <v>3.0000000000000001E-3</v>
      </c>
      <c r="J317" s="3">
        <v>72900</v>
      </c>
      <c r="K317" s="3">
        <v>2.3E-3</v>
      </c>
      <c r="L317" s="3">
        <v>1.3100000000000001E-2</v>
      </c>
      <c r="M317" s="3">
        <v>2.7999999999999998E-4</v>
      </c>
      <c r="N317" s="3">
        <v>2.0000000000000001E-4</v>
      </c>
      <c r="O317" s="3">
        <v>3.5000000000000001E-3</v>
      </c>
      <c r="P317" s="3">
        <v>0.46100000000000002</v>
      </c>
      <c r="Q317" s="3">
        <v>1.9E-3</v>
      </c>
      <c r="R317" s="3">
        <v>6.0000000000000001E-3</v>
      </c>
      <c r="S317" s="3">
        <v>1.4999999999999999E-2</v>
      </c>
      <c r="T317" s="3" t="s">
        <v>47</v>
      </c>
      <c r="U317" s="3">
        <v>3.5999999999999997E-2</v>
      </c>
      <c r="V317" s="3">
        <v>4.1999999999999997E-3</v>
      </c>
      <c r="W317" s="3">
        <v>1.9E-3</v>
      </c>
      <c r="X317" s="3">
        <v>0</v>
      </c>
      <c r="Y317" s="3">
        <v>0</v>
      </c>
      <c r="Z317" s="3" t="s">
        <v>47</v>
      </c>
      <c r="AA317" s="3" t="s">
        <v>47</v>
      </c>
      <c r="AB317" s="3" t="s">
        <v>47</v>
      </c>
      <c r="AC317">
        <v>0</v>
      </c>
      <c r="AD317">
        <v>0</v>
      </c>
      <c r="AE317">
        <v>32</v>
      </c>
      <c r="AF317">
        <v>0</v>
      </c>
      <c r="AG317">
        <v>0</v>
      </c>
      <c r="AH317">
        <v>0</v>
      </c>
      <c r="AI317">
        <v>50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85</v>
      </c>
      <c r="AP317">
        <v>0</v>
      </c>
      <c r="AQ317">
        <v>1583</v>
      </c>
      <c r="AR317">
        <v>88</v>
      </c>
      <c r="AS317" s="4">
        <v>0</v>
      </c>
      <c r="AT317" s="2">
        <v>1.0482910956111806</v>
      </c>
    </row>
    <row r="318" spans="1:46" x14ac:dyDescent="0.3">
      <c r="A318" s="2" t="s">
        <v>366</v>
      </c>
      <c r="B318" s="2" t="s">
        <v>45</v>
      </c>
      <c r="C318" s="2" t="s">
        <v>46</v>
      </c>
      <c r="D318" s="3">
        <v>1680</v>
      </c>
      <c r="E318" s="3">
        <v>9.8999999999999999E-4</v>
      </c>
      <c r="G318" s="3">
        <v>2.7999999999999998E-4</v>
      </c>
      <c r="I318" s="3">
        <v>3.0000000000000001E-3</v>
      </c>
      <c r="J318" s="3">
        <v>73700</v>
      </c>
      <c r="K318" s="3">
        <v>2.3999999999999998E-3</v>
      </c>
      <c r="L318" s="3">
        <v>1.2999999999999999E-2</v>
      </c>
      <c r="M318" s="3">
        <v>2.7999999999999998E-4</v>
      </c>
      <c r="N318" s="3">
        <v>2.1000000000000001E-4</v>
      </c>
      <c r="O318" s="3">
        <v>3.5999999999999999E-3</v>
      </c>
      <c r="P318" s="3">
        <v>0.46899999999999997</v>
      </c>
      <c r="Q318" s="3">
        <v>1.9E-3</v>
      </c>
      <c r="R318" s="3">
        <v>6.0000000000000001E-3</v>
      </c>
      <c r="S318" s="3">
        <v>1.4E-2</v>
      </c>
      <c r="T318" s="3" t="s">
        <v>47</v>
      </c>
      <c r="U318" s="3">
        <v>3.5999999999999997E-2</v>
      </c>
      <c r="V318" s="3">
        <v>8.3999999999999995E-3</v>
      </c>
      <c r="W318" s="3">
        <v>6.0000000000000001E-3</v>
      </c>
      <c r="X318" s="3">
        <v>1.1999999999999999E-3</v>
      </c>
      <c r="Y318" s="3">
        <v>0</v>
      </c>
      <c r="Z318" s="3" t="s">
        <v>47</v>
      </c>
      <c r="AA318" s="3" t="s">
        <v>47</v>
      </c>
      <c r="AB318" s="3" t="s">
        <v>47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48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51</v>
      </c>
      <c r="AP318">
        <v>0</v>
      </c>
      <c r="AQ318">
        <v>1472</v>
      </c>
      <c r="AR318">
        <v>88</v>
      </c>
      <c r="AS318" s="4">
        <v>20</v>
      </c>
      <c r="AT318" s="2">
        <v>0.98924624249041304</v>
      </c>
    </row>
    <row r="319" spans="1:46" x14ac:dyDescent="0.3">
      <c r="A319" s="2" t="s">
        <v>367</v>
      </c>
      <c r="B319" s="2" t="s">
        <v>45</v>
      </c>
      <c r="C319" s="2" t="s">
        <v>46</v>
      </c>
      <c r="D319" s="3">
        <v>1679</v>
      </c>
      <c r="E319" s="3">
        <v>4.2000000000000002E-4</v>
      </c>
      <c r="G319" s="3">
        <v>3.2000000000000003E-4</v>
      </c>
      <c r="I319" s="3">
        <v>2E-3</v>
      </c>
      <c r="J319" s="3">
        <v>73000</v>
      </c>
      <c r="K319" s="3">
        <v>2.3999999999999998E-3</v>
      </c>
      <c r="L319" s="3">
        <v>1.3100000000000001E-2</v>
      </c>
      <c r="M319" s="3">
        <v>3.3E-4</v>
      </c>
      <c r="N319" s="3">
        <v>3.3E-4</v>
      </c>
      <c r="O319" s="3">
        <v>3.3999999999999998E-3</v>
      </c>
      <c r="P319" s="3">
        <v>0.47199999999999998</v>
      </c>
      <c r="Q319" s="3">
        <v>2.3E-3</v>
      </c>
      <c r="R319" s="3">
        <v>5.0000000000000001E-3</v>
      </c>
      <c r="S319" s="3">
        <v>1.2999999999999999E-2</v>
      </c>
      <c r="T319" s="3" t="s">
        <v>47</v>
      </c>
      <c r="U319" s="3">
        <v>3.5999999999999997E-2</v>
      </c>
      <c r="V319" s="3">
        <v>8.3000000000000001E-3</v>
      </c>
      <c r="W319" s="3">
        <v>5.8999999999999999E-3</v>
      </c>
      <c r="X319" s="3">
        <v>1.1000000000000001E-3</v>
      </c>
      <c r="Y319" s="3">
        <v>0</v>
      </c>
      <c r="Z319" s="3" t="s">
        <v>47</v>
      </c>
      <c r="AA319" s="3" t="s">
        <v>47</v>
      </c>
      <c r="AB319" s="3" t="s">
        <v>47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49</v>
      </c>
      <c r="AI319">
        <v>50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85</v>
      </c>
      <c r="AP319">
        <v>0</v>
      </c>
      <c r="AQ319">
        <v>1500</v>
      </c>
      <c r="AR319">
        <v>88</v>
      </c>
      <c r="AS319" s="4">
        <v>0</v>
      </c>
      <c r="AT319" s="2">
        <v>1.0814661071036027</v>
      </c>
    </row>
    <row r="320" spans="1:46" x14ac:dyDescent="0.3">
      <c r="A320" s="2" t="s">
        <v>368</v>
      </c>
      <c r="B320" s="2" t="s">
        <v>45</v>
      </c>
      <c r="C320" s="2" t="s">
        <v>46</v>
      </c>
      <c r="D320" s="3">
        <v>1679</v>
      </c>
      <c r="E320" s="3">
        <v>6.9999999999999999E-4</v>
      </c>
      <c r="G320" s="3">
        <v>3.3E-4</v>
      </c>
      <c r="I320" s="3">
        <v>2E-3</v>
      </c>
      <c r="J320" s="3">
        <v>74600</v>
      </c>
      <c r="K320" s="3">
        <v>2.3E-3</v>
      </c>
      <c r="L320" s="3">
        <v>1.2999999999999999E-2</v>
      </c>
      <c r="M320" s="3">
        <v>3.3E-4</v>
      </c>
      <c r="N320" s="3">
        <v>2.9999999999999997E-4</v>
      </c>
      <c r="O320" s="3">
        <v>3.5000000000000001E-3</v>
      </c>
      <c r="P320" s="3">
        <v>0.46100000000000002</v>
      </c>
      <c r="Q320" s="3">
        <v>2.8999999999999998E-3</v>
      </c>
      <c r="R320" s="3">
        <v>6.0000000000000001E-3</v>
      </c>
      <c r="S320" s="3">
        <v>1.4999999999999999E-2</v>
      </c>
      <c r="T320" s="3" t="s">
        <v>47</v>
      </c>
      <c r="U320" s="3">
        <v>3.5000000000000003E-2</v>
      </c>
      <c r="V320" s="3">
        <v>4.1000000000000003E-3</v>
      </c>
      <c r="W320" s="3">
        <v>1.9E-3</v>
      </c>
      <c r="X320" s="3">
        <v>1.1999999999999999E-3</v>
      </c>
      <c r="Y320" s="3">
        <v>0</v>
      </c>
      <c r="Z320" s="3" t="s">
        <v>47</v>
      </c>
      <c r="AA320" s="3" t="s">
        <v>47</v>
      </c>
      <c r="AB320" s="3" t="s">
        <v>47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49</v>
      </c>
      <c r="AI320">
        <v>25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68</v>
      </c>
      <c r="AP320">
        <v>0</v>
      </c>
      <c r="AQ320">
        <v>1530</v>
      </c>
      <c r="AR320">
        <v>88</v>
      </c>
      <c r="AS320" s="4">
        <v>0</v>
      </c>
      <c r="AT320" s="2">
        <v>1.0128825146234062</v>
      </c>
    </row>
    <row r="321" spans="1:46" x14ac:dyDescent="0.3">
      <c r="A321" s="2" t="s">
        <v>369</v>
      </c>
      <c r="B321" s="2" t="s">
        <v>45</v>
      </c>
      <c r="C321" s="2" t="s">
        <v>46</v>
      </c>
      <c r="D321" s="3">
        <v>1664</v>
      </c>
      <c r="E321" s="3">
        <v>6.8999999999999997E-4</v>
      </c>
      <c r="G321" s="3">
        <v>3.5E-4</v>
      </c>
      <c r="I321" s="3">
        <v>2E-3</v>
      </c>
      <c r="J321" s="3">
        <v>74000</v>
      </c>
      <c r="K321" s="3">
        <v>2.3E-3</v>
      </c>
      <c r="L321" s="3">
        <v>1.2999999999999999E-2</v>
      </c>
      <c r="M321" s="3">
        <v>3.2000000000000003E-4</v>
      </c>
      <c r="N321" s="3">
        <v>1.9000000000000001E-4</v>
      </c>
      <c r="O321" s="3">
        <v>3.5999999999999999E-3</v>
      </c>
      <c r="P321" s="3">
        <v>0.46100000000000002</v>
      </c>
      <c r="Q321" s="3">
        <v>2.8999999999999998E-3</v>
      </c>
      <c r="R321" s="3">
        <v>7.0000000000000001E-3</v>
      </c>
      <c r="S321" s="3">
        <v>1.7999999999999999E-2</v>
      </c>
      <c r="T321" s="3" t="s">
        <v>47</v>
      </c>
      <c r="U321" s="3">
        <v>3.5000000000000003E-2</v>
      </c>
      <c r="V321" s="3">
        <v>5.0000000000000001E-3</v>
      </c>
      <c r="W321" s="3">
        <v>2.7000000000000001E-3</v>
      </c>
      <c r="X321" s="3">
        <v>0</v>
      </c>
      <c r="Y321" s="3">
        <v>0</v>
      </c>
      <c r="Z321" s="3" t="s">
        <v>47</v>
      </c>
      <c r="AA321" s="3" t="s">
        <v>47</v>
      </c>
      <c r="AB321" s="3" t="s">
        <v>47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48</v>
      </c>
      <c r="AI321">
        <v>25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68</v>
      </c>
      <c r="AP321">
        <v>0</v>
      </c>
      <c r="AQ321">
        <v>1506</v>
      </c>
      <c r="AR321">
        <v>88</v>
      </c>
      <c r="AS321" s="4">
        <v>0</v>
      </c>
      <c r="AT321" s="2">
        <v>1.0145549549181303</v>
      </c>
    </row>
    <row r="322" spans="1:46" x14ac:dyDescent="0.3">
      <c r="A322" s="2" t="s">
        <v>370</v>
      </c>
      <c r="B322" s="2" t="s">
        <v>45</v>
      </c>
      <c r="C322" s="2" t="s">
        <v>46</v>
      </c>
      <c r="D322" s="3">
        <v>1669</v>
      </c>
      <c r="E322" s="3">
        <v>8.0999999999999996E-4</v>
      </c>
      <c r="G322" s="3">
        <v>2.1000000000000001E-4</v>
      </c>
      <c r="I322" s="3">
        <v>2E-3</v>
      </c>
      <c r="J322" s="3">
        <v>74200</v>
      </c>
      <c r="K322" s="3">
        <v>2.3999999999999998E-3</v>
      </c>
      <c r="L322" s="3">
        <v>1.3100000000000001E-2</v>
      </c>
      <c r="M322" s="3">
        <v>3.2000000000000003E-4</v>
      </c>
      <c r="N322" s="3">
        <v>3.1E-4</v>
      </c>
      <c r="O322" s="3">
        <v>3.3999999999999998E-3</v>
      </c>
      <c r="P322" s="3">
        <v>0.47099999999999997</v>
      </c>
      <c r="Q322" s="3">
        <v>2.5000000000000001E-3</v>
      </c>
      <c r="R322" s="3">
        <v>6.0000000000000001E-3</v>
      </c>
      <c r="S322" s="3">
        <v>1.4E-2</v>
      </c>
      <c r="T322" s="3" t="s">
        <v>47</v>
      </c>
      <c r="U322" s="3">
        <v>3.4000000000000002E-2</v>
      </c>
      <c r="V322" s="3">
        <v>4.5999999999999999E-3</v>
      </c>
      <c r="W322" s="3">
        <v>2.3E-3</v>
      </c>
      <c r="X322" s="3">
        <v>0</v>
      </c>
      <c r="Y322" s="3">
        <v>0</v>
      </c>
      <c r="Z322" s="3" t="s">
        <v>47</v>
      </c>
      <c r="AA322" s="3" t="s">
        <v>47</v>
      </c>
      <c r="AB322" s="3" t="s">
        <v>47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48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68</v>
      </c>
      <c r="AP322">
        <v>0</v>
      </c>
      <c r="AQ322">
        <v>1526</v>
      </c>
      <c r="AR322">
        <v>88</v>
      </c>
      <c r="AS322" s="4">
        <v>20</v>
      </c>
      <c r="AT322" s="2">
        <v>0.96478179153934751</v>
      </c>
    </row>
    <row r="323" spans="1:46" x14ac:dyDescent="0.3">
      <c r="A323" s="2" t="s">
        <v>371</v>
      </c>
      <c r="B323" s="2" t="s">
        <v>45</v>
      </c>
      <c r="C323" s="2" t="s">
        <v>46</v>
      </c>
      <c r="D323" s="3">
        <v>1656</v>
      </c>
      <c r="E323" s="3">
        <v>6.7000000000000002E-4</v>
      </c>
      <c r="G323" s="3">
        <v>3.6000000000000002E-4</v>
      </c>
      <c r="I323" s="3">
        <v>2E-3</v>
      </c>
      <c r="J323" s="3">
        <v>74050</v>
      </c>
      <c r="K323" s="3">
        <v>2.3E-3</v>
      </c>
      <c r="L323" s="3">
        <v>1.29E-2</v>
      </c>
      <c r="M323" s="3">
        <v>3.6000000000000002E-4</v>
      </c>
      <c r="N323" s="3">
        <v>2.5000000000000001E-4</v>
      </c>
      <c r="O323" s="3">
        <v>3.5999999999999999E-3</v>
      </c>
      <c r="P323" s="3">
        <v>0.45800000000000002</v>
      </c>
      <c r="Q323" s="3">
        <v>2.5999999999999999E-3</v>
      </c>
      <c r="R323" s="3">
        <v>6.0000000000000001E-3</v>
      </c>
      <c r="S323" s="3">
        <v>1.6E-2</v>
      </c>
      <c r="T323" s="3" t="s">
        <v>47</v>
      </c>
      <c r="U323" s="3">
        <v>3.5000000000000003E-2</v>
      </c>
      <c r="V323" s="3">
        <v>4.4000000000000003E-3</v>
      </c>
      <c r="W323" s="3">
        <v>2.2000000000000001E-3</v>
      </c>
      <c r="X323" s="3">
        <v>1E-4</v>
      </c>
      <c r="Y323" s="3">
        <v>0</v>
      </c>
      <c r="Z323" s="3" t="s">
        <v>47</v>
      </c>
      <c r="AA323" s="3" t="s">
        <v>47</v>
      </c>
      <c r="AB323" s="3" t="s">
        <v>47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49</v>
      </c>
      <c r="AI323">
        <v>25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85</v>
      </c>
      <c r="AP323">
        <v>0</v>
      </c>
      <c r="AQ323">
        <v>1490</v>
      </c>
      <c r="AR323">
        <v>88</v>
      </c>
      <c r="AS323" s="4">
        <v>0</v>
      </c>
      <c r="AT323" s="2">
        <v>0.90425368533111983</v>
      </c>
    </row>
    <row r="324" spans="1:46" x14ac:dyDescent="0.3">
      <c r="A324" s="2" t="s">
        <v>372</v>
      </c>
      <c r="B324" s="2" t="s">
        <v>45</v>
      </c>
      <c r="C324" s="2" t="s">
        <v>46</v>
      </c>
      <c r="D324" s="3">
        <v>1677</v>
      </c>
      <c r="E324" s="3">
        <v>3.3E-4</v>
      </c>
      <c r="G324" s="3">
        <v>2.7999999999999998E-4</v>
      </c>
      <c r="I324" s="3">
        <v>2E-3</v>
      </c>
      <c r="J324" s="3">
        <v>74300</v>
      </c>
      <c r="K324" s="3">
        <v>2.3999999999999998E-3</v>
      </c>
      <c r="L324" s="3">
        <v>1.2999999999999999E-2</v>
      </c>
      <c r="M324" s="3">
        <v>2.9E-4</v>
      </c>
      <c r="N324" s="3">
        <v>2.0000000000000001E-4</v>
      </c>
      <c r="O324" s="3">
        <v>3.3E-3</v>
      </c>
      <c r="P324" s="3">
        <v>0.46899999999999997</v>
      </c>
      <c r="Q324" s="3">
        <v>2.0999999999999999E-3</v>
      </c>
      <c r="R324" s="3">
        <v>8.0000000000000002E-3</v>
      </c>
      <c r="S324" s="3">
        <v>1.7000000000000001E-2</v>
      </c>
      <c r="T324" s="3" t="s">
        <v>47</v>
      </c>
      <c r="U324" s="3">
        <v>3.2000000000000001E-2</v>
      </c>
      <c r="V324" s="3">
        <v>3.5999999999999999E-3</v>
      </c>
      <c r="W324" s="3">
        <v>1.4E-3</v>
      </c>
      <c r="X324" s="3">
        <v>5.9999999999999995E-4</v>
      </c>
      <c r="Y324" s="3">
        <v>0</v>
      </c>
      <c r="Z324" s="3" t="s">
        <v>47</v>
      </c>
      <c r="AA324" s="3" t="s">
        <v>47</v>
      </c>
      <c r="AB324" s="3" t="s">
        <v>47</v>
      </c>
      <c r="AC324">
        <v>0</v>
      </c>
      <c r="AD324">
        <v>0</v>
      </c>
      <c r="AE324">
        <v>4</v>
      </c>
      <c r="AF324">
        <v>0</v>
      </c>
      <c r="AG324">
        <v>0</v>
      </c>
      <c r="AH324">
        <v>39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68</v>
      </c>
      <c r="AP324">
        <v>0</v>
      </c>
      <c r="AQ324">
        <v>1490</v>
      </c>
      <c r="AR324">
        <v>88</v>
      </c>
      <c r="AS324" s="4">
        <v>20</v>
      </c>
      <c r="AT324" s="2">
        <v>1.2643456035306671</v>
      </c>
    </row>
    <row r="325" spans="1:46" x14ac:dyDescent="0.3">
      <c r="A325" s="2" t="s">
        <v>373</v>
      </c>
      <c r="B325" s="2" t="s">
        <v>45</v>
      </c>
      <c r="C325" s="2" t="s">
        <v>46</v>
      </c>
      <c r="D325" s="3">
        <v>1666</v>
      </c>
      <c r="E325" s="3">
        <v>6.2E-4</v>
      </c>
      <c r="G325" s="3">
        <v>2.9999999999999997E-4</v>
      </c>
      <c r="I325" s="3">
        <v>2E-3</v>
      </c>
      <c r="J325" s="3">
        <v>72300</v>
      </c>
      <c r="K325" s="3">
        <v>2.3999999999999998E-3</v>
      </c>
      <c r="L325" s="3">
        <v>1.35E-2</v>
      </c>
      <c r="M325" s="3">
        <v>3.2000000000000003E-4</v>
      </c>
      <c r="N325" s="3">
        <v>2.9999999999999997E-4</v>
      </c>
      <c r="O325" s="3">
        <v>3.5999999999999999E-3</v>
      </c>
      <c r="P325" s="3">
        <v>0.47899999999999998</v>
      </c>
      <c r="Q325" s="3">
        <v>3.0999999999999999E-3</v>
      </c>
      <c r="R325" s="3">
        <v>7.0000000000000001E-3</v>
      </c>
      <c r="S325" s="3">
        <v>1.7000000000000001E-2</v>
      </c>
      <c r="T325" s="3" t="s">
        <v>47</v>
      </c>
      <c r="U325" s="3">
        <v>3.2000000000000001E-2</v>
      </c>
      <c r="V325" s="3">
        <v>5.3E-3</v>
      </c>
      <c r="W325" s="3">
        <v>3.0000000000000001E-3</v>
      </c>
      <c r="X325" s="3">
        <v>8.0000000000000004E-4</v>
      </c>
      <c r="Y325" s="3">
        <v>0</v>
      </c>
      <c r="Z325" s="3" t="s">
        <v>47</v>
      </c>
      <c r="AA325" s="3" t="s">
        <v>47</v>
      </c>
      <c r="AB325" s="3" t="s">
        <v>47</v>
      </c>
      <c r="AC325">
        <v>0</v>
      </c>
      <c r="AD325">
        <v>0</v>
      </c>
      <c r="AE325">
        <v>5</v>
      </c>
      <c r="AF325">
        <v>0</v>
      </c>
      <c r="AG325">
        <v>0</v>
      </c>
      <c r="AH325">
        <v>42</v>
      </c>
      <c r="AI325">
        <v>25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68</v>
      </c>
      <c r="AP325">
        <v>0</v>
      </c>
      <c r="AQ325">
        <v>1593</v>
      </c>
      <c r="AR325">
        <v>88</v>
      </c>
      <c r="AS325" s="4">
        <v>0</v>
      </c>
      <c r="AT325" s="2">
        <v>1.0824518551415074</v>
      </c>
    </row>
    <row r="326" spans="1:46" x14ac:dyDescent="0.3">
      <c r="A326" s="2" t="s">
        <v>374</v>
      </c>
      <c r="B326" s="2" t="s">
        <v>45</v>
      </c>
      <c r="C326" s="2" t="s">
        <v>46</v>
      </c>
      <c r="D326" s="3">
        <v>1683</v>
      </c>
      <c r="E326" s="3">
        <v>4.8999999999999998E-4</v>
      </c>
      <c r="G326" s="3">
        <v>3.1E-4</v>
      </c>
      <c r="I326" s="3">
        <v>2E-3</v>
      </c>
      <c r="J326" s="3">
        <v>76550</v>
      </c>
      <c r="K326" s="3">
        <v>2.3999999999999998E-3</v>
      </c>
      <c r="L326" s="3">
        <v>1.32E-2</v>
      </c>
      <c r="M326" s="3">
        <v>2.9999999999999997E-4</v>
      </c>
      <c r="N326" s="3">
        <v>2.1000000000000001E-4</v>
      </c>
      <c r="O326" s="3">
        <v>3.3999999999999998E-3</v>
      </c>
      <c r="P326" s="3">
        <v>0.47199999999999998</v>
      </c>
      <c r="Q326" s="3">
        <v>2.3999999999999998E-3</v>
      </c>
      <c r="R326" s="3">
        <v>6.0000000000000001E-3</v>
      </c>
      <c r="S326" s="3">
        <v>1.4E-2</v>
      </c>
      <c r="T326" s="3" t="s">
        <v>47</v>
      </c>
      <c r="U326" s="3">
        <v>3.2000000000000001E-2</v>
      </c>
      <c r="V326" s="3">
        <v>3.8E-3</v>
      </c>
      <c r="W326" s="3">
        <v>1.6000000000000001E-3</v>
      </c>
      <c r="X326" s="3">
        <v>0</v>
      </c>
      <c r="Y326" s="3">
        <v>0</v>
      </c>
      <c r="Z326" s="3" t="s">
        <v>47</v>
      </c>
      <c r="AA326" s="3" t="s">
        <v>47</v>
      </c>
      <c r="AB326" s="3" t="s">
        <v>47</v>
      </c>
      <c r="AC326">
        <v>0</v>
      </c>
      <c r="AD326">
        <v>0</v>
      </c>
      <c r="AE326">
        <v>4</v>
      </c>
      <c r="AF326">
        <v>0</v>
      </c>
      <c r="AG326">
        <v>0</v>
      </c>
      <c r="AH326">
        <v>38</v>
      </c>
      <c r="AI326">
        <v>25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85</v>
      </c>
      <c r="AP326">
        <v>0</v>
      </c>
      <c r="AQ326">
        <v>1470</v>
      </c>
      <c r="AR326">
        <v>88</v>
      </c>
      <c r="AS326" s="4">
        <v>0</v>
      </c>
      <c r="AT326" s="2">
        <v>1.0984367557723891</v>
      </c>
    </row>
    <row r="327" spans="1:46" x14ac:dyDescent="0.3">
      <c r="A327" s="2" t="s">
        <v>375</v>
      </c>
      <c r="B327" s="2" t="s">
        <v>45</v>
      </c>
      <c r="C327" s="2" t="s">
        <v>46</v>
      </c>
      <c r="D327" s="3">
        <v>1672</v>
      </c>
      <c r="E327" s="3">
        <v>4.2999999999999999E-4</v>
      </c>
      <c r="G327" s="3">
        <v>3.2000000000000003E-4</v>
      </c>
      <c r="I327" s="3">
        <v>3.0000000000000001E-3</v>
      </c>
      <c r="J327" s="3">
        <v>75400</v>
      </c>
      <c r="K327" s="3">
        <v>2.3999999999999998E-3</v>
      </c>
      <c r="L327" s="3">
        <v>1.3599999999999999E-2</v>
      </c>
      <c r="M327" s="3">
        <v>3.6999999999999999E-4</v>
      </c>
      <c r="N327" s="3">
        <v>3.4000000000000002E-4</v>
      </c>
      <c r="O327" s="3">
        <v>3.8999999999999998E-3</v>
      </c>
      <c r="P327" s="3">
        <v>0.47899999999999998</v>
      </c>
      <c r="Q327" s="3">
        <v>2.3E-3</v>
      </c>
      <c r="R327" s="3">
        <v>6.0000000000000001E-3</v>
      </c>
      <c r="S327" s="3">
        <v>1.4999999999999999E-2</v>
      </c>
      <c r="T327" s="3" t="s">
        <v>47</v>
      </c>
      <c r="U327" s="3">
        <v>3.2000000000000001E-2</v>
      </c>
      <c r="V327" s="3">
        <v>5.0000000000000001E-3</v>
      </c>
      <c r="W327" s="3">
        <v>2.7000000000000001E-3</v>
      </c>
      <c r="X327" s="3">
        <v>0</v>
      </c>
      <c r="Y327" s="3">
        <v>0</v>
      </c>
      <c r="Z327" s="3" t="s">
        <v>47</v>
      </c>
      <c r="AA327" s="3" t="s">
        <v>47</v>
      </c>
      <c r="AB327" s="3" t="s">
        <v>47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47</v>
      </c>
      <c r="AI327">
        <v>50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85</v>
      </c>
      <c r="AP327">
        <v>0</v>
      </c>
      <c r="AQ327">
        <v>1450</v>
      </c>
      <c r="AR327">
        <v>132</v>
      </c>
      <c r="AS327" s="4">
        <v>0</v>
      </c>
      <c r="AT327" s="2">
        <v>1.0174135265627686</v>
      </c>
    </row>
    <row r="328" spans="1:46" x14ac:dyDescent="0.3">
      <c r="A328" s="2" t="s">
        <v>376</v>
      </c>
      <c r="B328" s="2" t="s">
        <v>45</v>
      </c>
      <c r="C328" s="2" t="s">
        <v>46</v>
      </c>
      <c r="D328" s="3">
        <v>1671</v>
      </c>
      <c r="E328" s="3">
        <v>6.6E-4</v>
      </c>
      <c r="G328" s="3">
        <v>3.3E-4</v>
      </c>
      <c r="I328" s="3">
        <v>2E-3</v>
      </c>
      <c r="J328" s="3">
        <v>72550</v>
      </c>
      <c r="K328" s="3">
        <v>2.3E-3</v>
      </c>
      <c r="L328" s="3">
        <v>1.3100000000000001E-2</v>
      </c>
      <c r="M328" s="3">
        <v>3.3E-4</v>
      </c>
      <c r="N328" s="3">
        <v>3.6000000000000002E-4</v>
      </c>
      <c r="O328" s="3">
        <v>3.7000000000000002E-3</v>
      </c>
      <c r="P328" s="3">
        <v>0.46200000000000002</v>
      </c>
      <c r="Q328" s="3">
        <v>2.5000000000000001E-3</v>
      </c>
      <c r="R328" s="3">
        <v>7.0000000000000001E-3</v>
      </c>
      <c r="S328" s="3">
        <v>1.7000000000000001E-2</v>
      </c>
      <c r="T328" s="3" t="s">
        <v>47</v>
      </c>
      <c r="U328" s="3">
        <v>3.3000000000000002E-2</v>
      </c>
      <c r="V328" s="3">
        <v>4.7999999999999996E-3</v>
      </c>
      <c r="W328" s="3">
        <v>2.5999999999999999E-3</v>
      </c>
      <c r="X328" s="3">
        <v>0</v>
      </c>
      <c r="Y328" s="3">
        <v>0</v>
      </c>
      <c r="Z328" s="3" t="s">
        <v>47</v>
      </c>
      <c r="AA328" s="3" t="s">
        <v>47</v>
      </c>
      <c r="AB328" s="3" t="s">
        <v>47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47</v>
      </c>
      <c r="AI328">
        <v>25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68</v>
      </c>
      <c r="AP328">
        <v>0</v>
      </c>
      <c r="AQ328">
        <v>1450</v>
      </c>
      <c r="AR328">
        <v>132</v>
      </c>
      <c r="AS328" s="4">
        <v>0</v>
      </c>
      <c r="AT328" s="2">
        <v>0.91753505090005294</v>
      </c>
    </row>
    <row r="329" spans="1:46" x14ac:dyDescent="0.3">
      <c r="A329" s="2" t="s">
        <v>377</v>
      </c>
      <c r="B329" s="2" t="s">
        <v>45</v>
      </c>
      <c r="C329" s="2" t="s">
        <v>46</v>
      </c>
      <c r="D329" s="3">
        <v>1671</v>
      </c>
      <c r="E329" s="3">
        <v>6.8999999999999997E-4</v>
      </c>
      <c r="G329" s="3">
        <v>2.9999999999999997E-4</v>
      </c>
      <c r="I329" s="3">
        <v>2E-3</v>
      </c>
      <c r="J329" s="3">
        <v>72650</v>
      </c>
      <c r="K329" s="3">
        <v>2.3999999999999998E-3</v>
      </c>
      <c r="L329" s="3">
        <v>1.2999999999999999E-2</v>
      </c>
      <c r="M329" s="3">
        <v>3.3E-4</v>
      </c>
      <c r="N329" s="3">
        <v>3.1E-4</v>
      </c>
      <c r="O329" s="3">
        <v>3.5999999999999999E-3</v>
      </c>
      <c r="P329" s="3">
        <v>0.47</v>
      </c>
      <c r="Q329" s="3">
        <v>2.5999999999999999E-3</v>
      </c>
      <c r="R329" s="3">
        <v>7.0000000000000001E-3</v>
      </c>
      <c r="S329" s="3">
        <v>1.6E-2</v>
      </c>
      <c r="T329" s="3" t="s">
        <v>47</v>
      </c>
      <c r="U329" s="3">
        <v>3.2000000000000001E-2</v>
      </c>
      <c r="V329" s="3">
        <v>4.1000000000000003E-3</v>
      </c>
      <c r="W329" s="3">
        <v>1.8E-3</v>
      </c>
      <c r="X329" s="3">
        <v>0</v>
      </c>
      <c r="Y329" s="3">
        <v>0</v>
      </c>
      <c r="Z329" s="3" t="s">
        <v>47</v>
      </c>
      <c r="AA329" s="3" t="s">
        <v>47</v>
      </c>
      <c r="AB329" s="3" t="s">
        <v>47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48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58</v>
      </c>
      <c r="AP329">
        <v>0</v>
      </c>
      <c r="AQ329">
        <v>1450</v>
      </c>
      <c r="AR329">
        <v>132</v>
      </c>
      <c r="AS329" s="4">
        <v>20</v>
      </c>
      <c r="AT329" s="2">
        <v>0.99710138462316433</v>
      </c>
    </row>
    <row r="330" spans="1:46" x14ac:dyDescent="0.3">
      <c r="A330" s="2" t="s">
        <v>378</v>
      </c>
      <c r="B330" s="2" t="s">
        <v>45</v>
      </c>
      <c r="C330" s="2" t="s">
        <v>46</v>
      </c>
      <c r="D330" s="3">
        <v>1666</v>
      </c>
      <c r="E330" s="3">
        <v>9.1E-4</v>
      </c>
      <c r="G330" s="3">
        <v>2.7E-4</v>
      </c>
      <c r="I330" s="3">
        <v>2E-3</v>
      </c>
      <c r="J330" s="3">
        <v>72700</v>
      </c>
      <c r="K330" s="3">
        <v>2.3999999999999998E-3</v>
      </c>
      <c r="L330" s="3">
        <v>1.2999999999999999E-2</v>
      </c>
      <c r="M330" s="3">
        <v>3.6000000000000002E-4</v>
      </c>
      <c r="N330" s="3">
        <v>2.1000000000000001E-4</v>
      </c>
      <c r="O330" s="3">
        <v>3.7000000000000002E-3</v>
      </c>
      <c r="P330" s="3">
        <v>0.47</v>
      </c>
      <c r="Q330" s="3">
        <v>2.3E-3</v>
      </c>
      <c r="R330" s="3">
        <v>8.0000000000000002E-3</v>
      </c>
      <c r="S330" s="3">
        <v>1.7999999999999999E-2</v>
      </c>
      <c r="T330" s="3" t="s">
        <v>47</v>
      </c>
      <c r="U330" s="3">
        <v>3.4000000000000002E-2</v>
      </c>
      <c r="V330" s="3">
        <v>4.4999999999999997E-3</v>
      </c>
      <c r="W330" s="3">
        <v>2.3E-3</v>
      </c>
      <c r="X330" s="3">
        <v>2.0000000000000001E-4</v>
      </c>
      <c r="Y330" s="3">
        <v>0</v>
      </c>
      <c r="Z330" s="3" t="s">
        <v>47</v>
      </c>
      <c r="AA330" s="3" t="s">
        <v>47</v>
      </c>
      <c r="AB330" s="3" t="s">
        <v>47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48</v>
      </c>
      <c r="AI330">
        <v>25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51</v>
      </c>
      <c r="AP330">
        <v>0</v>
      </c>
      <c r="AQ330">
        <v>1450</v>
      </c>
      <c r="AR330">
        <v>132</v>
      </c>
      <c r="AS330" s="4">
        <v>0</v>
      </c>
      <c r="AT330" s="2">
        <v>0.95557645282060133</v>
      </c>
    </row>
    <row r="331" spans="1:46" x14ac:dyDescent="0.3">
      <c r="A331" s="2" t="s">
        <v>379</v>
      </c>
      <c r="B331" s="2" t="s">
        <v>45</v>
      </c>
      <c r="C331" s="2" t="s">
        <v>46</v>
      </c>
      <c r="D331" s="3">
        <v>1661</v>
      </c>
      <c r="E331" s="3">
        <v>1E-3</v>
      </c>
      <c r="G331" s="3">
        <v>2.2000000000000001E-4</v>
      </c>
      <c r="I331" s="3">
        <v>2E-3</v>
      </c>
      <c r="J331" s="3">
        <v>71600</v>
      </c>
      <c r="K331" s="3">
        <v>2.3999999999999998E-3</v>
      </c>
      <c r="L331" s="3">
        <v>1.37E-2</v>
      </c>
      <c r="M331" s="3">
        <v>3.4000000000000002E-4</v>
      </c>
      <c r="N331" s="3">
        <v>2.4000000000000001E-4</v>
      </c>
      <c r="O331" s="3">
        <v>4.1999999999999997E-3</v>
      </c>
      <c r="P331" s="3">
        <v>0.48199999999999998</v>
      </c>
      <c r="Q331" s="3">
        <v>2.5000000000000001E-3</v>
      </c>
      <c r="R331" s="3">
        <v>8.0000000000000002E-3</v>
      </c>
      <c r="S331" s="3">
        <v>1.6E-2</v>
      </c>
      <c r="T331" s="3" t="s">
        <v>47</v>
      </c>
      <c r="U331" s="3">
        <v>3.2000000000000001E-2</v>
      </c>
      <c r="V331" s="3">
        <v>4.4000000000000003E-3</v>
      </c>
      <c r="W331" s="3">
        <v>2.0999999999999999E-3</v>
      </c>
      <c r="X331" s="3">
        <v>0</v>
      </c>
      <c r="Y331" s="3">
        <v>0</v>
      </c>
      <c r="Z331" s="3" t="s">
        <v>47</v>
      </c>
      <c r="AA331" s="3" t="s">
        <v>47</v>
      </c>
      <c r="AB331" s="3" t="s">
        <v>47</v>
      </c>
      <c r="AC331">
        <v>0</v>
      </c>
      <c r="AD331">
        <v>0</v>
      </c>
      <c r="AE331">
        <v>31</v>
      </c>
      <c r="AF331">
        <v>0</v>
      </c>
      <c r="AG331">
        <v>0</v>
      </c>
      <c r="AH331">
        <v>0</v>
      </c>
      <c r="AI331">
        <v>0</v>
      </c>
      <c r="AJ331">
        <v>50</v>
      </c>
      <c r="AK331">
        <v>0</v>
      </c>
      <c r="AL331">
        <v>0</v>
      </c>
      <c r="AM331">
        <v>0</v>
      </c>
      <c r="AN331">
        <v>20</v>
      </c>
      <c r="AO331">
        <v>51</v>
      </c>
      <c r="AP331">
        <v>0</v>
      </c>
      <c r="AQ331">
        <v>1500</v>
      </c>
      <c r="AR331">
        <v>132</v>
      </c>
      <c r="AS331" s="4">
        <v>0</v>
      </c>
      <c r="AT331" s="2">
        <v>0.87730507006012626</v>
      </c>
    </row>
    <row r="332" spans="1:46" x14ac:dyDescent="0.3">
      <c r="A332" s="2" t="s">
        <v>380</v>
      </c>
      <c r="B332" s="2" t="s">
        <v>45</v>
      </c>
      <c r="C332" s="2" t="s">
        <v>46</v>
      </c>
      <c r="D332" s="3">
        <v>1677</v>
      </c>
      <c r="E332" s="3">
        <v>3.5E-4</v>
      </c>
      <c r="G332" s="3">
        <v>3.4000000000000002E-4</v>
      </c>
      <c r="I332" s="3">
        <v>2E-3</v>
      </c>
      <c r="J332" s="3">
        <v>74800</v>
      </c>
      <c r="K332" s="3">
        <v>2.3999999999999998E-3</v>
      </c>
      <c r="L332" s="3">
        <v>1.34E-2</v>
      </c>
      <c r="M332" s="3">
        <v>3.8000000000000002E-4</v>
      </c>
      <c r="N332" s="3">
        <v>2.7E-4</v>
      </c>
      <c r="O332" s="3">
        <v>4.0000000000000001E-3</v>
      </c>
      <c r="P332" s="3">
        <v>0.47699999999999998</v>
      </c>
      <c r="Q332" s="3">
        <v>2.7000000000000001E-3</v>
      </c>
      <c r="R332" s="3">
        <v>8.9999999999999993E-3</v>
      </c>
      <c r="S332" s="3">
        <v>1.9E-2</v>
      </c>
      <c r="T332" s="3" t="s">
        <v>47</v>
      </c>
      <c r="U332" s="3">
        <v>3.3000000000000002E-2</v>
      </c>
      <c r="V332" s="3">
        <v>4.4999999999999997E-3</v>
      </c>
      <c r="W332" s="3">
        <v>2.2000000000000001E-3</v>
      </c>
      <c r="X332" s="3">
        <v>0</v>
      </c>
      <c r="Y332" s="3">
        <v>0</v>
      </c>
      <c r="Z332" s="3" t="s">
        <v>47</v>
      </c>
      <c r="AA332" s="3" t="s">
        <v>47</v>
      </c>
      <c r="AB332" s="3" t="s">
        <v>47</v>
      </c>
      <c r="AC332">
        <v>0</v>
      </c>
      <c r="AD332">
        <v>0</v>
      </c>
      <c r="AE332">
        <v>30</v>
      </c>
      <c r="AF332">
        <v>0</v>
      </c>
      <c r="AG332">
        <v>0</v>
      </c>
      <c r="AH332">
        <v>0</v>
      </c>
      <c r="AI332">
        <v>0</v>
      </c>
      <c r="AJ332">
        <v>75</v>
      </c>
      <c r="AK332">
        <v>0</v>
      </c>
      <c r="AL332">
        <v>0</v>
      </c>
      <c r="AM332">
        <v>0</v>
      </c>
      <c r="AN332">
        <v>20</v>
      </c>
      <c r="AO332">
        <v>90</v>
      </c>
      <c r="AP332">
        <v>0</v>
      </c>
      <c r="AQ332">
        <v>1450</v>
      </c>
      <c r="AR332">
        <v>132</v>
      </c>
      <c r="AS332" s="4">
        <v>0</v>
      </c>
      <c r="AT332" s="2">
        <v>1.01588353180847</v>
      </c>
    </row>
    <row r="333" spans="1:46" x14ac:dyDescent="0.3">
      <c r="A333" s="2" t="s">
        <v>381</v>
      </c>
      <c r="B333" s="2" t="s">
        <v>45</v>
      </c>
      <c r="C333" s="2" t="s">
        <v>46</v>
      </c>
      <c r="D333" s="3">
        <v>1662</v>
      </c>
      <c r="E333" s="3">
        <v>4.4000000000000002E-4</v>
      </c>
      <c r="G333" s="3">
        <v>3.6999999999999999E-4</v>
      </c>
      <c r="I333" s="3">
        <v>2E-3</v>
      </c>
      <c r="J333" s="3">
        <v>74650</v>
      </c>
      <c r="K333" s="3">
        <v>2.3E-3</v>
      </c>
      <c r="L333" s="3">
        <v>1.3599999999999999E-2</v>
      </c>
      <c r="M333" s="3">
        <v>3.8999999999999999E-4</v>
      </c>
      <c r="N333" s="3">
        <v>2.2000000000000001E-4</v>
      </c>
      <c r="O333" s="3">
        <v>4.4000000000000003E-3</v>
      </c>
      <c r="P333" s="3">
        <v>0.46899999999999997</v>
      </c>
      <c r="Q333" s="3">
        <v>2.3999999999999998E-3</v>
      </c>
      <c r="R333" s="3">
        <v>7.0000000000000001E-3</v>
      </c>
      <c r="S333" s="3">
        <v>1.6E-2</v>
      </c>
      <c r="T333" s="3" t="s">
        <v>47</v>
      </c>
      <c r="U333" s="3">
        <v>3.1E-2</v>
      </c>
      <c r="V333" s="3">
        <v>3.8E-3</v>
      </c>
      <c r="W333" s="3">
        <v>1.6000000000000001E-3</v>
      </c>
      <c r="X333" s="3">
        <v>2.9999999999999997E-4</v>
      </c>
      <c r="Y333" s="3">
        <v>0</v>
      </c>
      <c r="Z333" s="3" t="s">
        <v>47</v>
      </c>
      <c r="AA333" s="3" t="s">
        <v>47</v>
      </c>
      <c r="AB333" s="3" t="s">
        <v>47</v>
      </c>
      <c r="AC333">
        <v>0</v>
      </c>
      <c r="AD333">
        <v>0</v>
      </c>
      <c r="AE333">
        <v>30</v>
      </c>
      <c r="AF333">
        <v>0</v>
      </c>
      <c r="AG333">
        <v>0</v>
      </c>
      <c r="AH333">
        <v>0</v>
      </c>
      <c r="AI333">
        <v>0</v>
      </c>
      <c r="AJ333">
        <v>75</v>
      </c>
      <c r="AK333">
        <v>0</v>
      </c>
      <c r="AL333">
        <v>0</v>
      </c>
      <c r="AM333">
        <v>0</v>
      </c>
      <c r="AN333">
        <v>20</v>
      </c>
      <c r="AO333">
        <v>85</v>
      </c>
      <c r="AP333">
        <v>0</v>
      </c>
      <c r="AQ333">
        <v>1500</v>
      </c>
      <c r="AR333">
        <v>0</v>
      </c>
      <c r="AS333" s="4">
        <v>0</v>
      </c>
      <c r="AT333" s="2">
        <v>1.2929115161673301</v>
      </c>
    </row>
    <row r="334" spans="1:46" x14ac:dyDescent="0.3">
      <c r="A334" s="2" t="s">
        <v>382</v>
      </c>
      <c r="B334" s="2" t="s">
        <v>45</v>
      </c>
      <c r="C334" s="2" t="s">
        <v>46</v>
      </c>
      <c r="D334" s="3">
        <v>1691</v>
      </c>
      <c r="E334" s="3">
        <v>7.2999999999999996E-4</v>
      </c>
      <c r="G334" s="3">
        <v>3.4000000000000002E-4</v>
      </c>
      <c r="I334" s="3">
        <v>2E-3</v>
      </c>
      <c r="J334" s="3">
        <v>64200</v>
      </c>
      <c r="K334" s="3">
        <v>2.3999999999999998E-3</v>
      </c>
      <c r="L334" s="3">
        <v>1.38E-2</v>
      </c>
      <c r="M334" s="3">
        <v>3.6000000000000002E-4</v>
      </c>
      <c r="N334" s="3">
        <v>2.7E-4</v>
      </c>
      <c r="O334" s="3">
        <v>4.1000000000000003E-3</v>
      </c>
      <c r="P334" s="3">
        <v>0.48199999999999998</v>
      </c>
      <c r="Q334" s="3">
        <v>2.3E-3</v>
      </c>
      <c r="R334" s="3">
        <v>6.0000000000000001E-3</v>
      </c>
      <c r="S334" s="3">
        <v>1.2999999999999999E-2</v>
      </c>
      <c r="T334" s="3" t="s">
        <v>47</v>
      </c>
      <c r="U334" s="3">
        <v>3.2000000000000001E-2</v>
      </c>
      <c r="V334" s="3">
        <v>4.4999999999999997E-3</v>
      </c>
      <c r="W334" s="3">
        <v>2.3E-3</v>
      </c>
      <c r="X334" s="3">
        <v>0</v>
      </c>
      <c r="Y334" s="3">
        <v>0</v>
      </c>
      <c r="Z334" s="3" t="s">
        <v>47</v>
      </c>
      <c r="AA334" s="3" t="s">
        <v>47</v>
      </c>
      <c r="AB334" s="3" t="s">
        <v>47</v>
      </c>
      <c r="AC334">
        <v>0</v>
      </c>
      <c r="AD334">
        <v>0</v>
      </c>
      <c r="AE334">
        <v>30</v>
      </c>
      <c r="AF334">
        <v>0</v>
      </c>
      <c r="AG334">
        <v>0</v>
      </c>
      <c r="AH334">
        <v>0</v>
      </c>
      <c r="AI334">
        <v>0</v>
      </c>
      <c r="AJ334">
        <v>50</v>
      </c>
      <c r="AK334">
        <v>0</v>
      </c>
      <c r="AL334">
        <v>0</v>
      </c>
      <c r="AM334">
        <v>0</v>
      </c>
      <c r="AN334">
        <v>0</v>
      </c>
      <c r="AO334">
        <v>60</v>
      </c>
      <c r="AP334">
        <v>0</v>
      </c>
      <c r="AQ334">
        <v>1450</v>
      </c>
      <c r="AR334">
        <v>132</v>
      </c>
      <c r="AS334" s="4">
        <v>0</v>
      </c>
      <c r="AT334" s="2">
        <v>0.87853683718872133</v>
      </c>
    </row>
    <row r="335" spans="1:46" x14ac:dyDescent="0.3">
      <c r="A335" s="2" t="s">
        <v>383</v>
      </c>
      <c r="B335" s="2" t="s">
        <v>45</v>
      </c>
      <c r="C335" s="2" t="s">
        <v>46</v>
      </c>
      <c r="D335" s="3">
        <v>1682</v>
      </c>
      <c r="E335" s="3">
        <v>1.01E-3</v>
      </c>
      <c r="G335" s="3">
        <v>2.7E-4</v>
      </c>
      <c r="I335" s="3">
        <v>2E-3</v>
      </c>
      <c r="J335" s="3">
        <v>72300</v>
      </c>
      <c r="K335" s="3">
        <v>2.5000000000000001E-3</v>
      </c>
      <c r="L335" s="3">
        <v>1.3899999999999999E-2</v>
      </c>
      <c r="M335" s="3">
        <v>3.6000000000000002E-4</v>
      </c>
      <c r="N335" s="3">
        <v>2.1000000000000001E-4</v>
      </c>
      <c r="O335" s="3">
        <v>4.3E-3</v>
      </c>
      <c r="P335" s="3">
        <v>0.49399999999999999</v>
      </c>
      <c r="Q335" s="3">
        <v>2.2000000000000001E-3</v>
      </c>
      <c r="R335" s="3">
        <v>7.0000000000000001E-3</v>
      </c>
      <c r="S335" s="3">
        <v>1.9E-2</v>
      </c>
      <c r="T335" s="3" t="s">
        <v>47</v>
      </c>
      <c r="U335" s="3">
        <v>3.3000000000000002E-2</v>
      </c>
      <c r="V335" s="3">
        <v>5.5999999999999999E-3</v>
      </c>
      <c r="W335" s="3">
        <v>3.3999999999999998E-3</v>
      </c>
      <c r="X335" s="3">
        <v>1E-4</v>
      </c>
      <c r="Y335" s="3">
        <v>0</v>
      </c>
      <c r="Z335" s="3" t="s">
        <v>47</v>
      </c>
      <c r="AA335" s="3" t="s">
        <v>47</v>
      </c>
      <c r="AB335" s="3" t="s">
        <v>47</v>
      </c>
      <c r="AC335">
        <v>0</v>
      </c>
      <c r="AD335">
        <v>0</v>
      </c>
      <c r="AE335">
        <v>30</v>
      </c>
      <c r="AF335">
        <v>0</v>
      </c>
      <c r="AG335">
        <v>0</v>
      </c>
      <c r="AH335">
        <v>0</v>
      </c>
      <c r="AI335">
        <v>0</v>
      </c>
      <c r="AJ335">
        <v>25</v>
      </c>
      <c r="AK335">
        <v>0</v>
      </c>
      <c r="AL335">
        <v>0</v>
      </c>
      <c r="AM335">
        <v>0</v>
      </c>
      <c r="AN335">
        <v>0</v>
      </c>
      <c r="AO335">
        <v>44</v>
      </c>
      <c r="AP335">
        <v>0</v>
      </c>
      <c r="AQ335">
        <v>1470</v>
      </c>
      <c r="AR335">
        <v>132</v>
      </c>
      <c r="AS335" s="4">
        <v>0</v>
      </c>
      <c r="AT335" s="2">
        <v>1.0075147184669415</v>
      </c>
    </row>
    <row r="336" spans="1:46" x14ac:dyDescent="0.3">
      <c r="A336" s="2" t="s">
        <v>384</v>
      </c>
      <c r="B336" s="2" t="s">
        <v>45</v>
      </c>
      <c r="C336" s="2" t="s">
        <v>46</v>
      </c>
      <c r="D336" s="3">
        <v>1681</v>
      </c>
      <c r="E336" s="3">
        <v>5.8E-4</v>
      </c>
      <c r="G336" s="3">
        <v>3.5E-4</v>
      </c>
      <c r="I336" s="3">
        <v>2E-3</v>
      </c>
      <c r="J336" s="3">
        <v>70250</v>
      </c>
      <c r="K336" s="3">
        <v>2.3999999999999998E-3</v>
      </c>
      <c r="L336" s="3">
        <v>1.35E-2</v>
      </c>
      <c r="M336" s="3">
        <v>3.6000000000000002E-4</v>
      </c>
      <c r="N336" s="3">
        <v>2.7E-4</v>
      </c>
      <c r="O336" s="3">
        <v>3.8999999999999998E-3</v>
      </c>
      <c r="P336" s="3">
        <v>0.47899999999999998</v>
      </c>
      <c r="Q336" s="3">
        <v>2.5999999999999999E-3</v>
      </c>
      <c r="R336" s="3">
        <v>7.0000000000000001E-3</v>
      </c>
      <c r="S336" s="3">
        <v>1.7999999999999999E-2</v>
      </c>
      <c r="T336" s="3" t="s">
        <v>47</v>
      </c>
      <c r="U336" s="3">
        <v>3.4000000000000002E-2</v>
      </c>
      <c r="V336" s="3">
        <v>3.8999999999999998E-3</v>
      </c>
      <c r="W336" s="3">
        <v>1.6999999999999999E-3</v>
      </c>
      <c r="X336" s="3">
        <v>2.0000000000000001E-4</v>
      </c>
      <c r="Y336" s="3">
        <v>0</v>
      </c>
      <c r="Z336" s="3" t="s">
        <v>47</v>
      </c>
      <c r="AA336" s="3" t="s">
        <v>47</v>
      </c>
      <c r="AB336" s="3" t="s">
        <v>47</v>
      </c>
      <c r="AC336">
        <v>0</v>
      </c>
      <c r="AD336">
        <v>0</v>
      </c>
      <c r="AE336">
        <v>31</v>
      </c>
      <c r="AF336">
        <v>0</v>
      </c>
      <c r="AG336">
        <v>0</v>
      </c>
      <c r="AH336">
        <v>0</v>
      </c>
      <c r="AI336">
        <v>50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75</v>
      </c>
      <c r="AP336">
        <v>0</v>
      </c>
      <c r="AQ336">
        <v>1480</v>
      </c>
      <c r="AR336">
        <v>132</v>
      </c>
      <c r="AS336" s="4">
        <v>0</v>
      </c>
      <c r="AT336" s="2">
        <v>0.9348859315589354</v>
      </c>
    </row>
    <row r="337" spans="1:46" x14ac:dyDescent="0.3">
      <c r="A337" s="2" t="s">
        <v>385</v>
      </c>
      <c r="B337" s="2" t="s">
        <v>45</v>
      </c>
      <c r="C337" s="2" t="s">
        <v>46</v>
      </c>
      <c r="D337" s="3">
        <v>1679</v>
      </c>
      <c r="E337" s="3">
        <v>5.1999999999999995E-4</v>
      </c>
      <c r="G337" s="3">
        <v>4.2000000000000002E-4</v>
      </c>
      <c r="I337" s="3">
        <v>2E-3</v>
      </c>
      <c r="J337" s="3">
        <v>73150</v>
      </c>
      <c r="K337" s="3">
        <v>2.3E-3</v>
      </c>
      <c r="L337" s="3">
        <v>1.2999999999999999E-2</v>
      </c>
      <c r="M337" s="3">
        <v>4.0000000000000002E-4</v>
      </c>
      <c r="N337" s="3">
        <v>2.9E-4</v>
      </c>
      <c r="O337" s="3">
        <v>3.7000000000000002E-3</v>
      </c>
      <c r="P337" s="3">
        <v>0.45900000000000002</v>
      </c>
      <c r="Q337" s="3">
        <v>2.2000000000000001E-3</v>
      </c>
      <c r="R337" s="3">
        <v>6.0000000000000001E-3</v>
      </c>
      <c r="S337" s="3">
        <v>1.4E-2</v>
      </c>
      <c r="T337" s="3" t="s">
        <v>47</v>
      </c>
      <c r="U337" s="3">
        <v>3.3000000000000002E-2</v>
      </c>
      <c r="V337" s="3">
        <v>4.4000000000000003E-3</v>
      </c>
      <c r="W337" s="3">
        <v>2.0999999999999999E-3</v>
      </c>
      <c r="X337" s="3">
        <v>5.0000000000000001E-4</v>
      </c>
      <c r="Y337" s="3">
        <v>0</v>
      </c>
      <c r="Z337" s="3" t="s">
        <v>47</v>
      </c>
      <c r="AA337" s="3" t="s">
        <v>47</v>
      </c>
      <c r="AB337" s="3" t="s">
        <v>47</v>
      </c>
      <c r="AC337">
        <v>0</v>
      </c>
      <c r="AD337">
        <v>0</v>
      </c>
      <c r="AE337">
        <v>32</v>
      </c>
      <c r="AF337">
        <v>0</v>
      </c>
      <c r="AG337">
        <v>0</v>
      </c>
      <c r="AH337">
        <v>0</v>
      </c>
      <c r="AI337">
        <v>50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78</v>
      </c>
      <c r="AP337">
        <v>0</v>
      </c>
      <c r="AQ337">
        <v>1500</v>
      </c>
      <c r="AR337">
        <v>132</v>
      </c>
      <c r="AS337" s="4">
        <v>0</v>
      </c>
      <c r="AT337" s="2">
        <v>0.93018288326903842</v>
      </c>
    </row>
    <row r="338" spans="1:46" x14ac:dyDescent="0.3">
      <c r="A338" s="2" t="s">
        <v>386</v>
      </c>
      <c r="B338" s="2" t="s">
        <v>45</v>
      </c>
      <c r="C338" s="2" t="s">
        <v>46</v>
      </c>
      <c r="D338" s="3">
        <v>1677</v>
      </c>
      <c r="E338" s="3">
        <v>3.2000000000000003E-4</v>
      </c>
      <c r="G338" s="3">
        <v>3.1E-4</v>
      </c>
      <c r="I338" s="3">
        <v>2E-3</v>
      </c>
      <c r="J338" s="3">
        <v>75200</v>
      </c>
      <c r="K338" s="3">
        <v>2.3999999999999998E-3</v>
      </c>
      <c r="L338" s="3">
        <v>1.29E-2</v>
      </c>
      <c r="M338" s="3">
        <v>3.2000000000000003E-4</v>
      </c>
      <c r="N338" s="3">
        <v>2.2000000000000001E-4</v>
      </c>
      <c r="O338" s="3">
        <v>3.5000000000000001E-3</v>
      </c>
      <c r="P338" s="3">
        <v>0.46700000000000003</v>
      </c>
      <c r="Q338" s="3">
        <v>1.6999999999999999E-3</v>
      </c>
      <c r="R338" s="3">
        <v>5.0000000000000001E-3</v>
      </c>
      <c r="S338" s="3">
        <v>1.0999999999999999E-2</v>
      </c>
      <c r="T338" s="3" t="s">
        <v>47</v>
      </c>
      <c r="U338" s="3">
        <v>3.4000000000000002E-2</v>
      </c>
      <c r="V338" s="3">
        <v>3.5999999999999999E-3</v>
      </c>
      <c r="W338" s="3">
        <v>1.4E-3</v>
      </c>
      <c r="X338" s="3">
        <v>2.0000000000000001E-4</v>
      </c>
      <c r="Y338" s="3">
        <v>0</v>
      </c>
      <c r="Z338" s="3" t="s">
        <v>47</v>
      </c>
      <c r="AA338" s="3" t="s">
        <v>47</v>
      </c>
      <c r="AB338" s="3" t="s">
        <v>47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49</v>
      </c>
      <c r="AI338">
        <v>50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95</v>
      </c>
      <c r="AP338">
        <v>0</v>
      </c>
      <c r="AQ338">
        <v>1540</v>
      </c>
      <c r="AR338">
        <v>132</v>
      </c>
      <c r="AS338" s="4">
        <v>0</v>
      </c>
      <c r="AT338" s="2">
        <v>0.9954439550466837</v>
      </c>
    </row>
    <row r="339" spans="1:46" x14ac:dyDescent="0.3">
      <c r="A339" s="2" t="s">
        <v>387</v>
      </c>
      <c r="B339" s="2" t="s">
        <v>45</v>
      </c>
      <c r="C339" s="2" t="s">
        <v>46</v>
      </c>
      <c r="D339" s="3">
        <v>1668</v>
      </c>
      <c r="E339" s="3">
        <v>2.2000000000000001E-4</v>
      </c>
      <c r="G339" s="3">
        <v>2.9E-4</v>
      </c>
      <c r="I339" s="3">
        <v>2E-3</v>
      </c>
      <c r="J339" s="3">
        <v>76250</v>
      </c>
      <c r="K339" s="3">
        <v>2.3E-3</v>
      </c>
      <c r="L339" s="3">
        <v>1.3100000000000001E-2</v>
      </c>
      <c r="M339" s="3">
        <v>3.5E-4</v>
      </c>
      <c r="N339" s="3">
        <v>2.9999999999999997E-4</v>
      </c>
      <c r="O339" s="3">
        <v>3.5000000000000001E-3</v>
      </c>
      <c r="P339" s="3">
        <v>0.46</v>
      </c>
      <c r="Q339" s="3">
        <v>1.9E-3</v>
      </c>
      <c r="R339" s="3">
        <v>7.0000000000000001E-3</v>
      </c>
      <c r="S339" s="3">
        <v>1.4999999999999999E-2</v>
      </c>
      <c r="T339" s="3" t="s">
        <v>47</v>
      </c>
      <c r="U339" s="3">
        <v>3.3000000000000002E-2</v>
      </c>
      <c r="V339" s="3">
        <v>4.3E-3</v>
      </c>
      <c r="W339" s="3">
        <v>2.0999999999999999E-3</v>
      </c>
      <c r="X339" s="3">
        <v>0</v>
      </c>
      <c r="Y339" s="3">
        <v>0</v>
      </c>
      <c r="Z339" s="3" t="s">
        <v>47</v>
      </c>
      <c r="AA339" s="3" t="s">
        <v>47</v>
      </c>
      <c r="AB339" s="3" t="s">
        <v>47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49</v>
      </c>
      <c r="AI339">
        <v>50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92</v>
      </c>
      <c r="AP339">
        <v>0</v>
      </c>
      <c r="AQ339">
        <v>1540</v>
      </c>
      <c r="AR339">
        <v>132</v>
      </c>
      <c r="AS339" s="4">
        <v>0</v>
      </c>
      <c r="AT339" s="2">
        <v>1.0281883075670379</v>
      </c>
    </row>
    <row r="340" spans="1:46" x14ac:dyDescent="0.3">
      <c r="A340" s="2" t="s">
        <v>388</v>
      </c>
      <c r="B340" s="2" t="s">
        <v>45</v>
      </c>
      <c r="C340" s="2" t="s">
        <v>46</v>
      </c>
      <c r="D340" s="3">
        <v>1725</v>
      </c>
      <c r="E340" s="3">
        <v>3.6000000000000002E-4</v>
      </c>
      <c r="G340" s="3">
        <v>2.7E-4</v>
      </c>
      <c r="I340" s="3">
        <v>2E-3</v>
      </c>
      <c r="J340" s="3">
        <v>73450</v>
      </c>
      <c r="K340" s="3">
        <v>2.3E-3</v>
      </c>
      <c r="L340" s="3">
        <v>1.35E-2</v>
      </c>
      <c r="M340" s="3">
        <v>3.1E-4</v>
      </c>
      <c r="N340" s="3">
        <v>2.7999999999999998E-4</v>
      </c>
      <c r="O340" s="3">
        <v>3.8E-3</v>
      </c>
      <c r="P340" s="3">
        <v>0.46800000000000003</v>
      </c>
      <c r="Q340" s="3">
        <v>2.2000000000000001E-3</v>
      </c>
      <c r="R340" s="3">
        <v>6.0000000000000001E-3</v>
      </c>
      <c r="S340" s="3">
        <v>1.2999999999999999E-2</v>
      </c>
      <c r="T340" s="3">
        <v>0</v>
      </c>
      <c r="U340" s="3">
        <v>3.4000000000000002E-2</v>
      </c>
      <c r="V340" s="3">
        <v>5.5999999999999999E-3</v>
      </c>
      <c r="W340" s="3">
        <v>3.5000000000000001E-3</v>
      </c>
      <c r="X340" s="3">
        <v>2.5000000000000001E-3</v>
      </c>
      <c r="Y340" s="3">
        <v>1E-3</v>
      </c>
      <c r="Z340" s="3" t="s">
        <v>47</v>
      </c>
      <c r="AA340" s="3" t="s">
        <v>47</v>
      </c>
      <c r="AB340" s="3" t="s">
        <v>47</v>
      </c>
      <c r="AC340">
        <v>0</v>
      </c>
      <c r="AD340">
        <v>0</v>
      </c>
      <c r="AE340">
        <v>31</v>
      </c>
      <c r="AF340">
        <v>0</v>
      </c>
      <c r="AG340">
        <v>0</v>
      </c>
      <c r="AH340">
        <v>0</v>
      </c>
      <c r="AI340">
        <v>75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90</v>
      </c>
      <c r="AP340">
        <v>0</v>
      </c>
      <c r="AQ340">
        <v>1540</v>
      </c>
      <c r="AR340">
        <v>132</v>
      </c>
      <c r="AS340" s="4">
        <v>0</v>
      </c>
      <c r="AT340" s="2">
        <v>0.93634511762386641</v>
      </c>
    </row>
    <row r="341" spans="1:46" x14ac:dyDescent="0.3">
      <c r="A341" s="2" t="s">
        <v>389</v>
      </c>
      <c r="B341" s="2" t="s">
        <v>45</v>
      </c>
      <c r="C341" s="2" t="s">
        <v>46</v>
      </c>
      <c r="D341" s="3">
        <v>1668</v>
      </c>
      <c r="E341" s="3">
        <v>5.4000000000000001E-4</v>
      </c>
      <c r="G341" s="3">
        <v>3.6000000000000002E-4</v>
      </c>
      <c r="I341" s="3">
        <v>3.0000000000000001E-3</v>
      </c>
      <c r="J341" s="3">
        <v>74550</v>
      </c>
      <c r="K341" s="3">
        <v>2.3E-3</v>
      </c>
      <c r="L341" s="3">
        <v>1.34E-2</v>
      </c>
      <c r="M341" s="3">
        <v>3.6999999999999999E-4</v>
      </c>
      <c r="N341" s="3">
        <v>2.5000000000000001E-4</v>
      </c>
      <c r="O341" s="3">
        <v>3.7000000000000002E-3</v>
      </c>
      <c r="P341" s="3">
        <v>0.46899999999999997</v>
      </c>
      <c r="Q341" s="3">
        <v>2.8E-3</v>
      </c>
      <c r="R341" s="3">
        <v>8.0000000000000002E-3</v>
      </c>
      <c r="S341" s="3">
        <v>1.7000000000000001E-2</v>
      </c>
      <c r="T341" s="3">
        <v>0</v>
      </c>
      <c r="U341" s="3">
        <v>3.5999999999999997E-2</v>
      </c>
      <c r="V341" s="3">
        <v>6.3E-3</v>
      </c>
      <c r="W341" s="3">
        <v>3.8999999999999998E-3</v>
      </c>
      <c r="X341" s="3">
        <v>3.5000000000000001E-3</v>
      </c>
      <c r="Y341" s="3">
        <v>2E-3</v>
      </c>
      <c r="Z341" s="3" t="s">
        <v>47</v>
      </c>
      <c r="AA341" s="3" t="s">
        <v>47</v>
      </c>
      <c r="AB341" s="3" t="s">
        <v>47</v>
      </c>
      <c r="AC341">
        <v>0</v>
      </c>
      <c r="AD341">
        <v>0</v>
      </c>
      <c r="AE341">
        <v>11</v>
      </c>
      <c r="AF341">
        <v>0</v>
      </c>
      <c r="AG341">
        <v>0</v>
      </c>
      <c r="AH341">
        <v>31</v>
      </c>
      <c r="AI341">
        <v>50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70</v>
      </c>
      <c r="AP341">
        <v>0</v>
      </c>
      <c r="AQ341">
        <v>1490</v>
      </c>
      <c r="AR341">
        <v>132</v>
      </c>
      <c r="AS341" s="4">
        <v>0</v>
      </c>
      <c r="AT341" s="2">
        <v>0.99230030984805573</v>
      </c>
    </row>
    <row r="342" spans="1:46" x14ac:dyDescent="0.3">
      <c r="A342" s="2" t="s">
        <v>390</v>
      </c>
      <c r="B342" s="2" t="s">
        <v>45</v>
      </c>
      <c r="C342" s="2" t="s">
        <v>46</v>
      </c>
      <c r="D342" s="3">
        <v>1683</v>
      </c>
      <c r="E342" s="3">
        <v>6.3000000000000003E-4</v>
      </c>
      <c r="G342" s="3">
        <v>3.3E-4</v>
      </c>
      <c r="I342" s="3">
        <v>2E-3</v>
      </c>
      <c r="J342" s="3">
        <v>72350</v>
      </c>
      <c r="K342" s="3">
        <v>2.2000000000000001E-3</v>
      </c>
      <c r="L342" s="3">
        <v>1.3100000000000001E-2</v>
      </c>
      <c r="M342" s="3">
        <v>3.5E-4</v>
      </c>
      <c r="N342" s="3">
        <v>2.9999999999999997E-4</v>
      </c>
      <c r="O342" s="3">
        <v>3.2000000000000002E-3</v>
      </c>
      <c r="P342" s="3">
        <v>0.45300000000000001</v>
      </c>
      <c r="Q342" s="3">
        <v>3.0999999999999999E-3</v>
      </c>
      <c r="R342" s="3">
        <v>2E-3</v>
      </c>
      <c r="S342" s="3">
        <v>1.6E-2</v>
      </c>
      <c r="T342" s="3">
        <v>0</v>
      </c>
      <c r="U342" s="3">
        <v>3.3000000000000002E-2</v>
      </c>
      <c r="V342" s="3">
        <v>5.7000000000000002E-3</v>
      </c>
      <c r="W342" s="3">
        <v>3.5000000000000001E-3</v>
      </c>
      <c r="X342" s="3">
        <v>5.3E-3</v>
      </c>
      <c r="Y342" s="3">
        <v>1E-3</v>
      </c>
      <c r="Z342" s="3" t="s">
        <v>47</v>
      </c>
      <c r="AA342" s="3" t="s">
        <v>47</v>
      </c>
      <c r="AB342" s="3" t="s">
        <v>47</v>
      </c>
      <c r="AC342">
        <v>0</v>
      </c>
      <c r="AD342">
        <v>0</v>
      </c>
      <c r="AE342">
        <v>10</v>
      </c>
      <c r="AF342">
        <v>0</v>
      </c>
      <c r="AG342">
        <v>0</v>
      </c>
      <c r="AH342">
        <v>29</v>
      </c>
      <c r="AI342">
        <v>50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80</v>
      </c>
      <c r="AP342">
        <v>0</v>
      </c>
      <c r="AQ342">
        <v>1400</v>
      </c>
      <c r="AR342">
        <v>88</v>
      </c>
      <c r="AS342" s="4">
        <v>0</v>
      </c>
      <c r="AT342" s="2">
        <v>0.89377283324638712</v>
      </c>
    </row>
    <row r="343" spans="1:46" x14ac:dyDescent="0.3">
      <c r="A343" s="2" t="s">
        <v>391</v>
      </c>
      <c r="B343" s="2" t="s">
        <v>45</v>
      </c>
      <c r="C343" s="2" t="s">
        <v>46</v>
      </c>
      <c r="D343" s="3">
        <v>1674</v>
      </c>
      <c r="E343" s="3">
        <v>3.3E-4</v>
      </c>
      <c r="G343" s="3">
        <v>3.4000000000000002E-4</v>
      </c>
      <c r="I343" s="3">
        <v>2E-3</v>
      </c>
      <c r="J343" s="3">
        <v>71050</v>
      </c>
      <c r="K343" s="3">
        <v>2.2000000000000001E-3</v>
      </c>
      <c r="L343" s="3">
        <v>1.3899999999999999E-2</v>
      </c>
      <c r="M343" s="3">
        <v>3.1E-4</v>
      </c>
      <c r="N343" s="3">
        <v>3.2000000000000003E-4</v>
      </c>
      <c r="O343" s="3">
        <v>3.2000000000000002E-3</v>
      </c>
      <c r="P343" s="3">
        <v>0.46600000000000003</v>
      </c>
      <c r="Q343" s="3">
        <v>2.7000000000000001E-3</v>
      </c>
      <c r="R343" s="3">
        <v>7.0000000000000001E-3</v>
      </c>
      <c r="S343" s="3">
        <v>1.6E-2</v>
      </c>
      <c r="T343" s="3">
        <v>0</v>
      </c>
      <c r="U343" s="3">
        <v>3.4000000000000002E-2</v>
      </c>
      <c r="V343" s="3">
        <v>6.0000000000000001E-3</v>
      </c>
      <c r="W343" s="3">
        <v>3.7000000000000002E-3</v>
      </c>
      <c r="X343" s="3">
        <v>4.7999999999999996E-3</v>
      </c>
      <c r="Y343" s="3">
        <v>2E-3</v>
      </c>
      <c r="Z343" s="3" t="s">
        <v>47</v>
      </c>
      <c r="AA343" s="3" t="s">
        <v>47</v>
      </c>
      <c r="AB343" s="3" t="s">
        <v>47</v>
      </c>
      <c r="AC343">
        <v>0</v>
      </c>
      <c r="AD343">
        <v>0</v>
      </c>
      <c r="AE343">
        <v>10</v>
      </c>
      <c r="AF343">
        <v>0</v>
      </c>
      <c r="AG343">
        <v>0</v>
      </c>
      <c r="AH343">
        <v>30</v>
      </c>
      <c r="AI343">
        <v>50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98</v>
      </c>
      <c r="AP343">
        <v>0</v>
      </c>
      <c r="AQ343">
        <v>1500</v>
      </c>
      <c r="AR343">
        <v>88</v>
      </c>
      <c r="AS343" s="4">
        <v>0</v>
      </c>
      <c r="AT343" s="2">
        <v>0.90956918800873543</v>
      </c>
    </row>
    <row r="344" spans="1:46" x14ac:dyDescent="0.3">
      <c r="A344" s="2" t="s">
        <v>392</v>
      </c>
      <c r="B344" s="2" t="s">
        <v>45</v>
      </c>
      <c r="C344" s="2" t="s">
        <v>46</v>
      </c>
      <c r="D344" s="3">
        <v>1644</v>
      </c>
      <c r="E344" s="3">
        <v>6.4999999999999997E-4</v>
      </c>
      <c r="G344" s="3">
        <v>2.5999999999999998E-4</v>
      </c>
      <c r="I344" s="3">
        <v>2E-3</v>
      </c>
      <c r="J344" s="3">
        <v>72950</v>
      </c>
      <c r="K344" s="3">
        <v>2.3E-3</v>
      </c>
      <c r="L344" s="3">
        <v>1.3599999999999999E-2</v>
      </c>
      <c r="M344" s="3">
        <v>2.7999999999999998E-4</v>
      </c>
      <c r="N344" s="3">
        <v>2.4000000000000001E-4</v>
      </c>
      <c r="O344" s="3">
        <v>3.8E-3</v>
      </c>
      <c r="P344" s="3">
        <v>0.47199999999999998</v>
      </c>
      <c r="Q344" s="3">
        <v>2.7000000000000001E-3</v>
      </c>
      <c r="R344" s="3">
        <v>8.0000000000000002E-3</v>
      </c>
      <c r="S344" s="3">
        <v>1.4999999999999999E-2</v>
      </c>
      <c r="T344" s="3">
        <v>0</v>
      </c>
      <c r="U344" s="3">
        <v>3.5000000000000003E-2</v>
      </c>
      <c r="V344" s="3">
        <v>6.3E-3</v>
      </c>
      <c r="W344" s="3">
        <v>3.8999999999999998E-3</v>
      </c>
      <c r="X344" s="3">
        <v>5.7999999999999996E-3</v>
      </c>
      <c r="Y344" s="3">
        <v>2E-3</v>
      </c>
      <c r="Z344" s="3" t="s">
        <v>47</v>
      </c>
      <c r="AA344" s="3" t="s">
        <v>47</v>
      </c>
      <c r="AB344" s="3" t="s">
        <v>47</v>
      </c>
      <c r="AC344">
        <v>0</v>
      </c>
      <c r="AD344">
        <v>0</v>
      </c>
      <c r="AE344">
        <v>11</v>
      </c>
      <c r="AF344">
        <v>0</v>
      </c>
      <c r="AG344">
        <v>0</v>
      </c>
      <c r="AH344">
        <v>29</v>
      </c>
      <c r="AI344">
        <v>50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75</v>
      </c>
      <c r="AP344">
        <v>0</v>
      </c>
      <c r="AQ344">
        <v>1410</v>
      </c>
      <c r="AR344">
        <v>88</v>
      </c>
      <c r="AS344" s="4">
        <v>0</v>
      </c>
      <c r="AT344" s="2">
        <v>0.98291359048962146</v>
      </c>
    </row>
    <row r="345" spans="1:46" x14ac:dyDescent="0.3">
      <c r="A345" s="2" t="s">
        <v>393</v>
      </c>
      <c r="B345" s="2" t="s">
        <v>45</v>
      </c>
      <c r="C345" s="2" t="s">
        <v>46</v>
      </c>
      <c r="D345" s="3">
        <v>1654</v>
      </c>
      <c r="E345" s="3">
        <v>6.4999999999999997E-4</v>
      </c>
      <c r="G345" s="3">
        <v>3.2000000000000003E-4</v>
      </c>
      <c r="I345" s="3">
        <v>2E-3</v>
      </c>
      <c r="J345" s="3">
        <v>69300</v>
      </c>
      <c r="K345" s="3">
        <v>2.3E-3</v>
      </c>
      <c r="L345" s="3">
        <v>1.35E-2</v>
      </c>
      <c r="M345" s="3">
        <v>2.9E-4</v>
      </c>
      <c r="N345" s="3">
        <v>2.7E-4</v>
      </c>
      <c r="O345" s="3">
        <v>3.7000000000000002E-3</v>
      </c>
      <c r="P345" s="3">
        <v>0.46899999999999997</v>
      </c>
      <c r="Q345" s="3">
        <v>2.3999999999999998E-3</v>
      </c>
      <c r="R345" s="3">
        <v>8.0000000000000002E-3</v>
      </c>
      <c r="S345" s="3">
        <v>1.4999999999999999E-2</v>
      </c>
      <c r="T345" s="3">
        <v>0</v>
      </c>
      <c r="U345" s="3">
        <v>3.3000000000000002E-2</v>
      </c>
      <c r="V345" s="3">
        <v>7.1999999999999998E-3</v>
      </c>
      <c r="W345" s="3">
        <v>4.4999999999999997E-3</v>
      </c>
      <c r="X345" s="3">
        <v>4.1999999999999997E-3</v>
      </c>
      <c r="Y345" s="3">
        <v>2E-3</v>
      </c>
      <c r="Z345" s="3" t="s">
        <v>47</v>
      </c>
      <c r="AA345" s="3" t="s">
        <v>47</v>
      </c>
      <c r="AB345" s="3" t="s">
        <v>47</v>
      </c>
      <c r="AC345">
        <v>0</v>
      </c>
      <c r="AD345">
        <v>0</v>
      </c>
      <c r="AE345">
        <v>11</v>
      </c>
      <c r="AF345">
        <v>0</v>
      </c>
      <c r="AG345">
        <v>0</v>
      </c>
      <c r="AH345">
        <v>29</v>
      </c>
      <c r="AI345">
        <v>50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93</v>
      </c>
      <c r="AP345">
        <v>0</v>
      </c>
      <c r="AQ345">
        <v>1480</v>
      </c>
      <c r="AR345">
        <v>88</v>
      </c>
      <c r="AS345" s="4">
        <v>0</v>
      </c>
      <c r="AT345" s="2">
        <v>0.81136082548841659</v>
      </c>
    </row>
    <row r="346" spans="1:46" x14ac:dyDescent="0.3">
      <c r="A346" s="2" t="s">
        <v>394</v>
      </c>
      <c r="B346" s="2" t="s">
        <v>45</v>
      </c>
      <c r="C346" s="2" t="s">
        <v>46</v>
      </c>
      <c r="D346" s="3">
        <v>1629</v>
      </c>
      <c r="E346" s="3">
        <v>6.9999999999999999E-4</v>
      </c>
      <c r="G346" s="3">
        <v>3.1E-4</v>
      </c>
      <c r="I346" s="3">
        <v>2E-3</v>
      </c>
      <c r="J346" s="3">
        <v>71350</v>
      </c>
      <c r="K346" s="3">
        <v>2.3E-3</v>
      </c>
      <c r="L346" s="3">
        <v>1.35E-2</v>
      </c>
      <c r="M346" s="3">
        <v>3.6000000000000002E-4</v>
      </c>
      <c r="N346" s="3">
        <v>2.9999999999999997E-4</v>
      </c>
      <c r="O346" s="3">
        <v>3.8E-3</v>
      </c>
      <c r="P346" s="3">
        <v>0.47099999999999997</v>
      </c>
      <c r="Q346" s="3">
        <v>3.0999999999999999E-3</v>
      </c>
      <c r="R346" s="3">
        <v>8.9999999999999993E-3</v>
      </c>
      <c r="S346" s="3">
        <v>1.6E-2</v>
      </c>
      <c r="T346" s="3">
        <v>0</v>
      </c>
      <c r="U346" s="3">
        <v>3.5000000000000003E-2</v>
      </c>
      <c r="V346" s="3">
        <v>6.6E-3</v>
      </c>
      <c r="W346" s="3">
        <v>4.1000000000000003E-3</v>
      </c>
      <c r="X346" s="3">
        <v>6.7999999999999996E-3</v>
      </c>
      <c r="Y346" s="3">
        <v>2E-3</v>
      </c>
      <c r="Z346" s="3" t="s">
        <v>47</v>
      </c>
      <c r="AA346" s="3" t="s">
        <v>47</v>
      </c>
      <c r="AB346" s="3" t="s">
        <v>47</v>
      </c>
      <c r="AC346">
        <v>0</v>
      </c>
      <c r="AD346">
        <v>0</v>
      </c>
      <c r="AE346">
        <v>11</v>
      </c>
      <c r="AF346">
        <v>0</v>
      </c>
      <c r="AG346">
        <v>0</v>
      </c>
      <c r="AH346">
        <v>31</v>
      </c>
      <c r="AI346">
        <v>25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75</v>
      </c>
      <c r="AP346">
        <v>0</v>
      </c>
      <c r="AQ346">
        <v>1440</v>
      </c>
      <c r="AR346">
        <v>88</v>
      </c>
      <c r="AS346" s="4">
        <v>0</v>
      </c>
      <c r="AT346" s="2">
        <v>0.92831046032521758</v>
      </c>
    </row>
    <row r="347" spans="1:46" x14ac:dyDescent="0.3">
      <c r="A347" s="2" t="s">
        <v>395</v>
      </c>
      <c r="B347" s="2" t="s">
        <v>45</v>
      </c>
      <c r="C347" s="2" t="s">
        <v>46</v>
      </c>
      <c r="D347" s="3">
        <v>1672</v>
      </c>
      <c r="E347" s="3">
        <v>6.0999999999999997E-4</v>
      </c>
      <c r="G347" s="3">
        <v>3.6000000000000002E-4</v>
      </c>
      <c r="I347" s="3">
        <v>3.0000000000000001E-3</v>
      </c>
      <c r="J347" s="3">
        <v>67700</v>
      </c>
      <c r="K347" s="3">
        <v>2.2000000000000001E-3</v>
      </c>
      <c r="L347" s="3">
        <v>1.37E-2</v>
      </c>
      <c r="M347" s="3">
        <v>3.8000000000000002E-4</v>
      </c>
      <c r="N347" s="3">
        <v>2.9E-4</v>
      </c>
      <c r="O347" s="3">
        <v>3.5999999999999999E-3</v>
      </c>
      <c r="P347" s="3">
        <v>0.46500000000000002</v>
      </c>
      <c r="Q347" s="3">
        <v>3.2000000000000002E-3</v>
      </c>
      <c r="R347" s="3">
        <v>0.01</v>
      </c>
      <c r="S347" s="3">
        <v>1.4999999999999999E-2</v>
      </c>
      <c r="T347" s="3">
        <v>0</v>
      </c>
      <c r="U347" s="3">
        <v>3.5000000000000003E-2</v>
      </c>
      <c r="V347" s="3">
        <v>6.3E-3</v>
      </c>
      <c r="W347" s="3">
        <v>3.8999999999999998E-3</v>
      </c>
      <c r="X347" s="3">
        <v>7.4000000000000003E-3</v>
      </c>
      <c r="Y347" s="3">
        <v>2E-3</v>
      </c>
      <c r="Z347" s="3" t="s">
        <v>47</v>
      </c>
      <c r="AA347" s="3" t="s">
        <v>47</v>
      </c>
      <c r="AB347" s="3" t="s">
        <v>47</v>
      </c>
      <c r="AC347">
        <v>0</v>
      </c>
      <c r="AD347">
        <v>0</v>
      </c>
      <c r="AE347">
        <v>11</v>
      </c>
      <c r="AF347">
        <v>0</v>
      </c>
      <c r="AG347">
        <v>0</v>
      </c>
      <c r="AH347">
        <v>33</v>
      </c>
      <c r="AI347">
        <v>25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93</v>
      </c>
      <c r="AP347">
        <v>0</v>
      </c>
      <c r="AQ347">
        <v>1560</v>
      </c>
      <c r="AR347">
        <v>88</v>
      </c>
      <c r="AS347" s="4">
        <v>0</v>
      </c>
      <c r="AT347" s="2">
        <v>0.75643893317254896</v>
      </c>
    </row>
    <row r="348" spans="1:46" x14ac:dyDescent="0.3">
      <c r="A348" s="2" t="s">
        <v>396</v>
      </c>
      <c r="B348" s="2" t="s">
        <v>45</v>
      </c>
      <c r="C348" s="2" t="s">
        <v>46</v>
      </c>
      <c r="D348" s="3">
        <v>1800</v>
      </c>
      <c r="E348" s="3">
        <v>6.7000000000000002E-4</v>
      </c>
      <c r="G348" s="3">
        <v>3.3E-4</v>
      </c>
      <c r="I348" s="3">
        <v>3.0000000000000001E-3</v>
      </c>
      <c r="J348" s="3">
        <v>76050</v>
      </c>
      <c r="K348" s="3">
        <v>2.3E-3</v>
      </c>
      <c r="L348" s="3">
        <v>1.29E-2</v>
      </c>
      <c r="M348" s="3">
        <v>3.4000000000000002E-4</v>
      </c>
      <c r="N348" s="3">
        <v>2.5000000000000001E-4</v>
      </c>
      <c r="O348" s="3">
        <v>3.3999999999999998E-3</v>
      </c>
      <c r="P348" s="3">
        <v>0.46100000000000002</v>
      </c>
      <c r="Q348" s="3">
        <v>2.5999999999999999E-3</v>
      </c>
      <c r="R348" s="3">
        <v>0.01</v>
      </c>
      <c r="S348" s="3">
        <v>1.6E-2</v>
      </c>
      <c r="T348" s="3">
        <v>0</v>
      </c>
      <c r="U348" s="3">
        <v>3.5999999999999997E-2</v>
      </c>
      <c r="V348" s="3">
        <v>6.7999999999999996E-3</v>
      </c>
      <c r="W348" s="3">
        <v>4.1999999999999997E-3</v>
      </c>
      <c r="X348" s="3">
        <v>7.3000000000000001E-3</v>
      </c>
      <c r="Y348" s="3">
        <v>2E-3</v>
      </c>
      <c r="Z348" s="3" t="s">
        <v>47</v>
      </c>
      <c r="AA348" s="3" t="s">
        <v>47</v>
      </c>
      <c r="AB348" s="3" t="s">
        <v>47</v>
      </c>
      <c r="AC348">
        <v>0</v>
      </c>
      <c r="AD348">
        <v>0</v>
      </c>
      <c r="AE348">
        <v>12</v>
      </c>
      <c r="AF348">
        <v>0</v>
      </c>
      <c r="AG348">
        <v>0</v>
      </c>
      <c r="AH348">
        <v>34</v>
      </c>
      <c r="AI348">
        <v>25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85</v>
      </c>
      <c r="AP348">
        <v>0</v>
      </c>
      <c r="AQ348">
        <v>1580</v>
      </c>
      <c r="AR348">
        <v>88</v>
      </c>
      <c r="AS348" s="4">
        <v>0</v>
      </c>
      <c r="AT348" s="2">
        <v>0.91846873346798519</v>
      </c>
    </row>
    <row r="349" spans="1:46" x14ac:dyDescent="0.3">
      <c r="A349" s="2" t="s">
        <v>397</v>
      </c>
      <c r="B349" s="2" t="s">
        <v>45</v>
      </c>
      <c r="C349" s="2" t="s">
        <v>46</v>
      </c>
      <c r="D349" s="3">
        <v>1662</v>
      </c>
      <c r="E349" s="3">
        <v>5.2999999999999998E-4</v>
      </c>
      <c r="G349" s="3">
        <v>2.7999999999999998E-4</v>
      </c>
      <c r="I349" s="3">
        <v>3.0000000000000001E-3</v>
      </c>
      <c r="J349" s="3">
        <v>77000</v>
      </c>
      <c r="K349" s="3">
        <v>2.3E-3</v>
      </c>
      <c r="L349" s="3">
        <v>1.35E-2</v>
      </c>
      <c r="M349" s="3">
        <v>3.1E-4</v>
      </c>
      <c r="N349" s="3">
        <v>2.0000000000000001E-4</v>
      </c>
      <c r="O349" s="3">
        <v>3.5999999999999999E-3</v>
      </c>
      <c r="P349" s="3">
        <v>0.47099999999999997</v>
      </c>
      <c r="Q349" s="3">
        <v>2.3E-3</v>
      </c>
      <c r="R349" s="3">
        <v>0.01</v>
      </c>
      <c r="S349" s="3">
        <v>1.6E-2</v>
      </c>
      <c r="T349" s="3">
        <v>0</v>
      </c>
      <c r="U349" s="3">
        <v>3.6999999999999998E-2</v>
      </c>
      <c r="V349" s="3">
        <v>6.7999999999999996E-3</v>
      </c>
      <c r="W349" s="3">
        <v>4.1999999999999997E-3</v>
      </c>
      <c r="X349" s="3">
        <v>7.4000000000000003E-3</v>
      </c>
      <c r="Y349" s="3">
        <v>2E-3</v>
      </c>
      <c r="Z349" s="3" t="s">
        <v>47</v>
      </c>
      <c r="AA349" s="3" t="s">
        <v>47</v>
      </c>
      <c r="AB349" s="3" t="s">
        <v>47</v>
      </c>
      <c r="AC349">
        <v>0</v>
      </c>
      <c r="AD349">
        <v>0</v>
      </c>
      <c r="AE349">
        <v>11</v>
      </c>
      <c r="AF349">
        <v>0</v>
      </c>
      <c r="AG349">
        <v>0</v>
      </c>
      <c r="AH349">
        <v>32</v>
      </c>
      <c r="AI349">
        <v>50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85</v>
      </c>
      <c r="AP349">
        <v>0</v>
      </c>
      <c r="AQ349">
        <v>1490</v>
      </c>
      <c r="AR349">
        <v>88</v>
      </c>
      <c r="AS349" s="4">
        <v>0</v>
      </c>
      <c r="AT349" s="2">
        <v>1.0214405842199459</v>
      </c>
    </row>
    <row r="350" spans="1:46" x14ac:dyDescent="0.3">
      <c r="A350" s="2" t="s">
        <v>398</v>
      </c>
      <c r="B350" s="2" t="s">
        <v>45</v>
      </c>
      <c r="C350" s="2" t="s">
        <v>46</v>
      </c>
      <c r="D350" s="3">
        <v>1688</v>
      </c>
      <c r="E350" s="3">
        <v>6.0999999999999997E-4</v>
      </c>
      <c r="G350" s="3">
        <v>2.2000000000000001E-4</v>
      </c>
      <c r="I350" s="3">
        <v>3.0000000000000001E-3</v>
      </c>
      <c r="J350" s="3">
        <v>70800</v>
      </c>
      <c r="K350" s="3">
        <v>2.3E-3</v>
      </c>
      <c r="L350" s="3">
        <v>1.3599999999999999E-2</v>
      </c>
      <c r="M350" s="3">
        <v>2.9E-4</v>
      </c>
      <c r="N350" s="3">
        <v>2.5999999999999998E-4</v>
      </c>
      <c r="O350" s="3">
        <v>3.8E-3</v>
      </c>
      <c r="P350" s="3">
        <v>0.47199999999999998</v>
      </c>
      <c r="Q350" s="3">
        <v>2.8E-3</v>
      </c>
      <c r="R350" s="3">
        <v>8.9999999999999993E-3</v>
      </c>
      <c r="S350" s="3">
        <v>1.6E-2</v>
      </c>
      <c r="T350" s="3">
        <v>0</v>
      </c>
      <c r="U350" s="3">
        <v>3.5000000000000003E-2</v>
      </c>
      <c r="V350" s="3">
        <v>6.0000000000000001E-3</v>
      </c>
      <c r="W350" s="3">
        <v>3.7000000000000002E-3</v>
      </c>
      <c r="X350" s="3">
        <v>4.8999999999999998E-3</v>
      </c>
      <c r="Y350" s="3">
        <v>1E-3</v>
      </c>
      <c r="Z350" s="3" t="s">
        <v>47</v>
      </c>
      <c r="AA350" s="3" t="s">
        <v>47</v>
      </c>
      <c r="AB350" s="3" t="s">
        <v>47</v>
      </c>
      <c r="AC350">
        <v>0</v>
      </c>
      <c r="AD350">
        <v>0</v>
      </c>
      <c r="AE350">
        <v>11</v>
      </c>
      <c r="AF350">
        <v>0</v>
      </c>
      <c r="AG350">
        <v>0</v>
      </c>
      <c r="AH350">
        <v>32</v>
      </c>
      <c r="AI350">
        <v>50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75</v>
      </c>
      <c r="AP350">
        <v>0</v>
      </c>
      <c r="AQ350">
        <v>1520</v>
      </c>
      <c r="AR350">
        <v>132</v>
      </c>
      <c r="AS350" s="4">
        <v>0</v>
      </c>
      <c r="AT350" s="2">
        <v>0.86994834927060793</v>
      </c>
    </row>
    <row r="351" spans="1:46" x14ac:dyDescent="0.3">
      <c r="A351" s="2" t="s">
        <v>399</v>
      </c>
      <c r="B351" s="2" t="s">
        <v>45</v>
      </c>
      <c r="C351" s="2" t="s">
        <v>46</v>
      </c>
      <c r="D351" s="3">
        <v>1662</v>
      </c>
      <c r="E351" s="3">
        <v>6.4999999999999997E-4</v>
      </c>
      <c r="G351" s="3">
        <v>2.9E-4</v>
      </c>
      <c r="I351" s="3">
        <v>2E-3</v>
      </c>
      <c r="J351" s="3">
        <v>73850</v>
      </c>
      <c r="K351" s="3">
        <v>2.3E-3</v>
      </c>
      <c r="L351" s="3">
        <v>1.37E-2</v>
      </c>
      <c r="M351" s="3">
        <v>2.9E-4</v>
      </c>
      <c r="N351" s="3">
        <v>2.5000000000000001E-4</v>
      </c>
      <c r="O351" s="3">
        <v>3.8999999999999998E-3</v>
      </c>
      <c r="P351" s="3">
        <v>0.47499999999999998</v>
      </c>
      <c r="Q351" s="3">
        <v>3.0000000000000001E-3</v>
      </c>
      <c r="R351" s="3">
        <v>8.9999999999999993E-3</v>
      </c>
      <c r="S351" s="3">
        <v>1.7000000000000001E-2</v>
      </c>
      <c r="T351" s="3">
        <v>0</v>
      </c>
      <c r="U351" s="3">
        <v>3.5999999999999997E-2</v>
      </c>
      <c r="V351" s="3">
        <v>6.0000000000000001E-3</v>
      </c>
      <c r="W351" s="3">
        <v>3.8E-3</v>
      </c>
      <c r="X351" s="3">
        <v>6.1000000000000004E-3</v>
      </c>
      <c r="Y351" s="3">
        <v>2E-3</v>
      </c>
      <c r="Z351" s="3" t="s">
        <v>47</v>
      </c>
      <c r="AA351" s="3" t="s">
        <v>47</v>
      </c>
      <c r="AB351" s="3" t="s">
        <v>47</v>
      </c>
      <c r="AC351">
        <v>0</v>
      </c>
      <c r="AD351">
        <v>0</v>
      </c>
      <c r="AE351">
        <v>11</v>
      </c>
      <c r="AF351">
        <v>0</v>
      </c>
      <c r="AG351">
        <v>0</v>
      </c>
      <c r="AH351">
        <v>30</v>
      </c>
      <c r="AI351">
        <v>25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75</v>
      </c>
      <c r="AP351">
        <v>0</v>
      </c>
      <c r="AQ351">
        <v>1500</v>
      </c>
      <c r="AR351">
        <v>132</v>
      </c>
      <c r="AS351" s="4">
        <v>0</v>
      </c>
      <c r="AT351" s="2">
        <v>0.88818307056482471</v>
      </c>
    </row>
    <row r="352" spans="1:46" x14ac:dyDescent="0.3">
      <c r="A352" s="2" t="s">
        <v>400</v>
      </c>
      <c r="B352" s="2" t="s">
        <v>45</v>
      </c>
      <c r="C352" s="2" t="s">
        <v>46</v>
      </c>
      <c r="D352" s="3">
        <v>1647</v>
      </c>
      <c r="E352" s="3">
        <v>5.1000000000000004E-4</v>
      </c>
      <c r="G352" s="3">
        <v>2.7E-4</v>
      </c>
      <c r="I352" s="3">
        <v>2E-3</v>
      </c>
      <c r="J352" s="3">
        <v>72300</v>
      </c>
      <c r="K352" s="3">
        <v>2.3999999999999998E-3</v>
      </c>
      <c r="L352" s="3">
        <v>1.34E-2</v>
      </c>
      <c r="M352" s="3">
        <v>3.3E-4</v>
      </c>
      <c r="N352" s="3">
        <v>3.1E-4</v>
      </c>
      <c r="O352" s="3">
        <v>3.8E-3</v>
      </c>
      <c r="P352" s="3">
        <v>0.47899999999999998</v>
      </c>
      <c r="Q352" s="3">
        <v>3.2000000000000002E-3</v>
      </c>
      <c r="R352" s="3">
        <v>0.01</v>
      </c>
      <c r="S352" s="3">
        <v>1.7999999999999999E-2</v>
      </c>
      <c r="T352" s="3">
        <v>0</v>
      </c>
      <c r="U352" s="3">
        <v>3.6999999999999998E-2</v>
      </c>
      <c r="V352" s="3">
        <v>6.6E-3</v>
      </c>
      <c r="W352" s="3">
        <v>4.1000000000000003E-3</v>
      </c>
      <c r="X352" s="3">
        <v>5.4000000000000003E-3</v>
      </c>
      <c r="Y352" s="3">
        <v>2E-3</v>
      </c>
      <c r="Z352" s="3" t="s">
        <v>47</v>
      </c>
      <c r="AA352" s="3" t="s">
        <v>47</v>
      </c>
      <c r="AB352" s="3" t="s">
        <v>47</v>
      </c>
      <c r="AC352">
        <v>0</v>
      </c>
      <c r="AD352">
        <v>0</v>
      </c>
      <c r="AE352">
        <v>11</v>
      </c>
      <c r="AF352">
        <v>0</v>
      </c>
      <c r="AG352">
        <v>0</v>
      </c>
      <c r="AH352">
        <v>32</v>
      </c>
      <c r="AI352">
        <v>50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85</v>
      </c>
      <c r="AP352">
        <v>0</v>
      </c>
      <c r="AQ352">
        <v>1520</v>
      </c>
      <c r="AR352">
        <v>132</v>
      </c>
      <c r="AS352" s="4">
        <v>0</v>
      </c>
      <c r="AT352" s="2">
        <v>0.92869201409277746</v>
      </c>
    </row>
    <row r="353" spans="1:46" x14ac:dyDescent="0.3">
      <c r="A353" s="2" t="s">
        <v>401</v>
      </c>
      <c r="B353" s="2" t="s">
        <v>45</v>
      </c>
      <c r="C353" s="2" t="s">
        <v>46</v>
      </c>
      <c r="D353" s="3">
        <v>1667</v>
      </c>
      <c r="E353" s="3">
        <v>5.0000000000000001E-4</v>
      </c>
      <c r="G353" s="3">
        <v>3.3E-4</v>
      </c>
      <c r="I353" s="3">
        <v>2E-3</v>
      </c>
      <c r="J353" s="3">
        <v>71900</v>
      </c>
      <c r="K353" s="3">
        <v>2.2000000000000001E-3</v>
      </c>
      <c r="L353" s="3">
        <v>1.3100000000000001E-2</v>
      </c>
      <c r="M353" s="3">
        <v>3.5E-4</v>
      </c>
      <c r="N353" s="3">
        <v>2.5999999999999998E-4</v>
      </c>
      <c r="O353" s="3">
        <v>3.5999999999999999E-3</v>
      </c>
      <c r="P353" s="3">
        <v>0.45400000000000001</v>
      </c>
      <c r="Q353" s="3">
        <v>2.8999999999999998E-3</v>
      </c>
      <c r="R353" s="3">
        <v>8.9999999999999993E-3</v>
      </c>
      <c r="S353" s="3">
        <v>1.9E-2</v>
      </c>
      <c r="T353" s="3">
        <v>0</v>
      </c>
      <c r="U353" s="3">
        <v>3.6999999999999998E-2</v>
      </c>
      <c r="V353" s="3">
        <v>6.1999999999999998E-3</v>
      </c>
      <c r="W353" s="3">
        <v>3.8E-3</v>
      </c>
      <c r="X353" s="3">
        <v>6.4999999999999997E-3</v>
      </c>
      <c r="Y353" s="3">
        <v>2E-3</v>
      </c>
      <c r="Z353" s="3" t="s">
        <v>47</v>
      </c>
      <c r="AA353" s="3" t="s">
        <v>47</v>
      </c>
      <c r="AB353" s="3" t="s">
        <v>47</v>
      </c>
      <c r="AC353">
        <v>0</v>
      </c>
      <c r="AD353">
        <v>0</v>
      </c>
      <c r="AE353">
        <v>11</v>
      </c>
      <c r="AF353">
        <v>0</v>
      </c>
      <c r="AG353">
        <v>0</v>
      </c>
      <c r="AH353">
        <v>30</v>
      </c>
      <c r="AI353">
        <v>50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85</v>
      </c>
      <c r="AP353">
        <v>0</v>
      </c>
      <c r="AQ353">
        <v>1520</v>
      </c>
      <c r="AR353">
        <v>132</v>
      </c>
      <c r="AS353" s="4">
        <v>0</v>
      </c>
      <c r="AT353" s="2">
        <v>0.83074497223600419</v>
      </c>
    </row>
    <row r="354" spans="1:46" x14ac:dyDescent="0.3">
      <c r="A354" s="2" t="s">
        <v>402</v>
      </c>
      <c r="B354" s="2" t="s">
        <v>45</v>
      </c>
      <c r="C354" s="2" t="s">
        <v>46</v>
      </c>
      <c r="D354" s="3">
        <v>1654</v>
      </c>
      <c r="E354" s="3">
        <v>7.2999999999999996E-4</v>
      </c>
      <c r="G354" s="3">
        <v>3.1E-4</v>
      </c>
      <c r="I354" s="3">
        <v>2E-3</v>
      </c>
      <c r="J354" s="3">
        <v>73400</v>
      </c>
      <c r="K354" s="3">
        <v>2.3E-3</v>
      </c>
      <c r="L354" s="3">
        <v>1.3599999999999999E-2</v>
      </c>
      <c r="M354" s="3">
        <v>2.9999999999999997E-4</v>
      </c>
      <c r="N354" s="3">
        <v>2.1000000000000001E-4</v>
      </c>
      <c r="O354" s="3">
        <v>3.7000000000000002E-3</v>
      </c>
      <c r="P354" s="3">
        <v>0.47099999999999997</v>
      </c>
      <c r="Q354" s="3">
        <v>2.5999999999999999E-3</v>
      </c>
      <c r="R354" s="3">
        <v>0.01</v>
      </c>
      <c r="S354" s="3">
        <v>1.7000000000000001E-2</v>
      </c>
      <c r="T354" s="3">
        <v>0</v>
      </c>
      <c r="U354" s="3">
        <v>3.5999999999999997E-2</v>
      </c>
      <c r="V354" s="3">
        <v>5.7999999999999996E-3</v>
      </c>
      <c r="W354" s="3">
        <v>3.5999999999999999E-3</v>
      </c>
      <c r="X354" s="3">
        <v>4.3E-3</v>
      </c>
      <c r="Y354" s="3">
        <v>1E-3</v>
      </c>
      <c r="Z354" s="3" t="s">
        <v>47</v>
      </c>
      <c r="AA354" s="3" t="s">
        <v>47</v>
      </c>
      <c r="AB354" s="3" t="s">
        <v>47</v>
      </c>
      <c r="AC354">
        <v>0</v>
      </c>
      <c r="AD354">
        <v>0</v>
      </c>
      <c r="AE354">
        <v>11</v>
      </c>
      <c r="AF354">
        <v>0</v>
      </c>
      <c r="AG354">
        <v>0</v>
      </c>
      <c r="AH354">
        <v>32</v>
      </c>
      <c r="AI354">
        <v>25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68</v>
      </c>
      <c r="AP354">
        <v>0</v>
      </c>
      <c r="AQ354">
        <v>1550</v>
      </c>
      <c r="AR354">
        <v>132</v>
      </c>
      <c r="AS354" s="4">
        <v>0</v>
      </c>
      <c r="AT354" s="2">
        <v>0.87747431645056861</v>
      </c>
    </row>
    <row r="355" spans="1:46" x14ac:dyDescent="0.3">
      <c r="A355" s="2" t="s">
        <v>403</v>
      </c>
      <c r="B355" s="2" t="s">
        <v>45</v>
      </c>
      <c r="C355" s="2" t="s">
        <v>46</v>
      </c>
      <c r="D355" s="3">
        <v>1689</v>
      </c>
      <c r="E355" s="3">
        <v>7.1000000000000002E-4</v>
      </c>
      <c r="G355" s="3">
        <v>3.2000000000000003E-4</v>
      </c>
      <c r="I355" s="3">
        <v>2E-3</v>
      </c>
      <c r="J355" s="3">
        <v>73100</v>
      </c>
      <c r="K355" s="3">
        <v>2.3999999999999998E-3</v>
      </c>
      <c r="L355" s="3">
        <v>1.37E-2</v>
      </c>
      <c r="M355" s="3">
        <v>2.7999999999999998E-4</v>
      </c>
      <c r="N355" s="3">
        <v>2.0000000000000001E-4</v>
      </c>
      <c r="O355" s="3">
        <v>3.8E-3</v>
      </c>
      <c r="P355" s="3">
        <v>0.48499999999999999</v>
      </c>
      <c r="Q355" s="3">
        <v>2.8999999999999998E-3</v>
      </c>
      <c r="R355" s="3">
        <v>0.01</v>
      </c>
      <c r="S355" s="3">
        <v>2.1999999999999999E-2</v>
      </c>
      <c r="T355" s="3">
        <v>0</v>
      </c>
      <c r="U355" s="3">
        <v>3.5999999999999997E-2</v>
      </c>
      <c r="V355" s="3">
        <v>7.0000000000000001E-3</v>
      </c>
      <c r="W355" s="3">
        <v>4.4000000000000003E-3</v>
      </c>
      <c r="X355" s="3">
        <v>7.7000000000000002E-3</v>
      </c>
      <c r="Y355" s="3">
        <v>2E-3</v>
      </c>
      <c r="Z355" s="3" t="s">
        <v>47</v>
      </c>
      <c r="AA355" s="3" t="s">
        <v>47</v>
      </c>
      <c r="AB355" s="3" t="s">
        <v>47</v>
      </c>
      <c r="AC355">
        <v>0</v>
      </c>
      <c r="AD355">
        <v>0</v>
      </c>
      <c r="AE355">
        <v>10</v>
      </c>
      <c r="AF355">
        <v>0</v>
      </c>
      <c r="AG355">
        <v>0</v>
      </c>
      <c r="AH355">
        <v>32</v>
      </c>
      <c r="AI355">
        <v>25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68</v>
      </c>
      <c r="AP355">
        <v>0</v>
      </c>
      <c r="AQ355">
        <v>1570</v>
      </c>
      <c r="AR355">
        <v>132</v>
      </c>
      <c r="AS355" s="4">
        <v>0</v>
      </c>
      <c r="AT355" s="2">
        <v>0.93825283361636569</v>
      </c>
    </row>
    <row r="356" spans="1:46" x14ac:dyDescent="0.3">
      <c r="A356" s="2" t="s">
        <v>404</v>
      </c>
      <c r="B356" s="2" t="s">
        <v>45</v>
      </c>
      <c r="C356" s="2" t="s">
        <v>46</v>
      </c>
      <c r="D356" s="3">
        <v>1803</v>
      </c>
      <c r="E356" s="3">
        <v>2.1000000000000001E-4</v>
      </c>
      <c r="G356" s="3">
        <v>3.4000000000000002E-4</v>
      </c>
      <c r="I356" s="3">
        <v>2E-3</v>
      </c>
      <c r="J356" s="3">
        <v>69250</v>
      </c>
      <c r="K356" s="3">
        <v>2.3E-3</v>
      </c>
      <c r="L356" s="3">
        <v>1.32E-2</v>
      </c>
      <c r="M356" s="3">
        <v>3.4000000000000002E-4</v>
      </c>
      <c r="N356" s="3">
        <v>2.1000000000000001E-4</v>
      </c>
      <c r="O356" s="3">
        <v>3.8E-3</v>
      </c>
      <c r="P356" s="3">
        <v>0.46400000000000002</v>
      </c>
      <c r="Q356" s="3">
        <v>2E-3</v>
      </c>
      <c r="R356" s="3">
        <v>8.0000000000000002E-3</v>
      </c>
      <c r="S356" s="3">
        <v>1.6E-2</v>
      </c>
      <c r="T356" s="3">
        <v>0</v>
      </c>
      <c r="U356" s="3">
        <v>3.6999999999999998E-2</v>
      </c>
      <c r="V356" s="3">
        <v>5.8999999999999999E-3</v>
      </c>
      <c r="W356" s="3">
        <v>3.7000000000000002E-3</v>
      </c>
      <c r="X356" s="3">
        <v>6.0000000000000001E-3</v>
      </c>
      <c r="Y356" s="3">
        <v>2E-3</v>
      </c>
      <c r="Z356" s="3" t="s">
        <v>47</v>
      </c>
      <c r="AA356" s="3" t="s">
        <v>47</v>
      </c>
      <c r="AB356" s="3" t="s">
        <v>47</v>
      </c>
      <c r="AC356">
        <v>0</v>
      </c>
      <c r="AD356">
        <v>0</v>
      </c>
      <c r="AE356">
        <v>11</v>
      </c>
      <c r="AF356">
        <v>0</v>
      </c>
      <c r="AG356">
        <v>0</v>
      </c>
      <c r="AH356">
        <v>33</v>
      </c>
      <c r="AI356">
        <v>50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100</v>
      </c>
      <c r="AP356">
        <v>0</v>
      </c>
      <c r="AQ356">
        <v>1600</v>
      </c>
      <c r="AR356">
        <v>132</v>
      </c>
      <c r="AS356" s="4">
        <v>0</v>
      </c>
      <c r="AT356" s="2">
        <v>0.88846197997204457</v>
      </c>
    </row>
    <row r="357" spans="1:46" x14ac:dyDescent="0.3">
      <c r="A357" s="2" t="s">
        <v>405</v>
      </c>
      <c r="B357" s="2" t="s">
        <v>45</v>
      </c>
      <c r="C357" s="2" t="s">
        <v>46</v>
      </c>
      <c r="D357" s="3">
        <v>1663</v>
      </c>
      <c r="E357" s="3">
        <v>9.3999999999999997E-4</v>
      </c>
      <c r="G357" s="3">
        <v>3.3E-4</v>
      </c>
      <c r="I357" s="3">
        <v>2E-3</v>
      </c>
      <c r="J357" s="3">
        <v>74700</v>
      </c>
      <c r="K357" s="3">
        <v>2.3999999999999998E-3</v>
      </c>
      <c r="L357" s="3">
        <v>1.2999999999999999E-2</v>
      </c>
      <c r="M357" s="3">
        <v>3.1E-4</v>
      </c>
      <c r="N357" s="3">
        <v>2.0000000000000001E-4</v>
      </c>
      <c r="O357" s="3">
        <v>3.7000000000000002E-3</v>
      </c>
      <c r="P357" s="3">
        <v>0.47099999999999997</v>
      </c>
      <c r="Q357" s="3">
        <v>2.2000000000000001E-3</v>
      </c>
      <c r="R357" s="3">
        <v>7.0000000000000001E-3</v>
      </c>
      <c r="S357" s="3">
        <v>1.6E-2</v>
      </c>
      <c r="T357" s="3">
        <v>0</v>
      </c>
      <c r="U357" s="3">
        <v>3.5999999999999997E-2</v>
      </c>
      <c r="V357" s="3">
        <v>5.4000000000000003E-3</v>
      </c>
      <c r="W357" s="3">
        <v>3.3999999999999998E-3</v>
      </c>
      <c r="X357" s="3">
        <v>4.5999999999999999E-3</v>
      </c>
      <c r="Y357" s="3">
        <v>1E-3</v>
      </c>
      <c r="Z357" s="3" t="s">
        <v>47</v>
      </c>
      <c r="AA357" s="3" t="s">
        <v>47</v>
      </c>
      <c r="AB357" s="3" t="s">
        <v>47</v>
      </c>
      <c r="AC357">
        <v>0</v>
      </c>
      <c r="AD357">
        <v>0</v>
      </c>
      <c r="AE357">
        <v>11</v>
      </c>
      <c r="AF357">
        <v>0</v>
      </c>
      <c r="AG357">
        <v>0</v>
      </c>
      <c r="AH357">
        <v>32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51</v>
      </c>
      <c r="AP357">
        <v>0</v>
      </c>
      <c r="AQ357">
        <v>1451</v>
      </c>
      <c r="AR357">
        <v>132</v>
      </c>
      <c r="AS357" s="4">
        <v>20</v>
      </c>
      <c r="AT357" s="2">
        <v>0.92550880243137879</v>
      </c>
    </row>
    <row r="358" spans="1:46" x14ac:dyDescent="0.3">
      <c r="A358" s="2" t="s">
        <v>406</v>
      </c>
      <c r="B358" s="2" t="s">
        <v>45</v>
      </c>
      <c r="C358" s="2" t="s">
        <v>46</v>
      </c>
      <c r="D358" s="3">
        <v>1682</v>
      </c>
      <c r="E358" s="3">
        <v>9.3999999999999997E-4</v>
      </c>
      <c r="G358" s="3">
        <v>2.9E-4</v>
      </c>
      <c r="I358" s="3">
        <v>2E-3</v>
      </c>
      <c r="J358" s="3">
        <v>71850</v>
      </c>
      <c r="K358" s="3">
        <v>2.3E-3</v>
      </c>
      <c r="L358" s="3">
        <v>1.32E-2</v>
      </c>
      <c r="M358" s="3">
        <v>3.1E-4</v>
      </c>
      <c r="N358" s="3">
        <v>2.4000000000000001E-4</v>
      </c>
      <c r="O358" s="3">
        <v>3.8E-3</v>
      </c>
      <c r="P358" s="3">
        <v>0.46500000000000002</v>
      </c>
      <c r="Q358" s="3">
        <v>2.5999999999999999E-3</v>
      </c>
      <c r="R358" s="3">
        <v>0.01</v>
      </c>
      <c r="S358" s="3">
        <v>1.6E-2</v>
      </c>
      <c r="T358" s="3">
        <v>0</v>
      </c>
      <c r="U358" s="3">
        <v>3.5000000000000003E-2</v>
      </c>
      <c r="V358" s="3">
        <v>5.7999999999999996E-3</v>
      </c>
      <c r="W358" s="3">
        <v>3.5999999999999999E-3</v>
      </c>
      <c r="X358" s="3">
        <v>3.5999999999999999E-3</v>
      </c>
      <c r="Y358" s="3">
        <v>1E-3</v>
      </c>
      <c r="Z358" s="3" t="s">
        <v>47</v>
      </c>
      <c r="AA358" s="3" t="s">
        <v>47</v>
      </c>
      <c r="AB358" s="3" t="s">
        <v>47</v>
      </c>
      <c r="AC358">
        <v>0</v>
      </c>
      <c r="AD358">
        <v>0</v>
      </c>
      <c r="AE358">
        <v>11</v>
      </c>
      <c r="AF358">
        <v>0</v>
      </c>
      <c r="AG358">
        <v>0</v>
      </c>
      <c r="AH358">
        <v>32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34</v>
      </c>
      <c r="AP358">
        <v>0</v>
      </c>
      <c r="AQ358">
        <v>1526</v>
      </c>
      <c r="AR358">
        <v>132</v>
      </c>
      <c r="AS358" s="4">
        <v>20</v>
      </c>
      <c r="AT358" s="2">
        <v>0.95059055518984359</v>
      </c>
    </row>
    <row r="359" spans="1:46" x14ac:dyDescent="0.3">
      <c r="A359" s="2" t="s">
        <v>407</v>
      </c>
      <c r="B359" s="2" t="s">
        <v>45</v>
      </c>
      <c r="C359" s="2" t="s">
        <v>46</v>
      </c>
      <c r="D359" s="3">
        <v>1715</v>
      </c>
      <c r="E359" s="3">
        <v>4.2000000000000002E-4</v>
      </c>
      <c r="G359" s="3">
        <v>2.7E-4</v>
      </c>
      <c r="I359" s="3">
        <v>2E-3</v>
      </c>
      <c r="J359" s="3">
        <v>73300</v>
      </c>
      <c r="K359" s="3">
        <v>2.3E-3</v>
      </c>
      <c r="L359" s="3">
        <v>1.35E-2</v>
      </c>
      <c r="M359" s="3">
        <v>2.7999999999999998E-4</v>
      </c>
      <c r="N359" s="3">
        <v>2.7E-4</v>
      </c>
      <c r="O359" s="3">
        <v>3.8999999999999998E-3</v>
      </c>
      <c r="P359" s="3">
        <v>0.46899999999999997</v>
      </c>
      <c r="Q359" s="3">
        <v>2.3999999999999998E-3</v>
      </c>
      <c r="R359" s="3">
        <v>7.0000000000000001E-3</v>
      </c>
      <c r="S359" s="3">
        <v>1.7000000000000001E-2</v>
      </c>
      <c r="T359" s="3">
        <v>0</v>
      </c>
      <c r="U359" s="3">
        <v>3.5999999999999997E-2</v>
      </c>
      <c r="V359" s="3">
        <v>5.3E-3</v>
      </c>
      <c r="W359" s="3">
        <v>3.3E-3</v>
      </c>
      <c r="X359" s="3">
        <v>2.0999999999999999E-3</v>
      </c>
      <c r="Y359" s="3">
        <v>1E-3</v>
      </c>
      <c r="Z359" s="3" t="s">
        <v>47</v>
      </c>
      <c r="AA359" s="3" t="s">
        <v>47</v>
      </c>
      <c r="AB359" s="3" t="s">
        <v>47</v>
      </c>
      <c r="AC359">
        <v>0</v>
      </c>
      <c r="AD359">
        <v>0</v>
      </c>
      <c r="AE359">
        <v>33</v>
      </c>
      <c r="AF359">
        <v>0</v>
      </c>
      <c r="AG359">
        <v>0</v>
      </c>
      <c r="AH359">
        <v>0</v>
      </c>
      <c r="AI359">
        <v>75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85</v>
      </c>
      <c r="AP359">
        <v>0</v>
      </c>
      <c r="AQ359">
        <v>1611</v>
      </c>
      <c r="AR359">
        <v>132</v>
      </c>
      <c r="AS359" s="4">
        <v>0</v>
      </c>
      <c r="AT359" s="2">
        <v>0.92742972130805534</v>
      </c>
    </row>
    <row r="360" spans="1:46" x14ac:dyDescent="0.3">
      <c r="A360" s="2" t="s">
        <v>408</v>
      </c>
      <c r="B360" s="2" t="s">
        <v>45</v>
      </c>
      <c r="C360" s="2" t="s">
        <v>46</v>
      </c>
      <c r="D360" s="3">
        <v>1651</v>
      </c>
      <c r="E360" s="3">
        <v>7.9000000000000001E-4</v>
      </c>
      <c r="G360" s="3">
        <v>3.1E-4</v>
      </c>
      <c r="I360" s="3">
        <v>2E-3</v>
      </c>
      <c r="J360" s="3">
        <v>73950</v>
      </c>
      <c r="K360" s="3">
        <v>2.3E-3</v>
      </c>
      <c r="L360" s="3">
        <v>1.35E-2</v>
      </c>
      <c r="M360" s="3">
        <v>2.9E-4</v>
      </c>
      <c r="N360" s="3">
        <v>2.1000000000000001E-4</v>
      </c>
      <c r="O360" s="3">
        <v>3.8E-3</v>
      </c>
      <c r="P360" s="3">
        <v>0.46800000000000003</v>
      </c>
      <c r="Q360" s="3">
        <v>2.3999999999999998E-3</v>
      </c>
      <c r="R360" s="3">
        <v>6.0000000000000001E-3</v>
      </c>
      <c r="S360" s="3">
        <v>1.7000000000000001E-2</v>
      </c>
      <c r="T360" s="3">
        <v>0</v>
      </c>
      <c r="U360" s="3">
        <v>3.3000000000000002E-2</v>
      </c>
      <c r="V360" s="3">
        <v>5.7000000000000002E-3</v>
      </c>
      <c r="W360" s="3">
        <v>3.5999999999999999E-3</v>
      </c>
      <c r="X360" s="3">
        <v>2E-3</v>
      </c>
      <c r="Y360" s="3">
        <v>1E-3</v>
      </c>
      <c r="Z360" s="3" t="s">
        <v>47</v>
      </c>
      <c r="AA360" s="3" t="s">
        <v>47</v>
      </c>
      <c r="AB360" s="3" t="s">
        <v>47</v>
      </c>
      <c r="AC360">
        <v>0</v>
      </c>
      <c r="AD360">
        <v>0</v>
      </c>
      <c r="AE360">
        <v>32</v>
      </c>
      <c r="AF360">
        <v>0</v>
      </c>
      <c r="AG360">
        <v>0</v>
      </c>
      <c r="AH360">
        <v>0</v>
      </c>
      <c r="AI360">
        <v>0</v>
      </c>
      <c r="AJ360">
        <v>25</v>
      </c>
      <c r="AK360">
        <v>0</v>
      </c>
      <c r="AL360">
        <v>0</v>
      </c>
      <c r="AM360">
        <v>0</v>
      </c>
      <c r="AN360">
        <v>0</v>
      </c>
      <c r="AO360">
        <v>51</v>
      </c>
      <c r="AP360">
        <v>0</v>
      </c>
      <c r="AQ360">
        <v>1568</v>
      </c>
      <c r="AR360">
        <v>132</v>
      </c>
      <c r="AS360" s="4">
        <v>0</v>
      </c>
      <c r="AT360" s="2">
        <v>0.96838942151340512</v>
      </c>
    </row>
    <row r="361" spans="1:46" x14ac:dyDescent="0.3">
      <c r="A361" s="2" t="s">
        <v>409</v>
      </c>
      <c r="B361" s="2" t="s">
        <v>45</v>
      </c>
      <c r="C361" s="2" t="s">
        <v>46</v>
      </c>
      <c r="D361" s="3">
        <v>1680</v>
      </c>
      <c r="E361" s="3">
        <v>8.9999999999999998E-4</v>
      </c>
      <c r="G361" s="3">
        <v>2.5000000000000001E-4</v>
      </c>
      <c r="I361" s="3">
        <v>2E-3</v>
      </c>
      <c r="J361" s="3">
        <v>74300</v>
      </c>
      <c r="K361" s="3">
        <v>2.2000000000000001E-3</v>
      </c>
      <c r="L361" s="3">
        <v>1.3599999999999999E-2</v>
      </c>
      <c r="M361" s="3">
        <v>2.7E-4</v>
      </c>
      <c r="N361" s="3">
        <v>2.9999999999999997E-4</v>
      </c>
      <c r="O361" s="3">
        <v>4.0000000000000001E-3</v>
      </c>
      <c r="P361" s="3">
        <v>0.46100000000000002</v>
      </c>
      <c r="Q361" s="3">
        <v>2.8E-3</v>
      </c>
      <c r="R361" s="3">
        <v>8.9999999999999993E-3</v>
      </c>
      <c r="S361" s="3">
        <v>1.7999999999999999E-2</v>
      </c>
      <c r="T361" s="3">
        <v>0</v>
      </c>
      <c r="U361" s="3">
        <v>3.3000000000000002E-2</v>
      </c>
      <c r="V361" s="3">
        <v>5.3E-3</v>
      </c>
      <c r="W361" s="3">
        <v>3.3E-3</v>
      </c>
      <c r="X361" s="3">
        <v>1E-3</v>
      </c>
      <c r="Y361" s="3">
        <v>1E-3</v>
      </c>
      <c r="Z361" s="3" t="s">
        <v>47</v>
      </c>
      <c r="AA361" s="3" t="s">
        <v>47</v>
      </c>
      <c r="AB361" s="3" t="s">
        <v>47</v>
      </c>
      <c r="AC361">
        <v>0</v>
      </c>
      <c r="AD361">
        <v>0</v>
      </c>
      <c r="AE361">
        <v>32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51</v>
      </c>
      <c r="AP361">
        <v>0</v>
      </c>
      <c r="AQ361">
        <v>1569</v>
      </c>
      <c r="AR361">
        <v>132</v>
      </c>
      <c r="AS361" s="4">
        <v>20</v>
      </c>
      <c r="AT361" s="2">
        <v>0.80661832104489073</v>
      </c>
    </row>
    <row r="362" spans="1:46" x14ac:dyDescent="0.3">
      <c r="A362" s="2" t="s">
        <v>410</v>
      </c>
      <c r="B362" s="2" t="s">
        <v>45</v>
      </c>
      <c r="C362" s="2" t="s">
        <v>411</v>
      </c>
      <c r="D362" s="3">
        <v>1653</v>
      </c>
      <c r="E362" s="3">
        <v>6.2E-4</v>
      </c>
      <c r="G362" s="3">
        <v>2.5999999999999998E-4</v>
      </c>
      <c r="I362" s="3">
        <v>2E-3</v>
      </c>
      <c r="J362" s="3">
        <v>74400</v>
      </c>
      <c r="K362" s="3">
        <v>2.0999999999999999E-3</v>
      </c>
      <c r="L362" s="3">
        <v>1.43E-2</v>
      </c>
      <c r="M362" s="3">
        <v>3.6000000000000002E-4</v>
      </c>
      <c r="N362" s="3">
        <v>1.9000000000000001E-4</v>
      </c>
      <c r="O362" s="3">
        <v>4.5999999999999999E-3</v>
      </c>
      <c r="P362" s="3">
        <v>0.47299999999999998</v>
      </c>
      <c r="Q362" s="3">
        <v>2.5000000000000001E-3</v>
      </c>
      <c r="R362" s="3">
        <v>5.0000000000000001E-3</v>
      </c>
      <c r="S362" s="3">
        <v>1.7000000000000001E-2</v>
      </c>
      <c r="T362" s="3" t="s">
        <v>47</v>
      </c>
      <c r="U362" s="3">
        <v>8.5999999999999993E-2</v>
      </c>
      <c r="V362" s="3">
        <v>7.4999999999999997E-3</v>
      </c>
      <c r="W362" s="3">
        <v>4.7000000000000002E-3</v>
      </c>
      <c r="X362" s="3">
        <v>3.3E-3</v>
      </c>
      <c r="Y362" s="3">
        <v>1.1999999999999999E-3</v>
      </c>
      <c r="Z362" s="3" t="s">
        <v>47</v>
      </c>
      <c r="AA362" s="3" t="s">
        <v>47</v>
      </c>
      <c r="AB362" s="3">
        <v>4.0000000000000002E-4</v>
      </c>
      <c r="AC362">
        <v>0</v>
      </c>
      <c r="AD362">
        <v>0</v>
      </c>
      <c r="AE362">
        <v>80</v>
      </c>
      <c r="AF362">
        <v>0</v>
      </c>
      <c r="AG362">
        <v>0</v>
      </c>
      <c r="AH362">
        <v>0</v>
      </c>
      <c r="AI362">
        <v>0</v>
      </c>
      <c r="AJ362">
        <v>50</v>
      </c>
      <c r="AK362">
        <v>0</v>
      </c>
      <c r="AL362">
        <v>0</v>
      </c>
      <c r="AM362">
        <v>0</v>
      </c>
      <c r="AN362">
        <v>150</v>
      </c>
      <c r="AO362">
        <v>102</v>
      </c>
      <c r="AP362">
        <v>0</v>
      </c>
      <c r="AQ362">
        <v>1564</v>
      </c>
      <c r="AR362">
        <v>0</v>
      </c>
      <c r="AS362" s="4">
        <v>0</v>
      </c>
      <c r="AT362" s="2">
        <v>0.88241375165284286</v>
      </c>
    </row>
    <row r="363" spans="1:46" x14ac:dyDescent="0.3">
      <c r="A363" s="2" t="s">
        <v>412</v>
      </c>
      <c r="B363" s="2" t="s">
        <v>45</v>
      </c>
      <c r="C363" s="2" t="s">
        <v>46</v>
      </c>
      <c r="D363" s="3">
        <v>1652</v>
      </c>
      <c r="E363" s="3">
        <v>5.5000000000000003E-4</v>
      </c>
      <c r="G363" s="3">
        <v>3.8999999999999999E-4</v>
      </c>
      <c r="I363" s="3">
        <v>2E-3</v>
      </c>
      <c r="J363" s="3">
        <v>74200</v>
      </c>
      <c r="K363" s="3">
        <v>2.3999999999999998E-3</v>
      </c>
      <c r="L363" s="3">
        <v>1.3899999999999999E-2</v>
      </c>
      <c r="M363" s="3">
        <v>3.3E-4</v>
      </c>
      <c r="N363" s="3">
        <v>3.1E-4</v>
      </c>
      <c r="O363" s="3">
        <v>4.1999999999999997E-3</v>
      </c>
      <c r="P363" s="3">
        <v>0.48399999999999999</v>
      </c>
      <c r="Q363" s="3">
        <v>2.3999999999999998E-3</v>
      </c>
      <c r="R363" s="3">
        <v>6.0000000000000001E-3</v>
      </c>
      <c r="S363" s="3">
        <v>1.4E-2</v>
      </c>
      <c r="T363" s="3">
        <v>0</v>
      </c>
      <c r="U363" s="3">
        <v>3.2000000000000001E-2</v>
      </c>
      <c r="V363" s="3">
        <v>6.1999999999999998E-3</v>
      </c>
      <c r="W363" s="3">
        <v>3.8999999999999998E-3</v>
      </c>
      <c r="X363" s="3">
        <v>6.9999999999999999E-4</v>
      </c>
      <c r="Y363" s="3">
        <v>1E-3</v>
      </c>
      <c r="Z363" s="3" t="s">
        <v>47</v>
      </c>
      <c r="AA363" s="3" t="s">
        <v>47</v>
      </c>
      <c r="AB363" s="3" t="s">
        <v>47</v>
      </c>
      <c r="AC363">
        <v>0</v>
      </c>
      <c r="AD363">
        <v>0</v>
      </c>
      <c r="AE363">
        <v>31</v>
      </c>
      <c r="AF363">
        <v>0</v>
      </c>
      <c r="AG363">
        <v>0</v>
      </c>
      <c r="AH363">
        <v>0</v>
      </c>
      <c r="AI363">
        <v>0</v>
      </c>
      <c r="AJ363">
        <v>50</v>
      </c>
      <c r="AK363">
        <v>0</v>
      </c>
      <c r="AL363">
        <v>0</v>
      </c>
      <c r="AM363">
        <v>0</v>
      </c>
      <c r="AN363">
        <v>0</v>
      </c>
      <c r="AO363">
        <v>85</v>
      </c>
      <c r="AP363">
        <v>0</v>
      </c>
      <c r="AQ363">
        <v>1518</v>
      </c>
      <c r="AR363">
        <v>132</v>
      </c>
      <c r="AS363" s="4">
        <v>0</v>
      </c>
      <c r="AT363" s="2">
        <v>0.93258510934623251</v>
      </c>
    </row>
    <row r="364" spans="1:46" x14ac:dyDescent="0.3">
      <c r="A364" s="2" t="s">
        <v>413</v>
      </c>
      <c r="B364" s="2" t="s">
        <v>45</v>
      </c>
      <c r="C364" s="2" t="s">
        <v>46</v>
      </c>
      <c r="D364" s="3">
        <v>1671</v>
      </c>
      <c r="E364" s="3">
        <v>6.7000000000000002E-4</v>
      </c>
      <c r="G364" s="3">
        <v>2.5999999999999998E-4</v>
      </c>
      <c r="I364" s="3">
        <v>2E-3</v>
      </c>
      <c r="J364" s="3">
        <v>72850</v>
      </c>
      <c r="K364" s="3">
        <v>2.3E-3</v>
      </c>
      <c r="L364" s="3">
        <v>1.34E-2</v>
      </c>
      <c r="M364" s="3">
        <v>3.1E-4</v>
      </c>
      <c r="N364" s="3">
        <v>2.9E-4</v>
      </c>
      <c r="O364" s="3">
        <v>4.3E-3</v>
      </c>
      <c r="P364" s="3">
        <v>0.46700000000000003</v>
      </c>
      <c r="Q364" s="3">
        <v>2.5999999999999999E-3</v>
      </c>
      <c r="R364" s="3">
        <v>5.0000000000000001E-3</v>
      </c>
      <c r="S364" s="3">
        <v>1.7000000000000001E-2</v>
      </c>
      <c r="T364" s="3">
        <v>0</v>
      </c>
      <c r="U364" s="3">
        <v>3.4000000000000002E-2</v>
      </c>
      <c r="V364" s="3">
        <v>5.7000000000000002E-3</v>
      </c>
      <c r="W364" s="3">
        <v>3.5000000000000001E-3</v>
      </c>
      <c r="X364" s="3">
        <v>1.9E-3</v>
      </c>
      <c r="Y364" s="3">
        <v>1E-3</v>
      </c>
      <c r="Z364" s="3" t="s">
        <v>47</v>
      </c>
      <c r="AA364" s="3" t="s">
        <v>47</v>
      </c>
      <c r="AB364" s="3" t="s">
        <v>47</v>
      </c>
      <c r="AC364">
        <v>0</v>
      </c>
      <c r="AD364">
        <v>0</v>
      </c>
      <c r="AE364">
        <v>31</v>
      </c>
      <c r="AF364">
        <v>0</v>
      </c>
      <c r="AG364">
        <v>0</v>
      </c>
      <c r="AH364">
        <v>0</v>
      </c>
      <c r="AI364">
        <v>0</v>
      </c>
      <c r="AJ364">
        <v>50</v>
      </c>
      <c r="AK364">
        <v>0</v>
      </c>
      <c r="AL364">
        <v>0</v>
      </c>
      <c r="AM364">
        <v>0</v>
      </c>
      <c r="AN364">
        <v>0</v>
      </c>
      <c r="AO364">
        <v>68</v>
      </c>
      <c r="AP364">
        <v>0</v>
      </c>
      <c r="AQ364">
        <v>1567</v>
      </c>
      <c r="AR364">
        <v>132</v>
      </c>
      <c r="AS364" s="4">
        <v>0</v>
      </c>
      <c r="AT364" s="2">
        <v>0.90159521965590028</v>
      </c>
    </row>
    <row r="365" spans="1:46" x14ac:dyDescent="0.3">
      <c r="A365" s="2" t="s">
        <v>414</v>
      </c>
      <c r="B365" s="2" t="s">
        <v>45</v>
      </c>
      <c r="C365" s="2" t="s">
        <v>46</v>
      </c>
      <c r="D365" s="3">
        <v>1673</v>
      </c>
      <c r="E365" s="3">
        <v>6.7000000000000002E-4</v>
      </c>
      <c r="G365" s="3">
        <v>2.2000000000000001E-4</v>
      </c>
      <c r="I365" s="3">
        <v>2E-3</v>
      </c>
      <c r="J365" s="3">
        <v>75050</v>
      </c>
      <c r="K365" s="3">
        <v>2.3E-3</v>
      </c>
      <c r="L365" s="3">
        <v>1.34E-2</v>
      </c>
      <c r="M365" s="3">
        <v>2.9999999999999997E-4</v>
      </c>
      <c r="N365" s="3">
        <v>2.5000000000000001E-4</v>
      </c>
      <c r="O365" s="3">
        <v>3.8E-3</v>
      </c>
      <c r="P365" s="3">
        <v>0.46700000000000003</v>
      </c>
      <c r="Q365" s="3">
        <v>2.5999999999999999E-3</v>
      </c>
      <c r="R365" s="3">
        <v>5.0000000000000001E-3</v>
      </c>
      <c r="S365" s="3">
        <v>1.9E-2</v>
      </c>
      <c r="T365" s="3">
        <v>0</v>
      </c>
      <c r="U365" s="3">
        <v>3.5000000000000003E-2</v>
      </c>
      <c r="V365" s="3">
        <v>5.1000000000000004E-3</v>
      </c>
      <c r="W365" s="3">
        <v>3.2000000000000002E-3</v>
      </c>
      <c r="X365" s="3">
        <v>1.6000000000000001E-3</v>
      </c>
      <c r="Y365" s="3">
        <v>1E-3</v>
      </c>
      <c r="Z365" s="3" t="s">
        <v>47</v>
      </c>
      <c r="AA365" s="3" t="s">
        <v>47</v>
      </c>
      <c r="AB365" s="3" t="s">
        <v>47</v>
      </c>
      <c r="AC365">
        <v>0</v>
      </c>
      <c r="AD365">
        <v>0</v>
      </c>
      <c r="AE365">
        <v>30</v>
      </c>
      <c r="AF365">
        <v>0</v>
      </c>
      <c r="AG365">
        <v>0</v>
      </c>
      <c r="AH365">
        <v>0</v>
      </c>
      <c r="AI365">
        <v>0</v>
      </c>
      <c r="AJ365">
        <v>50</v>
      </c>
      <c r="AK365">
        <v>0</v>
      </c>
      <c r="AL365">
        <v>0</v>
      </c>
      <c r="AM365">
        <v>0</v>
      </c>
      <c r="AN365">
        <v>0</v>
      </c>
      <c r="AO365">
        <v>68</v>
      </c>
      <c r="AP365">
        <v>0</v>
      </c>
      <c r="AQ365">
        <v>1445</v>
      </c>
      <c r="AR365">
        <v>132</v>
      </c>
      <c r="AS365" s="4">
        <v>0</v>
      </c>
      <c r="AT365" s="2">
        <v>0.94368288694149582</v>
      </c>
    </row>
    <row r="366" spans="1:46" x14ac:dyDescent="0.3">
      <c r="A366" s="2" t="s">
        <v>415</v>
      </c>
      <c r="B366" s="2" t="s">
        <v>45</v>
      </c>
      <c r="C366" s="2" t="s">
        <v>46</v>
      </c>
      <c r="D366" s="3">
        <v>1684</v>
      </c>
      <c r="E366" s="3">
        <v>7.3999999999999999E-4</v>
      </c>
      <c r="G366" s="3">
        <v>2.7E-4</v>
      </c>
      <c r="I366" s="3">
        <v>1E-3</v>
      </c>
      <c r="J366" s="3">
        <v>71000</v>
      </c>
      <c r="K366" s="3">
        <v>2.2000000000000001E-3</v>
      </c>
      <c r="L366" s="3">
        <v>1.3299999999999999E-2</v>
      </c>
      <c r="M366" s="3">
        <v>3.1E-4</v>
      </c>
      <c r="N366" s="3">
        <v>2.7E-4</v>
      </c>
      <c r="O366" s="3">
        <v>3.7000000000000002E-3</v>
      </c>
      <c r="P366" s="3">
        <v>0.45600000000000002</v>
      </c>
      <c r="Q366" s="3">
        <v>2.5000000000000001E-3</v>
      </c>
      <c r="R366" s="3">
        <v>7.0000000000000001E-3</v>
      </c>
      <c r="S366" s="3">
        <v>2.1000000000000001E-2</v>
      </c>
      <c r="T366" s="3">
        <v>0</v>
      </c>
      <c r="U366" s="3">
        <v>3.6999999999999998E-2</v>
      </c>
      <c r="V366" s="3">
        <v>7.7999999999999996E-3</v>
      </c>
      <c r="W366" s="3">
        <v>4.8999999999999998E-3</v>
      </c>
      <c r="X366" s="3">
        <v>2.5999999999999999E-3</v>
      </c>
      <c r="Y366" s="3">
        <v>3.0000000000000001E-3</v>
      </c>
      <c r="Z366" s="3" t="s">
        <v>47</v>
      </c>
      <c r="AA366" s="3" t="s">
        <v>47</v>
      </c>
      <c r="AB366" s="3" t="s">
        <v>47</v>
      </c>
      <c r="AC366">
        <v>0</v>
      </c>
      <c r="AD366">
        <v>0</v>
      </c>
      <c r="AE366">
        <v>11</v>
      </c>
      <c r="AF366">
        <v>0</v>
      </c>
      <c r="AG366">
        <v>0</v>
      </c>
      <c r="AH366">
        <v>34</v>
      </c>
      <c r="AI366">
        <v>0</v>
      </c>
      <c r="AJ366">
        <v>50</v>
      </c>
      <c r="AK366">
        <v>0</v>
      </c>
      <c r="AL366">
        <v>0</v>
      </c>
      <c r="AM366">
        <v>0</v>
      </c>
      <c r="AN366">
        <v>0</v>
      </c>
      <c r="AO366">
        <v>68</v>
      </c>
      <c r="AP366">
        <v>0</v>
      </c>
      <c r="AQ366">
        <v>1512</v>
      </c>
      <c r="AR366">
        <v>132</v>
      </c>
      <c r="AS366" s="4">
        <v>0</v>
      </c>
      <c r="AT366" s="2">
        <v>0.79204501346308442</v>
      </c>
    </row>
    <row r="367" spans="1:46" x14ac:dyDescent="0.3">
      <c r="A367" s="2" t="s">
        <v>416</v>
      </c>
      <c r="B367" s="2" t="s">
        <v>45</v>
      </c>
      <c r="C367" s="2" t="s">
        <v>46</v>
      </c>
      <c r="D367" s="3">
        <v>1659</v>
      </c>
      <c r="E367" s="3">
        <v>6.3000000000000003E-4</v>
      </c>
      <c r="G367" s="3">
        <v>3.2000000000000003E-4</v>
      </c>
      <c r="I367" s="3">
        <v>2E-3</v>
      </c>
      <c r="J367" s="3">
        <v>71400</v>
      </c>
      <c r="K367" s="3">
        <v>2.3E-3</v>
      </c>
      <c r="L367" s="3">
        <v>1.35E-2</v>
      </c>
      <c r="M367" s="3">
        <v>3.3E-4</v>
      </c>
      <c r="N367" s="3">
        <v>3.6000000000000002E-4</v>
      </c>
      <c r="O367" s="3">
        <v>4.0000000000000001E-3</v>
      </c>
      <c r="P367" s="3">
        <v>0.47199999999999998</v>
      </c>
      <c r="Q367" s="3">
        <v>3.3E-3</v>
      </c>
      <c r="R367" s="3">
        <v>8.9999999999999993E-3</v>
      </c>
      <c r="S367" s="3">
        <v>0.02</v>
      </c>
      <c r="T367" s="3">
        <v>0</v>
      </c>
      <c r="U367" s="3">
        <v>3.6999999999999998E-2</v>
      </c>
      <c r="V367" s="3">
        <v>6.0000000000000001E-3</v>
      </c>
      <c r="W367" s="3">
        <v>3.8E-3</v>
      </c>
      <c r="X367" s="3">
        <v>4.4999999999999997E-3</v>
      </c>
      <c r="Y367" s="3">
        <v>1E-3</v>
      </c>
      <c r="Z367" s="3" t="s">
        <v>47</v>
      </c>
      <c r="AA367" s="3" t="s">
        <v>47</v>
      </c>
      <c r="AB367" s="3" t="s">
        <v>47</v>
      </c>
      <c r="AC367">
        <v>0</v>
      </c>
      <c r="AD367">
        <v>0</v>
      </c>
      <c r="AE367">
        <v>12</v>
      </c>
      <c r="AF367">
        <v>0</v>
      </c>
      <c r="AG367">
        <v>0</v>
      </c>
      <c r="AH367">
        <v>34</v>
      </c>
      <c r="AI367">
        <v>0</v>
      </c>
      <c r="AJ367">
        <v>50</v>
      </c>
      <c r="AK367">
        <v>0</v>
      </c>
      <c r="AL367">
        <v>0</v>
      </c>
      <c r="AM367">
        <v>0</v>
      </c>
      <c r="AN367">
        <v>0</v>
      </c>
      <c r="AO367">
        <v>68</v>
      </c>
      <c r="AP367">
        <v>0</v>
      </c>
      <c r="AQ367">
        <v>1625</v>
      </c>
      <c r="AR367">
        <v>132</v>
      </c>
      <c r="AS367" s="4">
        <v>0</v>
      </c>
      <c r="AT367" s="2">
        <v>0.89789408527576586</v>
      </c>
    </row>
    <row r="368" spans="1:46" x14ac:dyDescent="0.3">
      <c r="A368" s="2" t="s">
        <v>417</v>
      </c>
      <c r="B368" s="2" t="s">
        <v>45</v>
      </c>
      <c r="C368" s="2" t="s">
        <v>46</v>
      </c>
      <c r="D368" s="3">
        <v>1676</v>
      </c>
      <c r="E368" s="3">
        <v>1.1000000000000001E-3</v>
      </c>
      <c r="G368" s="3">
        <v>2.3000000000000001E-4</v>
      </c>
      <c r="I368" s="3">
        <v>2E-3</v>
      </c>
      <c r="J368" s="3">
        <v>78800</v>
      </c>
      <c r="K368" s="3">
        <v>2.3E-3</v>
      </c>
      <c r="L368" s="3">
        <v>1.34E-2</v>
      </c>
      <c r="M368" s="3">
        <v>3.1E-4</v>
      </c>
      <c r="N368" s="3">
        <v>2.7E-4</v>
      </c>
      <c r="O368" s="3">
        <v>3.8E-3</v>
      </c>
      <c r="P368" s="3">
        <v>0.46800000000000003</v>
      </c>
      <c r="Q368" s="3">
        <v>2.5000000000000001E-3</v>
      </c>
      <c r="R368" s="3">
        <v>7.0000000000000001E-3</v>
      </c>
      <c r="S368" s="3">
        <v>1.9E-2</v>
      </c>
      <c r="T368" s="3">
        <v>0</v>
      </c>
      <c r="U368" s="3">
        <v>3.5999999999999997E-2</v>
      </c>
      <c r="V368" s="3">
        <v>5.3E-3</v>
      </c>
      <c r="W368" s="3">
        <v>3.3E-3</v>
      </c>
      <c r="X368" s="3">
        <v>1.9E-3</v>
      </c>
      <c r="Y368" s="3">
        <v>1E-3</v>
      </c>
      <c r="Z368" s="3" t="s">
        <v>47</v>
      </c>
      <c r="AA368" s="3" t="s">
        <v>47</v>
      </c>
      <c r="AB368" s="3" t="s">
        <v>47</v>
      </c>
      <c r="AC368">
        <v>47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25</v>
      </c>
      <c r="AK368">
        <v>0</v>
      </c>
      <c r="AL368">
        <v>0</v>
      </c>
      <c r="AM368">
        <v>0</v>
      </c>
      <c r="AN368">
        <v>0</v>
      </c>
      <c r="AO368">
        <v>34</v>
      </c>
      <c r="AP368">
        <v>0</v>
      </c>
      <c r="AQ368">
        <v>1560</v>
      </c>
      <c r="AR368">
        <v>132</v>
      </c>
      <c r="AS368" s="4">
        <v>0</v>
      </c>
      <c r="AT368" s="2">
        <v>0.95656704112651536</v>
      </c>
    </row>
    <row r="369" spans="1:46" x14ac:dyDescent="0.3">
      <c r="A369" s="2" t="s">
        <v>418</v>
      </c>
      <c r="B369" s="2" t="s">
        <v>45</v>
      </c>
      <c r="C369" s="2" t="s">
        <v>46</v>
      </c>
      <c r="D369" s="3">
        <v>1647</v>
      </c>
      <c r="E369" s="3">
        <v>7.2999999999999996E-4</v>
      </c>
      <c r="G369" s="3">
        <v>3.1E-4</v>
      </c>
      <c r="I369" s="3">
        <v>2E-3</v>
      </c>
      <c r="J369" s="3">
        <v>77850</v>
      </c>
      <c r="K369" s="3">
        <v>2.3E-3</v>
      </c>
      <c r="L369" s="3">
        <v>1.3299999999999999E-2</v>
      </c>
      <c r="M369" s="3">
        <v>3.1E-4</v>
      </c>
      <c r="N369" s="3">
        <v>2.3000000000000001E-4</v>
      </c>
      <c r="O369" s="3">
        <v>3.8E-3</v>
      </c>
      <c r="P369" s="3">
        <v>0.46600000000000003</v>
      </c>
      <c r="Q369" s="3">
        <v>2.5999999999999999E-3</v>
      </c>
      <c r="R369" s="3">
        <v>8.0000000000000002E-3</v>
      </c>
      <c r="S369" s="3">
        <v>1.7999999999999999E-2</v>
      </c>
      <c r="T369" s="3">
        <v>0</v>
      </c>
      <c r="U369" s="3">
        <v>3.5000000000000003E-2</v>
      </c>
      <c r="V369" s="3">
        <v>5.5999999999999999E-3</v>
      </c>
      <c r="W369" s="3">
        <v>3.5000000000000001E-3</v>
      </c>
      <c r="X369" s="3">
        <v>2.2000000000000001E-3</v>
      </c>
      <c r="Y369" s="3">
        <v>1E-3</v>
      </c>
      <c r="Z369" s="3" t="s">
        <v>47</v>
      </c>
      <c r="AA369" s="3" t="s">
        <v>47</v>
      </c>
      <c r="AB369" s="3" t="s">
        <v>47</v>
      </c>
      <c r="AC369">
        <v>48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50</v>
      </c>
      <c r="AK369">
        <v>0</v>
      </c>
      <c r="AL369">
        <v>0</v>
      </c>
      <c r="AM369">
        <v>0</v>
      </c>
      <c r="AN369">
        <v>0</v>
      </c>
      <c r="AO369">
        <v>68</v>
      </c>
      <c r="AP369">
        <v>0</v>
      </c>
      <c r="AQ369">
        <v>1570</v>
      </c>
      <c r="AR369">
        <v>132</v>
      </c>
      <c r="AS369" s="4">
        <v>0</v>
      </c>
      <c r="AT369" s="2">
        <v>0.92765090279833329</v>
      </c>
    </row>
    <row r="370" spans="1:46" x14ac:dyDescent="0.3">
      <c r="A370" s="2" t="s">
        <v>419</v>
      </c>
      <c r="B370" s="2" t="s">
        <v>45</v>
      </c>
      <c r="C370" s="2" t="s">
        <v>46</v>
      </c>
      <c r="D370" s="3">
        <v>1683</v>
      </c>
      <c r="E370" s="3">
        <v>6.9999999999999999E-4</v>
      </c>
      <c r="G370" s="3">
        <v>2.2000000000000001E-4</v>
      </c>
      <c r="I370" s="3">
        <v>2E-3</v>
      </c>
      <c r="J370" s="3">
        <v>120050</v>
      </c>
      <c r="K370" s="3">
        <v>2.3999999999999998E-3</v>
      </c>
      <c r="L370" s="3">
        <v>1.3899999999999999E-2</v>
      </c>
      <c r="M370" s="3">
        <v>2.7999999999999998E-4</v>
      </c>
      <c r="N370" s="3">
        <v>2.9E-4</v>
      </c>
      <c r="O370" s="3">
        <v>4.1000000000000003E-3</v>
      </c>
      <c r="P370" s="3">
        <v>0.48699999999999999</v>
      </c>
      <c r="Q370" s="3">
        <v>2.8E-3</v>
      </c>
      <c r="R370" s="3">
        <v>7.0000000000000001E-3</v>
      </c>
      <c r="S370" s="3">
        <v>1.9E-2</v>
      </c>
      <c r="T370" s="3">
        <v>0</v>
      </c>
      <c r="U370" s="3">
        <v>3.5999999999999997E-2</v>
      </c>
      <c r="V370" s="3">
        <v>5.4000000000000003E-3</v>
      </c>
      <c r="W370" s="3">
        <v>3.3999999999999998E-3</v>
      </c>
      <c r="X370" s="3">
        <v>3.0999999999999999E-3</v>
      </c>
      <c r="Y370" s="3">
        <v>1E-3</v>
      </c>
      <c r="Z370" s="3" t="s">
        <v>47</v>
      </c>
      <c r="AA370" s="3" t="s">
        <v>47</v>
      </c>
      <c r="AB370" s="3" t="s">
        <v>47</v>
      </c>
      <c r="AC370">
        <v>46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50</v>
      </c>
      <c r="AK370">
        <v>0</v>
      </c>
      <c r="AL370">
        <v>0</v>
      </c>
      <c r="AM370">
        <v>0</v>
      </c>
      <c r="AN370">
        <v>0</v>
      </c>
      <c r="AO370">
        <v>68</v>
      </c>
      <c r="AP370">
        <v>0</v>
      </c>
      <c r="AQ370">
        <v>1549</v>
      </c>
      <c r="AR370">
        <v>132</v>
      </c>
      <c r="AS370" s="4">
        <v>0</v>
      </c>
      <c r="AT370" s="2">
        <v>1.5531582952815826</v>
      </c>
    </row>
    <row r="371" spans="1:46" x14ac:dyDescent="0.3">
      <c r="A371" s="2" t="s">
        <v>420</v>
      </c>
      <c r="B371" s="2" t="s">
        <v>45</v>
      </c>
      <c r="C371" s="2" t="s">
        <v>46</v>
      </c>
      <c r="D371" s="3">
        <v>1647</v>
      </c>
      <c r="E371" s="3">
        <v>1.08E-3</v>
      </c>
      <c r="G371" s="3">
        <v>2.7999999999999998E-4</v>
      </c>
      <c r="I371" s="3">
        <v>2E-3</v>
      </c>
      <c r="J371" s="3">
        <v>73450</v>
      </c>
      <c r="K371" s="3">
        <v>2.3E-3</v>
      </c>
      <c r="L371" s="3">
        <v>1.2800000000000001E-2</v>
      </c>
      <c r="M371" s="3">
        <v>3.2000000000000003E-4</v>
      </c>
      <c r="N371" s="3">
        <v>2.5000000000000001E-4</v>
      </c>
      <c r="O371" s="3">
        <v>3.3E-3</v>
      </c>
      <c r="P371" s="3">
        <v>0.45800000000000002</v>
      </c>
      <c r="Q371" s="3">
        <v>2.7000000000000001E-3</v>
      </c>
      <c r="R371" s="3">
        <v>8.0000000000000002E-3</v>
      </c>
      <c r="S371" s="3">
        <v>0.02</v>
      </c>
      <c r="T371" s="3">
        <v>0</v>
      </c>
      <c r="U371" s="3">
        <v>3.5000000000000003E-2</v>
      </c>
      <c r="V371" s="3">
        <v>5.7000000000000002E-3</v>
      </c>
      <c r="W371" s="3">
        <v>3.5000000000000001E-3</v>
      </c>
      <c r="X371" s="3">
        <v>2.8999999999999998E-3</v>
      </c>
      <c r="Y371" s="3">
        <v>1E-3</v>
      </c>
      <c r="Z371" s="3" t="s">
        <v>47</v>
      </c>
      <c r="AA371" s="3" t="s">
        <v>47</v>
      </c>
      <c r="AB371" s="3" t="s">
        <v>47</v>
      </c>
      <c r="AC371">
        <v>6</v>
      </c>
      <c r="AD371">
        <v>0</v>
      </c>
      <c r="AE371">
        <v>0</v>
      </c>
      <c r="AF371">
        <v>0</v>
      </c>
      <c r="AG371">
        <v>0</v>
      </c>
      <c r="AH371">
        <v>40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34</v>
      </c>
      <c r="AP371">
        <v>0</v>
      </c>
      <c r="AQ371">
        <v>1431</v>
      </c>
      <c r="AR371">
        <v>88</v>
      </c>
      <c r="AS371" s="4">
        <v>20</v>
      </c>
      <c r="AT371" s="2">
        <v>1.0182280170921894</v>
      </c>
    </row>
    <row r="372" spans="1:46" x14ac:dyDescent="0.3">
      <c r="A372" s="2" t="s">
        <v>421</v>
      </c>
      <c r="B372" s="2" t="s">
        <v>45</v>
      </c>
      <c r="C372" s="2" t="s">
        <v>411</v>
      </c>
      <c r="D372" s="3">
        <v>1641</v>
      </c>
      <c r="E372" s="3">
        <v>4.4999999999999999E-4</v>
      </c>
      <c r="G372" s="3">
        <v>3.8000000000000002E-4</v>
      </c>
      <c r="I372" s="3">
        <v>2E-3</v>
      </c>
      <c r="J372" s="3">
        <v>67850</v>
      </c>
      <c r="K372" s="3">
        <v>2.2000000000000001E-3</v>
      </c>
      <c r="L372" s="3">
        <v>1.4E-2</v>
      </c>
      <c r="M372" s="3">
        <v>3.6999999999999999E-4</v>
      </c>
      <c r="N372" s="3">
        <v>2.7E-4</v>
      </c>
      <c r="O372" s="3">
        <v>4.8999999999999998E-3</v>
      </c>
      <c r="P372" s="3">
        <v>0.47799999999999998</v>
      </c>
      <c r="Q372" s="3">
        <v>2.5000000000000001E-3</v>
      </c>
      <c r="R372" s="3">
        <v>5.0000000000000001E-3</v>
      </c>
      <c r="S372" s="3">
        <v>1.7000000000000001E-2</v>
      </c>
      <c r="T372" s="3" t="s">
        <v>47</v>
      </c>
      <c r="U372" s="3">
        <v>8.5999999999999993E-2</v>
      </c>
      <c r="V372" s="3">
        <v>6.4000000000000003E-3</v>
      </c>
      <c r="W372" s="3">
        <v>4.0000000000000001E-3</v>
      </c>
      <c r="X372" s="3">
        <v>4.0000000000000001E-3</v>
      </c>
      <c r="Y372" s="3">
        <v>1.2999999999999999E-3</v>
      </c>
      <c r="Z372" s="3" t="s">
        <v>47</v>
      </c>
      <c r="AA372" s="3" t="s">
        <v>47</v>
      </c>
      <c r="AB372" s="3">
        <v>5.0000000000000001E-4</v>
      </c>
      <c r="AC372">
        <v>0</v>
      </c>
      <c r="AD372">
        <v>0</v>
      </c>
      <c r="AE372">
        <v>79</v>
      </c>
      <c r="AF372">
        <v>0</v>
      </c>
      <c r="AG372">
        <v>0</v>
      </c>
      <c r="AH372">
        <v>0</v>
      </c>
      <c r="AI372">
        <v>0</v>
      </c>
      <c r="AJ372">
        <v>50</v>
      </c>
      <c r="AK372">
        <v>0</v>
      </c>
      <c r="AL372">
        <v>0</v>
      </c>
      <c r="AM372">
        <v>0</v>
      </c>
      <c r="AN372">
        <v>180</v>
      </c>
      <c r="AO372">
        <v>102</v>
      </c>
      <c r="AP372">
        <v>0</v>
      </c>
      <c r="AQ372">
        <v>1549</v>
      </c>
      <c r="AR372">
        <v>0</v>
      </c>
      <c r="AS372" s="4">
        <v>0</v>
      </c>
      <c r="AT372" s="2">
        <v>0.9533473038507243</v>
      </c>
    </row>
    <row r="373" spans="1:46" x14ac:dyDescent="0.3">
      <c r="A373" s="2" t="s">
        <v>422</v>
      </c>
      <c r="B373" s="2" t="s">
        <v>45</v>
      </c>
      <c r="C373" s="2" t="s">
        <v>411</v>
      </c>
      <c r="D373" s="3">
        <v>1671</v>
      </c>
      <c r="E373" s="3">
        <v>4.2999999999999999E-4</v>
      </c>
      <c r="G373" s="3">
        <v>2.9999999999999997E-4</v>
      </c>
      <c r="I373" s="3">
        <v>1E-3</v>
      </c>
      <c r="J373" s="3">
        <v>71700</v>
      </c>
      <c r="K373" s="3">
        <v>2.3E-3</v>
      </c>
      <c r="L373" s="3">
        <v>1.47E-2</v>
      </c>
      <c r="M373" s="3">
        <v>3.4000000000000002E-4</v>
      </c>
      <c r="N373" s="3">
        <v>2.9999999999999997E-4</v>
      </c>
      <c r="O373" s="3">
        <v>5.3E-3</v>
      </c>
      <c r="P373" s="3">
        <v>0.501</v>
      </c>
      <c r="Q373" s="3">
        <v>3.0000000000000001E-3</v>
      </c>
      <c r="R373" s="3">
        <v>7.0000000000000001E-3</v>
      </c>
      <c r="S373" s="3">
        <v>2.1000000000000001E-2</v>
      </c>
      <c r="T373" s="3" t="s">
        <v>47</v>
      </c>
      <c r="U373" s="3">
        <v>8.5000000000000006E-2</v>
      </c>
      <c r="V373" s="3">
        <v>7.3000000000000001E-3</v>
      </c>
      <c r="W373" s="3">
        <v>4.5999999999999999E-3</v>
      </c>
      <c r="X373" s="3">
        <v>4.1000000000000003E-3</v>
      </c>
      <c r="Y373" s="3">
        <v>1.8E-3</v>
      </c>
      <c r="Z373" s="3" t="s">
        <v>47</v>
      </c>
      <c r="AA373" s="3" t="s">
        <v>47</v>
      </c>
      <c r="AB373" s="3">
        <v>5.0000000000000001E-4</v>
      </c>
      <c r="AC373">
        <v>0</v>
      </c>
      <c r="AD373">
        <v>0</v>
      </c>
      <c r="AE373">
        <v>78</v>
      </c>
      <c r="AF373">
        <v>0</v>
      </c>
      <c r="AG373">
        <v>0</v>
      </c>
      <c r="AH373">
        <v>0</v>
      </c>
      <c r="AI373">
        <v>0</v>
      </c>
      <c r="AJ373">
        <v>75</v>
      </c>
      <c r="AK373">
        <v>0</v>
      </c>
      <c r="AL373">
        <v>0</v>
      </c>
      <c r="AM373">
        <v>0</v>
      </c>
      <c r="AN373">
        <v>120</v>
      </c>
      <c r="AO373">
        <v>119</v>
      </c>
      <c r="AP373">
        <v>0</v>
      </c>
      <c r="AQ373">
        <v>1550</v>
      </c>
      <c r="AR373">
        <v>0</v>
      </c>
      <c r="AS373" s="4">
        <v>0</v>
      </c>
      <c r="AT373" s="2">
        <v>0.95130283626301515</v>
      </c>
    </row>
    <row r="374" spans="1:46" x14ac:dyDescent="0.3">
      <c r="A374" s="2" t="s">
        <v>423</v>
      </c>
      <c r="B374" s="2" t="s">
        <v>45</v>
      </c>
      <c r="C374" s="2" t="s">
        <v>277</v>
      </c>
      <c r="D374" s="3">
        <v>1662</v>
      </c>
      <c r="E374" s="3">
        <v>6.8000000000000005E-4</v>
      </c>
      <c r="G374" s="3">
        <v>2.5000000000000001E-4</v>
      </c>
      <c r="I374" s="3">
        <v>3.0000000000000001E-3</v>
      </c>
      <c r="J374" s="3">
        <v>72200</v>
      </c>
      <c r="K374" s="3">
        <v>2.2000000000000001E-3</v>
      </c>
      <c r="L374" s="3">
        <v>1.43E-2</v>
      </c>
      <c r="M374" s="3">
        <v>2.9E-4</v>
      </c>
      <c r="N374" s="3">
        <v>2.2000000000000001E-4</v>
      </c>
      <c r="O374" s="3">
        <v>4.5999999999999999E-3</v>
      </c>
      <c r="P374" s="3">
        <v>0.48199999999999998</v>
      </c>
      <c r="Q374" s="3">
        <v>2.2000000000000001E-3</v>
      </c>
      <c r="R374" s="3">
        <v>5.0000000000000001E-3</v>
      </c>
      <c r="S374" s="3">
        <v>0.02</v>
      </c>
      <c r="T374" s="3" t="s">
        <v>47</v>
      </c>
      <c r="U374" s="3">
        <v>8.1000000000000003E-2</v>
      </c>
      <c r="V374" s="3">
        <v>5.3E-3</v>
      </c>
      <c r="W374" s="3">
        <v>3.3E-3</v>
      </c>
      <c r="X374" s="3">
        <v>3.3E-3</v>
      </c>
      <c r="Y374" s="3">
        <v>1.5E-3</v>
      </c>
      <c r="Z374" s="3" t="s">
        <v>47</v>
      </c>
      <c r="AA374" s="3" t="s">
        <v>47</v>
      </c>
      <c r="AB374" s="3">
        <v>5.0000000000000001E-4</v>
      </c>
      <c r="AC374">
        <v>0</v>
      </c>
      <c r="AD374">
        <v>0</v>
      </c>
      <c r="AE374">
        <v>77</v>
      </c>
      <c r="AF374">
        <v>0</v>
      </c>
      <c r="AG374">
        <v>0</v>
      </c>
      <c r="AH374">
        <v>0</v>
      </c>
      <c r="AI374">
        <v>0</v>
      </c>
      <c r="AJ374">
        <v>50</v>
      </c>
      <c r="AK374">
        <v>0</v>
      </c>
      <c r="AL374">
        <v>0</v>
      </c>
      <c r="AM374">
        <v>0</v>
      </c>
      <c r="AN374">
        <v>120</v>
      </c>
      <c r="AO374">
        <v>102</v>
      </c>
      <c r="AP374">
        <v>0</v>
      </c>
      <c r="AQ374">
        <v>1550</v>
      </c>
      <c r="AR374">
        <v>0</v>
      </c>
      <c r="AS374" s="4">
        <v>0</v>
      </c>
      <c r="AT374" s="2">
        <v>0.88127263528977184</v>
      </c>
    </row>
    <row r="375" spans="1:46" x14ac:dyDescent="0.3">
      <c r="A375" s="2" t="s">
        <v>424</v>
      </c>
      <c r="B375" s="2" t="s">
        <v>45</v>
      </c>
      <c r="C375" s="2" t="s">
        <v>277</v>
      </c>
      <c r="D375" s="3">
        <v>1651</v>
      </c>
      <c r="E375" s="3">
        <v>5.6999999999999998E-4</v>
      </c>
      <c r="G375" s="3">
        <v>3.6000000000000002E-4</v>
      </c>
      <c r="I375" s="3">
        <v>3.0000000000000001E-3</v>
      </c>
      <c r="J375" s="3">
        <v>73200</v>
      </c>
      <c r="K375" s="3">
        <v>2.3E-3</v>
      </c>
      <c r="L375" s="3">
        <v>1.4E-2</v>
      </c>
      <c r="M375" s="3">
        <v>3.6000000000000002E-4</v>
      </c>
      <c r="N375" s="3">
        <v>2.5999999999999998E-4</v>
      </c>
      <c r="O375" s="3">
        <v>4.4999999999999997E-3</v>
      </c>
      <c r="P375" s="3">
        <v>0.48799999999999999</v>
      </c>
      <c r="Q375" s="3">
        <v>2.5999999999999999E-3</v>
      </c>
      <c r="R375" s="3">
        <v>6.0000000000000001E-3</v>
      </c>
      <c r="S375" s="3">
        <v>2.1999999999999999E-2</v>
      </c>
      <c r="T375" s="3" t="s">
        <v>47</v>
      </c>
      <c r="U375" s="3">
        <v>8.1000000000000003E-2</v>
      </c>
      <c r="V375" s="3">
        <v>5.3E-3</v>
      </c>
      <c r="W375" s="3">
        <v>3.3E-3</v>
      </c>
      <c r="X375" s="3">
        <v>4.7000000000000002E-3</v>
      </c>
      <c r="Y375" s="3">
        <v>1.6999999999999999E-3</v>
      </c>
      <c r="Z375" s="3" t="s">
        <v>47</v>
      </c>
      <c r="AA375" s="3" t="s">
        <v>47</v>
      </c>
      <c r="AB375" s="3">
        <v>5.9999999999999995E-4</v>
      </c>
      <c r="AC375">
        <v>0</v>
      </c>
      <c r="AD375">
        <v>0</v>
      </c>
      <c r="AE375">
        <v>77</v>
      </c>
      <c r="AF375">
        <v>0</v>
      </c>
      <c r="AG375">
        <v>0</v>
      </c>
      <c r="AH375">
        <v>0</v>
      </c>
      <c r="AI375">
        <v>0</v>
      </c>
      <c r="AJ375">
        <v>75</v>
      </c>
      <c r="AK375">
        <v>0</v>
      </c>
      <c r="AL375">
        <v>0</v>
      </c>
      <c r="AM375">
        <v>0</v>
      </c>
      <c r="AN375">
        <v>120</v>
      </c>
      <c r="AO375">
        <v>119</v>
      </c>
      <c r="AP375">
        <v>0</v>
      </c>
      <c r="AQ375">
        <v>1550</v>
      </c>
      <c r="AR375">
        <v>0</v>
      </c>
      <c r="AS375" s="4">
        <v>0</v>
      </c>
      <c r="AT375" s="2">
        <v>0.89849406672933996</v>
      </c>
    </row>
    <row r="376" spans="1:46" x14ac:dyDescent="0.3">
      <c r="A376" s="2" t="s">
        <v>425</v>
      </c>
      <c r="B376" s="2" t="s">
        <v>45</v>
      </c>
      <c r="C376" s="2" t="s">
        <v>277</v>
      </c>
      <c r="D376" s="3">
        <v>1645</v>
      </c>
      <c r="E376" s="3">
        <v>4.8999999999999998E-4</v>
      </c>
      <c r="G376" s="3">
        <v>3.4000000000000002E-4</v>
      </c>
      <c r="I376" s="3">
        <v>2E-3</v>
      </c>
      <c r="J376" s="3">
        <v>71800</v>
      </c>
      <c r="K376" s="3">
        <v>2.3E-3</v>
      </c>
      <c r="L376" s="3">
        <v>1.41E-2</v>
      </c>
      <c r="M376" s="3">
        <v>3.6000000000000002E-4</v>
      </c>
      <c r="N376" s="3">
        <v>2.4000000000000001E-4</v>
      </c>
      <c r="O376" s="3">
        <v>4.7000000000000002E-3</v>
      </c>
      <c r="P376" s="3">
        <v>0.49</v>
      </c>
      <c r="Q376" s="3">
        <v>2.8999999999999998E-3</v>
      </c>
      <c r="R376" s="3">
        <v>6.0000000000000001E-3</v>
      </c>
      <c r="S376" s="3">
        <v>2.4E-2</v>
      </c>
      <c r="T376" s="3" t="s">
        <v>47</v>
      </c>
      <c r="U376" s="3">
        <v>8.1000000000000003E-2</v>
      </c>
      <c r="V376" s="3">
        <v>0.01</v>
      </c>
      <c r="W376" s="3">
        <v>6.6E-3</v>
      </c>
      <c r="X376" s="3">
        <v>5.0000000000000001E-3</v>
      </c>
      <c r="Y376" s="3">
        <v>2.3999999999999998E-3</v>
      </c>
      <c r="Z376" s="3" t="s">
        <v>47</v>
      </c>
      <c r="AA376" s="3" t="s">
        <v>47</v>
      </c>
      <c r="AB376" s="3">
        <v>5.0000000000000001E-4</v>
      </c>
      <c r="AC376">
        <v>0</v>
      </c>
      <c r="AD376">
        <v>0</v>
      </c>
      <c r="AE376">
        <v>76</v>
      </c>
      <c r="AF376">
        <v>0</v>
      </c>
      <c r="AG376">
        <v>0</v>
      </c>
      <c r="AH376">
        <v>0</v>
      </c>
      <c r="AI376">
        <v>0</v>
      </c>
      <c r="AJ376">
        <v>50</v>
      </c>
      <c r="AK376">
        <v>0</v>
      </c>
      <c r="AL376">
        <v>0</v>
      </c>
      <c r="AM376">
        <v>0</v>
      </c>
      <c r="AN376">
        <v>120</v>
      </c>
      <c r="AO376">
        <v>110</v>
      </c>
      <c r="AP376">
        <v>0</v>
      </c>
      <c r="AQ376">
        <v>1550</v>
      </c>
      <c r="AR376">
        <v>0</v>
      </c>
      <c r="AS376" s="4">
        <v>0</v>
      </c>
      <c r="AT376" s="2">
        <v>0.98297392764486524</v>
      </c>
    </row>
    <row r="377" spans="1:46" x14ac:dyDescent="0.3">
      <c r="A377" s="2" t="s">
        <v>426</v>
      </c>
      <c r="B377" s="2" t="s">
        <v>45</v>
      </c>
      <c r="C377" s="2" t="s">
        <v>277</v>
      </c>
      <c r="D377" s="3">
        <v>1682</v>
      </c>
      <c r="E377" s="3">
        <v>7.2000000000000005E-4</v>
      </c>
      <c r="G377" s="3">
        <v>2.7E-4</v>
      </c>
      <c r="I377" s="3">
        <v>3.0000000000000001E-3</v>
      </c>
      <c r="J377" s="3">
        <v>71100</v>
      </c>
      <c r="K377" s="3">
        <v>2.2000000000000001E-3</v>
      </c>
      <c r="L377" s="3">
        <v>1.4500000000000001E-2</v>
      </c>
      <c r="M377" s="3">
        <v>2.9999999999999997E-4</v>
      </c>
      <c r="N377" s="3">
        <v>2.5999999999999998E-4</v>
      </c>
      <c r="O377" s="3">
        <v>4.7000000000000002E-3</v>
      </c>
      <c r="P377" s="3">
        <v>0.48699999999999999</v>
      </c>
      <c r="Q377" s="3">
        <v>2.8E-3</v>
      </c>
      <c r="R377" s="3">
        <v>7.0000000000000001E-3</v>
      </c>
      <c r="S377" s="3">
        <v>2.1000000000000001E-2</v>
      </c>
      <c r="T377" s="3" t="s">
        <v>47</v>
      </c>
      <c r="U377" s="3">
        <v>8.5999999999999993E-2</v>
      </c>
      <c r="V377" s="3">
        <v>5.7000000000000002E-3</v>
      </c>
      <c r="W377" s="3">
        <v>3.5000000000000001E-3</v>
      </c>
      <c r="X377" s="3">
        <v>5.4999999999999997E-3</v>
      </c>
      <c r="Y377" s="3">
        <v>1.8E-3</v>
      </c>
      <c r="Z377" s="3" t="s">
        <v>47</v>
      </c>
      <c r="AA377" s="3" t="s">
        <v>47</v>
      </c>
      <c r="AB377" s="3">
        <v>5.0000000000000001E-4</v>
      </c>
      <c r="AC377">
        <v>0</v>
      </c>
      <c r="AD377">
        <v>0</v>
      </c>
      <c r="AE377">
        <v>79</v>
      </c>
      <c r="AF377">
        <v>0</v>
      </c>
      <c r="AG377">
        <v>0</v>
      </c>
      <c r="AH377">
        <v>0</v>
      </c>
      <c r="AI377">
        <v>0</v>
      </c>
      <c r="AJ377">
        <v>50</v>
      </c>
      <c r="AK377">
        <v>0</v>
      </c>
      <c r="AL377">
        <v>0</v>
      </c>
      <c r="AM377">
        <v>0</v>
      </c>
      <c r="AN377">
        <v>120</v>
      </c>
      <c r="AO377">
        <v>100</v>
      </c>
      <c r="AP377">
        <v>0</v>
      </c>
      <c r="AQ377">
        <v>1550</v>
      </c>
      <c r="AR377">
        <v>0</v>
      </c>
      <c r="AS377" s="4">
        <v>0</v>
      </c>
      <c r="AT377" s="2">
        <v>0.85824042280746105</v>
      </c>
    </row>
    <row r="378" spans="1:46" x14ac:dyDescent="0.3">
      <c r="A378" s="2" t="s">
        <v>427</v>
      </c>
      <c r="B378" s="2" t="s">
        <v>45</v>
      </c>
      <c r="C378" s="2" t="s">
        <v>277</v>
      </c>
      <c r="D378" s="3">
        <v>1682</v>
      </c>
      <c r="E378" s="3">
        <v>5.9000000000000003E-4</v>
      </c>
      <c r="G378" s="3">
        <v>3.5E-4</v>
      </c>
      <c r="I378" s="3">
        <v>3.0000000000000001E-3</v>
      </c>
      <c r="J378" s="3">
        <v>70100</v>
      </c>
      <c r="K378" s="3">
        <v>2.2000000000000001E-3</v>
      </c>
      <c r="L378" s="3">
        <v>1.4E-2</v>
      </c>
      <c r="M378" s="3">
        <v>3.3E-4</v>
      </c>
      <c r="N378" s="3">
        <v>3.2000000000000003E-4</v>
      </c>
      <c r="O378" s="3">
        <v>4.3E-3</v>
      </c>
      <c r="P378" s="3">
        <v>0.47599999999999998</v>
      </c>
      <c r="Q378" s="3">
        <v>3.3E-3</v>
      </c>
      <c r="R378" s="3">
        <v>5.0000000000000001E-3</v>
      </c>
      <c r="S378" s="3">
        <v>1.9E-2</v>
      </c>
      <c r="T378" s="3" t="s">
        <v>47</v>
      </c>
      <c r="U378" s="3">
        <v>6.9000000000000006E-2</v>
      </c>
      <c r="V378" s="3">
        <v>5.7999999999999996E-3</v>
      </c>
      <c r="W378" s="3">
        <v>3.5999999999999999E-3</v>
      </c>
      <c r="X378" s="3">
        <v>4.8999999999999998E-3</v>
      </c>
      <c r="Y378" s="3">
        <v>2E-3</v>
      </c>
      <c r="Z378" s="3" t="s">
        <v>47</v>
      </c>
      <c r="AA378" s="3" t="s">
        <v>47</v>
      </c>
      <c r="AB378" s="3">
        <v>5.0000000000000001E-4</v>
      </c>
      <c r="AC378">
        <v>0</v>
      </c>
      <c r="AD378">
        <v>0</v>
      </c>
      <c r="AE378">
        <v>67</v>
      </c>
      <c r="AF378">
        <v>0</v>
      </c>
      <c r="AG378">
        <v>0</v>
      </c>
      <c r="AH378">
        <v>0</v>
      </c>
      <c r="AI378">
        <v>0</v>
      </c>
      <c r="AJ378">
        <v>50</v>
      </c>
      <c r="AK378">
        <v>0</v>
      </c>
      <c r="AL378">
        <v>0</v>
      </c>
      <c r="AM378">
        <v>0</v>
      </c>
      <c r="AN378">
        <v>120</v>
      </c>
      <c r="AO378">
        <v>102</v>
      </c>
      <c r="AP378">
        <v>0</v>
      </c>
      <c r="AQ378">
        <v>1600</v>
      </c>
      <c r="AR378">
        <v>0</v>
      </c>
      <c r="AS378" s="4">
        <v>0</v>
      </c>
      <c r="AT378" s="2">
        <v>0.90015871876470543</v>
      </c>
    </row>
    <row r="379" spans="1:46" x14ac:dyDescent="0.3">
      <c r="A379" s="2" t="s">
        <v>428</v>
      </c>
      <c r="B379" s="2" t="s">
        <v>45</v>
      </c>
      <c r="C379" s="2" t="s">
        <v>277</v>
      </c>
      <c r="D379" s="3">
        <v>1663</v>
      </c>
      <c r="E379" s="3">
        <v>5.0000000000000001E-4</v>
      </c>
      <c r="G379" s="3">
        <v>3.5E-4</v>
      </c>
      <c r="I379" s="3">
        <v>3.0000000000000001E-3</v>
      </c>
      <c r="J379" s="3">
        <v>74600</v>
      </c>
      <c r="K379" s="3">
        <v>2.2000000000000001E-3</v>
      </c>
      <c r="L379" s="3">
        <v>1.43E-2</v>
      </c>
      <c r="M379" s="3">
        <v>3.3E-4</v>
      </c>
      <c r="N379" s="3">
        <v>2.5000000000000001E-4</v>
      </c>
      <c r="O379" s="3">
        <v>4.4000000000000003E-3</v>
      </c>
      <c r="P379" s="3">
        <v>0.48099999999999998</v>
      </c>
      <c r="Q379" s="3">
        <v>2.8E-3</v>
      </c>
      <c r="R379" s="3">
        <v>8.9999999999999993E-3</v>
      </c>
      <c r="S379" s="3">
        <v>2.4E-2</v>
      </c>
      <c r="T379" s="3" t="s">
        <v>47</v>
      </c>
      <c r="U379" s="3">
        <v>7.0999999999999994E-2</v>
      </c>
      <c r="V379" s="3">
        <v>5.7000000000000002E-3</v>
      </c>
      <c r="W379" s="3">
        <v>3.5000000000000001E-3</v>
      </c>
      <c r="X379" s="3">
        <v>6.4000000000000003E-3</v>
      </c>
      <c r="Y379" s="3">
        <v>1.9E-3</v>
      </c>
      <c r="Z379" s="3" t="s">
        <v>47</v>
      </c>
      <c r="AA379" s="3" t="s">
        <v>47</v>
      </c>
      <c r="AB379" s="3">
        <v>5.0000000000000001E-4</v>
      </c>
      <c r="AC379">
        <v>0</v>
      </c>
      <c r="AD379">
        <v>0</v>
      </c>
      <c r="AE379">
        <v>66</v>
      </c>
      <c r="AF379">
        <v>0</v>
      </c>
      <c r="AG379">
        <v>0</v>
      </c>
      <c r="AH379">
        <v>0</v>
      </c>
      <c r="AI379">
        <v>0</v>
      </c>
      <c r="AJ379">
        <v>75</v>
      </c>
      <c r="AK379">
        <v>0</v>
      </c>
      <c r="AL379">
        <v>0</v>
      </c>
      <c r="AM379">
        <v>0</v>
      </c>
      <c r="AN379">
        <v>120</v>
      </c>
      <c r="AO379">
        <v>112</v>
      </c>
      <c r="AP379">
        <v>0</v>
      </c>
      <c r="AQ379">
        <v>1550</v>
      </c>
      <c r="AR379">
        <v>0</v>
      </c>
      <c r="AS379" s="4">
        <v>0</v>
      </c>
      <c r="AT379" s="2">
        <v>0.94484903797798436</v>
      </c>
    </row>
    <row r="380" spans="1:46" x14ac:dyDescent="0.3">
      <c r="A380" s="2" t="s">
        <v>429</v>
      </c>
      <c r="B380" s="2" t="s">
        <v>45</v>
      </c>
      <c r="C380" s="2" t="s">
        <v>277</v>
      </c>
      <c r="D380" s="3">
        <v>0</v>
      </c>
      <c r="E380" s="3">
        <v>5.9999999999999995E-4</v>
      </c>
      <c r="G380" s="3">
        <v>2.9999999999999997E-4</v>
      </c>
      <c r="I380" s="3">
        <v>3.0000000000000001E-3</v>
      </c>
      <c r="J380" s="3">
        <v>71900</v>
      </c>
      <c r="K380" s="3">
        <v>2.2000000000000001E-3</v>
      </c>
      <c r="L380" s="3">
        <v>1.43E-2</v>
      </c>
      <c r="M380" s="3">
        <v>2.9999999999999997E-4</v>
      </c>
      <c r="N380" s="3">
        <v>2.5000000000000001E-4</v>
      </c>
      <c r="O380" s="3">
        <v>4.4000000000000003E-3</v>
      </c>
      <c r="P380" s="3">
        <v>0.47799999999999998</v>
      </c>
      <c r="Q380" s="3">
        <v>2E-3</v>
      </c>
      <c r="R380" s="3">
        <v>3.0000000000000001E-3</v>
      </c>
      <c r="S380" s="3">
        <v>1.4E-2</v>
      </c>
      <c r="T380" s="3" t="s">
        <v>47</v>
      </c>
      <c r="U380" s="3">
        <v>7.2999999999999995E-2</v>
      </c>
      <c r="V380" s="3">
        <v>5.4999999999999997E-3</v>
      </c>
      <c r="W380" s="3">
        <v>3.3999999999999998E-3</v>
      </c>
      <c r="X380" s="3">
        <v>1.6000000000000001E-3</v>
      </c>
      <c r="Y380" s="3">
        <v>1.8E-3</v>
      </c>
      <c r="Z380" s="3" t="s">
        <v>47</v>
      </c>
      <c r="AA380" s="3" t="s">
        <v>47</v>
      </c>
      <c r="AB380" s="3">
        <v>5.0000000000000001E-4</v>
      </c>
      <c r="AC380">
        <v>0</v>
      </c>
      <c r="AD380">
        <v>0</v>
      </c>
      <c r="AE380">
        <v>69</v>
      </c>
      <c r="AF380">
        <v>0</v>
      </c>
      <c r="AG380">
        <v>0</v>
      </c>
      <c r="AH380">
        <v>0</v>
      </c>
      <c r="AI380">
        <v>0</v>
      </c>
      <c r="AJ380">
        <v>50</v>
      </c>
      <c r="AK380">
        <v>0</v>
      </c>
      <c r="AL380">
        <v>0</v>
      </c>
      <c r="AM380">
        <v>0</v>
      </c>
      <c r="AN380">
        <v>120</v>
      </c>
      <c r="AO380">
        <v>105</v>
      </c>
      <c r="AP380">
        <v>0</v>
      </c>
      <c r="AQ380">
        <v>1550</v>
      </c>
      <c r="AR380">
        <v>0</v>
      </c>
      <c r="AS380" s="4">
        <v>0</v>
      </c>
      <c r="AT380" s="2">
        <v>0.90291894607131384</v>
      </c>
    </row>
    <row r="381" spans="1:46" x14ac:dyDescent="0.3">
      <c r="A381" s="2" t="s">
        <v>430</v>
      </c>
      <c r="B381" s="2" t="s">
        <v>45</v>
      </c>
      <c r="C381" s="2" t="s">
        <v>277</v>
      </c>
      <c r="D381" s="3">
        <v>1689</v>
      </c>
      <c r="E381" s="3">
        <v>6.4999999999999997E-4</v>
      </c>
      <c r="G381" s="3">
        <v>4.0000000000000002E-4</v>
      </c>
      <c r="I381" s="3">
        <v>3.0000000000000001E-3</v>
      </c>
      <c r="J381" s="3">
        <v>72150</v>
      </c>
      <c r="K381" s="3">
        <v>2.2000000000000001E-3</v>
      </c>
      <c r="L381" s="3">
        <v>1.4200000000000001E-2</v>
      </c>
      <c r="M381" s="3">
        <v>4.0999999999999999E-4</v>
      </c>
      <c r="N381" s="3">
        <v>2.9999999999999997E-4</v>
      </c>
      <c r="O381" s="3">
        <v>4.4000000000000003E-3</v>
      </c>
      <c r="P381" s="3">
        <v>0.48</v>
      </c>
      <c r="Q381" s="3">
        <v>2.5999999999999999E-3</v>
      </c>
      <c r="R381" s="3">
        <v>7.0000000000000001E-3</v>
      </c>
      <c r="S381" s="3">
        <v>1.2999999999999999E-2</v>
      </c>
      <c r="T381" s="3" t="s">
        <v>47</v>
      </c>
      <c r="U381" s="3">
        <v>8.5000000000000006E-2</v>
      </c>
      <c r="V381" s="3">
        <v>6.0000000000000001E-3</v>
      </c>
      <c r="W381" s="3">
        <v>3.8E-3</v>
      </c>
      <c r="X381" s="3">
        <v>2.8999999999999998E-3</v>
      </c>
      <c r="Y381" s="3">
        <v>2.0999999999999999E-3</v>
      </c>
      <c r="Z381" s="3" t="s">
        <v>47</v>
      </c>
      <c r="AA381" s="3" t="s">
        <v>47</v>
      </c>
      <c r="AB381" s="3">
        <v>5.0000000000000001E-4</v>
      </c>
      <c r="AC381">
        <v>0</v>
      </c>
      <c r="AD381">
        <v>0</v>
      </c>
      <c r="AE381">
        <v>78</v>
      </c>
      <c r="AF381">
        <v>0</v>
      </c>
      <c r="AG381">
        <v>0</v>
      </c>
      <c r="AH381">
        <v>0</v>
      </c>
      <c r="AI381">
        <v>0</v>
      </c>
      <c r="AJ381">
        <v>50</v>
      </c>
      <c r="AK381">
        <v>0</v>
      </c>
      <c r="AL381">
        <v>0</v>
      </c>
      <c r="AM381">
        <v>0</v>
      </c>
      <c r="AN381">
        <v>140</v>
      </c>
      <c r="AO381">
        <v>102</v>
      </c>
      <c r="AP381">
        <v>0</v>
      </c>
      <c r="AQ381">
        <v>1530</v>
      </c>
      <c r="AR381">
        <v>0</v>
      </c>
      <c r="AS381" s="4">
        <v>0</v>
      </c>
      <c r="AT381" s="2">
        <v>0.90041545559214498</v>
      </c>
    </row>
    <row r="382" spans="1:46" x14ac:dyDescent="0.3">
      <c r="A382" s="2" t="s">
        <v>431</v>
      </c>
      <c r="B382" s="2" t="s">
        <v>45</v>
      </c>
      <c r="C382" s="2" t="s">
        <v>411</v>
      </c>
      <c r="D382" s="3">
        <v>1704</v>
      </c>
      <c r="E382" s="3">
        <v>7.3999999999999999E-4</v>
      </c>
      <c r="G382" s="3">
        <v>3.1E-4</v>
      </c>
      <c r="I382" s="3">
        <v>2E-3</v>
      </c>
      <c r="J382" s="3">
        <v>73650</v>
      </c>
      <c r="K382" s="3">
        <v>2.2000000000000001E-3</v>
      </c>
      <c r="L382" s="3">
        <v>1.46E-2</v>
      </c>
      <c r="M382" s="3">
        <v>2.9999999999999997E-4</v>
      </c>
      <c r="N382" s="3">
        <v>3.4000000000000002E-4</v>
      </c>
      <c r="O382" s="3">
        <v>4.8999999999999998E-3</v>
      </c>
      <c r="P382" s="3">
        <v>0.48599999999999999</v>
      </c>
      <c r="Q382" s="3">
        <v>2.3999999999999998E-3</v>
      </c>
      <c r="R382" s="3">
        <v>4.0000000000000001E-3</v>
      </c>
      <c r="S382" s="3">
        <v>1.0999999999999999E-2</v>
      </c>
      <c r="T382" s="3" t="s">
        <v>47</v>
      </c>
      <c r="U382" s="3">
        <v>8.5000000000000006E-2</v>
      </c>
      <c r="V382" s="3">
        <v>6.3E-3</v>
      </c>
      <c r="W382" s="3">
        <v>3.8999999999999998E-3</v>
      </c>
      <c r="X382" s="3">
        <v>2.5000000000000001E-3</v>
      </c>
      <c r="Y382" s="3">
        <v>2.5000000000000001E-3</v>
      </c>
      <c r="Z382" s="3" t="s">
        <v>47</v>
      </c>
      <c r="AA382" s="3" t="s">
        <v>47</v>
      </c>
      <c r="AB382" s="3">
        <v>5.0000000000000001E-4</v>
      </c>
      <c r="AC382">
        <v>0</v>
      </c>
      <c r="AD382">
        <v>0</v>
      </c>
      <c r="AE382">
        <v>77</v>
      </c>
      <c r="AF382">
        <v>0</v>
      </c>
      <c r="AG382">
        <v>0</v>
      </c>
      <c r="AH382">
        <v>0</v>
      </c>
      <c r="AI382">
        <v>0</v>
      </c>
      <c r="AJ382">
        <v>50</v>
      </c>
      <c r="AK382">
        <v>0</v>
      </c>
      <c r="AL382">
        <v>0</v>
      </c>
      <c r="AM382">
        <v>0</v>
      </c>
      <c r="AN382">
        <v>180</v>
      </c>
      <c r="AO382">
        <v>95</v>
      </c>
      <c r="AP382">
        <v>0</v>
      </c>
      <c r="AQ382">
        <v>1520</v>
      </c>
      <c r="AR382">
        <v>0</v>
      </c>
      <c r="AS382" s="4">
        <v>0</v>
      </c>
      <c r="AT382" s="2">
        <v>0.91642732347551881</v>
      </c>
    </row>
    <row r="383" spans="1:46" x14ac:dyDescent="0.3">
      <c r="A383" s="2" t="s">
        <v>432</v>
      </c>
      <c r="B383" s="2" t="s">
        <v>45</v>
      </c>
      <c r="C383" s="2" t="s">
        <v>411</v>
      </c>
      <c r="D383" s="3">
        <v>1678</v>
      </c>
      <c r="E383" s="3">
        <v>6.8999999999999997E-4</v>
      </c>
      <c r="G383" s="3">
        <v>2.9999999999999997E-4</v>
      </c>
      <c r="I383" s="3">
        <v>3.0000000000000001E-3</v>
      </c>
      <c r="J383" s="3">
        <v>71100</v>
      </c>
      <c r="K383" s="3">
        <v>2.2000000000000001E-3</v>
      </c>
      <c r="L383" s="3">
        <v>1.47E-2</v>
      </c>
      <c r="M383" s="3">
        <v>2.9E-4</v>
      </c>
      <c r="N383" s="3">
        <v>2.9999999999999997E-4</v>
      </c>
      <c r="O383" s="3">
        <v>4.7999999999999996E-3</v>
      </c>
      <c r="P383" s="3">
        <v>0.48899999999999999</v>
      </c>
      <c r="Q383" s="3">
        <v>2.5999999999999999E-3</v>
      </c>
      <c r="R383" s="3">
        <v>5.0000000000000001E-3</v>
      </c>
      <c r="S383" s="3">
        <v>1.7000000000000001E-2</v>
      </c>
      <c r="T383" s="3" t="s">
        <v>47</v>
      </c>
      <c r="U383" s="3">
        <v>8.5000000000000006E-2</v>
      </c>
      <c r="V383" s="3">
        <v>6.4000000000000003E-3</v>
      </c>
      <c r="W383" s="3">
        <v>4.0000000000000001E-3</v>
      </c>
      <c r="X383" s="3">
        <v>3.5999999999999999E-3</v>
      </c>
      <c r="Y383" s="3">
        <v>2E-3</v>
      </c>
      <c r="Z383" s="3" t="s">
        <v>47</v>
      </c>
      <c r="AA383" s="3" t="s">
        <v>47</v>
      </c>
      <c r="AB383" s="3">
        <v>5.0000000000000001E-4</v>
      </c>
      <c r="AC383">
        <v>0</v>
      </c>
      <c r="AD383">
        <v>0</v>
      </c>
      <c r="AE383">
        <v>79</v>
      </c>
      <c r="AF383">
        <v>0</v>
      </c>
      <c r="AG383">
        <v>0</v>
      </c>
      <c r="AH383">
        <v>0</v>
      </c>
      <c r="AI383">
        <v>0</v>
      </c>
      <c r="AJ383">
        <v>50</v>
      </c>
      <c r="AK383">
        <v>0</v>
      </c>
      <c r="AL383">
        <v>0</v>
      </c>
      <c r="AM383">
        <v>0</v>
      </c>
      <c r="AN383">
        <v>160</v>
      </c>
      <c r="AO383">
        <v>102</v>
      </c>
      <c r="AP383">
        <v>0</v>
      </c>
      <c r="AQ383">
        <v>1570</v>
      </c>
      <c r="AR383">
        <v>0</v>
      </c>
      <c r="AS383" s="4">
        <v>0</v>
      </c>
      <c r="AT383" s="2">
        <v>0.8596238380053326</v>
      </c>
    </row>
    <row r="384" spans="1:46" x14ac:dyDescent="0.3">
      <c r="A384" s="2" t="s">
        <v>433</v>
      </c>
      <c r="B384" s="2" t="s">
        <v>45</v>
      </c>
      <c r="C384" s="2" t="s">
        <v>411</v>
      </c>
      <c r="D384" s="3">
        <v>1679</v>
      </c>
      <c r="E384" s="3">
        <v>4.6000000000000001E-4</v>
      </c>
      <c r="G384" s="3">
        <v>2.5000000000000001E-4</v>
      </c>
      <c r="I384" s="3">
        <v>3.0000000000000001E-3</v>
      </c>
      <c r="J384" s="3">
        <v>71650</v>
      </c>
      <c r="K384" s="3">
        <v>2.3E-3</v>
      </c>
      <c r="L384" s="3">
        <v>1.4999999999999999E-2</v>
      </c>
      <c r="M384" s="3">
        <v>2.7999999999999998E-4</v>
      </c>
      <c r="N384" s="3">
        <v>2.9E-4</v>
      </c>
      <c r="O384" s="3">
        <v>5.1000000000000004E-3</v>
      </c>
      <c r="P384" s="3">
        <v>0.504</v>
      </c>
      <c r="Q384" s="3">
        <v>2.3999999999999998E-3</v>
      </c>
      <c r="R384" s="3">
        <v>4.0000000000000001E-3</v>
      </c>
      <c r="S384" s="3">
        <v>1.4999999999999999E-2</v>
      </c>
      <c r="T384" s="3" t="s">
        <v>47</v>
      </c>
      <c r="U384" s="3">
        <v>8.5000000000000006E-2</v>
      </c>
      <c r="V384" s="3">
        <v>5.4999999999999997E-3</v>
      </c>
      <c r="W384" s="3">
        <v>3.3999999999999998E-3</v>
      </c>
      <c r="X384" s="3">
        <v>2.8999999999999998E-3</v>
      </c>
      <c r="Y384" s="3">
        <v>1.9E-3</v>
      </c>
      <c r="Z384" s="3" t="s">
        <v>47</v>
      </c>
      <c r="AA384" s="3" t="s">
        <v>47</v>
      </c>
      <c r="AB384" s="3">
        <v>5.0000000000000001E-4</v>
      </c>
      <c r="AC384">
        <v>0</v>
      </c>
      <c r="AD384">
        <v>0</v>
      </c>
      <c r="AE384">
        <v>77</v>
      </c>
      <c r="AF384">
        <v>0</v>
      </c>
      <c r="AG384">
        <v>0</v>
      </c>
      <c r="AH384">
        <v>0</v>
      </c>
      <c r="AI384">
        <v>0</v>
      </c>
      <c r="AJ384">
        <v>75</v>
      </c>
      <c r="AK384">
        <v>0</v>
      </c>
      <c r="AL384">
        <v>0</v>
      </c>
      <c r="AM384">
        <v>0</v>
      </c>
      <c r="AN384">
        <v>190</v>
      </c>
      <c r="AO384">
        <v>115</v>
      </c>
      <c r="AP384">
        <v>0</v>
      </c>
      <c r="AQ384">
        <v>1590</v>
      </c>
      <c r="AR384">
        <v>0</v>
      </c>
      <c r="AS384" s="4">
        <v>0</v>
      </c>
      <c r="AT384" s="2">
        <v>0.95654981516348703</v>
      </c>
    </row>
    <row r="385" spans="1:46" x14ac:dyDescent="0.3">
      <c r="A385" s="2" t="s">
        <v>434</v>
      </c>
      <c r="B385" s="2" t="s">
        <v>45</v>
      </c>
      <c r="C385" s="2" t="s">
        <v>411</v>
      </c>
      <c r="D385" s="3">
        <v>1662</v>
      </c>
      <c r="E385" s="3">
        <v>8.4000000000000003E-4</v>
      </c>
      <c r="G385" s="3">
        <v>3.2000000000000003E-4</v>
      </c>
      <c r="I385" s="3">
        <v>3.0000000000000001E-3</v>
      </c>
      <c r="J385" s="3">
        <v>69350</v>
      </c>
      <c r="K385" s="3">
        <v>2.2000000000000001E-3</v>
      </c>
      <c r="L385" s="3">
        <v>1.4999999999999999E-2</v>
      </c>
      <c r="M385" s="3">
        <v>3.1E-4</v>
      </c>
      <c r="N385" s="3">
        <v>2.9999999999999997E-4</v>
      </c>
      <c r="O385" s="3">
        <v>5.1999999999999998E-3</v>
      </c>
      <c r="P385" s="3">
        <v>0.49399999999999999</v>
      </c>
      <c r="Q385" s="3">
        <v>2.3999999999999998E-3</v>
      </c>
      <c r="R385" s="3">
        <v>5.0000000000000001E-3</v>
      </c>
      <c r="S385" s="3">
        <v>1.6E-2</v>
      </c>
      <c r="T385" s="3" t="s">
        <v>47</v>
      </c>
      <c r="U385" s="3">
        <v>8.3000000000000004E-2</v>
      </c>
      <c r="V385" s="3">
        <v>5.8999999999999999E-3</v>
      </c>
      <c r="W385" s="3">
        <v>3.7000000000000002E-3</v>
      </c>
      <c r="X385" s="3">
        <v>2.5000000000000001E-3</v>
      </c>
      <c r="Y385" s="3">
        <v>1.8E-3</v>
      </c>
      <c r="Z385" s="3" t="s">
        <v>47</v>
      </c>
      <c r="AA385" s="3" t="s">
        <v>47</v>
      </c>
      <c r="AB385" s="3">
        <v>5.0000000000000001E-4</v>
      </c>
      <c r="AC385">
        <v>0</v>
      </c>
      <c r="AD385">
        <v>0</v>
      </c>
      <c r="AE385">
        <v>81</v>
      </c>
      <c r="AF385">
        <v>0</v>
      </c>
      <c r="AG385">
        <v>0</v>
      </c>
      <c r="AH385">
        <v>0</v>
      </c>
      <c r="AI385">
        <v>0</v>
      </c>
      <c r="AJ385">
        <v>75</v>
      </c>
      <c r="AK385">
        <v>0</v>
      </c>
      <c r="AL385">
        <v>0</v>
      </c>
      <c r="AM385">
        <v>0</v>
      </c>
      <c r="AN385">
        <v>180</v>
      </c>
      <c r="AO385">
        <v>119</v>
      </c>
      <c r="AP385">
        <v>0</v>
      </c>
      <c r="AQ385">
        <v>1710</v>
      </c>
      <c r="AR385">
        <v>0</v>
      </c>
      <c r="AS385" s="4">
        <v>0</v>
      </c>
      <c r="AT385" s="2">
        <v>0.65634644759687821</v>
      </c>
    </row>
    <row r="386" spans="1:46" x14ac:dyDescent="0.3">
      <c r="A386" s="2" t="s">
        <v>435</v>
      </c>
      <c r="B386" s="2" t="s">
        <v>45</v>
      </c>
      <c r="C386" s="2" t="s">
        <v>411</v>
      </c>
      <c r="D386" s="3">
        <v>1800</v>
      </c>
      <c r="E386" s="3">
        <v>3.1E-4</v>
      </c>
      <c r="G386" s="3">
        <v>3.3E-4</v>
      </c>
      <c r="I386" s="3">
        <v>3.0000000000000001E-3</v>
      </c>
      <c r="J386" s="3">
        <v>73650</v>
      </c>
      <c r="K386" s="3">
        <v>2.0999999999999999E-3</v>
      </c>
      <c r="L386" s="3">
        <v>1.43E-2</v>
      </c>
      <c r="M386" s="3">
        <v>3.3E-4</v>
      </c>
      <c r="N386" s="3">
        <v>2.7999999999999998E-4</v>
      </c>
      <c r="O386" s="3">
        <v>4.8999999999999998E-3</v>
      </c>
      <c r="P386" s="3">
        <v>0.47199999999999998</v>
      </c>
      <c r="Q386" s="3">
        <v>2.0999999999999999E-3</v>
      </c>
      <c r="R386" s="3">
        <v>6.0000000000000001E-3</v>
      </c>
      <c r="S386" s="3">
        <v>1.4E-2</v>
      </c>
      <c r="T386" s="3" t="s">
        <v>47</v>
      </c>
      <c r="U386" s="3">
        <v>8.4000000000000005E-2</v>
      </c>
      <c r="V386" s="3">
        <v>6.6E-3</v>
      </c>
      <c r="W386" s="3">
        <v>4.1000000000000003E-3</v>
      </c>
      <c r="X386" s="3">
        <v>3.7000000000000002E-3</v>
      </c>
      <c r="Y386" s="3">
        <v>1.5E-3</v>
      </c>
      <c r="Z386" s="3" t="s">
        <v>47</v>
      </c>
      <c r="AA386" s="3" t="s">
        <v>47</v>
      </c>
      <c r="AB386" s="3">
        <v>5.9999999999999995E-4</v>
      </c>
      <c r="AC386">
        <v>0</v>
      </c>
      <c r="AD386">
        <v>0</v>
      </c>
      <c r="AE386">
        <v>81</v>
      </c>
      <c r="AF386">
        <v>0</v>
      </c>
      <c r="AG386">
        <v>0</v>
      </c>
      <c r="AH386">
        <v>0</v>
      </c>
      <c r="AI386">
        <v>0</v>
      </c>
      <c r="AJ386">
        <v>75</v>
      </c>
      <c r="AK386">
        <v>0</v>
      </c>
      <c r="AL386">
        <v>0</v>
      </c>
      <c r="AM386">
        <v>0</v>
      </c>
      <c r="AN386">
        <v>180</v>
      </c>
      <c r="AO386">
        <v>119</v>
      </c>
      <c r="AP386">
        <v>0</v>
      </c>
      <c r="AQ386">
        <v>1710</v>
      </c>
      <c r="AR386">
        <v>0</v>
      </c>
      <c r="AS386" s="4">
        <v>0</v>
      </c>
      <c r="AT386" s="2">
        <v>0.91743128842681021</v>
      </c>
    </row>
    <row r="387" spans="1:46" x14ac:dyDescent="0.3">
      <c r="A387" s="2" t="s">
        <v>436</v>
      </c>
      <c r="B387" s="2" t="s">
        <v>45</v>
      </c>
      <c r="C387" s="2" t="s">
        <v>411</v>
      </c>
      <c r="D387" s="3">
        <v>1689</v>
      </c>
      <c r="E387" s="3">
        <v>1E-3</v>
      </c>
      <c r="G387" s="3">
        <v>2.4000000000000001E-4</v>
      </c>
      <c r="I387" s="3">
        <v>3.0000000000000001E-3</v>
      </c>
      <c r="J387" s="3">
        <v>74900</v>
      </c>
      <c r="K387" s="3">
        <v>2.3E-3</v>
      </c>
      <c r="L387" s="3">
        <v>1.49E-2</v>
      </c>
      <c r="M387" s="3">
        <v>2.3000000000000001E-4</v>
      </c>
      <c r="N387" s="3">
        <v>2.5999999999999998E-4</v>
      </c>
      <c r="O387" s="3">
        <v>5.3E-3</v>
      </c>
      <c r="P387" s="3">
        <v>0.503</v>
      </c>
      <c r="Q387" s="3">
        <v>2.3999999999999998E-3</v>
      </c>
      <c r="R387" s="3">
        <v>4.0000000000000001E-3</v>
      </c>
      <c r="S387" s="3">
        <v>1.4999999999999999E-2</v>
      </c>
      <c r="T387" s="3" t="s">
        <v>47</v>
      </c>
      <c r="U387" s="3">
        <v>8.5000000000000006E-2</v>
      </c>
      <c r="V387" s="3">
        <v>5.7000000000000002E-3</v>
      </c>
      <c r="W387" s="3">
        <v>3.5999999999999999E-3</v>
      </c>
      <c r="X387" s="3">
        <v>2.5000000000000001E-3</v>
      </c>
      <c r="Y387" s="3">
        <v>2.5000000000000001E-3</v>
      </c>
      <c r="Z387" s="3" t="s">
        <v>47</v>
      </c>
      <c r="AA387" s="3" t="s">
        <v>47</v>
      </c>
      <c r="AB387" s="3">
        <v>5.9999999999999995E-4</v>
      </c>
      <c r="AC387">
        <v>0</v>
      </c>
      <c r="AD387">
        <v>0</v>
      </c>
      <c r="AE387">
        <v>81</v>
      </c>
      <c r="AF387">
        <v>0</v>
      </c>
      <c r="AG387">
        <v>0</v>
      </c>
      <c r="AH387">
        <v>0</v>
      </c>
      <c r="AI387">
        <v>0</v>
      </c>
      <c r="AJ387">
        <v>25</v>
      </c>
      <c r="AK387">
        <v>0</v>
      </c>
      <c r="AL387">
        <v>0</v>
      </c>
      <c r="AM387">
        <v>0</v>
      </c>
      <c r="AN387">
        <v>200</v>
      </c>
      <c r="AO387">
        <v>90</v>
      </c>
      <c r="AP387">
        <v>0</v>
      </c>
      <c r="AQ387">
        <v>1600</v>
      </c>
      <c r="AR387">
        <v>0</v>
      </c>
      <c r="AS387" s="4">
        <v>0</v>
      </c>
      <c r="AT387" s="2">
        <v>0.855522411664697</v>
      </c>
    </row>
    <row r="388" spans="1:46" x14ac:dyDescent="0.3">
      <c r="A388" s="2" t="s">
        <v>437</v>
      </c>
      <c r="B388" s="2" t="s">
        <v>45</v>
      </c>
      <c r="C388" s="2" t="s">
        <v>411</v>
      </c>
      <c r="D388" s="3">
        <v>1666</v>
      </c>
      <c r="E388" s="3">
        <v>7.2999999999999996E-4</v>
      </c>
      <c r="G388" s="3">
        <v>3.1E-4</v>
      </c>
      <c r="I388" s="3">
        <v>3.0000000000000001E-3</v>
      </c>
      <c r="J388" s="3">
        <v>71700</v>
      </c>
      <c r="K388" s="3">
        <v>2.2000000000000001E-3</v>
      </c>
      <c r="L388" s="3">
        <v>1.43E-2</v>
      </c>
      <c r="M388" s="3">
        <v>2.9999999999999997E-4</v>
      </c>
      <c r="N388" s="3">
        <v>2.4000000000000001E-4</v>
      </c>
      <c r="O388" s="3">
        <v>5.1999999999999998E-3</v>
      </c>
      <c r="P388" s="3">
        <v>0.48199999999999998</v>
      </c>
      <c r="Q388" s="3">
        <v>2.5999999999999999E-3</v>
      </c>
      <c r="R388" s="3">
        <v>5.0000000000000001E-3</v>
      </c>
      <c r="S388" s="3">
        <v>1.9E-2</v>
      </c>
      <c r="T388" s="3" t="s">
        <v>47</v>
      </c>
      <c r="U388" s="3">
        <v>8.3000000000000004E-2</v>
      </c>
      <c r="V388" s="3">
        <v>6.6E-3</v>
      </c>
      <c r="W388" s="3">
        <v>4.1000000000000003E-3</v>
      </c>
      <c r="X388" s="3">
        <v>1.6000000000000001E-3</v>
      </c>
      <c r="Y388" s="3">
        <v>2.3E-3</v>
      </c>
      <c r="Z388" s="3" t="s">
        <v>47</v>
      </c>
      <c r="AA388" s="3" t="s">
        <v>47</v>
      </c>
      <c r="AB388" s="3">
        <v>5.0000000000000001E-4</v>
      </c>
      <c r="AC388">
        <v>0</v>
      </c>
      <c r="AD388">
        <v>0</v>
      </c>
      <c r="AE388">
        <v>81</v>
      </c>
      <c r="AF388">
        <v>0</v>
      </c>
      <c r="AG388">
        <v>0</v>
      </c>
      <c r="AH388">
        <v>0</v>
      </c>
      <c r="AI388">
        <v>0</v>
      </c>
      <c r="AJ388">
        <v>50</v>
      </c>
      <c r="AK388">
        <v>0</v>
      </c>
      <c r="AL388">
        <v>0</v>
      </c>
      <c r="AM388">
        <v>0</v>
      </c>
      <c r="AN388">
        <v>190</v>
      </c>
      <c r="AO388">
        <v>85</v>
      </c>
      <c r="AP388">
        <v>0</v>
      </c>
      <c r="AQ388">
        <v>1600</v>
      </c>
      <c r="AR388">
        <v>0</v>
      </c>
      <c r="AS388" s="4">
        <v>0</v>
      </c>
      <c r="AT388" s="2">
        <v>0.96606813869717068</v>
      </c>
    </row>
    <row r="389" spans="1:46" x14ac:dyDescent="0.3">
      <c r="A389" s="2" t="s">
        <v>438</v>
      </c>
      <c r="B389" s="2" t="s">
        <v>45</v>
      </c>
      <c r="C389" s="2" t="s">
        <v>411</v>
      </c>
      <c r="D389" s="3">
        <v>0</v>
      </c>
      <c r="E389" s="3">
        <v>7.5000000000000002E-4</v>
      </c>
      <c r="G389" s="3">
        <v>2.3000000000000001E-4</v>
      </c>
      <c r="I389" s="3">
        <v>1E-3</v>
      </c>
      <c r="J389" s="3">
        <v>74600</v>
      </c>
      <c r="K389" s="3">
        <v>2.2000000000000001E-3</v>
      </c>
      <c r="L389" s="3">
        <v>1.46E-2</v>
      </c>
      <c r="M389" s="3">
        <v>2.7E-4</v>
      </c>
      <c r="N389" s="3">
        <v>2.3000000000000001E-4</v>
      </c>
      <c r="O389" s="3">
        <v>5.1000000000000004E-3</v>
      </c>
      <c r="P389" s="3">
        <v>0.48699999999999999</v>
      </c>
      <c r="Q389" s="3">
        <v>2.5000000000000001E-3</v>
      </c>
      <c r="R389" s="3">
        <v>4.0000000000000001E-3</v>
      </c>
      <c r="S389" s="3">
        <v>1.7000000000000001E-2</v>
      </c>
      <c r="T389" s="3" t="s">
        <v>47</v>
      </c>
      <c r="U389" s="3">
        <v>8.5000000000000006E-2</v>
      </c>
      <c r="V389" s="3">
        <v>7.6E-3</v>
      </c>
      <c r="W389" s="3">
        <v>4.7000000000000002E-3</v>
      </c>
      <c r="X389" s="3">
        <v>2.3E-3</v>
      </c>
      <c r="Y389" s="3">
        <v>1.6999999999999999E-3</v>
      </c>
      <c r="Z389" s="3" t="s">
        <v>47</v>
      </c>
      <c r="AA389" s="3" t="s">
        <v>47</v>
      </c>
      <c r="AB389" s="3">
        <v>5.0000000000000001E-4</v>
      </c>
      <c r="AC389">
        <v>0</v>
      </c>
      <c r="AD389">
        <v>0</v>
      </c>
      <c r="AE389">
        <v>82</v>
      </c>
      <c r="AF389">
        <v>0</v>
      </c>
      <c r="AG389">
        <v>0</v>
      </c>
      <c r="AH389">
        <v>0</v>
      </c>
      <c r="AI389">
        <v>0</v>
      </c>
      <c r="AJ389">
        <v>50</v>
      </c>
      <c r="AK389">
        <v>0</v>
      </c>
      <c r="AL389">
        <v>0</v>
      </c>
      <c r="AM389">
        <v>0</v>
      </c>
      <c r="AN389">
        <v>200</v>
      </c>
      <c r="AO389">
        <v>85</v>
      </c>
      <c r="AP389">
        <v>0</v>
      </c>
      <c r="AQ389">
        <v>1660</v>
      </c>
      <c r="AR389">
        <v>0</v>
      </c>
      <c r="AS389" s="4">
        <v>0</v>
      </c>
      <c r="AT389" s="2">
        <v>0.9822296076348217</v>
      </c>
    </row>
    <row r="390" spans="1:46" x14ac:dyDescent="0.3">
      <c r="A390" s="2" t="s">
        <v>439</v>
      </c>
      <c r="B390" s="2" t="s">
        <v>45</v>
      </c>
      <c r="C390" s="2" t="s">
        <v>411</v>
      </c>
      <c r="D390" s="3">
        <v>1640</v>
      </c>
      <c r="E390" s="3">
        <v>6.7000000000000002E-4</v>
      </c>
      <c r="G390" s="3">
        <v>3.3E-4</v>
      </c>
      <c r="I390" s="3">
        <v>2E-3</v>
      </c>
      <c r="J390" s="3">
        <v>73700</v>
      </c>
      <c r="K390" s="3">
        <v>2.0999999999999999E-3</v>
      </c>
      <c r="L390" s="3">
        <v>1.4E-2</v>
      </c>
      <c r="M390" s="3">
        <v>3.3E-4</v>
      </c>
      <c r="N390" s="3">
        <v>1.9000000000000001E-4</v>
      </c>
      <c r="O390" s="3">
        <v>5.1000000000000004E-3</v>
      </c>
      <c r="P390" s="3">
        <v>0.46600000000000003</v>
      </c>
      <c r="Q390" s="3">
        <v>2.3E-3</v>
      </c>
      <c r="R390" s="3">
        <v>4.0000000000000001E-3</v>
      </c>
      <c r="S390" s="3">
        <v>1.6E-2</v>
      </c>
      <c r="T390" s="3" t="s">
        <v>47</v>
      </c>
      <c r="U390" s="3">
        <v>8.2000000000000003E-2</v>
      </c>
      <c r="V390" s="3">
        <v>5.4000000000000003E-3</v>
      </c>
      <c r="W390" s="3">
        <v>3.3999999999999998E-3</v>
      </c>
      <c r="X390" s="3">
        <v>1.6999999999999999E-3</v>
      </c>
      <c r="Y390" s="3">
        <v>1.4E-3</v>
      </c>
      <c r="Z390" s="3" t="s">
        <v>47</v>
      </c>
      <c r="AA390" s="3" t="s">
        <v>47</v>
      </c>
      <c r="AB390" s="3">
        <v>5.0000000000000001E-4</v>
      </c>
      <c r="AC390">
        <v>0</v>
      </c>
      <c r="AD390">
        <v>0</v>
      </c>
      <c r="AE390">
        <v>77</v>
      </c>
      <c r="AF390">
        <v>0</v>
      </c>
      <c r="AG390">
        <v>0</v>
      </c>
      <c r="AH390">
        <v>0</v>
      </c>
      <c r="AI390">
        <v>0</v>
      </c>
      <c r="AJ390">
        <v>50</v>
      </c>
      <c r="AK390">
        <v>0</v>
      </c>
      <c r="AL390">
        <v>0</v>
      </c>
      <c r="AM390">
        <v>0</v>
      </c>
      <c r="AN390">
        <v>200</v>
      </c>
      <c r="AO390">
        <v>102</v>
      </c>
      <c r="AP390">
        <v>0</v>
      </c>
      <c r="AQ390">
        <v>1540</v>
      </c>
      <c r="AR390">
        <v>0</v>
      </c>
      <c r="AS390" s="4">
        <v>0</v>
      </c>
      <c r="AT390" s="2">
        <v>0.84714686472626122</v>
      </c>
    </row>
    <row r="391" spans="1:46" x14ac:dyDescent="0.3">
      <c r="A391" s="2" t="s">
        <v>440</v>
      </c>
      <c r="B391" s="2" t="s">
        <v>45</v>
      </c>
      <c r="C391" s="2" t="s">
        <v>277</v>
      </c>
      <c r="D391" s="3">
        <v>1649</v>
      </c>
      <c r="E391" s="3">
        <v>6.8000000000000005E-4</v>
      </c>
      <c r="G391" s="3">
        <v>2.9999999999999997E-4</v>
      </c>
      <c r="I391" s="3">
        <v>2E-3</v>
      </c>
      <c r="J391" s="3">
        <v>71350</v>
      </c>
      <c r="K391" s="3">
        <v>2.2000000000000001E-3</v>
      </c>
      <c r="L391" s="3">
        <v>1.43E-2</v>
      </c>
      <c r="M391" s="3">
        <v>3.4000000000000002E-4</v>
      </c>
      <c r="N391" s="3">
        <v>2.5999999999999998E-4</v>
      </c>
      <c r="O391" s="3">
        <v>4.8999999999999998E-3</v>
      </c>
      <c r="P391" s="3">
        <v>0.48099999999999998</v>
      </c>
      <c r="Q391" s="3">
        <v>2.3999999999999998E-3</v>
      </c>
      <c r="R391" s="3">
        <v>4.0000000000000001E-3</v>
      </c>
      <c r="S391" s="3">
        <v>1.4999999999999999E-2</v>
      </c>
      <c r="T391" s="3" t="s">
        <v>47</v>
      </c>
      <c r="U391" s="3">
        <v>8.2000000000000003E-2</v>
      </c>
      <c r="V391" s="3">
        <v>6.8999999999999999E-3</v>
      </c>
      <c r="W391" s="3">
        <v>4.3E-3</v>
      </c>
      <c r="X391" s="3">
        <v>2.5999999999999999E-3</v>
      </c>
      <c r="Y391" s="3">
        <v>1.8E-3</v>
      </c>
      <c r="Z391" s="3" t="s">
        <v>47</v>
      </c>
      <c r="AA391" s="3" t="s">
        <v>47</v>
      </c>
      <c r="AB391" s="3">
        <v>5.9999999999999995E-4</v>
      </c>
      <c r="AC391">
        <v>0</v>
      </c>
      <c r="AD391">
        <v>0</v>
      </c>
      <c r="AE391">
        <v>75</v>
      </c>
      <c r="AF391">
        <v>0</v>
      </c>
      <c r="AG391">
        <v>0</v>
      </c>
      <c r="AH391">
        <v>0</v>
      </c>
      <c r="AI391">
        <v>0</v>
      </c>
      <c r="AJ391">
        <v>50</v>
      </c>
      <c r="AK391">
        <v>0</v>
      </c>
      <c r="AL391">
        <v>0</v>
      </c>
      <c r="AM391">
        <v>0</v>
      </c>
      <c r="AN391">
        <v>150</v>
      </c>
      <c r="AO391">
        <v>85</v>
      </c>
      <c r="AP391">
        <v>0</v>
      </c>
      <c r="AQ391">
        <v>1520</v>
      </c>
      <c r="AR391">
        <v>0</v>
      </c>
      <c r="AS391" s="4">
        <v>0</v>
      </c>
      <c r="AT391" s="2">
        <v>1.0068234354837213</v>
      </c>
    </row>
    <row r="392" spans="1:46" x14ac:dyDescent="0.3">
      <c r="A392" s="2" t="s">
        <v>441</v>
      </c>
      <c r="B392" s="2" t="s">
        <v>45</v>
      </c>
      <c r="C392" s="2" t="s">
        <v>277</v>
      </c>
      <c r="D392" s="3">
        <v>1649</v>
      </c>
      <c r="E392" s="3">
        <v>7.3999999999999999E-4</v>
      </c>
      <c r="G392" s="3">
        <v>3.3E-4</v>
      </c>
      <c r="I392" s="3">
        <v>2E-3</v>
      </c>
      <c r="J392" s="3">
        <v>70950</v>
      </c>
      <c r="K392" s="3">
        <v>2.3E-3</v>
      </c>
      <c r="L392" s="3">
        <v>1.49E-2</v>
      </c>
      <c r="M392" s="3">
        <v>3.4000000000000002E-4</v>
      </c>
      <c r="N392" s="3">
        <v>2.9999999999999997E-4</v>
      </c>
      <c r="O392" s="3">
        <v>4.7000000000000002E-3</v>
      </c>
      <c r="P392" s="3">
        <v>0.502</v>
      </c>
      <c r="Q392" s="3">
        <v>2.5999999999999999E-3</v>
      </c>
      <c r="R392" s="3">
        <v>3.0000000000000001E-3</v>
      </c>
      <c r="S392" s="3">
        <v>1.7000000000000001E-2</v>
      </c>
      <c r="T392" s="3" t="s">
        <v>47</v>
      </c>
      <c r="U392" s="3">
        <v>8.4000000000000005E-2</v>
      </c>
      <c r="V392" s="3">
        <v>3.85E-2</v>
      </c>
      <c r="W392" s="3">
        <v>3.3000000000000002E-2</v>
      </c>
      <c r="X392" s="3">
        <v>3.2000000000000002E-3</v>
      </c>
      <c r="Y392" s="3">
        <v>2.5000000000000001E-3</v>
      </c>
      <c r="Z392" s="3" t="s">
        <v>47</v>
      </c>
      <c r="AA392" s="3" t="s">
        <v>47</v>
      </c>
      <c r="AB392" s="3">
        <v>5.0000000000000001E-4</v>
      </c>
      <c r="AC392">
        <v>0</v>
      </c>
      <c r="AD392">
        <v>0</v>
      </c>
      <c r="AE392">
        <v>75</v>
      </c>
      <c r="AF392">
        <v>0</v>
      </c>
      <c r="AG392">
        <v>0</v>
      </c>
      <c r="AH392">
        <v>0</v>
      </c>
      <c r="AI392">
        <v>0</v>
      </c>
      <c r="AJ392">
        <v>50</v>
      </c>
      <c r="AK392">
        <v>0</v>
      </c>
      <c r="AL392">
        <v>0</v>
      </c>
      <c r="AM392">
        <v>0</v>
      </c>
      <c r="AN392">
        <v>150</v>
      </c>
      <c r="AO392">
        <v>85</v>
      </c>
      <c r="AP392">
        <v>0</v>
      </c>
      <c r="AQ392">
        <v>1540</v>
      </c>
      <c r="AR392">
        <v>0</v>
      </c>
      <c r="AS392" s="4">
        <v>0</v>
      </c>
      <c r="AT392" s="2">
        <v>1.0242927343901829</v>
      </c>
    </row>
    <row r="393" spans="1:46" x14ac:dyDescent="0.3">
      <c r="A393" s="2" t="s">
        <v>442</v>
      </c>
      <c r="B393" s="2" t="s">
        <v>45</v>
      </c>
      <c r="C393" s="2" t="s">
        <v>277</v>
      </c>
      <c r="D393" s="3">
        <v>1707</v>
      </c>
      <c r="E393" s="3">
        <v>7.6000000000000004E-4</v>
      </c>
      <c r="G393" s="3">
        <v>2.9999999999999997E-4</v>
      </c>
      <c r="I393" s="3">
        <v>2E-3</v>
      </c>
      <c r="J393" s="3">
        <v>70500</v>
      </c>
      <c r="K393" s="3">
        <v>2.0999999999999999E-3</v>
      </c>
      <c r="L393" s="3">
        <v>1.4500000000000001E-2</v>
      </c>
      <c r="M393" s="3">
        <v>2.4000000000000001E-4</v>
      </c>
      <c r="N393" s="3">
        <v>2.3000000000000001E-4</v>
      </c>
      <c r="O393" s="3">
        <v>4.8999999999999998E-3</v>
      </c>
      <c r="P393" s="3">
        <v>0.47499999999999998</v>
      </c>
      <c r="Q393" s="3">
        <v>2.2000000000000001E-3</v>
      </c>
      <c r="R393" s="3">
        <v>3.0000000000000001E-3</v>
      </c>
      <c r="S393" s="3">
        <v>1.6E-2</v>
      </c>
      <c r="T393" s="3" t="s">
        <v>47</v>
      </c>
      <c r="U393" s="3">
        <v>8.5000000000000006E-2</v>
      </c>
      <c r="V393" s="3">
        <v>5.7000000000000002E-3</v>
      </c>
      <c r="W393" s="3">
        <v>3.5000000000000001E-3</v>
      </c>
      <c r="X393" s="3">
        <v>3.7000000000000002E-3</v>
      </c>
      <c r="Y393" s="3">
        <v>1.5E-3</v>
      </c>
      <c r="Z393" s="3" t="s">
        <v>47</v>
      </c>
      <c r="AA393" s="3" t="s">
        <v>47</v>
      </c>
      <c r="AB393" s="3">
        <v>5.0000000000000001E-4</v>
      </c>
      <c r="AC393">
        <v>0</v>
      </c>
      <c r="AD393">
        <v>0</v>
      </c>
      <c r="AE393">
        <v>75</v>
      </c>
      <c r="AF393">
        <v>0</v>
      </c>
      <c r="AG393">
        <v>0</v>
      </c>
      <c r="AH393">
        <v>0</v>
      </c>
      <c r="AI393">
        <v>0</v>
      </c>
      <c r="AJ393">
        <v>50</v>
      </c>
      <c r="AK393">
        <v>0</v>
      </c>
      <c r="AL393">
        <v>0</v>
      </c>
      <c r="AM393">
        <v>0</v>
      </c>
      <c r="AN393">
        <v>150</v>
      </c>
      <c r="AO393">
        <v>85</v>
      </c>
      <c r="AP393">
        <v>0</v>
      </c>
      <c r="AQ393">
        <v>1520</v>
      </c>
      <c r="AR393">
        <v>0</v>
      </c>
      <c r="AS393" s="4">
        <v>0</v>
      </c>
      <c r="AT393" s="2">
        <v>0.87702034033625131</v>
      </c>
    </row>
    <row r="394" spans="1:46" x14ac:dyDescent="0.3">
      <c r="A394" s="2" t="s">
        <v>443</v>
      </c>
      <c r="B394" s="2" t="s">
        <v>45</v>
      </c>
      <c r="C394" s="2" t="s">
        <v>277</v>
      </c>
      <c r="D394" s="3">
        <v>1674</v>
      </c>
      <c r="E394" s="3">
        <v>7.3999999999999999E-4</v>
      </c>
      <c r="G394" s="3">
        <v>2.9E-4</v>
      </c>
      <c r="I394" s="3">
        <v>2E-3</v>
      </c>
      <c r="J394" s="3">
        <v>69050</v>
      </c>
      <c r="K394" s="3">
        <v>2.2000000000000001E-3</v>
      </c>
      <c r="L394" s="3">
        <v>1.47E-2</v>
      </c>
      <c r="M394" s="3">
        <v>2.7999999999999998E-4</v>
      </c>
      <c r="N394" s="3">
        <v>2.7E-4</v>
      </c>
      <c r="O394" s="3">
        <v>4.8999999999999998E-3</v>
      </c>
      <c r="P394" s="3">
        <v>0.49</v>
      </c>
      <c r="Q394" s="3">
        <v>2.7000000000000001E-3</v>
      </c>
      <c r="R394" s="3">
        <v>5.0000000000000001E-3</v>
      </c>
      <c r="S394" s="3">
        <v>1.7999999999999999E-2</v>
      </c>
      <c r="T394" s="3" t="s">
        <v>47</v>
      </c>
      <c r="U394" s="3">
        <v>8.5000000000000006E-2</v>
      </c>
      <c r="V394" s="3">
        <v>7.6E-3</v>
      </c>
      <c r="W394" s="3">
        <v>4.7000000000000002E-3</v>
      </c>
      <c r="X394" s="3">
        <v>3.5999999999999999E-3</v>
      </c>
      <c r="Y394" s="3">
        <v>1.9E-3</v>
      </c>
      <c r="Z394" s="3" t="s">
        <v>47</v>
      </c>
      <c r="AA394" s="3" t="s">
        <v>47</v>
      </c>
      <c r="AB394" s="3">
        <v>5.0000000000000001E-4</v>
      </c>
      <c r="AC394">
        <v>0</v>
      </c>
      <c r="AD394">
        <v>0</v>
      </c>
      <c r="AE394">
        <v>75</v>
      </c>
      <c r="AF394">
        <v>0</v>
      </c>
      <c r="AG394">
        <v>0</v>
      </c>
      <c r="AH394">
        <v>0</v>
      </c>
      <c r="AI394">
        <v>0</v>
      </c>
      <c r="AJ394">
        <v>50</v>
      </c>
      <c r="AK394">
        <v>0</v>
      </c>
      <c r="AL394">
        <v>0</v>
      </c>
      <c r="AM394">
        <v>0</v>
      </c>
      <c r="AN394">
        <v>160</v>
      </c>
      <c r="AO394">
        <v>85</v>
      </c>
      <c r="AP394">
        <v>0</v>
      </c>
      <c r="AQ394">
        <v>1540</v>
      </c>
      <c r="AR394">
        <v>0</v>
      </c>
      <c r="AS394" s="4">
        <v>0</v>
      </c>
      <c r="AT394" s="2">
        <v>0.93290950649158377</v>
      </c>
    </row>
    <row r="395" spans="1:46" x14ac:dyDescent="0.3">
      <c r="A395" s="2" t="s">
        <v>444</v>
      </c>
      <c r="B395" s="2" t="s">
        <v>45</v>
      </c>
      <c r="C395" s="2" t="s">
        <v>277</v>
      </c>
      <c r="D395" s="3">
        <v>0</v>
      </c>
      <c r="E395" s="3">
        <v>7.5000000000000002E-4</v>
      </c>
      <c r="G395" s="3">
        <v>2.5000000000000001E-4</v>
      </c>
      <c r="I395" s="3">
        <v>2E-3</v>
      </c>
      <c r="J395" s="3">
        <v>70050</v>
      </c>
      <c r="K395" s="3">
        <v>2.0999999999999999E-3</v>
      </c>
      <c r="L395" s="3">
        <v>1.41E-2</v>
      </c>
      <c r="M395" s="3">
        <v>2.5999999999999998E-4</v>
      </c>
      <c r="N395" s="3">
        <v>2.0000000000000001E-4</v>
      </c>
      <c r="O395" s="3">
        <v>4.5999999999999999E-3</v>
      </c>
      <c r="P395" s="3">
        <v>0.46800000000000003</v>
      </c>
      <c r="Q395" s="3">
        <v>2.2000000000000001E-3</v>
      </c>
      <c r="R395" s="3">
        <v>3.0000000000000001E-3</v>
      </c>
      <c r="S395" s="3">
        <v>1.7000000000000001E-2</v>
      </c>
      <c r="T395" s="3" t="s">
        <v>47</v>
      </c>
      <c r="U395" s="3">
        <v>8.1000000000000003E-2</v>
      </c>
      <c r="V395" s="3">
        <v>4.8999999999999998E-3</v>
      </c>
      <c r="W395" s="3">
        <v>3.0000000000000001E-3</v>
      </c>
      <c r="X395" s="3">
        <v>2.8E-3</v>
      </c>
      <c r="Y395" s="3">
        <v>1.2999999999999999E-3</v>
      </c>
      <c r="Z395" s="3" t="s">
        <v>47</v>
      </c>
      <c r="AA395" s="3" t="s">
        <v>47</v>
      </c>
      <c r="AB395" s="3">
        <v>5.0000000000000001E-4</v>
      </c>
      <c r="AC395">
        <v>0</v>
      </c>
      <c r="AD395">
        <v>0</v>
      </c>
      <c r="AE395">
        <v>77</v>
      </c>
      <c r="AF395">
        <v>0</v>
      </c>
      <c r="AG395">
        <v>0</v>
      </c>
      <c r="AH395">
        <v>0</v>
      </c>
      <c r="AI395">
        <v>0</v>
      </c>
      <c r="AJ395">
        <v>25</v>
      </c>
      <c r="AK395">
        <v>0</v>
      </c>
      <c r="AL395">
        <v>0</v>
      </c>
      <c r="AM395">
        <v>0</v>
      </c>
      <c r="AN395">
        <v>160</v>
      </c>
      <c r="AO395">
        <v>102</v>
      </c>
      <c r="AP395">
        <v>0</v>
      </c>
      <c r="AQ395">
        <v>1610</v>
      </c>
      <c r="AR395">
        <v>0</v>
      </c>
      <c r="AS395" s="4">
        <v>0</v>
      </c>
      <c r="AT395" s="2">
        <v>0.75364900242669119</v>
      </c>
    </row>
    <row r="396" spans="1:46" x14ac:dyDescent="0.3">
      <c r="A396" s="2" t="s">
        <v>445</v>
      </c>
      <c r="B396" s="2" t="s">
        <v>45</v>
      </c>
      <c r="C396" s="2" t="s">
        <v>277</v>
      </c>
      <c r="D396" s="3">
        <v>0</v>
      </c>
      <c r="E396" s="3">
        <v>1.01E-3</v>
      </c>
      <c r="G396" s="3">
        <v>2.5000000000000001E-4</v>
      </c>
      <c r="I396" s="3">
        <v>2E-3</v>
      </c>
      <c r="J396" s="3">
        <v>73400</v>
      </c>
      <c r="K396" s="3">
        <v>2.0999999999999999E-3</v>
      </c>
      <c r="L396" s="3">
        <v>1.4500000000000001E-2</v>
      </c>
      <c r="M396" s="3">
        <v>2.9999999999999997E-4</v>
      </c>
      <c r="N396" s="3">
        <v>2.2000000000000001E-4</v>
      </c>
      <c r="O396" s="3">
        <v>5.1999999999999998E-3</v>
      </c>
      <c r="P396" s="3">
        <v>0.47499999999999998</v>
      </c>
      <c r="Q396" s="3">
        <v>2.3999999999999998E-3</v>
      </c>
      <c r="R396" s="3">
        <v>4.0000000000000001E-3</v>
      </c>
      <c r="S396" s="3">
        <v>1.7000000000000001E-2</v>
      </c>
      <c r="T396" s="3" t="s">
        <v>47</v>
      </c>
      <c r="U396" s="3">
        <v>8.3000000000000004E-2</v>
      </c>
      <c r="V396" s="3">
        <v>7.4000000000000003E-3</v>
      </c>
      <c r="W396" s="3">
        <v>4.5999999999999999E-3</v>
      </c>
      <c r="X396" s="3">
        <v>2.8999999999999998E-3</v>
      </c>
      <c r="Y396" s="3">
        <v>2.5000000000000001E-3</v>
      </c>
      <c r="Z396" s="3" t="s">
        <v>47</v>
      </c>
      <c r="AA396" s="3" t="s">
        <v>47</v>
      </c>
      <c r="AB396" s="3">
        <v>5.0000000000000001E-4</v>
      </c>
      <c r="AC396">
        <v>0</v>
      </c>
      <c r="AD396">
        <v>0</v>
      </c>
      <c r="AE396">
        <v>77</v>
      </c>
      <c r="AF396">
        <v>0</v>
      </c>
      <c r="AG396">
        <v>0</v>
      </c>
      <c r="AH396">
        <v>0</v>
      </c>
      <c r="AI396">
        <v>0</v>
      </c>
      <c r="AJ396">
        <v>25</v>
      </c>
      <c r="AK396">
        <v>0</v>
      </c>
      <c r="AL396">
        <v>0</v>
      </c>
      <c r="AM396">
        <v>0</v>
      </c>
      <c r="AN396">
        <v>200</v>
      </c>
      <c r="AO396">
        <v>68</v>
      </c>
      <c r="AP396">
        <v>0</v>
      </c>
      <c r="AQ396">
        <v>1550</v>
      </c>
      <c r="AR396">
        <v>0</v>
      </c>
      <c r="AS396" s="4">
        <v>0</v>
      </c>
      <c r="AT396" s="2">
        <v>0.87111227250703627</v>
      </c>
    </row>
    <row r="397" spans="1:46" x14ac:dyDescent="0.3">
      <c r="A397" s="2" t="s">
        <v>446</v>
      </c>
      <c r="B397" s="2" t="s">
        <v>45</v>
      </c>
      <c r="C397" s="2" t="s">
        <v>277</v>
      </c>
      <c r="D397" s="3">
        <v>1659</v>
      </c>
      <c r="E397" s="3">
        <v>8.0999999999999996E-4</v>
      </c>
      <c r="G397" s="3">
        <v>2.7E-4</v>
      </c>
      <c r="I397" s="3">
        <v>2E-3</v>
      </c>
      <c r="J397" s="3">
        <v>71050</v>
      </c>
      <c r="K397" s="3">
        <v>2.0999999999999999E-3</v>
      </c>
      <c r="L397" s="3">
        <v>1.46E-2</v>
      </c>
      <c r="M397" s="3">
        <v>2.9E-4</v>
      </c>
      <c r="N397" s="3">
        <v>2.4000000000000001E-4</v>
      </c>
      <c r="O397" s="3">
        <v>5.4999999999999997E-3</v>
      </c>
      <c r="P397" s="3">
        <v>0.47699999999999998</v>
      </c>
      <c r="Q397" s="3">
        <v>2.5999999999999999E-3</v>
      </c>
      <c r="R397" s="3">
        <v>3.0000000000000001E-3</v>
      </c>
      <c r="S397" s="3">
        <v>1.6E-2</v>
      </c>
      <c r="T397" s="3" t="s">
        <v>47</v>
      </c>
      <c r="U397" s="3">
        <v>8.3000000000000004E-2</v>
      </c>
      <c r="V397" s="3">
        <v>5.4999999999999997E-3</v>
      </c>
      <c r="W397" s="3">
        <v>3.3999999999999998E-3</v>
      </c>
      <c r="X397" s="3">
        <v>3.5000000000000001E-3</v>
      </c>
      <c r="Y397" s="3">
        <v>2.3E-3</v>
      </c>
      <c r="Z397" s="3" t="s">
        <v>47</v>
      </c>
      <c r="AA397" s="3" t="s">
        <v>47</v>
      </c>
      <c r="AB397" s="3">
        <v>5.0000000000000001E-4</v>
      </c>
      <c r="AC397">
        <v>0</v>
      </c>
      <c r="AD397">
        <v>0</v>
      </c>
      <c r="AE397">
        <v>78</v>
      </c>
      <c r="AF397">
        <v>0</v>
      </c>
      <c r="AG397">
        <v>0</v>
      </c>
      <c r="AH397">
        <v>0</v>
      </c>
      <c r="AI397">
        <v>0</v>
      </c>
      <c r="AJ397">
        <v>25</v>
      </c>
      <c r="AK397">
        <v>0</v>
      </c>
      <c r="AL397">
        <v>0</v>
      </c>
      <c r="AM397">
        <v>0</v>
      </c>
      <c r="AN397">
        <v>0</v>
      </c>
      <c r="AO397">
        <v>85</v>
      </c>
      <c r="AP397">
        <v>0</v>
      </c>
      <c r="AQ397">
        <v>1560</v>
      </c>
      <c r="AR397">
        <v>0</v>
      </c>
      <c r="AS397" s="4">
        <v>0</v>
      </c>
      <c r="AT397" s="2">
        <v>0.84697842690606984</v>
      </c>
    </row>
    <row r="398" spans="1:46" x14ac:dyDescent="0.3">
      <c r="A398" s="2" t="s">
        <v>447</v>
      </c>
      <c r="B398" s="2" t="s">
        <v>45</v>
      </c>
      <c r="C398" s="2" t="s">
        <v>277</v>
      </c>
      <c r="D398" s="3">
        <v>1662</v>
      </c>
      <c r="E398" s="3">
        <v>9.3999999999999997E-4</v>
      </c>
      <c r="G398" s="3">
        <v>2.7E-4</v>
      </c>
      <c r="I398" s="3">
        <v>2E-3</v>
      </c>
      <c r="J398" s="3">
        <v>72700</v>
      </c>
      <c r="K398" s="3">
        <v>2.0999999999999999E-3</v>
      </c>
      <c r="L398" s="3">
        <v>1.47E-2</v>
      </c>
      <c r="M398" s="3">
        <v>2.7999999999999998E-4</v>
      </c>
      <c r="N398" s="3">
        <v>2.5000000000000001E-4</v>
      </c>
      <c r="O398" s="3">
        <v>5.1999999999999998E-3</v>
      </c>
      <c r="P398" s="3">
        <v>0.47899999999999998</v>
      </c>
      <c r="Q398" s="3">
        <v>2.8E-3</v>
      </c>
      <c r="R398" s="3">
        <v>6.0000000000000001E-3</v>
      </c>
      <c r="S398" s="3">
        <v>1.7999999999999999E-2</v>
      </c>
      <c r="T398" s="3" t="s">
        <v>47</v>
      </c>
      <c r="U398" s="3">
        <v>0.08</v>
      </c>
      <c r="V398" s="3">
        <v>0.43930000000000002</v>
      </c>
      <c r="W398" s="3">
        <v>0.33660000000000001</v>
      </c>
      <c r="X398" s="3">
        <v>4.3E-3</v>
      </c>
      <c r="Y398" s="3">
        <v>2.3E-3</v>
      </c>
      <c r="Z398" s="3" t="s">
        <v>47</v>
      </c>
      <c r="AA398" s="3" t="s">
        <v>47</v>
      </c>
      <c r="AB398" s="3">
        <v>5.9999999999999995E-4</v>
      </c>
      <c r="AC398">
        <v>0</v>
      </c>
      <c r="AD398">
        <v>0</v>
      </c>
      <c r="AE398">
        <v>77</v>
      </c>
      <c r="AF398">
        <v>0</v>
      </c>
      <c r="AG398">
        <v>0</v>
      </c>
      <c r="AH398">
        <v>0</v>
      </c>
      <c r="AI398">
        <v>0</v>
      </c>
      <c r="AJ398">
        <v>25</v>
      </c>
      <c r="AK398">
        <v>0</v>
      </c>
      <c r="AL398">
        <v>0</v>
      </c>
      <c r="AM398">
        <v>0</v>
      </c>
      <c r="AN398">
        <v>200</v>
      </c>
      <c r="AO398">
        <v>85</v>
      </c>
      <c r="AP398">
        <v>0</v>
      </c>
      <c r="AQ398">
        <v>1560</v>
      </c>
      <c r="AR398">
        <v>0</v>
      </c>
      <c r="AS398" s="4">
        <v>0</v>
      </c>
      <c r="AT398" s="2">
        <v>0.77844803315687205</v>
      </c>
    </row>
    <row r="399" spans="1:46" x14ac:dyDescent="0.3">
      <c r="A399" s="2" t="s">
        <v>448</v>
      </c>
      <c r="B399" s="2" t="s">
        <v>45</v>
      </c>
      <c r="C399" s="2" t="s">
        <v>277</v>
      </c>
      <c r="D399" s="3">
        <v>1678</v>
      </c>
      <c r="E399" s="3">
        <v>7.1000000000000002E-4</v>
      </c>
      <c r="G399" s="3">
        <v>3.1E-4</v>
      </c>
      <c r="I399" s="3">
        <v>1E-3</v>
      </c>
      <c r="J399" s="3">
        <v>70550</v>
      </c>
      <c r="K399" s="3">
        <v>2.0999999999999999E-3</v>
      </c>
      <c r="L399" s="3">
        <v>1.44E-2</v>
      </c>
      <c r="M399" s="3">
        <v>3.1E-4</v>
      </c>
      <c r="N399" s="3">
        <v>2.2000000000000001E-4</v>
      </c>
      <c r="O399" s="3">
        <v>5.0000000000000001E-3</v>
      </c>
      <c r="P399" s="3">
        <v>0.47399999999999998</v>
      </c>
      <c r="Q399" s="3">
        <v>2.5000000000000001E-3</v>
      </c>
      <c r="R399" s="3">
        <v>7.0000000000000001E-3</v>
      </c>
      <c r="S399" s="3">
        <v>1.7000000000000001E-2</v>
      </c>
      <c r="T399" s="3" t="s">
        <v>47</v>
      </c>
      <c r="U399" s="3">
        <v>8.3000000000000004E-2</v>
      </c>
      <c r="V399" s="3">
        <v>6.0000000000000001E-3</v>
      </c>
      <c r="W399" s="3">
        <v>3.7000000000000002E-3</v>
      </c>
      <c r="X399" s="3">
        <v>4.4000000000000003E-3</v>
      </c>
      <c r="Y399" s="3">
        <v>1.9E-3</v>
      </c>
      <c r="Z399" s="3" t="s">
        <v>47</v>
      </c>
      <c r="AA399" s="3" t="s">
        <v>47</v>
      </c>
      <c r="AB399" s="3">
        <v>5.0000000000000001E-4</v>
      </c>
      <c r="AC399">
        <v>0</v>
      </c>
      <c r="AD399">
        <v>0</v>
      </c>
      <c r="AE399">
        <v>77</v>
      </c>
      <c r="AF399">
        <v>0</v>
      </c>
      <c r="AG399">
        <v>0</v>
      </c>
      <c r="AH399">
        <v>0</v>
      </c>
      <c r="AI399">
        <v>0</v>
      </c>
      <c r="AJ399">
        <v>50</v>
      </c>
      <c r="AK399">
        <v>0</v>
      </c>
      <c r="AL399">
        <v>0</v>
      </c>
      <c r="AM399">
        <v>0</v>
      </c>
      <c r="AN399">
        <v>200</v>
      </c>
      <c r="AO399">
        <v>102</v>
      </c>
      <c r="AP399">
        <v>0</v>
      </c>
      <c r="AQ399">
        <v>1610</v>
      </c>
      <c r="AR399">
        <v>0</v>
      </c>
      <c r="AS399" s="4">
        <v>0</v>
      </c>
      <c r="AT399" s="2">
        <v>0.78078696147200943</v>
      </c>
    </row>
    <row r="400" spans="1:46" x14ac:dyDescent="0.3">
      <c r="A400" s="2" t="s">
        <v>449</v>
      </c>
      <c r="B400" s="2" t="s">
        <v>45</v>
      </c>
      <c r="C400" s="2" t="s">
        <v>277</v>
      </c>
      <c r="D400" s="3">
        <v>1645</v>
      </c>
      <c r="E400" s="3">
        <v>7.1000000000000002E-4</v>
      </c>
      <c r="G400" s="3">
        <v>2.9E-4</v>
      </c>
      <c r="I400" s="3">
        <v>2E-3</v>
      </c>
      <c r="J400" s="3">
        <v>72650</v>
      </c>
      <c r="K400" s="3">
        <v>2.0999999999999999E-3</v>
      </c>
      <c r="L400" s="3">
        <v>1.46E-2</v>
      </c>
      <c r="M400" s="3">
        <v>2.9999999999999997E-4</v>
      </c>
      <c r="N400" s="3">
        <v>2.2000000000000001E-4</v>
      </c>
      <c r="O400" s="3">
        <v>5.1999999999999998E-3</v>
      </c>
      <c r="P400" s="3">
        <v>0.47699999999999998</v>
      </c>
      <c r="Q400" s="3">
        <v>2.5999999999999999E-3</v>
      </c>
      <c r="R400" s="3">
        <v>4.0000000000000001E-3</v>
      </c>
      <c r="S400" s="3">
        <v>1.7999999999999999E-2</v>
      </c>
      <c r="T400" s="3" t="s">
        <v>47</v>
      </c>
      <c r="U400" s="3">
        <v>0.08</v>
      </c>
      <c r="V400" s="3">
        <v>6.1999999999999998E-3</v>
      </c>
      <c r="W400" s="3">
        <v>3.8999999999999998E-3</v>
      </c>
      <c r="X400" s="3">
        <v>3.8E-3</v>
      </c>
      <c r="Y400" s="3">
        <v>1.8E-3</v>
      </c>
      <c r="Z400" s="3" t="s">
        <v>47</v>
      </c>
      <c r="AA400" s="3" t="s">
        <v>47</v>
      </c>
      <c r="AB400" s="3">
        <v>5.0000000000000001E-4</v>
      </c>
      <c r="AC400">
        <v>0</v>
      </c>
      <c r="AD400">
        <v>0</v>
      </c>
      <c r="AE400">
        <v>77</v>
      </c>
      <c r="AF400">
        <v>0</v>
      </c>
      <c r="AG400">
        <v>0</v>
      </c>
      <c r="AH400">
        <v>0</v>
      </c>
      <c r="AI400">
        <v>0</v>
      </c>
      <c r="AJ400">
        <v>50</v>
      </c>
      <c r="AK400">
        <v>0</v>
      </c>
      <c r="AL400">
        <v>0</v>
      </c>
      <c r="AM400">
        <v>0</v>
      </c>
      <c r="AN400">
        <v>0</v>
      </c>
      <c r="AO400">
        <v>102</v>
      </c>
      <c r="AP400">
        <v>0</v>
      </c>
      <c r="AQ400">
        <v>1660</v>
      </c>
      <c r="AR400">
        <v>0</v>
      </c>
      <c r="AS400" s="4">
        <v>0</v>
      </c>
      <c r="AT400" s="2">
        <v>0.79938176320184906</v>
      </c>
    </row>
    <row r="401" spans="1:46" x14ac:dyDescent="0.3">
      <c r="A401" s="2" t="s">
        <v>450</v>
      </c>
      <c r="B401" s="2" t="s">
        <v>45</v>
      </c>
      <c r="C401" s="2" t="s">
        <v>277</v>
      </c>
      <c r="D401" s="3">
        <v>1643</v>
      </c>
      <c r="E401" s="3">
        <v>6.7000000000000002E-4</v>
      </c>
      <c r="G401" s="3">
        <v>2.9E-4</v>
      </c>
      <c r="I401" s="3">
        <v>3.0000000000000001E-3</v>
      </c>
      <c r="J401" s="3">
        <v>73950</v>
      </c>
      <c r="K401" s="3">
        <v>2.0999999999999999E-3</v>
      </c>
      <c r="L401" s="3">
        <v>1.4E-2</v>
      </c>
      <c r="M401" s="3">
        <v>3.3E-4</v>
      </c>
      <c r="N401" s="3">
        <v>2.3000000000000001E-4</v>
      </c>
      <c r="O401" s="3">
        <v>4.8999999999999998E-3</v>
      </c>
      <c r="P401" s="3">
        <v>0.46700000000000003</v>
      </c>
      <c r="Q401" s="3">
        <v>2.3999999999999998E-3</v>
      </c>
      <c r="R401" s="3">
        <v>4.0000000000000001E-3</v>
      </c>
      <c r="S401" s="3">
        <v>1.6E-2</v>
      </c>
      <c r="T401" s="3" t="s">
        <v>47</v>
      </c>
      <c r="U401" s="3">
        <v>8.1000000000000003E-2</v>
      </c>
      <c r="V401" s="3">
        <v>4.8999999999999998E-3</v>
      </c>
      <c r="W401" s="3">
        <v>3.0999999999999999E-3</v>
      </c>
      <c r="X401" s="3">
        <v>2.5999999999999999E-3</v>
      </c>
      <c r="Y401" s="3">
        <v>1.1000000000000001E-3</v>
      </c>
      <c r="Z401" s="3" t="s">
        <v>47</v>
      </c>
      <c r="AA401" s="3" t="s">
        <v>47</v>
      </c>
      <c r="AB401" s="3">
        <v>5.0000000000000001E-4</v>
      </c>
      <c r="AC401">
        <v>0</v>
      </c>
      <c r="AD401">
        <v>0</v>
      </c>
      <c r="AE401">
        <v>77</v>
      </c>
      <c r="AF401">
        <v>0</v>
      </c>
      <c r="AG401">
        <v>0</v>
      </c>
      <c r="AH401">
        <v>0</v>
      </c>
      <c r="AI401">
        <v>0</v>
      </c>
      <c r="AJ401">
        <v>50</v>
      </c>
      <c r="AK401">
        <v>0</v>
      </c>
      <c r="AL401">
        <v>0</v>
      </c>
      <c r="AM401">
        <v>0</v>
      </c>
      <c r="AN401">
        <v>0</v>
      </c>
      <c r="AO401">
        <v>102</v>
      </c>
      <c r="AP401">
        <v>0</v>
      </c>
      <c r="AQ401">
        <v>1600</v>
      </c>
      <c r="AR401">
        <v>0</v>
      </c>
      <c r="AS401" s="4">
        <v>0</v>
      </c>
      <c r="AT401" s="2">
        <v>0.84391534391534384</v>
      </c>
    </row>
    <row r="402" spans="1:46" x14ac:dyDescent="0.3">
      <c r="A402" s="2" t="s">
        <v>451</v>
      </c>
      <c r="B402" s="2" t="s">
        <v>45</v>
      </c>
      <c r="C402" s="2" t="s">
        <v>411</v>
      </c>
      <c r="D402" s="3">
        <v>1666</v>
      </c>
      <c r="E402" s="3">
        <v>7.2000000000000005E-4</v>
      </c>
      <c r="G402" s="3">
        <v>2.9999999999999997E-4</v>
      </c>
      <c r="I402" s="3">
        <v>2E-3</v>
      </c>
      <c r="J402" s="3">
        <v>73000</v>
      </c>
      <c r="K402" s="3">
        <v>2.0999999999999999E-3</v>
      </c>
      <c r="L402" s="3">
        <v>1.4E-2</v>
      </c>
      <c r="M402" s="3">
        <v>2.9E-4</v>
      </c>
      <c r="N402" s="3">
        <v>2.1000000000000001E-4</v>
      </c>
      <c r="O402" s="3">
        <v>5.1000000000000004E-3</v>
      </c>
      <c r="P402" s="3">
        <v>0.46800000000000003</v>
      </c>
      <c r="Q402" s="3">
        <v>2.5999999999999999E-3</v>
      </c>
      <c r="R402" s="3">
        <v>4.0000000000000001E-3</v>
      </c>
      <c r="S402" s="3">
        <v>2.1000000000000001E-2</v>
      </c>
      <c r="T402" s="3" t="s">
        <v>47</v>
      </c>
      <c r="U402" s="3">
        <v>8.4000000000000005E-2</v>
      </c>
      <c r="V402" s="3">
        <v>4.7999999999999996E-3</v>
      </c>
      <c r="W402" s="3">
        <v>3.0000000000000001E-3</v>
      </c>
      <c r="X402" s="3">
        <v>3.0999999999999999E-3</v>
      </c>
      <c r="Y402" s="3">
        <v>1.1000000000000001E-3</v>
      </c>
      <c r="Z402" s="3" t="s">
        <v>47</v>
      </c>
      <c r="AA402" s="3" t="s">
        <v>47</v>
      </c>
      <c r="AB402" s="3">
        <v>5.0000000000000001E-4</v>
      </c>
      <c r="AC402">
        <v>0</v>
      </c>
      <c r="AD402">
        <v>0</v>
      </c>
      <c r="AE402">
        <v>80</v>
      </c>
      <c r="AF402">
        <v>0</v>
      </c>
      <c r="AG402">
        <v>0</v>
      </c>
      <c r="AH402">
        <v>0</v>
      </c>
      <c r="AI402">
        <v>0</v>
      </c>
      <c r="AJ402">
        <v>25</v>
      </c>
      <c r="AK402">
        <v>0</v>
      </c>
      <c r="AL402">
        <v>0</v>
      </c>
      <c r="AM402">
        <v>0</v>
      </c>
      <c r="AN402">
        <v>0</v>
      </c>
      <c r="AO402">
        <v>102</v>
      </c>
      <c r="AP402">
        <v>0</v>
      </c>
      <c r="AQ402">
        <v>1620</v>
      </c>
      <c r="AR402">
        <v>0</v>
      </c>
      <c r="AS402" s="4">
        <v>0</v>
      </c>
      <c r="AT402" s="2">
        <v>0.80236711839972574</v>
      </c>
    </row>
    <row r="403" spans="1:46" x14ac:dyDescent="0.3">
      <c r="A403" s="2" t="s">
        <v>452</v>
      </c>
      <c r="B403" s="2" t="s">
        <v>45</v>
      </c>
      <c r="C403" s="2" t="s">
        <v>411</v>
      </c>
      <c r="D403" s="3">
        <v>1672</v>
      </c>
      <c r="E403" s="3">
        <v>3.8000000000000002E-4</v>
      </c>
      <c r="G403" s="3">
        <v>2.4000000000000001E-4</v>
      </c>
      <c r="I403" s="3">
        <v>2E-3</v>
      </c>
      <c r="J403" s="3">
        <v>73150</v>
      </c>
      <c r="K403" s="3">
        <v>2.2000000000000001E-3</v>
      </c>
      <c r="L403" s="3">
        <v>1.52E-2</v>
      </c>
      <c r="M403" s="3">
        <v>2.9999999999999997E-4</v>
      </c>
      <c r="N403" s="3">
        <v>1.9000000000000001E-4</v>
      </c>
      <c r="O403" s="3">
        <v>6.0000000000000001E-3</v>
      </c>
      <c r="P403" s="3">
        <v>0.499</v>
      </c>
      <c r="Q403" s="3">
        <v>2.8E-3</v>
      </c>
      <c r="R403" s="3">
        <v>8.9999999999999993E-3</v>
      </c>
      <c r="S403" s="3">
        <v>2.1000000000000001E-2</v>
      </c>
      <c r="T403" s="3" t="s">
        <v>47</v>
      </c>
      <c r="U403" s="3">
        <v>8.5000000000000006E-2</v>
      </c>
      <c r="V403" s="3">
        <v>6.7000000000000002E-3</v>
      </c>
      <c r="W403" s="3">
        <v>4.1999999999999997E-3</v>
      </c>
      <c r="X403" s="3">
        <v>7.0000000000000001E-3</v>
      </c>
      <c r="Y403" s="3">
        <v>2E-3</v>
      </c>
      <c r="Z403" s="3" t="s">
        <v>47</v>
      </c>
      <c r="AA403" s="3" t="s">
        <v>47</v>
      </c>
      <c r="AB403" s="3">
        <v>5.0000000000000001E-4</v>
      </c>
      <c r="AC403">
        <v>0</v>
      </c>
      <c r="AD403">
        <v>0</v>
      </c>
      <c r="AE403">
        <v>79</v>
      </c>
      <c r="AF403">
        <v>0</v>
      </c>
      <c r="AG403">
        <v>0</v>
      </c>
      <c r="AH403">
        <v>0</v>
      </c>
      <c r="AI403">
        <v>0</v>
      </c>
      <c r="AJ403">
        <v>75</v>
      </c>
      <c r="AK403">
        <v>0</v>
      </c>
      <c r="AL403">
        <v>0</v>
      </c>
      <c r="AM403">
        <v>0</v>
      </c>
      <c r="AN403">
        <v>200</v>
      </c>
      <c r="AO403">
        <v>119</v>
      </c>
      <c r="AP403">
        <v>0</v>
      </c>
      <c r="AQ403">
        <v>1710</v>
      </c>
      <c r="AR403">
        <v>0</v>
      </c>
      <c r="AS403" s="4">
        <v>0</v>
      </c>
      <c r="AT403" s="2">
        <v>0.92639716652575843</v>
      </c>
    </row>
    <row r="404" spans="1:46" x14ac:dyDescent="0.3">
      <c r="A404" s="2" t="s">
        <v>453</v>
      </c>
      <c r="B404" s="2" t="s">
        <v>45</v>
      </c>
      <c r="C404" s="2" t="s">
        <v>411</v>
      </c>
      <c r="D404" s="3">
        <v>1617</v>
      </c>
      <c r="E404" s="3">
        <v>7.3999999999999999E-4</v>
      </c>
      <c r="G404" s="3">
        <v>2.3000000000000001E-4</v>
      </c>
      <c r="I404" s="3">
        <v>2E-3</v>
      </c>
      <c r="J404" s="3">
        <v>73450</v>
      </c>
      <c r="K404" s="3">
        <v>2.2000000000000001E-3</v>
      </c>
      <c r="L404" s="3">
        <v>1.43E-2</v>
      </c>
      <c r="M404" s="3">
        <v>2.3000000000000001E-4</v>
      </c>
      <c r="N404" s="3">
        <v>1.9000000000000001E-4</v>
      </c>
      <c r="O404" s="3">
        <v>4.8999999999999998E-3</v>
      </c>
      <c r="P404" s="3">
        <v>0.48399999999999999</v>
      </c>
      <c r="Q404" s="3">
        <v>2E-3</v>
      </c>
      <c r="R404" s="3">
        <v>1.2E-2</v>
      </c>
      <c r="S404" s="3">
        <v>2.3E-2</v>
      </c>
      <c r="T404" s="3" t="s">
        <v>47</v>
      </c>
      <c r="U404" s="3">
        <v>8.7999999999999995E-2</v>
      </c>
      <c r="V404" s="3">
        <v>6.6E-3</v>
      </c>
      <c r="W404" s="3">
        <v>4.1000000000000003E-3</v>
      </c>
      <c r="X404" s="3">
        <v>6.4000000000000003E-3</v>
      </c>
      <c r="Y404" s="3">
        <v>2.0999999999999999E-3</v>
      </c>
      <c r="Z404" s="3" t="s">
        <v>47</v>
      </c>
      <c r="AA404" s="3" t="s">
        <v>47</v>
      </c>
      <c r="AB404" s="3">
        <v>6.9999999999999999E-4</v>
      </c>
      <c r="AC404">
        <v>0</v>
      </c>
      <c r="AD404">
        <v>0</v>
      </c>
      <c r="AE404">
        <v>79</v>
      </c>
      <c r="AF404">
        <v>0</v>
      </c>
      <c r="AG404">
        <v>0</v>
      </c>
      <c r="AH404">
        <v>0</v>
      </c>
      <c r="AI404">
        <v>0</v>
      </c>
      <c r="AJ404">
        <v>75</v>
      </c>
      <c r="AK404">
        <v>0</v>
      </c>
      <c r="AL404">
        <v>0</v>
      </c>
      <c r="AM404">
        <v>0</v>
      </c>
      <c r="AN404">
        <v>210</v>
      </c>
      <c r="AO404">
        <v>127</v>
      </c>
      <c r="AP404">
        <v>0</v>
      </c>
      <c r="AQ404">
        <v>1680</v>
      </c>
      <c r="AR404">
        <v>0</v>
      </c>
      <c r="AS404" s="4">
        <v>0</v>
      </c>
      <c r="AT404" s="2">
        <v>0.71071301938874587</v>
      </c>
    </row>
    <row r="405" spans="1:46" x14ac:dyDescent="0.3">
      <c r="A405" s="2" t="s">
        <v>454</v>
      </c>
      <c r="B405" s="2" t="s">
        <v>45</v>
      </c>
      <c r="C405" s="2" t="s">
        <v>46</v>
      </c>
      <c r="D405" s="3">
        <v>1655</v>
      </c>
      <c r="E405" s="3">
        <v>8.1999999999999998E-4</v>
      </c>
      <c r="G405" s="3">
        <v>3.3E-4</v>
      </c>
      <c r="I405" s="3">
        <v>2E-3</v>
      </c>
      <c r="J405" s="3">
        <v>65600</v>
      </c>
      <c r="K405" s="3">
        <v>2.2000000000000001E-3</v>
      </c>
      <c r="L405" s="3">
        <v>1.32E-2</v>
      </c>
      <c r="M405" s="3">
        <v>3.3E-4</v>
      </c>
      <c r="N405" s="3">
        <v>2.0000000000000001E-4</v>
      </c>
      <c r="O405" s="3">
        <v>3.7000000000000002E-3</v>
      </c>
      <c r="P405" s="3">
        <v>0.45400000000000001</v>
      </c>
      <c r="Q405" s="3">
        <v>2.2000000000000001E-3</v>
      </c>
      <c r="R405" s="3">
        <v>6.0000000000000001E-3</v>
      </c>
      <c r="S405" s="3">
        <v>1.7999999999999999E-2</v>
      </c>
      <c r="T405" s="3">
        <v>0</v>
      </c>
      <c r="U405" s="3">
        <v>3.5999999999999997E-2</v>
      </c>
      <c r="V405" s="3">
        <v>6.1000000000000004E-3</v>
      </c>
      <c r="W405" s="3">
        <v>3.8E-3</v>
      </c>
      <c r="X405" s="3">
        <v>6.4000000000000003E-3</v>
      </c>
      <c r="Y405" s="3">
        <v>2E-3</v>
      </c>
      <c r="Z405" s="3" t="s">
        <v>47</v>
      </c>
      <c r="AA405" s="3" t="s">
        <v>47</v>
      </c>
      <c r="AB405" s="3" t="s">
        <v>47</v>
      </c>
      <c r="AC405">
        <v>7</v>
      </c>
      <c r="AD405">
        <v>0</v>
      </c>
      <c r="AE405">
        <v>0</v>
      </c>
      <c r="AF405">
        <v>0</v>
      </c>
      <c r="AG405">
        <v>0</v>
      </c>
      <c r="AH405">
        <v>40</v>
      </c>
      <c r="AI405">
        <v>50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68</v>
      </c>
      <c r="AP405">
        <v>0</v>
      </c>
      <c r="AQ405">
        <v>1460</v>
      </c>
      <c r="AR405">
        <v>88</v>
      </c>
      <c r="AS405" s="4">
        <v>0</v>
      </c>
      <c r="AT405" s="2">
        <v>0.77623816710111138</v>
      </c>
    </row>
    <row r="406" spans="1:46" x14ac:dyDescent="0.3">
      <c r="A406" s="2" t="s">
        <v>455</v>
      </c>
      <c r="B406" s="2" t="s">
        <v>45</v>
      </c>
      <c r="C406" s="2" t="s">
        <v>46</v>
      </c>
      <c r="D406" s="3">
        <v>1654</v>
      </c>
      <c r="E406" s="3">
        <v>3.8000000000000002E-4</v>
      </c>
      <c r="G406" s="3">
        <v>2.9999999999999997E-4</v>
      </c>
      <c r="I406" s="3">
        <v>1E-3</v>
      </c>
      <c r="J406" s="3">
        <v>71000</v>
      </c>
      <c r="K406" s="3">
        <v>2.3E-3</v>
      </c>
      <c r="L406" s="3">
        <v>1.32E-2</v>
      </c>
      <c r="M406" s="3">
        <v>2.9999999999999997E-4</v>
      </c>
      <c r="N406" s="3">
        <v>2.0000000000000001E-4</v>
      </c>
      <c r="O406" s="3">
        <v>3.5999999999999999E-3</v>
      </c>
      <c r="P406" s="3">
        <v>0.46500000000000002</v>
      </c>
      <c r="Q406" s="3">
        <v>2E-3</v>
      </c>
      <c r="R406" s="3">
        <v>8.9999999999999993E-3</v>
      </c>
      <c r="S406" s="3">
        <v>1.6E-2</v>
      </c>
      <c r="T406" s="3">
        <v>0</v>
      </c>
      <c r="U406" s="3">
        <v>3.7999999999999999E-2</v>
      </c>
      <c r="V406" s="3">
        <v>6.4000000000000003E-3</v>
      </c>
      <c r="W406" s="3">
        <v>4.0000000000000001E-3</v>
      </c>
      <c r="X406" s="3">
        <v>8.6E-3</v>
      </c>
      <c r="Y406" s="3">
        <v>1E-3</v>
      </c>
      <c r="Z406" s="3" t="s">
        <v>47</v>
      </c>
      <c r="AA406" s="3" t="s">
        <v>47</v>
      </c>
      <c r="AB406" s="3" t="s">
        <v>47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49</v>
      </c>
      <c r="AI406">
        <v>50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102</v>
      </c>
      <c r="AP406">
        <v>0</v>
      </c>
      <c r="AQ406">
        <v>1490</v>
      </c>
      <c r="AR406">
        <v>88</v>
      </c>
      <c r="AS406" s="4">
        <v>0</v>
      </c>
      <c r="AT406" s="2">
        <v>0.91000180905582639</v>
      </c>
    </row>
    <row r="407" spans="1:46" x14ac:dyDescent="0.3">
      <c r="A407" s="2" t="s">
        <v>456</v>
      </c>
      <c r="B407" s="2" t="s">
        <v>45</v>
      </c>
      <c r="C407" s="2" t="s">
        <v>46</v>
      </c>
      <c r="D407" s="3">
        <v>1660</v>
      </c>
      <c r="E407" s="3">
        <v>4.8000000000000001E-4</v>
      </c>
      <c r="G407" s="3">
        <v>2.7E-4</v>
      </c>
      <c r="I407" s="3">
        <v>2E-3</v>
      </c>
      <c r="J407" s="3">
        <v>71350</v>
      </c>
      <c r="K407" s="3">
        <v>2.3E-3</v>
      </c>
      <c r="L407" s="3">
        <v>1.3299999999999999E-2</v>
      </c>
      <c r="M407" s="3">
        <v>3.1E-4</v>
      </c>
      <c r="N407" s="3">
        <v>2.9999999999999997E-4</v>
      </c>
      <c r="O407" s="3">
        <v>3.5999999999999999E-3</v>
      </c>
      <c r="P407" s="3">
        <v>0.46700000000000003</v>
      </c>
      <c r="Q407" s="3">
        <v>2.3E-3</v>
      </c>
      <c r="R407" s="3">
        <v>7.0000000000000001E-3</v>
      </c>
      <c r="S407" s="3">
        <v>1.4E-2</v>
      </c>
      <c r="T407" s="3">
        <v>0</v>
      </c>
      <c r="U407" s="3">
        <v>3.9E-2</v>
      </c>
      <c r="V407" s="3">
        <v>8.2000000000000007E-3</v>
      </c>
      <c r="W407" s="3">
        <v>5.1000000000000004E-3</v>
      </c>
      <c r="X407" s="3">
        <v>7.1999999999999998E-3</v>
      </c>
      <c r="Y407" s="3">
        <v>1E-3</v>
      </c>
      <c r="Z407" s="3" t="s">
        <v>47</v>
      </c>
      <c r="AA407" s="3" t="s">
        <v>47</v>
      </c>
      <c r="AB407" s="3" t="s">
        <v>47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49</v>
      </c>
      <c r="AI407">
        <v>50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90</v>
      </c>
      <c r="AP407">
        <v>0</v>
      </c>
      <c r="AQ407">
        <v>1460</v>
      </c>
      <c r="AR407">
        <v>88</v>
      </c>
      <c r="AS407" s="4">
        <v>0</v>
      </c>
      <c r="AT407" s="2">
        <v>0.94255069429978111</v>
      </c>
    </row>
    <row r="408" spans="1:46" x14ac:dyDescent="0.3">
      <c r="A408" s="2" t="s">
        <v>457</v>
      </c>
      <c r="B408" s="2" t="s">
        <v>45</v>
      </c>
      <c r="C408" s="2" t="s">
        <v>46</v>
      </c>
      <c r="D408" s="3">
        <v>1662</v>
      </c>
      <c r="E408" s="3">
        <v>6.4999999999999997E-4</v>
      </c>
      <c r="G408" s="3">
        <v>2.7999999999999998E-4</v>
      </c>
      <c r="I408" s="3">
        <v>3.0000000000000001E-3</v>
      </c>
      <c r="J408" s="3">
        <v>71000</v>
      </c>
      <c r="K408" s="3">
        <v>2.2000000000000001E-3</v>
      </c>
      <c r="L408" s="3">
        <v>1.32E-2</v>
      </c>
      <c r="M408" s="3">
        <v>3.4000000000000002E-4</v>
      </c>
      <c r="N408" s="3">
        <v>2.5999999999999998E-4</v>
      </c>
      <c r="O408" s="3">
        <v>3.7000000000000002E-3</v>
      </c>
      <c r="P408" s="3">
        <v>0.45600000000000002</v>
      </c>
      <c r="Q408" s="3">
        <v>2.7000000000000001E-3</v>
      </c>
      <c r="R408" s="3">
        <v>8.9999999999999993E-3</v>
      </c>
      <c r="S408" s="3">
        <v>0.02</v>
      </c>
      <c r="T408" s="3">
        <v>0</v>
      </c>
      <c r="U408" s="3">
        <v>3.6999999999999998E-2</v>
      </c>
      <c r="V408" s="3">
        <v>6.8999999999999999E-3</v>
      </c>
      <c r="W408" s="3">
        <v>4.3E-3</v>
      </c>
      <c r="X408" s="3">
        <v>7.3000000000000001E-3</v>
      </c>
      <c r="Y408" s="3">
        <v>1E-3</v>
      </c>
      <c r="Z408" s="3" t="s">
        <v>47</v>
      </c>
      <c r="AA408" s="3" t="s">
        <v>47</v>
      </c>
      <c r="AB408" s="3" t="s">
        <v>47</v>
      </c>
      <c r="AC408">
        <v>14</v>
      </c>
      <c r="AD408">
        <v>0</v>
      </c>
      <c r="AE408">
        <v>0</v>
      </c>
      <c r="AF408">
        <v>0</v>
      </c>
      <c r="AG408">
        <v>0</v>
      </c>
      <c r="AH408">
        <v>30</v>
      </c>
      <c r="AI408">
        <v>25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80</v>
      </c>
      <c r="AP408">
        <v>0</v>
      </c>
      <c r="AQ408">
        <v>1500</v>
      </c>
      <c r="AR408">
        <v>88</v>
      </c>
      <c r="AS408" s="4">
        <v>0</v>
      </c>
      <c r="AT408" s="2">
        <v>0.85447190452897293</v>
      </c>
    </row>
    <row r="409" spans="1:46" x14ac:dyDescent="0.3">
      <c r="A409" s="2" t="s">
        <v>458</v>
      </c>
      <c r="B409" s="2" t="s">
        <v>45</v>
      </c>
      <c r="C409" s="2" t="s">
        <v>46</v>
      </c>
      <c r="D409" s="3">
        <v>1668</v>
      </c>
      <c r="E409" s="3">
        <v>5.6999999999999998E-4</v>
      </c>
      <c r="G409" s="3">
        <v>2.0000000000000001E-4</v>
      </c>
      <c r="I409" s="3">
        <v>3.0000000000000001E-3</v>
      </c>
      <c r="J409" s="3">
        <v>70850</v>
      </c>
      <c r="K409" s="3">
        <v>2.2000000000000001E-3</v>
      </c>
      <c r="L409" s="3">
        <v>1.34E-2</v>
      </c>
      <c r="M409" s="3">
        <v>2.9999999999999997E-4</v>
      </c>
      <c r="N409" s="3">
        <v>3.3E-4</v>
      </c>
      <c r="O409" s="3">
        <v>3.8E-3</v>
      </c>
      <c r="P409" s="3">
        <v>0.46</v>
      </c>
      <c r="Q409" s="3">
        <v>3.0999999999999999E-3</v>
      </c>
      <c r="R409" s="3">
        <v>8.0000000000000002E-3</v>
      </c>
      <c r="S409" s="3">
        <v>2.1999999999999999E-2</v>
      </c>
      <c r="T409" s="3">
        <v>0</v>
      </c>
      <c r="U409" s="3">
        <v>3.5999999999999997E-2</v>
      </c>
      <c r="V409" s="3">
        <v>5.1000000000000004E-3</v>
      </c>
      <c r="W409" s="3">
        <v>3.2000000000000002E-3</v>
      </c>
      <c r="X409" s="3">
        <v>5.1000000000000004E-3</v>
      </c>
      <c r="Y409" s="3">
        <v>1E-3</v>
      </c>
      <c r="Z409" s="3" t="s">
        <v>47</v>
      </c>
      <c r="AA409" s="3" t="s">
        <v>47</v>
      </c>
      <c r="AB409" s="3" t="s">
        <v>47</v>
      </c>
      <c r="AC409">
        <v>15</v>
      </c>
      <c r="AD409">
        <v>0</v>
      </c>
      <c r="AE409">
        <v>0</v>
      </c>
      <c r="AF409">
        <v>0</v>
      </c>
      <c r="AG409">
        <v>0</v>
      </c>
      <c r="AH409">
        <v>30</v>
      </c>
      <c r="AI409">
        <v>50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85</v>
      </c>
      <c r="AP409">
        <v>0</v>
      </c>
      <c r="AQ409">
        <v>1530</v>
      </c>
      <c r="AR409">
        <v>88</v>
      </c>
      <c r="AS409" s="4">
        <v>0</v>
      </c>
      <c r="AT409" s="2">
        <v>0.86117014533604774</v>
      </c>
    </row>
    <row r="410" spans="1:46" x14ac:dyDescent="0.3">
      <c r="A410" s="2" t="s">
        <v>459</v>
      </c>
      <c r="B410" s="2" t="s">
        <v>45</v>
      </c>
      <c r="C410" s="2" t="s">
        <v>46</v>
      </c>
      <c r="D410" s="3">
        <v>1659</v>
      </c>
      <c r="E410" s="3">
        <v>4.0999999999999999E-4</v>
      </c>
      <c r="G410" s="3">
        <v>2.4000000000000001E-4</v>
      </c>
      <c r="I410" s="3">
        <v>2E-3</v>
      </c>
      <c r="J410" s="3">
        <v>70100</v>
      </c>
      <c r="K410" s="3">
        <v>2.3999999999999998E-3</v>
      </c>
      <c r="L410" s="3">
        <v>1.3299999999999999E-2</v>
      </c>
      <c r="M410" s="3">
        <v>2.9E-4</v>
      </c>
      <c r="N410" s="3">
        <v>1.8000000000000001E-4</v>
      </c>
      <c r="O410" s="3">
        <v>3.8E-3</v>
      </c>
      <c r="P410" s="3">
        <v>0.47799999999999998</v>
      </c>
      <c r="Q410" s="3">
        <v>2.7000000000000001E-3</v>
      </c>
      <c r="R410" s="3">
        <v>1.7000000000000001E-2</v>
      </c>
      <c r="S410" s="3">
        <v>2.7E-2</v>
      </c>
      <c r="T410" s="3">
        <v>0</v>
      </c>
      <c r="U410" s="3">
        <v>3.4000000000000002E-2</v>
      </c>
      <c r="V410" s="3">
        <v>5.1999999999999998E-3</v>
      </c>
      <c r="W410" s="3">
        <v>3.2000000000000002E-3</v>
      </c>
      <c r="X410" s="3">
        <v>6.0000000000000001E-3</v>
      </c>
      <c r="Y410" s="3">
        <v>2E-3</v>
      </c>
      <c r="Z410" s="3" t="s">
        <v>47</v>
      </c>
      <c r="AA410" s="3" t="s">
        <v>47</v>
      </c>
      <c r="AB410" s="3" t="s">
        <v>47</v>
      </c>
      <c r="AC410">
        <v>14</v>
      </c>
      <c r="AD410">
        <v>0</v>
      </c>
      <c r="AE410">
        <v>0</v>
      </c>
      <c r="AF410">
        <v>0</v>
      </c>
      <c r="AG410">
        <v>0</v>
      </c>
      <c r="AH410">
        <v>30</v>
      </c>
      <c r="AI410">
        <v>50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102</v>
      </c>
      <c r="AP410">
        <v>0</v>
      </c>
      <c r="AQ410">
        <v>1450</v>
      </c>
      <c r="AR410">
        <v>88</v>
      </c>
      <c r="AS410" s="4">
        <v>0</v>
      </c>
      <c r="AT410" s="2">
        <v>0.93583920892508499</v>
      </c>
    </row>
    <row r="411" spans="1:46" x14ac:dyDescent="0.3">
      <c r="A411" s="2" t="s">
        <v>460</v>
      </c>
      <c r="B411" s="2" t="s">
        <v>45</v>
      </c>
      <c r="C411" s="2" t="s">
        <v>46</v>
      </c>
      <c r="D411" s="3">
        <v>1666</v>
      </c>
      <c r="E411" s="3">
        <v>5.6999999999999998E-4</v>
      </c>
      <c r="G411" s="3">
        <v>2.5000000000000001E-4</v>
      </c>
      <c r="I411" s="3">
        <v>2E-3</v>
      </c>
      <c r="J411" s="3">
        <v>70300</v>
      </c>
      <c r="K411" s="3">
        <v>2.3999999999999998E-3</v>
      </c>
      <c r="L411" s="3">
        <v>1.32E-2</v>
      </c>
      <c r="M411" s="3">
        <v>2.9999999999999997E-4</v>
      </c>
      <c r="N411" s="3">
        <v>2.9E-4</v>
      </c>
      <c r="O411" s="3">
        <v>3.7000000000000002E-3</v>
      </c>
      <c r="P411" s="3">
        <v>0.47699999999999998</v>
      </c>
      <c r="Q411" s="3">
        <v>3.0999999999999999E-3</v>
      </c>
      <c r="R411" s="3">
        <v>1.2E-2</v>
      </c>
      <c r="S411" s="3">
        <v>2.5000000000000001E-2</v>
      </c>
      <c r="T411" s="3">
        <v>0</v>
      </c>
      <c r="U411" s="3">
        <v>3.5000000000000003E-2</v>
      </c>
      <c r="V411" s="3">
        <v>5.4999999999999997E-3</v>
      </c>
      <c r="W411" s="3">
        <v>3.3999999999999998E-3</v>
      </c>
      <c r="X411" s="3">
        <v>5.3E-3</v>
      </c>
      <c r="Y411" s="3">
        <v>2E-3</v>
      </c>
      <c r="Z411" s="3" t="s">
        <v>47</v>
      </c>
      <c r="AA411" s="3" t="s">
        <v>47</v>
      </c>
      <c r="AB411" s="3" t="s">
        <v>47</v>
      </c>
      <c r="AC411">
        <v>14</v>
      </c>
      <c r="AD411">
        <v>0</v>
      </c>
      <c r="AE411">
        <v>0</v>
      </c>
      <c r="AF411">
        <v>0</v>
      </c>
      <c r="AG411">
        <v>0</v>
      </c>
      <c r="AH411">
        <v>30</v>
      </c>
      <c r="AI411">
        <v>50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85</v>
      </c>
      <c r="AP411">
        <v>0</v>
      </c>
      <c r="AQ411">
        <v>1470</v>
      </c>
      <c r="AR411">
        <v>88</v>
      </c>
      <c r="AS411" s="4">
        <v>0</v>
      </c>
      <c r="AT411" s="2">
        <v>0.966682446292915</v>
      </c>
    </row>
    <row r="412" spans="1:46" x14ac:dyDescent="0.3">
      <c r="A412" s="2" t="s">
        <v>461</v>
      </c>
      <c r="B412" s="2" t="s">
        <v>45</v>
      </c>
      <c r="C412" s="2" t="s">
        <v>46</v>
      </c>
      <c r="D412" s="3">
        <v>1645</v>
      </c>
      <c r="E412" s="3">
        <v>1.17E-3</v>
      </c>
      <c r="G412" s="3">
        <v>2.9E-4</v>
      </c>
      <c r="I412" s="3">
        <v>2E-3</v>
      </c>
      <c r="J412" s="3">
        <v>70450</v>
      </c>
      <c r="K412" s="3">
        <v>2.2000000000000001E-3</v>
      </c>
      <c r="L412" s="3">
        <v>1.34E-2</v>
      </c>
      <c r="M412" s="3">
        <v>3.3E-4</v>
      </c>
      <c r="N412" s="3">
        <v>1.8000000000000001E-4</v>
      </c>
      <c r="O412" s="3">
        <v>3.8999999999999998E-3</v>
      </c>
      <c r="P412" s="3">
        <v>0.45900000000000002</v>
      </c>
      <c r="Q412" s="3">
        <v>2.8E-3</v>
      </c>
      <c r="R412" s="3">
        <v>1.2E-2</v>
      </c>
      <c r="S412" s="3">
        <v>2.4E-2</v>
      </c>
      <c r="T412" s="3">
        <v>0</v>
      </c>
      <c r="U412" s="3">
        <v>3.5000000000000003E-2</v>
      </c>
      <c r="V412" s="3">
        <v>5.6599999999999998E-2</v>
      </c>
      <c r="W412" s="3">
        <v>4.7500000000000001E-2</v>
      </c>
      <c r="X412" s="3">
        <v>4.7000000000000002E-3</v>
      </c>
      <c r="Y412" s="3">
        <v>1E-3</v>
      </c>
      <c r="Z412" s="3" t="s">
        <v>47</v>
      </c>
      <c r="AA412" s="3" t="s">
        <v>47</v>
      </c>
      <c r="AB412" s="3" t="s">
        <v>47</v>
      </c>
      <c r="AC412">
        <v>15</v>
      </c>
      <c r="AD412">
        <v>0</v>
      </c>
      <c r="AE412">
        <v>0</v>
      </c>
      <c r="AF412">
        <v>0</v>
      </c>
      <c r="AG412">
        <v>0</v>
      </c>
      <c r="AH412">
        <v>30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40</v>
      </c>
      <c r="AP412">
        <v>0</v>
      </c>
      <c r="AQ412">
        <v>1530</v>
      </c>
      <c r="AR412">
        <v>88</v>
      </c>
      <c r="AS412" s="4">
        <v>20</v>
      </c>
      <c r="AT412" s="2">
        <v>0.76048939909753155</v>
      </c>
    </row>
    <row r="413" spans="1:46" x14ac:dyDescent="0.3">
      <c r="A413" s="2" t="s">
        <v>462</v>
      </c>
      <c r="B413" s="2" t="s">
        <v>45</v>
      </c>
      <c r="C413" s="2" t="s">
        <v>46</v>
      </c>
      <c r="D413" s="3">
        <v>1658</v>
      </c>
      <c r="E413" s="3">
        <v>3.4000000000000002E-4</v>
      </c>
      <c r="G413" s="3">
        <v>2.5999999999999998E-4</v>
      </c>
      <c r="I413" s="3">
        <v>3.0000000000000001E-3</v>
      </c>
      <c r="J413" s="3">
        <v>67500</v>
      </c>
      <c r="K413" s="3">
        <v>2.3999999999999998E-3</v>
      </c>
      <c r="L413" s="3">
        <v>1.4E-2</v>
      </c>
      <c r="M413" s="3">
        <v>2.9E-4</v>
      </c>
      <c r="N413" s="3">
        <v>2.7999999999999998E-4</v>
      </c>
      <c r="O413" s="3">
        <v>3.8999999999999998E-3</v>
      </c>
      <c r="P413" s="3">
        <v>0.48899999999999999</v>
      </c>
      <c r="Q413" s="3">
        <v>2.7000000000000001E-3</v>
      </c>
      <c r="R413" s="3">
        <v>0.01</v>
      </c>
      <c r="S413" s="3">
        <v>2.1000000000000001E-2</v>
      </c>
      <c r="T413" s="3">
        <v>0</v>
      </c>
      <c r="U413" s="3">
        <v>3.4000000000000002E-2</v>
      </c>
      <c r="V413" s="3">
        <v>5.0000000000000001E-3</v>
      </c>
      <c r="W413" s="3">
        <v>3.0999999999999999E-3</v>
      </c>
      <c r="X413" s="3">
        <v>4.8999999999999998E-3</v>
      </c>
      <c r="Y413" s="3">
        <v>1E-3</v>
      </c>
      <c r="Z413" s="3" t="s">
        <v>47</v>
      </c>
      <c r="AA413" s="3" t="s">
        <v>47</v>
      </c>
      <c r="AB413" s="3" t="s">
        <v>47</v>
      </c>
      <c r="AC413">
        <v>15</v>
      </c>
      <c r="AD413">
        <v>0</v>
      </c>
      <c r="AE413">
        <v>0</v>
      </c>
      <c r="AF413">
        <v>0</v>
      </c>
      <c r="AG413">
        <v>0</v>
      </c>
      <c r="AH413">
        <v>32</v>
      </c>
      <c r="AI413">
        <v>50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110</v>
      </c>
      <c r="AP413">
        <v>0</v>
      </c>
      <c r="AQ413">
        <v>1550</v>
      </c>
      <c r="AR413">
        <v>88</v>
      </c>
      <c r="AS413" s="4">
        <v>0</v>
      </c>
      <c r="AT413" s="2">
        <v>0.87756833104868937</v>
      </c>
    </row>
    <row r="414" spans="1:46" x14ac:dyDescent="0.3">
      <c r="A414" s="2" t="s">
        <v>463</v>
      </c>
      <c r="B414" s="2" t="s">
        <v>45</v>
      </c>
      <c r="C414" s="2" t="s">
        <v>46</v>
      </c>
      <c r="D414" s="3">
        <v>1802</v>
      </c>
      <c r="E414" s="3">
        <v>8.3000000000000001E-4</v>
      </c>
      <c r="G414" s="3">
        <v>2.7999999999999998E-4</v>
      </c>
      <c r="I414" s="3">
        <v>2E-3</v>
      </c>
      <c r="J414" s="3">
        <v>74000</v>
      </c>
      <c r="K414" s="3">
        <v>2.3E-3</v>
      </c>
      <c r="L414" s="3">
        <v>1.2999999999999999E-2</v>
      </c>
      <c r="M414" s="3">
        <v>3.1E-4</v>
      </c>
      <c r="N414" s="3">
        <v>2.2000000000000001E-4</v>
      </c>
      <c r="O414" s="3">
        <v>3.5999999999999999E-3</v>
      </c>
      <c r="P414" s="3">
        <v>0.46100000000000002</v>
      </c>
      <c r="Q414" s="3">
        <v>2.0999999999999999E-3</v>
      </c>
      <c r="R414" s="3">
        <v>1.2999999999999999E-2</v>
      </c>
      <c r="S414" s="3">
        <v>2.1999999999999999E-2</v>
      </c>
      <c r="T414" s="3">
        <v>0</v>
      </c>
      <c r="U414" s="3">
        <v>3.5999999999999997E-2</v>
      </c>
      <c r="V414" s="3">
        <v>5.7000000000000002E-3</v>
      </c>
      <c r="W414" s="3">
        <v>3.5999999999999999E-3</v>
      </c>
      <c r="X414" s="3">
        <v>5.1999999999999998E-3</v>
      </c>
      <c r="Y414" s="3">
        <v>1E-3</v>
      </c>
      <c r="Z414" s="3" t="s">
        <v>47</v>
      </c>
      <c r="AA414" s="3" t="s">
        <v>47</v>
      </c>
      <c r="AB414" s="3" t="s">
        <v>47</v>
      </c>
      <c r="AC414">
        <v>15</v>
      </c>
      <c r="AD414">
        <v>0</v>
      </c>
      <c r="AE414">
        <v>0</v>
      </c>
      <c r="AF414">
        <v>0</v>
      </c>
      <c r="AG414">
        <v>0</v>
      </c>
      <c r="AH414">
        <v>30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68</v>
      </c>
      <c r="AP414">
        <v>0</v>
      </c>
      <c r="AQ414">
        <v>1530</v>
      </c>
      <c r="AR414">
        <v>88</v>
      </c>
      <c r="AS414" s="4">
        <v>20</v>
      </c>
      <c r="AT414" s="2">
        <v>0.88947510435129273</v>
      </c>
    </row>
    <row r="415" spans="1:46" x14ac:dyDescent="0.3">
      <c r="A415" s="2" t="s">
        <v>464</v>
      </c>
      <c r="B415" s="2" t="s">
        <v>45</v>
      </c>
      <c r="C415" s="2" t="s">
        <v>46</v>
      </c>
      <c r="D415" s="3">
        <v>1649</v>
      </c>
      <c r="E415" s="3">
        <v>5.0000000000000001E-4</v>
      </c>
      <c r="G415" s="3">
        <v>1.6000000000000001E-4</v>
      </c>
      <c r="I415" s="3">
        <v>3.0000000000000001E-3</v>
      </c>
      <c r="J415" s="3">
        <v>72400</v>
      </c>
      <c r="K415" s="3">
        <v>2.3E-3</v>
      </c>
      <c r="L415" s="3">
        <v>1.35E-2</v>
      </c>
      <c r="M415" s="3">
        <v>2.7999999999999998E-4</v>
      </c>
      <c r="N415" s="3">
        <v>2.2000000000000001E-4</v>
      </c>
      <c r="O415" s="3">
        <v>3.8999999999999998E-3</v>
      </c>
      <c r="P415" s="3">
        <v>0.47</v>
      </c>
      <c r="Q415" s="3">
        <v>2.5999999999999999E-3</v>
      </c>
      <c r="R415" s="3">
        <v>8.9999999999999993E-3</v>
      </c>
      <c r="S415" s="3">
        <v>1.4999999999999999E-2</v>
      </c>
      <c r="T415" s="3">
        <v>0</v>
      </c>
      <c r="U415" s="3">
        <v>3.5999999999999997E-2</v>
      </c>
      <c r="V415" s="3">
        <v>6.0000000000000001E-3</v>
      </c>
      <c r="W415" s="3">
        <v>3.7000000000000002E-3</v>
      </c>
      <c r="X415" s="3">
        <v>5.1000000000000004E-3</v>
      </c>
      <c r="Y415" s="3">
        <v>1E-3</v>
      </c>
      <c r="Z415" s="3" t="s">
        <v>47</v>
      </c>
      <c r="AA415" s="3" t="s">
        <v>47</v>
      </c>
      <c r="AB415" s="3" t="s">
        <v>47</v>
      </c>
      <c r="AC415">
        <v>15</v>
      </c>
      <c r="AD415">
        <v>0</v>
      </c>
      <c r="AE415">
        <v>0</v>
      </c>
      <c r="AF415">
        <v>0</v>
      </c>
      <c r="AG415">
        <v>0</v>
      </c>
      <c r="AH415">
        <v>32</v>
      </c>
      <c r="AI415">
        <v>50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95</v>
      </c>
      <c r="AP415">
        <v>0</v>
      </c>
      <c r="AQ415">
        <v>1530</v>
      </c>
      <c r="AR415">
        <v>88</v>
      </c>
      <c r="AS415" s="4">
        <v>0</v>
      </c>
      <c r="AT415" s="2">
        <v>0.90683129542158736</v>
      </c>
    </row>
    <row r="416" spans="1:46" x14ac:dyDescent="0.3">
      <c r="A416" s="2" t="s">
        <v>465</v>
      </c>
      <c r="B416" s="2" t="s">
        <v>45</v>
      </c>
      <c r="C416" s="2" t="s">
        <v>46</v>
      </c>
      <c r="D416" s="3">
        <v>1659</v>
      </c>
      <c r="E416" s="3">
        <v>7.5000000000000002E-4</v>
      </c>
      <c r="G416" s="3">
        <v>2.5999999999999998E-4</v>
      </c>
      <c r="I416" s="3">
        <v>2E-3</v>
      </c>
      <c r="J416" s="3">
        <v>75050</v>
      </c>
      <c r="K416" s="3">
        <v>2.0999999999999999E-3</v>
      </c>
      <c r="L416" s="3">
        <v>1.4E-2</v>
      </c>
      <c r="M416" s="3">
        <v>3.1E-4</v>
      </c>
      <c r="N416" s="3">
        <v>3.6000000000000002E-4</v>
      </c>
      <c r="O416" s="3">
        <v>4.1000000000000003E-3</v>
      </c>
      <c r="P416" s="3">
        <v>0.45700000000000002</v>
      </c>
      <c r="Q416" s="3">
        <v>2.3E-3</v>
      </c>
      <c r="R416" s="3">
        <v>6.0000000000000001E-3</v>
      </c>
      <c r="S416" s="3">
        <v>1.4999999999999999E-2</v>
      </c>
      <c r="T416" s="3">
        <v>0</v>
      </c>
      <c r="U416" s="3">
        <v>3.4000000000000002E-2</v>
      </c>
      <c r="V416" s="3">
        <v>5.4000000000000003E-3</v>
      </c>
      <c r="W416" s="3">
        <v>3.3999999999999998E-3</v>
      </c>
      <c r="X416" s="3">
        <v>2.2000000000000001E-3</v>
      </c>
      <c r="Y416" s="3">
        <v>1E-3</v>
      </c>
      <c r="Z416" s="3" t="s">
        <v>47</v>
      </c>
      <c r="AA416" s="3" t="s">
        <v>47</v>
      </c>
      <c r="AB416" s="3" t="s">
        <v>47</v>
      </c>
      <c r="AC416">
        <v>15</v>
      </c>
      <c r="AD416">
        <v>0</v>
      </c>
      <c r="AE416">
        <v>0</v>
      </c>
      <c r="AF416">
        <v>0</v>
      </c>
      <c r="AG416">
        <v>0</v>
      </c>
      <c r="AH416">
        <v>33</v>
      </c>
      <c r="AI416">
        <v>25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68</v>
      </c>
      <c r="AP416">
        <v>0</v>
      </c>
      <c r="AQ416">
        <v>1567</v>
      </c>
      <c r="AR416">
        <v>88</v>
      </c>
      <c r="AS416" s="4">
        <v>0</v>
      </c>
      <c r="AT416" s="2">
        <v>0.8555682128130665</v>
      </c>
    </row>
    <row r="417" spans="1:46" x14ac:dyDescent="0.3">
      <c r="A417" s="2" t="s">
        <v>466</v>
      </c>
      <c r="B417" s="2" t="s">
        <v>45</v>
      </c>
      <c r="C417" s="2" t="s">
        <v>46</v>
      </c>
      <c r="D417" s="3">
        <v>1662</v>
      </c>
      <c r="E417" s="3">
        <v>1.01E-3</v>
      </c>
      <c r="G417" s="3">
        <v>2.5999999999999998E-4</v>
      </c>
      <c r="I417" s="3">
        <v>2E-3</v>
      </c>
      <c r="J417" s="3">
        <v>75900</v>
      </c>
      <c r="K417" s="3">
        <v>2.3E-3</v>
      </c>
      <c r="L417" s="3">
        <v>1.32E-2</v>
      </c>
      <c r="M417" s="3">
        <v>2.4000000000000001E-4</v>
      </c>
      <c r="N417" s="3">
        <v>1.9000000000000001E-4</v>
      </c>
      <c r="O417" s="3">
        <v>3.3999999999999998E-3</v>
      </c>
      <c r="P417" s="3">
        <v>0.46400000000000002</v>
      </c>
      <c r="Q417" s="3">
        <v>2.3999999999999998E-3</v>
      </c>
      <c r="R417" s="3">
        <v>7.0000000000000001E-3</v>
      </c>
      <c r="S417" s="3">
        <v>2.5000000000000001E-2</v>
      </c>
      <c r="T417" s="3" t="s">
        <v>47</v>
      </c>
      <c r="U417" s="3">
        <v>3.5000000000000003E-2</v>
      </c>
      <c r="V417" s="3">
        <v>4.3E-3</v>
      </c>
      <c r="W417" s="3">
        <v>2.0999999999999999E-3</v>
      </c>
      <c r="X417" s="3">
        <v>2.9999999999999997E-4</v>
      </c>
      <c r="Y417" s="3">
        <v>0</v>
      </c>
      <c r="Z417" s="3" t="s">
        <v>47</v>
      </c>
      <c r="AA417" s="3" t="s">
        <v>47</v>
      </c>
      <c r="AB417" s="3" t="s">
        <v>47</v>
      </c>
      <c r="AC417">
        <v>14</v>
      </c>
      <c r="AD417">
        <v>0</v>
      </c>
      <c r="AE417">
        <v>0</v>
      </c>
      <c r="AF417">
        <v>0</v>
      </c>
      <c r="AG417">
        <v>0</v>
      </c>
      <c r="AH417">
        <v>32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51</v>
      </c>
      <c r="AP417">
        <v>0</v>
      </c>
      <c r="AQ417">
        <v>1467</v>
      </c>
      <c r="AR417">
        <v>88</v>
      </c>
      <c r="AS417" s="4">
        <v>20</v>
      </c>
      <c r="AT417" s="2">
        <v>0.93326747102689422</v>
      </c>
    </row>
    <row r="418" spans="1:46" x14ac:dyDescent="0.3">
      <c r="A418" s="2" t="s">
        <v>467</v>
      </c>
      <c r="B418" s="2" t="s">
        <v>45</v>
      </c>
      <c r="C418" s="2" t="s">
        <v>46</v>
      </c>
      <c r="D418" s="3">
        <v>1672</v>
      </c>
      <c r="E418" s="3">
        <v>7.5000000000000002E-4</v>
      </c>
      <c r="G418" s="3">
        <v>2.2000000000000001E-4</v>
      </c>
      <c r="I418" s="3">
        <v>1E-3</v>
      </c>
      <c r="J418" s="3">
        <v>71500</v>
      </c>
      <c r="K418" s="3">
        <v>2.3E-3</v>
      </c>
      <c r="L418" s="3">
        <v>1.35E-2</v>
      </c>
      <c r="M418" s="3">
        <v>2.5000000000000001E-4</v>
      </c>
      <c r="N418" s="3">
        <v>2.1000000000000001E-4</v>
      </c>
      <c r="O418" s="3">
        <v>3.3999999999999998E-3</v>
      </c>
      <c r="P418" s="3">
        <v>0.46600000000000003</v>
      </c>
      <c r="Q418" s="3">
        <v>1.6999999999999999E-3</v>
      </c>
      <c r="R418" s="3">
        <v>4.0000000000000001E-3</v>
      </c>
      <c r="S418" s="3">
        <v>1.2E-2</v>
      </c>
      <c r="T418" s="3" t="s">
        <v>47</v>
      </c>
      <c r="U418" s="3">
        <v>3.4000000000000002E-2</v>
      </c>
      <c r="V418" s="3">
        <v>5.4000000000000003E-3</v>
      </c>
      <c r="W418" s="3">
        <v>3.2000000000000002E-3</v>
      </c>
      <c r="X418" s="3">
        <v>2.0000000000000001E-4</v>
      </c>
      <c r="Y418" s="3">
        <v>0</v>
      </c>
      <c r="Z418" s="3" t="s">
        <v>47</v>
      </c>
      <c r="AA418" s="3" t="s">
        <v>47</v>
      </c>
      <c r="AB418" s="3" t="s">
        <v>47</v>
      </c>
      <c r="AC418">
        <v>14</v>
      </c>
      <c r="AD418">
        <v>0</v>
      </c>
      <c r="AE418">
        <v>0</v>
      </c>
      <c r="AF418">
        <v>0</v>
      </c>
      <c r="AG418">
        <v>0</v>
      </c>
      <c r="AH418">
        <v>32</v>
      </c>
      <c r="AI418">
        <v>25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85</v>
      </c>
      <c r="AP418">
        <v>0</v>
      </c>
      <c r="AQ418">
        <v>1574</v>
      </c>
      <c r="AR418">
        <v>88</v>
      </c>
      <c r="AS418" s="4">
        <v>0</v>
      </c>
      <c r="AT418" s="2">
        <v>0.8217952026291514</v>
      </c>
    </row>
    <row r="419" spans="1:46" x14ac:dyDescent="0.3">
      <c r="A419" s="2" t="s">
        <v>468</v>
      </c>
      <c r="B419" s="2" t="s">
        <v>45</v>
      </c>
      <c r="C419" s="2" t="s">
        <v>46</v>
      </c>
      <c r="D419" s="3">
        <v>1668</v>
      </c>
      <c r="E419" s="3">
        <v>8.9999999999999998E-4</v>
      </c>
      <c r="G419" s="3">
        <v>2.4000000000000001E-4</v>
      </c>
      <c r="I419" s="3">
        <v>1E-3</v>
      </c>
      <c r="J419" s="3">
        <v>74500</v>
      </c>
      <c r="K419" s="3">
        <v>2.3E-3</v>
      </c>
      <c r="L419" s="3">
        <v>1.32E-2</v>
      </c>
      <c r="M419" s="3">
        <v>2.3000000000000001E-4</v>
      </c>
      <c r="N419" s="3">
        <v>2.1000000000000001E-4</v>
      </c>
      <c r="O419" s="3">
        <v>3.3E-3</v>
      </c>
      <c r="P419" s="3">
        <v>0.46100000000000002</v>
      </c>
      <c r="Q419" s="3">
        <v>1.6000000000000001E-3</v>
      </c>
      <c r="R419" s="3">
        <v>4.0000000000000001E-3</v>
      </c>
      <c r="S419" s="3">
        <v>1.0999999999999999E-2</v>
      </c>
      <c r="T419" s="3" t="s">
        <v>47</v>
      </c>
      <c r="U419" s="3">
        <v>3.4000000000000002E-2</v>
      </c>
      <c r="V419" s="3">
        <v>4.3E-3</v>
      </c>
      <c r="W419" s="3">
        <v>2.0999999999999999E-3</v>
      </c>
      <c r="X419" s="3">
        <v>0</v>
      </c>
      <c r="Y419" s="3">
        <v>0</v>
      </c>
      <c r="Z419" s="3" t="s">
        <v>47</v>
      </c>
      <c r="AA419" s="3" t="s">
        <v>47</v>
      </c>
      <c r="AB419" s="3" t="s">
        <v>47</v>
      </c>
      <c r="AC419">
        <v>14</v>
      </c>
      <c r="AD419">
        <v>0</v>
      </c>
      <c r="AE419">
        <v>0</v>
      </c>
      <c r="AF419">
        <v>0</v>
      </c>
      <c r="AG419">
        <v>0</v>
      </c>
      <c r="AH419">
        <v>32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68</v>
      </c>
      <c r="AP419">
        <v>0</v>
      </c>
      <c r="AQ419">
        <v>1563</v>
      </c>
      <c r="AR419">
        <v>88</v>
      </c>
      <c r="AS419" s="4">
        <v>20</v>
      </c>
      <c r="AT419" s="2">
        <v>0.84890578863221766</v>
      </c>
    </row>
    <row r="420" spans="1:46" x14ac:dyDescent="0.3">
      <c r="A420" s="2" t="s">
        <v>469</v>
      </c>
      <c r="B420" s="2" t="s">
        <v>45</v>
      </c>
      <c r="C420" s="2" t="s">
        <v>46</v>
      </c>
      <c r="D420" s="3">
        <v>1682</v>
      </c>
      <c r="E420" s="3">
        <v>1.0399999999999999E-3</v>
      </c>
      <c r="G420" s="3">
        <v>2.7999999999999998E-4</v>
      </c>
      <c r="I420" s="3">
        <v>1E-3</v>
      </c>
      <c r="J420" s="3">
        <v>74300</v>
      </c>
      <c r="K420" s="3">
        <v>2.3E-3</v>
      </c>
      <c r="L420" s="3">
        <v>1.3599999999999999E-2</v>
      </c>
      <c r="M420" s="3">
        <v>2.3000000000000001E-4</v>
      </c>
      <c r="N420" s="3">
        <v>2.3000000000000001E-4</v>
      </c>
      <c r="O420" s="3">
        <v>3.3999999999999998E-3</v>
      </c>
      <c r="P420" s="3">
        <v>0.46899999999999997</v>
      </c>
      <c r="Q420" s="3">
        <v>1.9E-3</v>
      </c>
      <c r="R420" s="3">
        <v>5.0000000000000001E-3</v>
      </c>
      <c r="S420" s="3">
        <v>1.4E-2</v>
      </c>
      <c r="T420" s="3" t="s">
        <v>47</v>
      </c>
      <c r="U420" s="3">
        <v>3.4000000000000002E-2</v>
      </c>
      <c r="V420" s="3">
        <v>4.3E-3</v>
      </c>
      <c r="W420" s="3">
        <v>2.0999999999999999E-3</v>
      </c>
      <c r="X420" s="3">
        <v>0</v>
      </c>
      <c r="Y420" s="3">
        <v>0</v>
      </c>
      <c r="Z420" s="3" t="s">
        <v>47</v>
      </c>
      <c r="AA420" s="3" t="s">
        <v>47</v>
      </c>
      <c r="AB420" s="3" t="s">
        <v>47</v>
      </c>
      <c r="AC420">
        <v>16</v>
      </c>
      <c r="AD420">
        <v>0</v>
      </c>
      <c r="AE420">
        <v>0</v>
      </c>
      <c r="AF420">
        <v>0</v>
      </c>
      <c r="AG420">
        <v>0</v>
      </c>
      <c r="AH420">
        <v>33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34</v>
      </c>
      <c r="AP420">
        <v>0</v>
      </c>
      <c r="AQ420">
        <v>1457</v>
      </c>
      <c r="AR420">
        <v>88</v>
      </c>
      <c r="AS420" s="4">
        <v>20</v>
      </c>
      <c r="AT420" s="2">
        <v>1.0587259853730278</v>
      </c>
    </row>
    <row r="421" spans="1:46" x14ac:dyDescent="0.3">
      <c r="A421" s="2" t="s">
        <v>470</v>
      </c>
      <c r="B421" s="2" t="s">
        <v>45</v>
      </c>
      <c r="C421" s="2" t="s">
        <v>46</v>
      </c>
      <c r="D421" s="3">
        <v>1662</v>
      </c>
      <c r="E421" s="3">
        <v>8.1999999999999998E-4</v>
      </c>
      <c r="G421" s="3">
        <v>1.7000000000000001E-4</v>
      </c>
      <c r="I421" s="3">
        <v>1E-3</v>
      </c>
      <c r="J421" s="3">
        <v>73750</v>
      </c>
      <c r="K421" s="3">
        <v>2.2000000000000001E-3</v>
      </c>
      <c r="L421" s="3">
        <v>1.2999999999999999E-2</v>
      </c>
      <c r="M421" s="3">
        <v>2.7999999999999998E-4</v>
      </c>
      <c r="N421" s="3">
        <v>2.4000000000000001E-4</v>
      </c>
      <c r="O421" s="3">
        <v>3.2000000000000002E-3</v>
      </c>
      <c r="P421" s="3">
        <v>0.45</v>
      </c>
      <c r="Q421" s="3">
        <v>2.2000000000000001E-3</v>
      </c>
      <c r="R421" s="3">
        <v>7.0000000000000001E-3</v>
      </c>
      <c r="S421" s="3">
        <v>0.02</v>
      </c>
      <c r="T421" s="3">
        <v>0</v>
      </c>
      <c r="U421" s="3">
        <v>3.3000000000000002E-2</v>
      </c>
      <c r="V421" s="3">
        <v>4.7999999999999996E-3</v>
      </c>
      <c r="W421" s="3">
        <v>3.0000000000000001E-3</v>
      </c>
      <c r="X421" s="3">
        <v>2.8999999999999998E-3</v>
      </c>
      <c r="Y421" s="3">
        <v>1E-3</v>
      </c>
      <c r="Z421" s="3" t="s">
        <v>47</v>
      </c>
      <c r="AA421" s="3" t="s">
        <v>47</v>
      </c>
      <c r="AB421" s="3" t="s">
        <v>47</v>
      </c>
      <c r="AC421">
        <v>14</v>
      </c>
      <c r="AD421">
        <v>0</v>
      </c>
      <c r="AE421">
        <v>0</v>
      </c>
      <c r="AF421">
        <v>0</v>
      </c>
      <c r="AG421">
        <v>0</v>
      </c>
      <c r="AH421">
        <v>32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68</v>
      </c>
      <c r="AP421">
        <v>0</v>
      </c>
      <c r="AQ421">
        <v>1555</v>
      </c>
      <c r="AR421">
        <v>88</v>
      </c>
      <c r="AS421" s="4">
        <v>20</v>
      </c>
      <c r="AT421" s="2">
        <v>0.82927255166530067</v>
      </c>
    </row>
    <row r="422" spans="1:46" x14ac:dyDescent="0.3">
      <c r="A422" s="2" t="s">
        <v>471</v>
      </c>
      <c r="B422" s="2" t="s">
        <v>45</v>
      </c>
      <c r="C422" s="2" t="s">
        <v>46</v>
      </c>
      <c r="D422" s="3">
        <v>1664</v>
      </c>
      <c r="E422" s="3">
        <v>1.01E-3</v>
      </c>
      <c r="G422" s="3">
        <v>2.1000000000000001E-4</v>
      </c>
      <c r="I422" s="3">
        <v>1E-3</v>
      </c>
      <c r="J422" s="3">
        <v>73000</v>
      </c>
      <c r="K422" s="3">
        <v>2.3E-3</v>
      </c>
      <c r="L422" s="3">
        <v>1.3100000000000001E-2</v>
      </c>
      <c r="M422" s="3">
        <v>2.5000000000000001E-4</v>
      </c>
      <c r="N422" s="3">
        <v>1.8000000000000001E-4</v>
      </c>
      <c r="O422" s="3">
        <v>3.5000000000000001E-3</v>
      </c>
      <c r="P422" s="3">
        <v>0.45900000000000002</v>
      </c>
      <c r="Q422" s="3">
        <v>1.6000000000000001E-3</v>
      </c>
      <c r="R422" s="3">
        <v>5.0000000000000001E-3</v>
      </c>
      <c r="S422" s="3">
        <v>1.2E-2</v>
      </c>
      <c r="T422" s="3" t="s">
        <v>47</v>
      </c>
      <c r="U422" s="3">
        <v>3.5000000000000003E-2</v>
      </c>
      <c r="V422" s="3">
        <v>4.5999999999999999E-3</v>
      </c>
      <c r="W422" s="3">
        <v>2.3999999999999998E-3</v>
      </c>
      <c r="X422" s="3">
        <v>0</v>
      </c>
      <c r="Y422" s="3">
        <v>0</v>
      </c>
      <c r="Z422" s="3" t="s">
        <v>47</v>
      </c>
      <c r="AA422" s="3" t="s">
        <v>47</v>
      </c>
      <c r="AB422" s="3" t="s">
        <v>47</v>
      </c>
      <c r="AC422">
        <v>15</v>
      </c>
      <c r="AD422">
        <v>0</v>
      </c>
      <c r="AE422">
        <v>0</v>
      </c>
      <c r="AF422">
        <v>0</v>
      </c>
      <c r="AG422">
        <v>0</v>
      </c>
      <c r="AH422">
        <v>32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51</v>
      </c>
      <c r="AP422">
        <v>0</v>
      </c>
      <c r="AQ422">
        <v>1511</v>
      </c>
      <c r="AR422">
        <v>88</v>
      </c>
      <c r="AS422" s="4">
        <v>20</v>
      </c>
      <c r="AT422" s="2">
        <v>0.89125457940269359</v>
      </c>
    </row>
    <row r="423" spans="1:46" x14ac:dyDescent="0.3">
      <c r="A423" s="2" t="s">
        <v>472</v>
      </c>
      <c r="B423" s="2" t="s">
        <v>45</v>
      </c>
      <c r="C423" s="2" t="s">
        <v>46</v>
      </c>
      <c r="D423" s="3">
        <v>1671</v>
      </c>
      <c r="E423" s="3">
        <v>1.06E-3</v>
      </c>
      <c r="G423" s="3">
        <v>2.2000000000000001E-4</v>
      </c>
      <c r="I423" s="3">
        <v>1E-3</v>
      </c>
      <c r="J423" s="3">
        <v>72450</v>
      </c>
      <c r="K423" s="3">
        <v>2.2000000000000001E-3</v>
      </c>
      <c r="L423" s="3">
        <v>1.3599999999999999E-2</v>
      </c>
      <c r="M423" s="3">
        <v>2.7999999999999998E-4</v>
      </c>
      <c r="N423" s="3">
        <v>2.5999999999999998E-4</v>
      </c>
      <c r="O423" s="3">
        <v>3.7000000000000002E-3</v>
      </c>
      <c r="P423" s="3">
        <v>0.46</v>
      </c>
      <c r="Q423" s="3">
        <v>2.5000000000000001E-3</v>
      </c>
      <c r="R423" s="3">
        <v>6.0000000000000001E-3</v>
      </c>
      <c r="S423" s="3">
        <v>1.2999999999999999E-2</v>
      </c>
      <c r="T423" s="3" t="s">
        <v>47</v>
      </c>
      <c r="U423" s="3">
        <v>3.4000000000000002E-2</v>
      </c>
      <c r="V423" s="3">
        <v>4.3E-3</v>
      </c>
      <c r="W423" s="3">
        <v>2.0999999999999999E-3</v>
      </c>
      <c r="X423" s="3">
        <v>1E-4</v>
      </c>
      <c r="Y423" s="3">
        <v>0</v>
      </c>
      <c r="Z423" s="3" t="s">
        <v>47</v>
      </c>
      <c r="AA423" s="3" t="s">
        <v>47</v>
      </c>
      <c r="AB423" s="3" t="s">
        <v>47</v>
      </c>
      <c r="AC423">
        <v>14</v>
      </c>
      <c r="AD423">
        <v>0</v>
      </c>
      <c r="AE423">
        <v>0</v>
      </c>
      <c r="AF423">
        <v>0</v>
      </c>
      <c r="AG423">
        <v>0</v>
      </c>
      <c r="AH423">
        <v>32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51</v>
      </c>
      <c r="AP423">
        <v>0</v>
      </c>
      <c r="AQ423">
        <v>1518</v>
      </c>
      <c r="AR423">
        <v>88</v>
      </c>
      <c r="AS423" s="4">
        <v>20</v>
      </c>
      <c r="AT423" s="2">
        <v>0.78080681380952266</v>
      </c>
    </row>
    <row r="424" spans="1:46" x14ac:dyDescent="0.3">
      <c r="A424" s="2" t="s">
        <v>473</v>
      </c>
      <c r="B424" s="2" t="s">
        <v>45</v>
      </c>
      <c r="C424" s="2" t="s">
        <v>46</v>
      </c>
      <c r="D424" s="3">
        <v>1670</v>
      </c>
      <c r="E424" s="3">
        <v>1.06E-3</v>
      </c>
      <c r="G424" s="3">
        <v>2.1000000000000001E-4</v>
      </c>
      <c r="I424" s="3">
        <v>2E-3</v>
      </c>
      <c r="J424" s="3">
        <v>74650</v>
      </c>
      <c r="K424" s="3">
        <v>2.2000000000000001E-3</v>
      </c>
      <c r="L424" s="3">
        <v>1.32E-2</v>
      </c>
      <c r="M424" s="3">
        <v>2.7999999999999998E-4</v>
      </c>
      <c r="N424" s="3">
        <v>2.0000000000000001E-4</v>
      </c>
      <c r="O424" s="3">
        <v>3.5000000000000001E-3</v>
      </c>
      <c r="P424" s="3">
        <v>0.45200000000000001</v>
      </c>
      <c r="Q424" s="3">
        <v>1.9E-3</v>
      </c>
      <c r="R424" s="3">
        <v>6.0000000000000001E-3</v>
      </c>
      <c r="S424" s="3">
        <v>1.4E-2</v>
      </c>
      <c r="T424" s="3" t="s">
        <v>47</v>
      </c>
      <c r="U424" s="3">
        <v>3.5000000000000003E-2</v>
      </c>
      <c r="V424" s="3">
        <v>4.7000000000000002E-3</v>
      </c>
      <c r="W424" s="3">
        <v>2.5000000000000001E-3</v>
      </c>
      <c r="X424" s="3">
        <v>0</v>
      </c>
      <c r="Y424" s="3">
        <v>0</v>
      </c>
      <c r="Z424" s="3" t="s">
        <v>47</v>
      </c>
      <c r="AA424" s="3" t="s">
        <v>47</v>
      </c>
      <c r="AB424" s="3" t="s">
        <v>47</v>
      </c>
      <c r="AC424">
        <v>14</v>
      </c>
      <c r="AD424">
        <v>0</v>
      </c>
      <c r="AE424">
        <v>0</v>
      </c>
      <c r="AF424">
        <v>0</v>
      </c>
      <c r="AG424">
        <v>0</v>
      </c>
      <c r="AH424">
        <v>32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51</v>
      </c>
      <c r="AP424">
        <v>0</v>
      </c>
      <c r="AQ424">
        <v>1447</v>
      </c>
      <c r="AR424">
        <v>88</v>
      </c>
      <c r="AS424" s="4">
        <v>20</v>
      </c>
      <c r="AT424" s="2">
        <v>0.81380257081124341</v>
      </c>
    </row>
    <row r="425" spans="1:46" x14ac:dyDescent="0.3">
      <c r="A425" s="2" t="s">
        <v>474</v>
      </c>
      <c r="B425" s="2" t="s">
        <v>45</v>
      </c>
      <c r="C425" s="2" t="s">
        <v>46</v>
      </c>
      <c r="D425" s="3">
        <v>1654</v>
      </c>
      <c r="E425" s="3">
        <v>4.0000000000000002E-4</v>
      </c>
      <c r="G425" s="3">
        <v>2.9E-4</v>
      </c>
      <c r="I425" s="3">
        <v>2E-3</v>
      </c>
      <c r="J425" s="3">
        <v>68400</v>
      </c>
      <c r="K425" s="3">
        <v>2.3E-3</v>
      </c>
      <c r="L425" s="3">
        <v>1.35E-2</v>
      </c>
      <c r="M425" s="3">
        <v>2.9E-4</v>
      </c>
      <c r="N425" s="3">
        <v>2.5999999999999998E-4</v>
      </c>
      <c r="O425" s="3">
        <v>3.5000000000000001E-3</v>
      </c>
      <c r="P425" s="3">
        <v>0.46800000000000003</v>
      </c>
      <c r="Q425" s="3">
        <v>2.3999999999999998E-3</v>
      </c>
      <c r="R425" s="3">
        <v>6.0000000000000001E-3</v>
      </c>
      <c r="S425" s="3">
        <v>1.6E-2</v>
      </c>
      <c r="T425" s="3" t="s">
        <v>47</v>
      </c>
      <c r="U425" s="3">
        <v>3.4000000000000002E-2</v>
      </c>
      <c r="V425" s="3">
        <v>4.4999999999999997E-3</v>
      </c>
      <c r="W425" s="3">
        <v>2.3E-3</v>
      </c>
      <c r="X425" s="3">
        <v>0</v>
      </c>
      <c r="Y425" s="3">
        <v>0</v>
      </c>
      <c r="Z425" s="3" t="s">
        <v>47</v>
      </c>
      <c r="AA425" s="3" t="s">
        <v>47</v>
      </c>
      <c r="AB425" s="3" t="s">
        <v>47</v>
      </c>
      <c r="AC425">
        <v>15</v>
      </c>
      <c r="AD425">
        <v>0</v>
      </c>
      <c r="AE425">
        <v>0</v>
      </c>
      <c r="AF425">
        <v>0</v>
      </c>
      <c r="AG425">
        <v>0</v>
      </c>
      <c r="AH425">
        <v>32</v>
      </c>
      <c r="AI425">
        <v>25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68</v>
      </c>
      <c r="AP425">
        <v>0</v>
      </c>
      <c r="AQ425">
        <v>1499</v>
      </c>
      <c r="AR425">
        <v>88</v>
      </c>
      <c r="AS425" s="4">
        <v>0</v>
      </c>
      <c r="AT425" s="2">
        <v>1.1082855344689082</v>
      </c>
    </row>
    <row r="426" spans="1:46" x14ac:dyDescent="0.3">
      <c r="A426" s="2" t="s">
        <v>475</v>
      </c>
      <c r="B426" s="2" t="s">
        <v>45</v>
      </c>
      <c r="C426" s="2" t="s">
        <v>46</v>
      </c>
      <c r="D426" s="3">
        <v>1676</v>
      </c>
      <c r="E426" s="3">
        <v>4.0000000000000002E-4</v>
      </c>
      <c r="G426" s="3">
        <v>2.5999999999999998E-4</v>
      </c>
      <c r="I426" s="3">
        <v>1E-3</v>
      </c>
      <c r="J426" s="3">
        <v>73000</v>
      </c>
      <c r="K426" s="3">
        <v>2.3E-3</v>
      </c>
      <c r="L426" s="3">
        <v>1.3299999999999999E-2</v>
      </c>
      <c r="M426" s="3">
        <v>2.7999999999999998E-4</v>
      </c>
      <c r="N426" s="3">
        <v>1.9000000000000001E-4</v>
      </c>
      <c r="O426" s="3">
        <v>3.5000000000000001E-3</v>
      </c>
      <c r="P426" s="3">
        <v>0.46400000000000002</v>
      </c>
      <c r="Q426" s="3">
        <v>1.9E-3</v>
      </c>
      <c r="R426" s="3">
        <v>6.0000000000000001E-3</v>
      </c>
      <c r="S426" s="3">
        <v>1.4E-2</v>
      </c>
      <c r="T426" s="3" t="s">
        <v>47</v>
      </c>
      <c r="U426" s="3">
        <v>3.5000000000000003E-2</v>
      </c>
      <c r="V426" s="3">
        <v>4.3E-3</v>
      </c>
      <c r="W426" s="3">
        <v>2.0999999999999999E-3</v>
      </c>
      <c r="X426" s="3">
        <v>0</v>
      </c>
      <c r="Y426" s="3">
        <v>0</v>
      </c>
      <c r="Z426" s="3" t="s">
        <v>47</v>
      </c>
      <c r="AA426" s="3" t="s">
        <v>47</v>
      </c>
      <c r="AB426" s="3" t="s">
        <v>47</v>
      </c>
      <c r="AC426">
        <v>14</v>
      </c>
      <c r="AD426">
        <v>0</v>
      </c>
      <c r="AE426">
        <v>0</v>
      </c>
      <c r="AF426">
        <v>0</v>
      </c>
      <c r="AG426">
        <v>0</v>
      </c>
      <c r="AH426">
        <v>32</v>
      </c>
      <c r="AI426">
        <v>25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85</v>
      </c>
      <c r="AP426">
        <v>0</v>
      </c>
      <c r="AQ426">
        <v>1496</v>
      </c>
      <c r="AR426">
        <v>88</v>
      </c>
      <c r="AS426" s="4">
        <v>0</v>
      </c>
      <c r="AT426" s="2">
        <v>1.0387085565021508</v>
      </c>
    </row>
    <row r="427" spans="1:46" x14ac:dyDescent="0.3">
      <c r="A427" s="2" t="s">
        <v>476</v>
      </c>
      <c r="B427" s="2" t="s">
        <v>45</v>
      </c>
      <c r="C427" s="2" t="s">
        <v>46</v>
      </c>
      <c r="D427" s="3">
        <v>1679</v>
      </c>
      <c r="E427" s="3">
        <v>4.0999999999999999E-4</v>
      </c>
      <c r="G427" s="3">
        <v>2.5999999999999998E-4</v>
      </c>
      <c r="I427" s="3">
        <v>1E-3</v>
      </c>
      <c r="J427" s="3">
        <v>70950</v>
      </c>
      <c r="K427" s="3">
        <v>2.3E-3</v>
      </c>
      <c r="L427" s="3">
        <v>1.38E-2</v>
      </c>
      <c r="M427" s="3">
        <v>2.9E-4</v>
      </c>
      <c r="N427" s="3">
        <v>2.0000000000000001E-4</v>
      </c>
      <c r="O427" s="3">
        <v>3.8999999999999998E-3</v>
      </c>
      <c r="P427" s="3">
        <v>0.47199999999999998</v>
      </c>
      <c r="Q427" s="3">
        <v>2E-3</v>
      </c>
      <c r="R427" s="3">
        <v>6.0000000000000001E-3</v>
      </c>
      <c r="S427" s="3">
        <v>1.2999999999999999E-2</v>
      </c>
      <c r="T427" s="3" t="s">
        <v>47</v>
      </c>
      <c r="U427" s="3">
        <v>3.5000000000000003E-2</v>
      </c>
      <c r="V427" s="3">
        <v>7.9799999999999996E-2</v>
      </c>
      <c r="W427" s="3">
        <v>6.5799999999999997E-2</v>
      </c>
      <c r="X427" s="3">
        <v>0</v>
      </c>
      <c r="Y427" s="3">
        <v>0</v>
      </c>
      <c r="Z427" s="3" t="s">
        <v>47</v>
      </c>
      <c r="AA427" s="3" t="s">
        <v>47</v>
      </c>
      <c r="AB427" s="3" t="s">
        <v>47</v>
      </c>
      <c r="AC427">
        <v>16</v>
      </c>
      <c r="AD427">
        <v>0</v>
      </c>
      <c r="AE427">
        <v>0</v>
      </c>
      <c r="AF427">
        <v>0</v>
      </c>
      <c r="AG427">
        <v>0</v>
      </c>
      <c r="AH427">
        <v>33</v>
      </c>
      <c r="AI427">
        <v>25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85</v>
      </c>
      <c r="AP427">
        <v>0</v>
      </c>
      <c r="AQ427">
        <v>3038</v>
      </c>
      <c r="AR427">
        <v>88</v>
      </c>
      <c r="AS427" s="4">
        <v>0</v>
      </c>
      <c r="AT427" s="2">
        <v>0.83941738347137329</v>
      </c>
    </row>
    <row r="428" spans="1:46" x14ac:dyDescent="0.3">
      <c r="A428" s="2" t="s">
        <v>477</v>
      </c>
      <c r="B428" s="2" t="s">
        <v>45</v>
      </c>
      <c r="C428" s="2" t="s">
        <v>46</v>
      </c>
      <c r="D428" s="3">
        <v>1640</v>
      </c>
      <c r="E428" s="3">
        <v>6.7000000000000002E-4</v>
      </c>
      <c r="G428" s="3">
        <v>2.7E-4</v>
      </c>
      <c r="I428" s="3">
        <v>1E-3</v>
      </c>
      <c r="J428" s="3">
        <v>74050</v>
      </c>
      <c r="K428" s="3">
        <v>2.2000000000000001E-3</v>
      </c>
      <c r="L428" s="3">
        <v>1.37E-2</v>
      </c>
      <c r="M428" s="3">
        <v>2.7999999999999998E-4</v>
      </c>
      <c r="N428" s="3">
        <v>2.0000000000000001E-4</v>
      </c>
      <c r="O428" s="3">
        <v>3.8E-3</v>
      </c>
      <c r="P428" s="3">
        <v>0.46100000000000002</v>
      </c>
      <c r="Q428" s="3">
        <v>2.2000000000000001E-3</v>
      </c>
      <c r="R428" s="3">
        <v>7.0000000000000001E-3</v>
      </c>
      <c r="S428" s="3">
        <v>1.7000000000000001E-2</v>
      </c>
      <c r="T428" s="3" t="s">
        <v>47</v>
      </c>
      <c r="U428" s="3">
        <v>3.5000000000000003E-2</v>
      </c>
      <c r="V428" s="3">
        <v>5.7000000000000002E-2</v>
      </c>
      <c r="W428" s="3">
        <v>4.8500000000000001E-2</v>
      </c>
      <c r="X428" s="3">
        <v>1E-4</v>
      </c>
      <c r="Y428" s="3">
        <v>0</v>
      </c>
      <c r="Z428" s="3" t="s">
        <v>47</v>
      </c>
      <c r="AA428" s="3" t="s">
        <v>47</v>
      </c>
      <c r="AB428" s="3" t="s">
        <v>47</v>
      </c>
      <c r="AC428">
        <v>14</v>
      </c>
      <c r="AD428">
        <v>0</v>
      </c>
      <c r="AE428">
        <v>0</v>
      </c>
      <c r="AF428">
        <v>0</v>
      </c>
      <c r="AG428">
        <v>0</v>
      </c>
      <c r="AH428">
        <v>32</v>
      </c>
      <c r="AI428">
        <v>25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85</v>
      </c>
      <c r="AP428">
        <v>0</v>
      </c>
      <c r="AQ428">
        <v>1454</v>
      </c>
      <c r="AR428">
        <v>88</v>
      </c>
      <c r="AS428" s="4">
        <v>0</v>
      </c>
      <c r="AT428" s="2">
        <v>0.85302581292182056</v>
      </c>
    </row>
    <row r="429" spans="1:46" x14ac:dyDescent="0.3">
      <c r="A429" s="2" t="s">
        <v>478</v>
      </c>
      <c r="B429" s="2" t="s">
        <v>45</v>
      </c>
      <c r="C429" s="2" t="s">
        <v>46</v>
      </c>
      <c r="D429" s="3">
        <v>1662</v>
      </c>
      <c r="E429" s="3">
        <v>6.2E-4</v>
      </c>
      <c r="G429" s="3">
        <v>2.5000000000000001E-4</v>
      </c>
      <c r="I429" s="3">
        <v>1E-3</v>
      </c>
      <c r="J429" s="3">
        <v>68050</v>
      </c>
      <c r="K429" s="3">
        <v>2.3E-3</v>
      </c>
      <c r="L429" s="3">
        <v>1.3100000000000001E-2</v>
      </c>
      <c r="M429" s="3">
        <v>2.7E-4</v>
      </c>
      <c r="N429" s="3">
        <v>2.5000000000000001E-4</v>
      </c>
      <c r="O429" s="3">
        <v>3.3E-3</v>
      </c>
      <c r="P429" s="3">
        <v>0.46100000000000002</v>
      </c>
      <c r="Q429" s="3">
        <v>2.5000000000000001E-3</v>
      </c>
      <c r="R429" s="3">
        <v>6.0000000000000001E-3</v>
      </c>
      <c r="S429" s="3">
        <v>1.4E-2</v>
      </c>
      <c r="T429" s="3" t="s">
        <v>47</v>
      </c>
      <c r="U429" s="3">
        <v>3.4000000000000002E-2</v>
      </c>
      <c r="V429" s="3">
        <v>4.1999999999999997E-3</v>
      </c>
      <c r="W429" s="3">
        <v>2E-3</v>
      </c>
      <c r="X429" s="3">
        <v>0</v>
      </c>
      <c r="Y429" s="3">
        <v>0</v>
      </c>
      <c r="Z429" s="3" t="s">
        <v>47</v>
      </c>
      <c r="AA429" s="3" t="s">
        <v>47</v>
      </c>
      <c r="AB429" s="3" t="s">
        <v>47</v>
      </c>
      <c r="AC429">
        <v>16</v>
      </c>
      <c r="AD429">
        <v>0</v>
      </c>
      <c r="AE429">
        <v>0</v>
      </c>
      <c r="AF429">
        <v>0</v>
      </c>
      <c r="AG429">
        <v>0</v>
      </c>
      <c r="AH429">
        <v>33</v>
      </c>
      <c r="AI429">
        <v>25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85</v>
      </c>
      <c r="AP429">
        <v>0</v>
      </c>
      <c r="AQ429">
        <v>1599</v>
      </c>
      <c r="AR429">
        <v>88</v>
      </c>
      <c r="AS429" s="4">
        <v>20</v>
      </c>
      <c r="AT429" s="2">
        <v>0.81777323496065035</v>
      </c>
    </row>
    <row r="430" spans="1:46" x14ac:dyDescent="0.3">
      <c r="A430" s="2" t="s">
        <v>479</v>
      </c>
      <c r="B430" s="2" t="s">
        <v>45</v>
      </c>
      <c r="C430" s="2" t="s">
        <v>46</v>
      </c>
      <c r="D430" s="3">
        <v>1658</v>
      </c>
      <c r="E430" s="3">
        <v>3.2000000000000003E-4</v>
      </c>
      <c r="G430" s="3">
        <v>2.5999999999999998E-4</v>
      </c>
      <c r="I430" s="3">
        <v>1E-3</v>
      </c>
      <c r="J430" s="3">
        <v>76400</v>
      </c>
      <c r="K430" s="3">
        <v>2.3E-3</v>
      </c>
      <c r="L430" s="3">
        <v>1.35E-2</v>
      </c>
      <c r="M430" s="3">
        <v>2.7E-4</v>
      </c>
      <c r="N430" s="3">
        <v>2.4000000000000001E-4</v>
      </c>
      <c r="O430" s="3">
        <v>3.5999999999999999E-3</v>
      </c>
      <c r="P430" s="3">
        <v>0.46800000000000003</v>
      </c>
      <c r="Q430" s="3">
        <v>2.5000000000000001E-3</v>
      </c>
      <c r="R430" s="3">
        <v>6.0000000000000001E-3</v>
      </c>
      <c r="S430" s="3">
        <v>1.4999999999999999E-2</v>
      </c>
      <c r="T430" s="3" t="s">
        <v>47</v>
      </c>
      <c r="U430" s="3">
        <v>3.4000000000000002E-2</v>
      </c>
      <c r="V430" s="3">
        <v>3.8E-3</v>
      </c>
      <c r="W430" s="3">
        <v>1.6000000000000001E-3</v>
      </c>
      <c r="X430" s="3">
        <v>1E-4</v>
      </c>
      <c r="Y430" s="3">
        <v>0</v>
      </c>
      <c r="Z430" s="3" t="s">
        <v>47</v>
      </c>
      <c r="AA430" s="3" t="s">
        <v>47</v>
      </c>
      <c r="AB430" s="3" t="s">
        <v>47</v>
      </c>
      <c r="AC430">
        <v>16</v>
      </c>
      <c r="AD430">
        <v>0</v>
      </c>
      <c r="AE430">
        <v>0</v>
      </c>
      <c r="AF430">
        <v>0</v>
      </c>
      <c r="AG430">
        <v>0</v>
      </c>
      <c r="AH430">
        <v>33</v>
      </c>
      <c r="AI430">
        <v>50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1590</v>
      </c>
      <c r="AR430">
        <v>88</v>
      </c>
      <c r="AS430" s="4">
        <v>20</v>
      </c>
      <c r="AT430" s="2">
        <v>2.6060644850224799</v>
      </c>
    </row>
    <row r="431" spans="1:46" x14ac:dyDescent="0.3">
      <c r="A431" s="2" t="s">
        <v>480</v>
      </c>
      <c r="B431" s="2" t="s">
        <v>45</v>
      </c>
      <c r="C431" s="2" t="s">
        <v>46</v>
      </c>
      <c r="D431" s="3">
        <v>1656</v>
      </c>
      <c r="E431" s="3">
        <v>6.4999999999999997E-4</v>
      </c>
      <c r="G431" s="3">
        <v>2.4000000000000001E-4</v>
      </c>
      <c r="I431" s="3">
        <v>1E-3</v>
      </c>
      <c r="J431" s="3">
        <v>78100</v>
      </c>
      <c r="K431" s="3">
        <v>2.3E-3</v>
      </c>
      <c r="L431" s="3">
        <v>1.4E-2</v>
      </c>
      <c r="M431" s="3">
        <v>2.4000000000000001E-4</v>
      </c>
      <c r="N431" s="3">
        <v>1.6000000000000001E-4</v>
      </c>
      <c r="O431" s="3">
        <v>4.0000000000000001E-3</v>
      </c>
      <c r="P431" s="3">
        <v>0.47699999999999998</v>
      </c>
      <c r="Q431" s="3">
        <v>2.3999999999999998E-3</v>
      </c>
      <c r="R431" s="3">
        <v>5.0000000000000001E-3</v>
      </c>
      <c r="S431" s="3">
        <v>1.6E-2</v>
      </c>
      <c r="T431" s="3" t="s">
        <v>47</v>
      </c>
      <c r="U431" s="3">
        <v>3.6999999999999998E-2</v>
      </c>
      <c r="V431" s="3">
        <v>5.2499999999999998E-2</v>
      </c>
      <c r="W431" s="3">
        <v>4.4999999999999998E-2</v>
      </c>
      <c r="X431" s="3">
        <v>2.0000000000000001E-4</v>
      </c>
      <c r="Y431" s="3">
        <v>0</v>
      </c>
      <c r="Z431" s="3" t="s">
        <v>47</v>
      </c>
      <c r="AA431" s="3" t="s">
        <v>47</v>
      </c>
      <c r="AB431" s="3" t="s">
        <v>47</v>
      </c>
      <c r="AC431">
        <v>14</v>
      </c>
      <c r="AD431">
        <v>0</v>
      </c>
      <c r="AE431">
        <v>0</v>
      </c>
      <c r="AF431">
        <v>0</v>
      </c>
      <c r="AG431">
        <v>0</v>
      </c>
      <c r="AH431">
        <v>30</v>
      </c>
      <c r="AI431">
        <v>25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68</v>
      </c>
      <c r="AP431">
        <v>0</v>
      </c>
      <c r="AQ431">
        <v>1380</v>
      </c>
      <c r="AR431">
        <v>132</v>
      </c>
      <c r="AS431" s="4">
        <v>0</v>
      </c>
      <c r="AT431" s="2">
        <v>1.0033636214991475</v>
      </c>
    </row>
    <row r="432" spans="1:46" x14ac:dyDescent="0.3">
      <c r="A432" s="2" t="s">
        <v>481</v>
      </c>
      <c r="B432" s="2" t="s">
        <v>45</v>
      </c>
      <c r="C432" s="2" t="s">
        <v>46</v>
      </c>
      <c r="D432" s="3">
        <v>1641</v>
      </c>
      <c r="E432" s="3">
        <v>7.3999999999999999E-4</v>
      </c>
      <c r="G432" s="3">
        <v>2.2000000000000001E-4</v>
      </c>
      <c r="I432" s="3">
        <v>2E-3</v>
      </c>
      <c r="J432" s="3">
        <v>66250</v>
      </c>
      <c r="K432" s="3">
        <v>2.3999999999999998E-3</v>
      </c>
      <c r="L432" s="3">
        <v>1.37E-2</v>
      </c>
      <c r="M432" s="3">
        <v>2.4000000000000001E-4</v>
      </c>
      <c r="N432" s="3">
        <v>1.4999999999999999E-4</v>
      </c>
      <c r="O432" s="3">
        <v>4.0000000000000001E-3</v>
      </c>
      <c r="P432" s="3">
        <v>0.48199999999999998</v>
      </c>
      <c r="Q432" s="3">
        <v>2.3999999999999998E-3</v>
      </c>
      <c r="R432" s="3">
        <v>7.0000000000000001E-3</v>
      </c>
      <c r="S432" s="3">
        <v>0.02</v>
      </c>
      <c r="T432" s="3" t="s">
        <v>47</v>
      </c>
      <c r="U432" s="3">
        <v>3.5999999999999997E-2</v>
      </c>
      <c r="V432" s="3">
        <v>5.1999999999999998E-3</v>
      </c>
      <c r="W432" s="3">
        <v>2.8999999999999998E-3</v>
      </c>
      <c r="X432" s="3">
        <v>4.0000000000000002E-4</v>
      </c>
      <c r="Y432" s="3">
        <v>0</v>
      </c>
      <c r="Z432" s="3" t="s">
        <v>47</v>
      </c>
      <c r="AA432" s="3" t="s">
        <v>47</v>
      </c>
      <c r="AB432" s="3" t="s">
        <v>47</v>
      </c>
      <c r="AC432">
        <v>15</v>
      </c>
      <c r="AD432">
        <v>0</v>
      </c>
      <c r="AE432">
        <v>0</v>
      </c>
      <c r="AF432">
        <v>0</v>
      </c>
      <c r="AG432">
        <v>0</v>
      </c>
      <c r="AH432">
        <v>32</v>
      </c>
      <c r="AI432">
        <v>25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68</v>
      </c>
      <c r="AP432">
        <v>0</v>
      </c>
      <c r="AQ432">
        <v>1460</v>
      </c>
      <c r="AR432">
        <v>132</v>
      </c>
      <c r="AS432" s="4">
        <v>0</v>
      </c>
      <c r="AT432" s="2">
        <v>0.84727024511707305</v>
      </c>
    </row>
    <row r="433" spans="1:46" x14ac:dyDescent="0.3">
      <c r="A433" s="2" t="s">
        <v>482</v>
      </c>
      <c r="B433" s="2" t="s">
        <v>45</v>
      </c>
      <c r="C433" s="2" t="s">
        <v>46</v>
      </c>
      <c r="D433" s="3">
        <v>1651</v>
      </c>
      <c r="E433" s="3">
        <v>6.8999999999999997E-4</v>
      </c>
      <c r="G433" s="3">
        <v>2.9999999999999997E-4</v>
      </c>
      <c r="I433" s="3">
        <v>2E-3</v>
      </c>
      <c r="J433" s="3">
        <v>70350</v>
      </c>
      <c r="K433" s="3">
        <v>2.2000000000000001E-3</v>
      </c>
      <c r="L433" s="3">
        <v>1.32E-2</v>
      </c>
      <c r="M433" s="3">
        <v>2.7E-4</v>
      </c>
      <c r="N433" s="3">
        <v>1.8000000000000001E-4</v>
      </c>
      <c r="O433" s="3">
        <v>3.8E-3</v>
      </c>
      <c r="P433" s="3">
        <v>0.45400000000000001</v>
      </c>
      <c r="Q433" s="3">
        <v>2.5999999999999999E-3</v>
      </c>
      <c r="R433" s="3">
        <v>7.0000000000000001E-3</v>
      </c>
      <c r="S433" s="3">
        <v>1.7000000000000001E-2</v>
      </c>
      <c r="T433" s="3" t="s">
        <v>47</v>
      </c>
      <c r="U433" s="3">
        <v>3.5000000000000003E-2</v>
      </c>
      <c r="V433" s="3">
        <v>3.8999999999999998E-3</v>
      </c>
      <c r="W433" s="3">
        <v>1.6999999999999999E-3</v>
      </c>
      <c r="X433" s="3">
        <v>1E-4</v>
      </c>
      <c r="Y433" s="3">
        <v>0</v>
      </c>
      <c r="Z433" s="3" t="s">
        <v>47</v>
      </c>
      <c r="AA433" s="3" t="s">
        <v>47</v>
      </c>
      <c r="AB433" s="3" t="s">
        <v>47</v>
      </c>
      <c r="AC433">
        <v>15</v>
      </c>
      <c r="AD433">
        <v>0</v>
      </c>
      <c r="AE433">
        <v>0</v>
      </c>
      <c r="AF433">
        <v>0</v>
      </c>
      <c r="AG433">
        <v>0</v>
      </c>
      <c r="AH433">
        <v>32</v>
      </c>
      <c r="AI433">
        <v>25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68</v>
      </c>
      <c r="AP433">
        <v>0</v>
      </c>
      <c r="AQ433">
        <v>1460</v>
      </c>
      <c r="AR433">
        <v>132</v>
      </c>
      <c r="AS433" s="4">
        <v>0</v>
      </c>
      <c r="AT433" s="2">
        <v>0.81840643085627662</v>
      </c>
    </row>
    <row r="434" spans="1:46" x14ac:dyDescent="0.3">
      <c r="A434" s="2" t="s">
        <v>483</v>
      </c>
      <c r="B434" s="2" t="s">
        <v>45</v>
      </c>
      <c r="C434" s="2" t="s">
        <v>46</v>
      </c>
      <c r="D434" s="3">
        <v>1640</v>
      </c>
      <c r="E434" s="3">
        <v>7.3999999999999999E-4</v>
      </c>
      <c r="G434" s="3">
        <v>3.5E-4</v>
      </c>
      <c r="I434" s="3">
        <v>2E-3</v>
      </c>
      <c r="J434" s="3">
        <v>72300</v>
      </c>
      <c r="K434" s="3">
        <v>2.3E-3</v>
      </c>
      <c r="L434" s="3">
        <v>1.3299999999999999E-2</v>
      </c>
      <c r="M434" s="3">
        <v>2.7999999999999998E-4</v>
      </c>
      <c r="N434" s="3">
        <v>1.7000000000000001E-4</v>
      </c>
      <c r="O434" s="3">
        <v>3.8E-3</v>
      </c>
      <c r="P434" s="3">
        <v>0.46600000000000003</v>
      </c>
      <c r="Q434" s="3">
        <v>2.5999999999999999E-3</v>
      </c>
      <c r="R434" s="3">
        <v>7.0000000000000001E-3</v>
      </c>
      <c r="S434" s="3">
        <v>1.9E-2</v>
      </c>
      <c r="T434" s="3" t="s">
        <v>47</v>
      </c>
      <c r="U434" s="3">
        <v>3.5000000000000003E-2</v>
      </c>
      <c r="V434" s="3">
        <v>5.3E-3</v>
      </c>
      <c r="W434" s="3">
        <v>3.0000000000000001E-3</v>
      </c>
      <c r="X434" s="3">
        <v>4.0000000000000002E-4</v>
      </c>
      <c r="Y434" s="3">
        <v>0</v>
      </c>
      <c r="Z434" s="3" t="s">
        <v>47</v>
      </c>
      <c r="AA434" s="3" t="s">
        <v>47</v>
      </c>
      <c r="AB434" s="3" t="s">
        <v>47</v>
      </c>
      <c r="AC434">
        <v>15</v>
      </c>
      <c r="AD434">
        <v>0</v>
      </c>
      <c r="AE434">
        <v>0</v>
      </c>
      <c r="AF434">
        <v>0</v>
      </c>
      <c r="AG434">
        <v>0</v>
      </c>
      <c r="AH434">
        <v>32</v>
      </c>
      <c r="AI434">
        <v>25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68</v>
      </c>
      <c r="AP434">
        <v>0</v>
      </c>
      <c r="AQ434">
        <v>1500</v>
      </c>
      <c r="AR434">
        <v>132</v>
      </c>
      <c r="AS434" s="4">
        <v>0</v>
      </c>
      <c r="AT434" s="2">
        <v>0.86441363834235652</v>
      </c>
    </row>
    <row r="435" spans="1:46" x14ac:dyDescent="0.3">
      <c r="A435" s="2" t="s">
        <v>484</v>
      </c>
      <c r="B435" s="2" t="s">
        <v>45</v>
      </c>
      <c r="C435" s="2" t="s">
        <v>46</v>
      </c>
      <c r="D435" s="3">
        <v>1673</v>
      </c>
      <c r="E435" s="3">
        <v>6.9999999999999999E-4</v>
      </c>
      <c r="G435" s="3">
        <v>3.3E-4</v>
      </c>
      <c r="I435" s="3">
        <v>2E-3</v>
      </c>
      <c r="J435" s="3">
        <v>73900</v>
      </c>
      <c r="K435" s="3">
        <v>2.3E-3</v>
      </c>
      <c r="L435" s="3">
        <v>1.3299999999999999E-2</v>
      </c>
      <c r="M435" s="3">
        <v>2.2000000000000001E-4</v>
      </c>
      <c r="N435" s="3">
        <v>1.7000000000000001E-4</v>
      </c>
      <c r="O435" s="3">
        <v>3.8999999999999998E-3</v>
      </c>
      <c r="P435" s="3">
        <v>0.46500000000000002</v>
      </c>
      <c r="Q435" s="3">
        <v>2.2000000000000001E-3</v>
      </c>
      <c r="R435" s="3">
        <v>6.0000000000000001E-3</v>
      </c>
      <c r="S435" s="3">
        <v>1.7999999999999999E-2</v>
      </c>
      <c r="T435" s="3" t="s">
        <v>47</v>
      </c>
      <c r="U435" s="3">
        <v>3.5000000000000003E-2</v>
      </c>
      <c r="V435" s="3">
        <v>4.7000000000000002E-3</v>
      </c>
      <c r="W435" s="3">
        <v>2.5000000000000001E-3</v>
      </c>
      <c r="X435" s="3">
        <v>2.0000000000000001E-4</v>
      </c>
      <c r="Y435" s="3">
        <v>0</v>
      </c>
      <c r="Z435" s="3" t="s">
        <v>47</v>
      </c>
      <c r="AA435" s="3" t="s">
        <v>47</v>
      </c>
      <c r="AB435" s="3" t="s">
        <v>47</v>
      </c>
      <c r="AC435">
        <v>15</v>
      </c>
      <c r="AD435">
        <v>0</v>
      </c>
      <c r="AE435">
        <v>0</v>
      </c>
      <c r="AF435">
        <v>0</v>
      </c>
      <c r="AG435">
        <v>0</v>
      </c>
      <c r="AH435">
        <v>32</v>
      </c>
      <c r="AI435">
        <v>25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68</v>
      </c>
      <c r="AP435">
        <v>0</v>
      </c>
      <c r="AQ435">
        <v>1440</v>
      </c>
      <c r="AR435">
        <v>132</v>
      </c>
      <c r="AS435" s="4">
        <v>0</v>
      </c>
      <c r="AT435" s="2">
        <v>0.91333794739964391</v>
      </c>
    </row>
    <row r="436" spans="1:46" x14ac:dyDescent="0.3">
      <c r="A436" s="2" t="s">
        <v>485</v>
      </c>
      <c r="B436" s="2" t="s">
        <v>45</v>
      </c>
      <c r="C436" s="2" t="s">
        <v>46</v>
      </c>
      <c r="D436" s="3">
        <v>1680</v>
      </c>
      <c r="E436" s="3">
        <v>7.1000000000000002E-4</v>
      </c>
      <c r="G436" s="3">
        <v>2.7E-4</v>
      </c>
      <c r="I436" s="3">
        <v>2E-3</v>
      </c>
      <c r="J436" s="3">
        <v>70500</v>
      </c>
      <c r="K436" s="3">
        <v>2.3E-3</v>
      </c>
      <c r="L436" s="3">
        <v>1.3299999999999999E-2</v>
      </c>
      <c r="M436" s="3">
        <v>2.5999999999999998E-4</v>
      </c>
      <c r="N436" s="3">
        <v>1.4999999999999999E-4</v>
      </c>
      <c r="O436" s="3">
        <v>3.8999999999999998E-3</v>
      </c>
      <c r="P436" s="3">
        <v>0.46500000000000002</v>
      </c>
      <c r="Q436" s="3">
        <v>2.2000000000000001E-3</v>
      </c>
      <c r="R436" s="3">
        <v>7.0000000000000001E-3</v>
      </c>
      <c r="S436" s="3">
        <v>1.6E-2</v>
      </c>
      <c r="T436" s="3" t="s">
        <v>47</v>
      </c>
      <c r="U436" s="3">
        <v>3.5000000000000003E-2</v>
      </c>
      <c r="V436" s="3">
        <v>4.4000000000000003E-3</v>
      </c>
      <c r="W436" s="3">
        <v>2.2000000000000001E-3</v>
      </c>
      <c r="X436" s="3">
        <v>2.9999999999999997E-4</v>
      </c>
      <c r="Y436" s="3">
        <v>0</v>
      </c>
      <c r="Z436" s="3" t="s">
        <v>47</v>
      </c>
      <c r="AA436" s="3" t="s">
        <v>47</v>
      </c>
      <c r="AB436" s="3" t="s">
        <v>47</v>
      </c>
      <c r="AC436">
        <v>15</v>
      </c>
      <c r="AD436">
        <v>0</v>
      </c>
      <c r="AE436">
        <v>0</v>
      </c>
      <c r="AF436">
        <v>0</v>
      </c>
      <c r="AG436">
        <v>0</v>
      </c>
      <c r="AH436">
        <v>32</v>
      </c>
      <c r="AI436">
        <v>25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68</v>
      </c>
      <c r="AP436">
        <v>0</v>
      </c>
      <c r="AQ436">
        <v>1500</v>
      </c>
      <c r="AR436">
        <v>132</v>
      </c>
      <c r="AS436" s="4">
        <v>0</v>
      </c>
      <c r="AT436" s="2">
        <v>0.859102446980055</v>
      </c>
    </row>
    <row r="437" spans="1:46" x14ac:dyDescent="0.3">
      <c r="A437" s="2" t="s">
        <v>486</v>
      </c>
      <c r="B437" s="2" t="s">
        <v>45</v>
      </c>
      <c r="C437" s="2" t="s">
        <v>46</v>
      </c>
      <c r="D437" s="3">
        <v>1683</v>
      </c>
      <c r="E437" s="3">
        <v>6.6E-4</v>
      </c>
      <c r="G437" s="3">
        <v>2.5000000000000001E-4</v>
      </c>
      <c r="I437" s="3">
        <v>2E-3</v>
      </c>
      <c r="J437" s="3">
        <v>73800</v>
      </c>
      <c r="K437" s="3">
        <v>2.3E-3</v>
      </c>
      <c r="L437" s="3">
        <v>1.3599999999999999E-2</v>
      </c>
      <c r="M437" s="3">
        <v>2.5000000000000001E-4</v>
      </c>
      <c r="N437" s="3">
        <v>2.0000000000000001E-4</v>
      </c>
      <c r="O437" s="3">
        <v>4.0000000000000001E-3</v>
      </c>
      <c r="P437" s="3">
        <v>0.46899999999999997</v>
      </c>
      <c r="Q437" s="3">
        <v>1.9E-3</v>
      </c>
      <c r="R437" s="3">
        <v>5.0000000000000001E-3</v>
      </c>
      <c r="S437" s="3">
        <v>1.2E-2</v>
      </c>
      <c r="T437" s="3" t="s">
        <v>47</v>
      </c>
      <c r="U437" s="3">
        <v>3.5999999999999997E-2</v>
      </c>
      <c r="V437" s="3">
        <v>4.4999999999999997E-3</v>
      </c>
      <c r="W437" s="3">
        <v>2.2000000000000001E-3</v>
      </c>
      <c r="X437" s="3">
        <v>4.0000000000000002E-4</v>
      </c>
      <c r="Y437" s="3">
        <v>0</v>
      </c>
      <c r="Z437" s="3" t="s">
        <v>47</v>
      </c>
      <c r="AA437" s="3" t="s">
        <v>47</v>
      </c>
      <c r="AB437" s="3" t="s">
        <v>47</v>
      </c>
      <c r="AC437">
        <v>15</v>
      </c>
      <c r="AD437">
        <v>0</v>
      </c>
      <c r="AE437">
        <v>0</v>
      </c>
      <c r="AF437">
        <v>0</v>
      </c>
      <c r="AG437">
        <v>0</v>
      </c>
      <c r="AH437">
        <v>32</v>
      </c>
      <c r="AI437">
        <v>25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68</v>
      </c>
      <c r="AP437">
        <v>0</v>
      </c>
      <c r="AQ437">
        <v>1440</v>
      </c>
      <c r="AR437">
        <v>132</v>
      </c>
      <c r="AS437" s="4">
        <v>0</v>
      </c>
      <c r="AT437" s="2">
        <v>0.93490458770021745</v>
      </c>
    </row>
    <row r="438" spans="1:46" x14ac:dyDescent="0.3">
      <c r="A438" s="2" t="s">
        <v>487</v>
      </c>
      <c r="B438" s="2" t="s">
        <v>45</v>
      </c>
      <c r="C438" s="2" t="s">
        <v>46</v>
      </c>
      <c r="D438" s="3">
        <v>0</v>
      </c>
      <c r="E438" s="3">
        <v>8.9999999999999998E-4</v>
      </c>
      <c r="G438" s="3">
        <v>2.9E-4</v>
      </c>
      <c r="I438" s="3">
        <v>2E-3</v>
      </c>
      <c r="J438" s="3">
        <v>70200</v>
      </c>
      <c r="K438" s="3">
        <v>2.2000000000000001E-3</v>
      </c>
      <c r="L438" s="3">
        <v>1.3100000000000001E-2</v>
      </c>
      <c r="M438" s="3">
        <v>2.5000000000000001E-4</v>
      </c>
      <c r="N438" s="3">
        <v>2.2000000000000001E-4</v>
      </c>
      <c r="O438" s="3">
        <v>3.8999999999999998E-3</v>
      </c>
      <c r="P438" s="3">
        <v>0.45200000000000001</v>
      </c>
      <c r="Q438" s="3">
        <v>2.5000000000000001E-3</v>
      </c>
      <c r="R438" s="3">
        <v>5.0000000000000001E-3</v>
      </c>
      <c r="S438" s="3">
        <v>1.4999999999999999E-2</v>
      </c>
      <c r="T438" s="3" t="s">
        <v>47</v>
      </c>
      <c r="U438" s="3">
        <v>3.5999999999999997E-2</v>
      </c>
      <c r="V438" s="3">
        <v>0.47110000000000002</v>
      </c>
      <c r="W438" s="3">
        <v>0.38350000000000001</v>
      </c>
      <c r="X438" s="3">
        <v>1.5E-3</v>
      </c>
      <c r="Y438" s="3">
        <v>0</v>
      </c>
      <c r="Z438" s="3" t="s">
        <v>47</v>
      </c>
      <c r="AA438" s="3" t="s">
        <v>47</v>
      </c>
      <c r="AB438" s="3" t="s">
        <v>47</v>
      </c>
      <c r="AC438">
        <v>15</v>
      </c>
      <c r="AD438">
        <v>0</v>
      </c>
      <c r="AE438">
        <v>0</v>
      </c>
      <c r="AF438">
        <v>0</v>
      </c>
      <c r="AG438">
        <v>0</v>
      </c>
      <c r="AH438">
        <v>32</v>
      </c>
      <c r="AI438">
        <v>25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54</v>
      </c>
      <c r="AP438">
        <v>0</v>
      </c>
      <c r="AQ438">
        <v>1540</v>
      </c>
      <c r="AR438">
        <v>132</v>
      </c>
      <c r="AS438" s="4">
        <v>0</v>
      </c>
      <c r="AT438" s="2">
        <v>0.7752346261272588</v>
      </c>
    </row>
    <row r="439" spans="1:46" x14ac:dyDescent="0.3">
      <c r="A439" s="2" t="s">
        <v>488</v>
      </c>
      <c r="B439" s="2" t="s">
        <v>45</v>
      </c>
      <c r="C439" s="2" t="s">
        <v>46</v>
      </c>
      <c r="D439" s="3">
        <v>1671</v>
      </c>
      <c r="E439" s="3">
        <v>7.3999999999999999E-4</v>
      </c>
      <c r="G439" s="3">
        <v>2.2000000000000001E-4</v>
      </c>
      <c r="I439" s="3">
        <v>2E-3</v>
      </c>
      <c r="J439" s="3">
        <v>75300</v>
      </c>
      <c r="K439" s="3">
        <v>2.3E-3</v>
      </c>
      <c r="L439" s="3">
        <v>1.4200000000000001E-2</v>
      </c>
      <c r="M439" s="3">
        <v>2.0000000000000001E-4</v>
      </c>
      <c r="N439" s="3">
        <v>1.6000000000000001E-4</v>
      </c>
      <c r="O439" s="3">
        <v>4.0000000000000001E-3</v>
      </c>
      <c r="P439" s="3">
        <v>0.47899999999999998</v>
      </c>
      <c r="Q439" s="3">
        <v>1.8E-3</v>
      </c>
      <c r="R439" s="3">
        <v>7.0000000000000001E-3</v>
      </c>
      <c r="S439" s="3">
        <v>1.6E-2</v>
      </c>
      <c r="T439" s="3" t="s">
        <v>47</v>
      </c>
      <c r="U439" s="3">
        <v>3.4000000000000002E-2</v>
      </c>
      <c r="V439" s="3">
        <v>4.4000000000000003E-3</v>
      </c>
      <c r="W439" s="3">
        <v>2.2000000000000001E-3</v>
      </c>
      <c r="X439" s="3">
        <v>0</v>
      </c>
      <c r="Y439" s="3">
        <v>0</v>
      </c>
      <c r="Z439" s="3" t="s">
        <v>47</v>
      </c>
      <c r="AA439" s="3" t="s">
        <v>47</v>
      </c>
      <c r="AB439" s="3" t="s">
        <v>47</v>
      </c>
      <c r="AC439">
        <v>15</v>
      </c>
      <c r="AD439">
        <v>0</v>
      </c>
      <c r="AE439">
        <v>0</v>
      </c>
      <c r="AF439">
        <v>0</v>
      </c>
      <c r="AG439">
        <v>0</v>
      </c>
      <c r="AH439">
        <v>30</v>
      </c>
      <c r="AI439">
        <v>50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68</v>
      </c>
      <c r="AP439">
        <v>0</v>
      </c>
      <c r="AQ439">
        <v>1460</v>
      </c>
      <c r="AR439">
        <v>132</v>
      </c>
      <c r="AS439" s="4">
        <v>0</v>
      </c>
      <c r="AT439" s="2">
        <v>0.90504110391161308</v>
      </c>
    </row>
    <row r="440" spans="1:46" x14ac:dyDescent="0.3">
      <c r="A440" s="2" t="s">
        <v>489</v>
      </c>
      <c r="B440" s="2" t="s">
        <v>45</v>
      </c>
      <c r="C440" s="2" t="s">
        <v>46</v>
      </c>
      <c r="D440" s="3">
        <v>1666</v>
      </c>
      <c r="E440" s="3">
        <v>7.2000000000000005E-4</v>
      </c>
      <c r="G440" s="3">
        <v>2.7E-4</v>
      </c>
      <c r="I440" s="3">
        <v>2E-3</v>
      </c>
      <c r="J440" s="3">
        <v>67200</v>
      </c>
      <c r="K440" s="3">
        <v>2.2000000000000001E-3</v>
      </c>
      <c r="L440" s="3">
        <v>1.41E-2</v>
      </c>
      <c r="M440" s="3">
        <v>2.7999999999999998E-4</v>
      </c>
      <c r="N440" s="3">
        <v>2.7999999999999998E-4</v>
      </c>
      <c r="O440" s="3">
        <v>3.5999999999999999E-3</v>
      </c>
      <c r="P440" s="3">
        <v>0.47</v>
      </c>
      <c r="Q440" s="3">
        <v>3.2000000000000002E-3</v>
      </c>
      <c r="R440" s="3">
        <v>8.0000000000000002E-3</v>
      </c>
      <c r="S440" s="3">
        <v>1.7999999999999999E-2</v>
      </c>
      <c r="T440" s="3" t="s">
        <v>47</v>
      </c>
      <c r="U440" s="3">
        <v>3.5000000000000003E-2</v>
      </c>
      <c r="V440" s="3">
        <v>4.5999999999999999E-3</v>
      </c>
      <c r="W440" s="3">
        <v>2.3E-3</v>
      </c>
      <c r="X440" s="3">
        <v>2.0000000000000001E-4</v>
      </c>
      <c r="Y440" s="3">
        <v>0</v>
      </c>
      <c r="Z440" s="3" t="s">
        <v>47</v>
      </c>
      <c r="AA440" s="3" t="s">
        <v>47</v>
      </c>
      <c r="AB440" s="3" t="s">
        <v>47</v>
      </c>
      <c r="AC440">
        <v>7</v>
      </c>
      <c r="AD440">
        <v>0</v>
      </c>
      <c r="AE440">
        <v>0</v>
      </c>
      <c r="AF440">
        <v>0</v>
      </c>
      <c r="AG440">
        <v>0</v>
      </c>
      <c r="AH440">
        <v>40</v>
      </c>
      <c r="AI440">
        <v>25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85</v>
      </c>
      <c r="AP440">
        <v>0</v>
      </c>
      <c r="AQ440">
        <v>1550</v>
      </c>
      <c r="AR440">
        <v>132</v>
      </c>
      <c r="AS440" s="4">
        <v>0</v>
      </c>
      <c r="AT440" s="2">
        <v>0.67348348389019064</v>
      </c>
    </row>
    <row r="441" spans="1:46" x14ac:dyDescent="0.3">
      <c r="A441" s="2" t="s">
        <v>490</v>
      </c>
      <c r="B441" s="2" t="s">
        <v>45</v>
      </c>
      <c r="C441" s="2" t="s">
        <v>46</v>
      </c>
      <c r="D441" s="3">
        <v>1679</v>
      </c>
      <c r="E441" s="3">
        <v>8.0000000000000004E-4</v>
      </c>
      <c r="G441" s="3">
        <v>2.7E-4</v>
      </c>
      <c r="I441" s="3">
        <v>2E-3</v>
      </c>
      <c r="J441" s="3">
        <v>73700</v>
      </c>
      <c r="K441" s="3">
        <v>2.2000000000000001E-3</v>
      </c>
      <c r="L441" s="3">
        <v>1.3100000000000001E-2</v>
      </c>
      <c r="M441" s="3">
        <v>2.7E-4</v>
      </c>
      <c r="N441" s="3">
        <v>2.5999999999999998E-4</v>
      </c>
      <c r="O441" s="3">
        <v>3.7000000000000002E-3</v>
      </c>
      <c r="P441" s="3">
        <v>0.45200000000000001</v>
      </c>
      <c r="Q441" s="3">
        <v>2.5000000000000001E-3</v>
      </c>
      <c r="R441" s="3">
        <v>6.0000000000000001E-3</v>
      </c>
      <c r="S441" s="3">
        <v>1.7000000000000001E-2</v>
      </c>
      <c r="T441" s="3" t="s">
        <v>47</v>
      </c>
      <c r="U441" s="3">
        <v>3.5000000000000003E-2</v>
      </c>
      <c r="V441" s="3">
        <v>4.8999999999999998E-3</v>
      </c>
      <c r="W441" s="3">
        <v>2.5999999999999999E-3</v>
      </c>
      <c r="X441" s="3">
        <v>5.0000000000000001E-4</v>
      </c>
      <c r="Y441" s="3">
        <v>0</v>
      </c>
      <c r="Z441" s="3" t="s">
        <v>47</v>
      </c>
      <c r="AA441" s="3" t="s">
        <v>47</v>
      </c>
      <c r="AB441" s="3" t="s">
        <v>47</v>
      </c>
      <c r="AC441">
        <v>15</v>
      </c>
      <c r="AD441">
        <v>0</v>
      </c>
      <c r="AE441">
        <v>0</v>
      </c>
      <c r="AF441">
        <v>0</v>
      </c>
      <c r="AG441">
        <v>0</v>
      </c>
      <c r="AH441">
        <v>32</v>
      </c>
      <c r="AI441">
        <v>25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54</v>
      </c>
      <c r="AP441">
        <v>0</v>
      </c>
      <c r="AQ441">
        <v>1500</v>
      </c>
      <c r="AR441">
        <v>132</v>
      </c>
      <c r="AS441" s="4">
        <v>0</v>
      </c>
      <c r="AT441" s="2">
        <v>0.88158497323973528</v>
      </c>
    </row>
    <row r="442" spans="1:46" x14ac:dyDescent="0.3">
      <c r="A442" s="2" t="s">
        <v>491</v>
      </c>
      <c r="B442" s="2" t="s">
        <v>45</v>
      </c>
      <c r="C442" s="2" t="s">
        <v>46</v>
      </c>
      <c r="D442" s="3">
        <v>1693</v>
      </c>
      <c r="E442" s="3">
        <v>7.2000000000000005E-4</v>
      </c>
      <c r="G442" s="3">
        <v>2.9E-4</v>
      </c>
      <c r="I442" s="3">
        <v>2E-3</v>
      </c>
      <c r="J442" s="3">
        <v>72650</v>
      </c>
      <c r="K442" s="3">
        <v>2.3E-3</v>
      </c>
      <c r="L442" s="3">
        <v>1.35E-2</v>
      </c>
      <c r="M442" s="3">
        <v>2.7E-4</v>
      </c>
      <c r="N442" s="3">
        <v>2.5000000000000001E-4</v>
      </c>
      <c r="O442" s="3">
        <v>3.7000000000000002E-3</v>
      </c>
      <c r="P442" s="3">
        <v>0.46899999999999997</v>
      </c>
      <c r="Q442" s="3">
        <v>2.3E-3</v>
      </c>
      <c r="R442" s="3">
        <v>7.0000000000000001E-3</v>
      </c>
      <c r="S442" s="3">
        <v>1.7999999999999999E-2</v>
      </c>
      <c r="T442" s="3" t="s">
        <v>47</v>
      </c>
      <c r="U442" s="3">
        <v>3.5000000000000003E-2</v>
      </c>
      <c r="V442" s="3">
        <v>5.1999999999999998E-3</v>
      </c>
      <c r="W442" s="3">
        <v>3.0000000000000001E-3</v>
      </c>
      <c r="X442" s="3">
        <v>5.9999999999999995E-4</v>
      </c>
      <c r="Y442" s="3">
        <v>0</v>
      </c>
      <c r="Z442" s="3" t="s">
        <v>47</v>
      </c>
      <c r="AA442" s="3" t="s">
        <v>47</v>
      </c>
      <c r="AB442" s="3" t="s">
        <v>47</v>
      </c>
      <c r="AC442">
        <v>15</v>
      </c>
      <c r="AD442">
        <v>0</v>
      </c>
      <c r="AE442">
        <v>0</v>
      </c>
      <c r="AF442">
        <v>0</v>
      </c>
      <c r="AG442">
        <v>0</v>
      </c>
      <c r="AH442">
        <v>31</v>
      </c>
      <c r="AI442">
        <v>25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68</v>
      </c>
      <c r="AP442">
        <v>0</v>
      </c>
      <c r="AQ442">
        <v>1520</v>
      </c>
      <c r="AR442">
        <v>132</v>
      </c>
      <c r="AS442" s="4">
        <v>0</v>
      </c>
      <c r="AT442" s="2">
        <v>0.87746844616220776</v>
      </c>
    </row>
    <row r="443" spans="1:46" x14ac:dyDescent="0.3">
      <c r="A443" s="2" t="s">
        <v>492</v>
      </c>
      <c r="B443" s="2" t="s">
        <v>45</v>
      </c>
      <c r="C443" s="2" t="s">
        <v>46</v>
      </c>
      <c r="D443" s="3">
        <v>1674</v>
      </c>
      <c r="E443" s="3">
        <v>7.6999999999999996E-4</v>
      </c>
      <c r="G443" s="3">
        <v>2.4000000000000001E-4</v>
      </c>
      <c r="I443" s="3">
        <v>2E-3</v>
      </c>
      <c r="J443" s="3">
        <v>72250</v>
      </c>
      <c r="K443" s="3">
        <v>2.3E-3</v>
      </c>
      <c r="L443" s="3">
        <v>1.37E-2</v>
      </c>
      <c r="M443" s="3">
        <v>2.5000000000000001E-4</v>
      </c>
      <c r="N443" s="3">
        <v>2.3000000000000001E-4</v>
      </c>
      <c r="O443" s="3">
        <v>4.0000000000000001E-3</v>
      </c>
      <c r="P443" s="3">
        <v>0.47299999999999998</v>
      </c>
      <c r="Q443" s="3">
        <v>2.7000000000000001E-3</v>
      </c>
      <c r="R443" s="3">
        <v>7.0000000000000001E-3</v>
      </c>
      <c r="S443" s="3">
        <v>1.7999999999999999E-2</v>
      </c>
      <c r="T443" s="3" t="s">
        <v>47</v>
      </c>
      <c r="U443" s="3">
        <v>3.5000000000000003E-2</v>
      </c>
      <c r="V443" s="3">
        <v>4.8999999999999998E-3</v>
      </c>
      <c r="W443" s="3">
        <v>2.7000000000000001E-3</v>
      </c>
      <c r="X443" s="3">
        <v>2.9999999999999997E-4</v>
      </c>
      <c r="Y443" s="3">
        <v>0</v>
      </c>
      <c r="Z443" s="3" t="s">
        <v>47</v>
      </c>
      <c r="AA443" s="3" t="s">
        <v>47</v>
      </c>
      <c r="AB443" s="3" t="s">
        <v>47</v>
      </c>
      <c r="AC443">
        <v>15</v>
      </c>
      <c r="AD443">
        <v>0</v>
      </c>
      <c r="AE443">
        <v>0</v>
      </c>
      <c r="AF443">
        <v>0</v>
      </c>
      <c r="AG443">
        <v>0</v>
      </c>
      <c r="AH443">
        <v>31</v>
      </c>
      <c r="AI443">
        <v>25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68</v>
      </c>
      <c r="AP443">
        <v>0</v>
      </c>
      <c r="AQ443">
        <v>1480</v>
      </c>
      <c r="AR443">
        <v>132</v>
      </c>
      <c r="AS443" s="4">
        <v>0</v>
      </c>
      <c r="AT443" s="2">
        <v>0.84943762722257699</v>
      </c>
    </row>
    <row r="444" spans="1:46" x14ac:dyDescent="0.3">
      <c r="A444" s="2" t="s">
        <v>493</v>
      </c>
      <c r="B444" s="2" t="s">
        <v>45</v>
      </c>
      <c r="C444" s="2" t="s">
        <v>46</v>
      </c>
      <c r="D444" s="3">
        <v>1694</v>
      </c>
      <c r="E444" s="3">
        <v>7.6000000000000004E-4</v>
      </c>
      <c r="G444" s="3">
        <v>1.7000000000000001E-4</v>
      </c>
      <c r="I444" s="3">
        <v>2E-3</v>
      </c>
      <c r="J444" s="3">
        <v>70800</v>
      </c>
      <c r="K444" s="3">
        <v>2.2000000000000001E-3</v>
      </c>
      <c r="L444" s="3">
        <v>1.34E-2</v>
      </c>
      <c r="M444" s="3">
        <v>2.4000000000000001E-4</v>
      </c>
      <c r="N444" s="3">
        <v>2.3000000000000001E-4</v>
      </c>
      <c r="O444" s="3">
        <v>3.8E-3</v>
      </c>
      <c r="P444" s="3">
        <v>0.45700000000000002</v>
      </c>
      <c r="Q444" s="3">
        <v>2.3E-3</v>
      </c>
      <c r="R444" s="3">
        <v>7.0000000000000001E-3</v>
      </c>
      <c r="S444" s="3">
        <v>1.7999999999999999E-2</v>
      </c>
      <c r="T444" s="3" t="s">
        <v>47</v>
      </c>
      <c r="U444" s="3">
        <v>3.5999999999999997E-2</v>
      </c>
      <c r="V444" s="3">
        <v>4.3E-3</v>
      </c>
      <c r="W444" s="3">
        <v>2E-3</v>
      </c>
      <c r="X444" s="3">
        <v>2.0000000000000001E-4</v>
      </c>
      <c r="Y444" s="3">
        <v>0</v>
      </c>
      <c r="Z444" s="3" t="s">
        <v>47</v>
      </c>
      <c r="AA444" s="3" t="s">
        <v>47</v>
      </c>
      <c r="AB444" s="3" t="s">
        <v>47</v>
      </c>
      <c r="AC444">
        <v>15</v>
      </c>
      <c r="AD444">
        <v>0</v>
      </c>
      <c r="AE444">
        <v>0</v>
      </c>
      <c r="AF444">
        <v>0</v>
      </c>
      <c r="AG444">
        <v>0</v>
      </c>
      <c r="AH444">
        <v>32</v>
      </c>
      <c r="AI444">
        <v>25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68</v>
      </c>
      <c r="AP444">
        <v>0</v>
      </c>
      <c r="AQ444">
        <v>1470</v>
      </c>
      <c r="AR444">
        <v>132</v>
      </c>
      <c r="AS444" s="4">
        <v>0</v>
      </c>
      <c r="AT444" s="2">
        <v>0.78443200389015255</v>
      </c>
    </row>
    <row r="445" spans="1:46" x14ac:dyDescent="0.3">
      <c r="A445" s="2" t="s">
        <v>494</v>
      </c>
      <c r="B445" s="2" t="s">
        <v>45</v>
      </c>
      <c r="C445" s="2" t="s">
        <v>46</v>
      </c>
      <c r="D445" s="3">
        <v>1697</v>
      </c>
      <c r="E445" s="3">
        <v>4.6999999999999999E-4</v>
      </c>
      <c r="G445" s="3">
        <v>2.0000000000000001E-4</v>
      </c>
      <c r="I445" s="3">
        <v>2E-3</v>
      </c>
      <c r="J445" s="3">
        <v>72300</v>
      </c>
      <c r="K445" s="3">
        <v>2.3999999999999998E-3</v>
      </c>
      <c r="L445" s="3">
        <v>1.3599999999999999E-2</v>
      </c>
      <c r="M445" s="3">
        <v>2.3000000000000001E-4</v>
      </c>
      <c r="N445" s="3">
        <v>2.7E-4</v>
      </c>
      <c r="O445" s="3">
        <v>3.5999999999999999E-3</v>
      </c>
      <c r="P445" s="3">
        <v>0.47899999999999998</v>
      </c>
      <c r="Q445" s="3">
        <v>1.8E-3</v>
      </c>
      <c r="R445" s="3">
        <v>6.0000000000000001E-3</v>
      </c>
      <c r="S445" s="3">
        <v>1.7000000000000001E-2</v>
      </c>
      <c r="T445" s="3" t="s">
        <v>47</v>
      </c>
      <c r="U445" s="3">
        <v>3.6999999999999998E-2</v>
      </c>
      <c r="V445" s="3">
        <v>5.7999999999999996E-3</v>
      </c>
      <c r="W445" s="3">
        <v>3.5000000000000001E-3</v>
      </c>
      <c r="X445" s="3">
        <v>2.9999999999999997E-4</v>
      </c>
      <c r="Y445" s="3">
        <v>0</v>
      </c>
      <c r="Z445" s="3" t="s">
        <v>47</v>
      </c>
      <c r="AA445" s="3" t="s">
        <v>47</v>
      </c>
      <c r="AB445" s="3" t="s">
        <v>47</v>
      </c>
      <c r="AC445">
        <v>46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50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68</v>
      </c>
      <c r="AP445">
        <v>0</v>
      </c>
      <c r="AQ445">
        <v>1550</v>
      </c>
      <c r="AR445">
        <v>132</v>
      </c>
      <c r="AS445" s="4">
        <v>0</v>
      </c>
      <c r="AT445" s="2">
        <v>1.0633163148670273</v>
      </c>
    </row>
    <row r="446" spans="1:46" x14ac:dyDescent="0.3">
      <c r="A446" s="2" t="s">
        <v>495</v>
      </c>
      <c r="B446" s="2" t="s">
        <v>45</v>
      </c>
      <c r="C446" s="2" t="s">
        <v>46</v>
      </c>
      <c r="D446" s="3">
        <v>1651</v>
      </c>
      <c r="E446" s="3">
        <v>5.0000000000000001E-4</v>
      </c>
      <c r="G446" s="3">
        <v>2.5000000000000001E-4</v>
      </c>
      <c r="I446" s="3">
        <v>2E-3</v>
      </c>
      <c r="J446" s="3">
        <v>71050</v>
      </c>
      <c r="K446" s="3">
        <v>2.3E-3</v>
      </c>
      <c r="L446" s="3">
        <v>1.32E-2</v>
      </c>
      <c r="M446" s="3">
        <v>2.7999999999999998E-4</v>
      </c>
      <c r="N446" s="3">
        <v>2.1000000000000001E-4</v>
      </c>
      <c r="O446" s="3">
        <v>3.5999999999999999E-3</v>
      </c>
      <c r="P446" s="3">
        <v>0.46200000000000002</v>
      </c>
      <c r="Q446" s="3">
        <v>2E-3</v>
      </c>
      <c r="R446" s="3">
        <v>5.0000000000000001E-3</v>
      </c>
      <c r="S446" s="3">
        <v>1.4E-2</v>
      </c>
      <c r="T446" s="3" t="s">
        <v>47</v>
      </c>
      <c r="U446" s="3">
        <v>3.5000000000000003E-2</v>
      </c>
      <c r="V446" s="3">
        <v>5.1000000000000004E-3</v>
      </c>
      <c r="W446" s="3">
        <v>2.8999999999999998E-3</v>
      </c>
      <c r="X446" s="3">
        <v>0</v>
      </c>
      <c r="Y446" s="3">
        <v>0</v>
      </c>
      <c r="Z446" s="3" t="s">
        <v>47</v>
      </c>
      <c r="AA446" s="3" t="s">
        <v>47</v>
      </c>
      <c r="AB446" s="3" t="s">
        <v>47</v>
      </c>
      <c r="AC446">
        <v>7</v>
      </c>
      <c r="AD446">
        <v>0</v>
      </c>
      <c r="AE446">
        <v>0</v>
      </c>
      <c r="AF446">
        <v>0</v>
      </c>
      <c r="AG446">
        <v>0</v>
      </c>
      <c r="AH446">
        <v>40</v>
      </c>
      <c r="AI446">
        <v>50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85</v>
      </c>
      <c r="AP446">
        <v>0</v>
      </c>
      <c r="AQ446">
        <v>1440</v>
      </c>
      <c r="AR446">
        <v>88</v>
      </c>
      <c r="AS446" s="4">
        <v>0</v>
      </c>
      <c r="AT446" s="2">
        <v>0.96445054447829637</v>
      </c>
    </row>
    <row r="447" spans="1:46" x14ac:dyDescent="0.3">
      <c r="A447" s="2" t="s">
        <v>496</v>
      </c>
      <c r="B447" s="2" t="s">
        <v>45</v>
      </c>
      <c r="C447" s="2" t="s">
        <v>46</v>
      </c>
      <c r="D447" s="3">
        <v>1693</v>
      </c>
      <c r="E447" s="3">
        <v>3.6999999999999999E-4</v>
      </c>
      <c r="G447" s="3">
        <v>2.4000000000000001E-4</v>
      </c>
      <c r="I447" s="3">
        <v>2E-3</v>
      </c>
      <c r="J447" s="3">
        <v>72300</v>
      </c>
      <c r="K447" s="3">
        <v>2.3999999999999998E-3</v>
      </c>
      <c r="L447" s="3">
        <v>1.32E-2</v>
      </c>
      <c r="M447" s="3">
        <v>2.5000000000000001E-4</v>
      </c>
      <c r="N447" s="3">
        <v>2.5999999999999998E-4</v>
      </c>
      <c r="O447" s="3">
        <v>3.7000000000000002E-3</v>
      </c>
      <c r="P447" s="3">
        <v>0.47099999999999997</v>
      </c>
      <c r="Q447" s="3">
        <v>1.8E-3</v>
      </c>
      <c r="R447" s="3">
        <v>4.0000000000000001E-3</v>
      </c>
      <c r="S447" s="3">
        <v>1.2999999999999999E-2</v>
      </c>
      <c r="T447" s="3" t="s">
        <v>47</v>
      </c>
      <c r="U447" s="3">
        <v>3.5000000000000003E-2</v>
      </c>
      <c r="V447" s="3">
        <v>4.8999999999999998E-3</v>
      </c>
      <c r="W447" s="3">
        <v>2.7000000000000001E-3</v>
      </c>
      <c r="X447" s="3">
        <v>0</v>
      </c>
      <c r="Y447" s="3">
        <v>0</v>
      </c>
      <c r="Z447" s="3" t="s">
        <v>47</v>
      </c>
      <c r="AA447" s="3" t="s">
        <v>47</v>
      </c>
      <c r="AB447" s="3" t="s">
        <v>47</v>
      </c>
      <c r="AC447">
        <v>7</v>
      </c>
      <c r="AD447">
        <v>0</v>
      </c>
      <c r="AE447">
        <v>0</v>
      </c>
      <c r="AF447">
        <v>0</v>
      </c>
      <c r="AG447">
        <v>0</v>
      </c>
      <c r="AH447">
        <v>40</v>
      </c>
      <c r="AI447">
        <v>50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97</v>
      </c>
      <c r="AP447">
        <v>0</v>
      </c>
      <c r="AQ447">
        <v>1480</v>
      </c>
      <c r="AR447">
        <v>88</v>
      </c>
      <c r="AS447" s="4">
        <v>0</v>
      </c>
      <c r="AT447" s="2">
        <v>1.0135700671252175</v>
      </c>
    </row>
    <row r="448" spans="1:46" x14ac:dyDescent="0.3">
      <c r="A448" s="2" t="s">
        <v>497</v>
      </c>
      <c r="B448" s="2" t="s">
        <v>45</v>
      </c>
      <c r="C448" s="2" t="s">
        <v>46</v>
      </c>
      <c r="D448" s="3">
        <v>1638</v>
      </c>
      <c r="E448" s="3">
        <v>7.9000000000000001E-4</v>
      </c>
      <c r="G448" s="3">
        <v>2.2000000000000001E-4</v>
      </c>
      <c r="I448" s="3">
        <v>1E-3</v>
      </c>
      <c r="J448" s="3">
        <v>70850</v>
      </c>
      <c r="K448" s="3">
        <v>2.3999999999999998E-3</v>
      </c>
      <c r="L448" s="3">
        <v>1.32E-2</v>
      </c>
      <c r="M448" s="3">
        <v>2.3000000000000001E-4</v>
      </c>
      <c r="N448" s="3">
        <v>2.1000000000000001E-4</v>
      </c>
      <c r="O448" s="3">
        <v>3.5000000000000001E-3</v>
      </c>
      <c r="P448" s="3">
        <v>0.47299999999999998</v>
      </c>
      <c r="Q448" s="3">
        <v>2.0999999999999999E-3</v>
      </c>
      <c r="R448" s="3">
        <v>6.0000000000000001E-3</v>
      </c>
      <c r="S448" s="3">
        <v>1.7000000000000001E-2</v>
      </c>
      <c r="T448" s="3" t="s">
        <v>47</v>
      </c>
      <c r="U448" s="3">
        <v>3.5999999999999997E-2</v>
      </c>
      <c r="V448" s="3">
        <v>5.0000000000000001E-3</v>
      </c>
      <c r="W448" s="3">
        <v>2.7000000000000001E-3</v>
      </c>
      <c r="X448" s="3">
        <v>2.9999999999999997E-4</v>
      </c>
      <c r="Y448" s="3">
        <v>0</v>
      </c>
      <c r="Z448" s="3" t="s">
        <v>47</v>
      </c>
      <c r="AA448" s="3" t="s">
        <v>47</v>
      </c>
      <c r="AB448" s="3" t="s">
        <v>47</v>
      </c>
      <c r="AC448">
        <v>7</v>
      </c>
      <c r="AD448">
        <v>0</v>
      </c>
      <c r="AE448">
        <v>0</v>
      </c>
      <c r="AF448">
        <v>0</v>
      </c>
      <c r="AG448">
        <v>0</v>
      </c>
      <c r="AH448">
        <v>40</v>
      </c>
      <c r="AI448">
        <v>50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110</v>
      </c>
      <c r="AP448">
        <v>0</v>
      </c>
      <c r="AQ448">
        <v>1580</v>
      </c>
      <c r="AR448">
        <v>88</v>
      </c>
      <c r="AS448" s="4">
        <v>0</v>
      </c>
      <c r="AT448" s="2">
        <v>0.71748414934836202</v>
      </c>
    </row>
    <row r="449" spans="1:46" x14ac:dyDescent="0.3">
      <c r="A449" s="2" t="s">
        <v>498</v>
      </c>
      <c r="B449" s="2" t="s">
        <v>45</v>
      </c>
      <c r="C449" s="2" t="s">
        <v>46</v>
      </c>
      <c r="D449" s="3">
        <v>0</v>
      </c>
      <c r="E449" s="3">
        <v>7.2000000000000005E-4</v>
      </c>
      <c r="G449" s="3">
        <v>3.4000000000000002E-4</v>
      </c>
      <c r="I449" s="3">
        <v>3.0000000000000001E-3</v>
      </c>
      <c r="J449" s="3">
        <v>71000</v>
      </c>
      <c r="K449" s="3">
        <v>2.3999999999999998E-3</v>
      </c>
      <c r="L449" s="3">
        <v>1.3100000000000001E-2</v>
      </c>
      <c r="M449" s="3">
        <v>2.5000000000000001E-4</v>
      </c>
      <c r="N449" s="3">
        <v>1.8000000000000001E-4</v>
      </c>
      <c r="O449" s="3">
        <v>3.5999999999999999E-3</v>
      </c>
      <c r="P449" s="3">
        <v>0.47099999999999997</v>
      </c>
      <c r="Q449" s="3">
        <v>1.8E-3</v>
      </c>
      <c r="R449" s="3">
        <v>6.0000000000000001E-3</v>
      </c>
      <c r="S449" s="3">
        <v>1.7000000000000001E-2</v>
      </c>
      <c r="T449" s="3" t="s">
        <v>47</v>
      </c>
      <c r="U449" s="3">
        <v>3.5999999999999997E-2</v>
      </c>
      <c r="V449" s="3">
        <v>3.8E-3</v>
      </c>
      <c r="W449" s="3">
        <v>1.6000000000000001E-3</v>
      </c>
      <c r="X449" s="3">
        <v>4.0000000000000002E-4</v>
      </c>
      <c r="Y449" s="3">
        <v>0</v>
      </c>
      <c r="Z449" s="3" t="s">
        <v>47</v>
      </c>
      <c r="AA449" s="3" t="s">
        <v>47</v>
      </c>
      <c r="AB449" s="3" t="s">
        <v>47</v>
      </c>
      <c r="AC449">
        <v>45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75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108</v>
      </c>
      <c r="AP449">
        <v>0</v>
      </c>
      <c r="AQ449">
        <v>1550</v>
      </c>
      <c r="AR449">
        <v>88</v>
      </c>
      <c r="AS449" s="4">
        <v>0</v>
      </c>
      <c r="AT449" s="2">
        <v>0.76251358435082761</v>
      </c>
    </row>
    <row r="450" spans="1:46" x14ac:dyDescent="0.3">
      <c r="A450" s="2" t="s">
        <v>499</v>
      </c>
      <c r="B450" s="2" t="s">
        <v>45</v>
      </c>
      <c r="C450" s="2" t="s">
        <v>46</v>
      </c>
      <c r="D450" s="3">
        <v>1676</v>
      </c>
      <c r="E450" s="3">
        <v>7.3999999999999999E-4</v>
      </c>
      <c r="G450" s="3">
        <v>2.7E-4</v>
      </c>
      <c r="I450" s="3">
        <v>3.0000000000000001E-3</v>
      </c>
      <c r="J450" s="3">
        <v>72350</v>
      </c>
      <c r="K450" s="3">
        <v>2.3E-3</v>
      </c>
      <c r="L450" s="3">
        <v>1.35E-2</v>
      </c>
      <c r="M450" s="3">
        <v>2.5999999999999998E-4</v>
      </c>
      <c r="N450" s="3">
        <v>2.5999999999999998E-4</v>
      </c>
      <c r="O450" s="3">
        <v>3.5000000000000001E-3</v>
      </c>
      <c r="P450" s="3">
        <v>0.46899999999999997</v>
      </c>
      <c r="Q450" s="3">
        <v>2.7000000000000001E-3</v>
      </c>
      <c r="R450" s="3">
        <v>6.0000000000000001E-3</v>
      </c>
      <c r="S450" s="3">
        <v>1.6E-2</v>
      </c>
      <c r="T450" s="3" t="s">
        <v>47</v>
      </c>
      <c r="U450" s="3">
        <v>3.5000000000000003E-2</v>
      </c>
      <c r="V450" s="3">
        <v>4.4000000000000003E-3</v>
      </c>
      <c r="W450" s="3">
        <v>2.2000000000000001E-3</v>
      </c>
      <c r="X450" s="3">
        <v>5.0000000000000001E-4</v>
      </c>
      <c r="Y450" s="3">
        <v>0</v>
      </c>
      <c r="Z450" s="3" t="s">
        <v>47</v>
      </c>
      <c r="AA450" s="3" t="s">
        <v>47</v>
      </c>
      <c r="AB450" s="3" t="s">
        <v>47</v>
      </c>
      <c r="AC450">
        <v>16</v>
      </c>
      <c r="AD450">
        <v>0</v>
      </c>
      <c r="AE450">
        <v>0</v>
      </c>
      <c r="AF450">
        <v>0</v>
      </c>
      <c r="AG450">
        <v>0</v>
      </c>
      <c r="AH450">
        <v>31</v>
      </c>
      <c r="AI450">
        <v>25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80</v>
      </c>
      <c r="AP450">
        <v>0</v>
      </c>
      <c r="AQ450">
        <v>1530</v>
      </c>
      <c r="AR450">
        <v>88</v>
      </c>
      <c r="AS450" s="4">
        <v>0</v>
      </c>
      <c r="AT450" s="2">
        <v>0.87285905305318146</v>
      </c>
    </row>
    <row r="451" spans="1:46" x14ac:dyDescent="0.3">
      <c r="A451" s="2" t="s">
        <v>500</v>
      </c>
      <c r="B451" s="2" t="s">
        <v>45</v>
      </c>
      <c r="C451" s="2" t="s">
        <v>46</v>
      </c>
      <c r="D451" s="3">
        <v>1640</v>
      </c>
      <c r="E451" s="3">
        <v>3.6999999999999999E-4</v>
      </c>
      <c r="G451" s="3">
        <v>2.9E-4</v>
      </c>
      <c r="I451" s="3">
        <v>2E-3</v>
      </c>
      <c r="J451" s="3">
        <v>63600</v>
      </c>
      <c r="K451" s="3">
        <v>2.3E-3</v>
      </c>
      <c r="L451" s="3">
        <v>1.32E-2</v>
      </c>
      <c r="M451" s="3">
        <v>2.7999999999999998E-4</v>
      </c>
      <c r="N451" s="3">
        <v>2.0000000000000001E-4</v>
      </c>
      <c r="O451" s="3">
        <v>3.5999999999999999E-3</v>
      </c>
      <c r="P451" s="3">
        <v>0.46300000000000002</v>
      </c>
      <c r="Q451" s="3">
        <v>2.3999999999999998E-3</v>
      </c>
      <c r="R451" s="3">
        <v>7.0000000000000001E-3</v>
      </c>
      <c r="S451" s="3">
        <v>1.9E-2</v>
      </c>
      <c r="T451" s="3" t="s">
        <v>47</v>
      </c>
      <c r="U451" s="3">
        <v>3.4000000000000002E-2</v>
      </c>
      <c r="V451" s="3">
        <v>4.7000000000000002E-3</v>
      </c>
      <c r="W451" s="3">
        <v>2.3999999999999998E-3</v>
      </c>
      <c r="X451" s="3">
        <v>6.9999999999999999E-4</v>
      </c>
      <c r="Y451" s="3">
        <v>0</v>
      </c>
      <c r="Z451" s="3" t="s">
        <v>47</v>
      </c>
      <c r="AA451" s="3" t="s">
        <v>47</v>
      </c>
      <c r="AB451" s="3" t="s">
        <v>47</v>
      </c>
      <c r="AC451">
        <v>16</v>
      </c>
      <c r="AD451">
        <v>0</v>
      </c>
      <c r="AE451">
        <v>0</v>
      </c>
      <c r="AF451">
        <v>0</v>
      </c>
      <c r="AG451">
        <v>0</v>
      </c>
      <c r="AH451">
        <v>31</v>
      </c>
      <c r="AI451">
        <v>50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102</v>
      </c>
      <c r="AP451">
        <v>0</v>
      </c>
      <c r="AQ451">
        <v>1580</v>
      </c>
      <c r="AR451">
        <v>88</v>
      </c>
      <c r="AS451" s="4">
        <v>0</v>
      </c>
      <c r="AT451" s="2">
        <v>0.81141700506557202</v>
      </c>
    </row>
    <row r="452" spans="1:46" x14ac:dyDescent="0.3">
      <c r="A452" s="2" t="s">
        <v>501</v>
      </c>
      <c r="B452" s="2" t="s">
        <v>45</v>
      </c>
      <c r="C452" s="2" t="s">
        <v>46</v>
      </c>
      <c r="D452" s="3">
        <v>1637</v>
      </c>
      <c r="E452" s="3">
        <v>5.1999999999999995E-4</v>
      </c>
      <c r="G452" s="3">
        <v>2.5999999999999998E-4</v>
      </c>
      <c r="I452" s="3">
        <v>1E-3</v>
      </c>
      <c r="J452" s="3">
        <v>75100</v>
      </c>
      <c r="K452" s="3">
        <v>2.2000000000000001E-3</v>
      </c>
      <c r="L452" s="3">
        <v>1.34E-2</v>
      </c>
      <c r="M452" s="3">
        <v>2.5999999999999998E-4</v>
      </c>
      <c r="N452" s="3">
        <v>2.7999999999999998E-4</v>
      </c>
      <c r="O452" s="3">
        <v>3.7000000000000002E-3</v>
      </c>
      <c r="P452" s="3">
        <v>0.45600000000000002</v>
      </c>
      <c r="Q452" s="3">
        <v>2.3E-3</v>
      </c>
      <c r="R452" s="3">
        <v>5.0000000000000001E-3</v>
      </c>
      <c r="S452" s="3">
        <v>1.2999999999999999E-2</v>
      </c>
      <c r="T452" s="3" t="s">
        <v>47</v>
      </c>
      <c r="U452" s="3">
        <v>3.4000000000000002E-2</v>
      </c>
      <c r="V452" s="3">
        <v>3.7000000000000002E-3</v>
      </c>
      <c r="W452" s="3">
        <v>1.5E-3</v>
      </c>
      <c r="X452" s="3">
        <v>1E-4</v>
      </c>
      <c r="Y452" s="3">
        <v>0</v>
      </c>
      <c r="Z452" s="3" t="s">
        <v>47</v>
      </c>
      <c r="AA452" s="3" t="s">
        <v>47</v>
      </c>
      <c r="AB452" s="3" t="s">
        <v>47</v>
      </c>
      <c r="AC452">
        <v>15</v>
      </c>
      <c r="AD452">
        <v>0</v>
      </c>
      <c r="AE452">
        <v>0</v>
      </c>
      <c r="AF452">
        <v>0</v>
      </c>
      <c r="AG452">
        <v>0</v>
      </c>
      <c r="AH452">
        <v>30</v>
      </c>
      <c r="AI452">
        <v>50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93</v>
      </c>
      <c r="AP452">
        <v>0</v>
      </c>
      <c r="AQ452">
        <v>1520</v>
      </c>
      <c r="AR452">
        <v>88</v>
      </c>
      <c r="AS452" s="4">
        <v>0</v>
      </c>
      <c r="AT452" s="2">
        <v>0.89093515425843672</v>
      </c>
    </row>
    <row r="453" spans="1:46" x14ac:dyDescent="0.3">
      <c r="A453" s="2" t="s">
        <v>502</v>
      </c>
      <c r="B453" s="2" t="s">
        <v>45</v>
      </c>
      <c r="C453" s="2" t="s">
        <v>46</v>
      </c>
      <c r="D453" s="3">
        <v>1640</v>
      </c>
      <c r="E453" s="3">
        <v>4.8999999999999998E-4</v>
      </c>
      <c r="G453" s="3">
        <v>3.2000000000000003E-4</v>
      </c>
      <c r="I453" s="3">
        <v>2E-3</v>
      </c>
      <c r="J453" s="3">
        <v>73650</v>
      </c>
      <c r="K453" s="3">
        <v>2.3E-3</v>
      </c>
      <c r="L453" s="3">
        <v>1.35E-2</v>
      </c>
      <c r="M453" s="3">
        <v>3.3E-4</v>
      </c>
      <c r="N453" s="3">
        <v>2.2000000000000001E-4</v>
      </c>
      <c r="O453" s="3">
        <v>3.8E-3</v>
      </c>
      <c r="P453" s="3">
        <v>0.46899999999999997</v>
      </c>
      <c r="Q453" s="3">
        <v>2.5999999999999999E-3</v>
      </c>
      <c r="R453" s="3">
        <v>7.0000000000000001E-3</v>
      </c>
      <c r="S453" s="3">
        <v>1.7000000000000001E-2</v>
      </c>
      <c r="T453" s="3" t="s">
        <v>47</v>
      </c>
      <c r="U453" s="3">
        <v>3.4000000000000002E-2</v>
      </c>
      <c r="V453" s="3">
        <v>4.4000000000000003E-3</v>
      </c>
      <c r="W453" s="3">
        <v>2.2000000000000001E-3</v>
      </c>
      <c r="X453" s="3">
        <v>4.0000000000000002E-4</v>
      </c>
      <c r="Y453" s="3">
        <v>0</v>
      </c>
      <c r="Z453" s="3" t="s">
        <v>47</v>
      </c>
      <c r="AA453" s="3" t="s">
        <v>47</v>
      </c>
      <c r="AB453" s="3" t="s">
        <v>47</v>
      </c>
      <c r="AC453">
        <v>15</v>
      </c>
      <c r="AD453">
        <v>0</v>
      </c>
      <c r="AE453">
        <v>0</v>
      </c>
      <c r="AF453">
        <v>0</v>
      </c>
      <c r="AG453">
        <v>0</v>
      </c>
      <c r="AH453">
        <v>30</v>
      </c>
      <c r="AI453">
        <v>50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95</v>
      </c>
      <c r="AP453">
        <v>0</v>
      </c>
      <c r="AQ453">
        <v>1570</v>
      </c>
      <c r="AR453">
        <v>88</v>
      </c>
      <c r="AS453" s="4">
        <v>0</v>
      </c>
      <c r="AT453" s="2">
        <v>0.92328390461480914</v>
      </c>
    </row>
    <row r="454" spans="1:46" x14ac:dyDescent="0.3">
      <c r="A454" s="2" t="s">
        <v>503</v>
      </c>
      <c r="B454" s="2" t="s">
        <v>45</v>
      </c>
      <c r="C454" s="2" t="s">
        <v>46</v>
      </c>
      <c r="D454" s="3">
        <v>1689</v>
      </c>
      <c r="E454" s="3">
        <v>4.4000000000000002E-4</v>
      </c>
      <c r="G454" s="3">
        <v>2.9E-4</v>
      </c>
      <c r="I454" s="3">
        <v>1E-3</v>
      </c>
      <c r="J454" s="3">
        <v>74700</v>
      </c>
      <c r="K454" s="3">
        <v>2.2000000000000001E-3</v>
      </c>
      <c r="L454" s="3">
        <v>1.3599999999999999E-2</v>
      </c>
      <c r="M454" s="3">
        <v>3.1E-4</v>
      </c>
      <c r="N454" s="3">
        <v>2.9E-4</v>
      </c>
      <c r="O454" s="3">
        <v>3.8E-3</v>
      </c>
      <c r="P454" s="3">
        <v>0.46</v>
      </c>
      <c r="Q454" s="3">
        <v>2.5000000000000001E-3</v>
      </c>
      <c r="R454" s="3">
        <v>6.0000000000000001E-3</v>
      </c>
      <c r="S454" s="3">
        <v>1.4E-2</v>
      </c>
      <c r="T454" s="3" t="s">
        <v>47</v>
      </c>
      <c r="U454" s="3">
        <v>3.5999999999999997E-2</v>
      </c>
      <c r="V454" s="3">
        <v>4.4999999999999997E-3</v>
      </c>
      <c r="W454" s="3">
        <v>2.3E-3</v>
      </c>
      <c r="X454" s="3">
        <v>5.0000000000000001E-4</v>
      </c>
      <c r="Y454" s="3">
        <v>0</v>
      </c>
      <c r="Z454" s="3" t="s">
        <v>47</v>
      </c>
      <c r="AA454" s="3" t="s">
        <v>47</v>
      </c>
      <c r="AB454" s="3" t="s">
        <v>47</v>
      </c>
      <c r="AC454">
        <v>15</v>
      </c>
      <c r="AD454">
        <v>0</v>
      </c>
      <c r="AE454">
        <v>0</v>
      </c>
      <c r="AF454">
        <v>0</v>
      </c>
      <c r="AG454">
        <v>0</v>
      </c>
      <c r="AH454">
        <v>30</v>
      </c>
      <c r="AI454">
        <v>50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95</v>
      </c>
      <c r="AP454">
        <v>0</v>
      </c>
      <c r="AQ454">
        <v>1530</v>
      </c>
      <c r="AR454">
        <v>88</v>
      </c>
      <c r="AS454" s="4">
        <v>0</v>
      </c>
      <c r="AT454" s="2">
        <v>0.91488695434333311</v>
      </c>
    </row>
    <row r="455" spans="1:46" x14ac:dyDescent="0.3">
      <c r="A455" s="2" t="s">
        <v>504</v>
      </c>
      <c r="B455" s="2" t="s">
        <v>45</v>
      </c>
      <c r="C455" s="2" t="s">
        <v>46</v>
      </c>
      <c r="D455" s="3">
        <v>1702</v>
      </c>
      <c r="E455" s="3">
        <v>7.1000000000000002E-4</v>
      </c>
      <c r="G455" s="3">
        <v>2.7E-4</v>
      </c>
      <c r="I455" s="3">
        <v>2E-3</v>
      </c>
      <c r="J455" s="3">
        <v>74900</v>
      </c>
      <c r="K455" s="3">
        <v>2.3999999999999998E-3</v>
      </c>
      <c r="L455" s="3">
        <v>1.4E-2</v>
      </c>
      <c r="M455" s="3">
        <v>2.1000000000000001E-4</v>
      </c>
      <c r="N455" s="3">
        <v>1.9000000000000001E-4</v>
      </c>
      <c r="O455" s="3">
        <v>4.0000000000000001E-3</v>
      </c>
      <c r="P455" s="3">
        <v>0.48699999999999999</v>
      </c>
      <c r="Q455" s="3">
        <v>2.2000000000000001E-3</v>
      </c>
      <c r="R455" s="3">
        <v>7.0000000000000001E-3</v>
      </c>
      <c r="S455" s="3">
        <v>1.9E-2</v>
      </c>
      <c r="T455" s="3" t="s">
        <v>47</v>
      </c>
      <c r="U455" s="3">
        <v>3.6999999999999998E-2</v>
      </c>
      <c r="V455" s="3">
        <v>4.4999999999999997E-3</v>
      </c>
      <c r="W455" s="3">
        <v>2.3E-3</v>
      </c>
      <c r="X455" s="3">
        <v>2.0000000000000001E-4</v>
      </c>
      <c r="Y455" s="3">
        <v>0</v>
      </c>
      <c r="Z455" s="3" t="s">
        <v>47</v>
      </c>
      <c r="AA455" s="3" t="s">
        <v>47</v>
      </c>
      <c r="AB455" s="3" t="s">
        <v>47</v>
      </c>
      <c r="AC455">
        <v>14</v>
      </c>
      <c r="AD455">
        <v>0</v>
      </c>
      <c r="AE455">
        <v>0</v>
      </c>
      <c r="AF455">
        <v>0</v>
      </c>
      <c r="AG455">
        <v>0</v>
      </c>
      <c r="AH455">
        <v>30</v>
      </c>
      <c r="AI455">
        <v>50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75</v>
      </c>
      <c r="AP455">
        <v>0</v>
      </c>
      <c r="AQ455">
        <v>1460</v>
      </c>
      <c r="AR455">
        <v>88</v>
      </c>
      <c r="AS455" s="4">
        <v>0</v>
      </c>
      <c r="AT455" s="2">
        <v>1.0265016664909616</v>
      </c>
    </row>
    <row r="456" spans="1:46" x14ac:dyDescent="0.3">
      <c r="A456" s="2" t="s">
        <v>505</v>
      </c>
      <c r="B456" s="2" t="s">
        <v>45</v>
      </c>
      <c r="C456" s="2" t="s">
        <v>46</v>
      </c>
      <c r="D456" s="3">
        <v>1656</v>
      </c>
      <c r="E456" s="3">
        <v>5.6999999999999998E-4</v>
      </c>
      <c r="G456" s="3">
        <v>3.5E-4</v>
      </c>
      <c r="I456" s="3">
        <v>2E-3</v>
      </c>
      <c r="J456" s="3">
        <v>64450</v>
      </c>
      <c r="K456" s="3">
        <v>2.2000000000000001E-3</v>
      </c>
      <c r="L456" s="3">
        <v>1.34E-2</v>
      </c>
      <c r="M456" s="3">
        <v>3.2000000000000003E-4</v>
      </c>
      <c r="N456" s="3">
        <v>3.3E-4</v>
      </c>
      <c r="O456" s="3">
        <v>3.7000000000000002E-3</v>
      </c>
      <c r="P456" s="3">
        <v>0.45700000000000002</v>
      </c>
      <c r="Q456" s="3">
        <v>2.5999999999999999E-3</v>
      </c>
      <c r="R456" s="3">
        <v>7.0000000000000001E-3</v>
      </c>
      <c r="S456" s="3">
        <v>1.7999999999999999E-2</v>
      </c>
      <c r="T456" s="3" t="s">
        <v>47</v>
      </c>
      <c r="U456" s="3">
        <v>3.5000000000000003E-2</v>
      </c>
      <c r="V456" s="3">
        <v>4.7999999999999996E-3</v>
      </c>
      <c r="W456" s="3">
        <v>2.5999999999999999E-3</v>
      </c>
      <c r="X456" s="3">
        <v>5.0000000000000001E-4</v>
      </c>
      <c r="Y456" s="3">
        <v>0</v>
      </c>
      <c r="Z456" s="3" t="s">
        <v>47</v>
      </c>
      <c r="AA456" s="3" t="s">
        <v>47</v>
      </c>
      <c r="AB456" s="3" t="s">
        <v>47</v>
      </c>
      <c r="AC456">
        <v>15</v>
      </c>
      <c r="AD456">
        <v>0</v>
      </c>
      <c r="AE456">
        <v>0</v>
      </c>
      <c r="AF456">
        <v>0</v>
      </c>
      <c r="AG456">
        <v>0</v>
      </c>
      <c r="AH456">
        <v>30</v>
      </c>
      <c r="AI456">
        <v>50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85</v>
      </c>
      <c r="AP456">
        <v>0</v>
      </c>
      <c r="AQ456">
        <v>1530</v>
      </c>
      <c r="AR456">
        <v>88</v>
      </c>
      <c r="AS456" s="4">
        <v>0</v>
      </c>
      <c r="AT456" s="2">
        <v>0.7833791936049157</v>
      </c>
    </row>
    <row r="457" spans="1:46" x14ac:dyDescent="0.3">
      <c r="A457" s="2" t="s">
        <v>506</v>
      </c>
      <c r="B457" s="2" t="s">
        <v>45</v>
      </c>
      <c r="C457" s="2" t="s">
        <v>46</v>
      </c>
      <c r="D457" s="3">
        <v>1658</v>
      </c>
      <c r="E457" s="3">
        <v>4.6999999999999999E-4</v>
      </c>
      <c r="G457" s="3">
        <v>3.3E-4</v>
      </c>
      <c r="I457" s="3">
        <v>2E-3</v>
      </c>
      <c r="J457" s="3">
        <v>73150</v>
      </c>
      <c r="K457" s="3">
        <v>2.2000000000000001E-3</v>
      </c>
      <c r="L457" s="3">
        <v>1.34E-2</v>
      </c>
      <c r="M457" s="3">
        <v>2.9999999999999997E-4</v>
      </c>
      <c r="N457" s="3">
        <v>3.2000000000000003E-4</v>
      </c>
      <c r="O457" s="3">
        <v>3.8E-3</v>
      </c>
      <c r="P457" s="3">
        <v>0.45600000000000002</v>
      </c>
      <c r="Q457" s="3">
        <v>2.0999999999999999E-3</v>
      </c>
      <c r="R457" s="3">
        <v>4.0000000000000001E-3</v>
      </c>
      <c r="S457" s="3">
        <v>1.0999999999999999E-2</v>
      </c>
      <c r="T457" s="3" t="s">
        <v>47</v>
      </c>
      <c r="U457" s="3">
        <v>3.5999999999999997E-2</v>
      </c>
      <c r="V457" s="3">
        <v>4.4000000000000003E-3</v>
      </c>
      <c r="W457" s="3">
        <v>2.0999999999999999E-3</v>
      </c>
      <c r="X457" s="3">
        <v>1E-4</v>
      </c>
      <c r="Y457" s="3">
        <v>0</v>
      </c>
      <c r="Z457" s="3" t="s">
        <v>47</v>
      </c>
      <c r="AA457" s="3" t="s">
        <v>47</v>
      </c>
      <c r="AB457" s="3" t="s">
        <v>47</v>
      </c>
      <c r="AC457">
        <v>15</v>
      </c>
      <c r="AD457">
        <v>0</v>
      </c>
      <c r="AE457">
        <v>0</v>
      </c>
      <c r="AF457">
        <v>0</v>
      </c>
      <c r="AG457">
        <v>0</v>
      </c>
      <c r="AH457">
        <v>30</v>
      </c>
      <c r="AI457">
        <v>50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95</v>
      </c>
      <c r="AP457">
        <v>0</v>
      </c>
      <c r="AQ457">
        <v>1510</v>
      </c>
      <c r="AR457">
        <v>88</v>
      </c>
      <c r="AS457" s="4">
        <v>0</v>
      </c>
      <c r="AT457" s="2">
        <v>0.88272078569784396</v>
      </c>
    </row>
    <row r="458" spans="1:46" x14ac:dyDescent="0.3">
      <c r="A458" s="2" t="s">
        <v>507</v>
      </c>
      <c r="B458" s="2" t="s">
        <v>45</v>
      </c>
      <c r="C458" s="2" t="s">
        <v>46</v>
      </c>
      <c r="D458" s="3">
        <v>1655</v>
      </c>
      <c r="E458" s="3">
        <v>5.6999999999999998E-4</v>
      </c>
      <c r="G458" s="3">
        <v>2.4000000000000001E-4</v>
      </c>
      <c r="I458" s="3">
        <v>1E-3</v>
      </c>
      <c r="J458" s="3">
        <v>74050</v>
      </c>
      <c r="K458" s="3">
        <v>2.2000000000000001E-3</v>
      </c>
      <c r="L458" s="3">
        <v>1.32E-2</v>
      </c>
      <c r="M458" s="3">
        <v>2.5999999999999998E-4</v>
      </c>
      <c r="N458" s="3">
        <v>2.7999999999999998E-4</v>
      </c>
      <c r="O458" s="3">
        <v>3.7000000000000002E-3</v>
      </c>
      <c r="P458" s="3">
        <v>0.45400000000000001</v>
      </c>
      <c r="Q458" s="3">
        <v>2.7000000000000001E-3</v>
      </c>
      <c r="R458" s="3">
        <v>7.0000000000000001E-3</v>
      </c>
      <c r="S458" s="3">
        <v>1.7000000000000001E-2</v>
      </c>
      <c r="T458" s="3" t="s">
        <v>47</v>
      </c>
      <c r="U458" s="3">
        <v>3.5000000000000003E-2</v>
      </c>
      <c r="V458" s="3">
        <v>0.1421</v>
      </c>
      <c r="W458" s="3">
        <v>0.114</v>
      </c>
      <c r="X458" s="3">
        <v>6.9999999999999999E-4</v>
      </c>
      <c r="Y458" s="3">
        <v>1E-3</v>
      </c>
      <c r="Z458" s="3" t="s">
        <v>47</v>
      </c>
      <c r="AA458" s="3" t="s">
        <v>47</v>
      </c>
      <c r="AB458" s="3" t="s">
        <v>47</v>
      </c>
      <c r="AC458">
        <v>15</v>
      </c>
      <c r="AD458">
        <v>0</v>
      </c>
      <c r="AE458">
        <v>0</v>
      </c>
      <c r="AF458">
        <v>0</v>
      </c>
      <c r="AG458">
        <v>0</v>
      </c>
      <c r="AH458">
        <v>30</v>
      </c>
      <c r="AI458">
        <v>50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85</v>
      </c>
      <c r="AP458">
        <v>0</v>
      </c>
      <c r="AQ458">
        <v>1490</v>
      </c>
      <c r="AR458">
        <v>88</v>
      </c>
      <c r="AS458" s="4">
        <v>0</v>
      </c>
      <c r="AT458" s="2">
        <v>0.90465287094429003</v>
      </c>
    </row>
    <row r="459" spans="1:46" x14ac:dyDescent="0.3">
      <c r="A459" s="2" t="s">
        <v>508</v>
      </c>
      <c r="B459" s="2" t="s">
        <v>45</v>
      </c>
      <c r="C459" s="2" t="s">
        <v>46</v>
      </c>
      <c r="D459" s="3">
        <v>1664</v>
      </c>
      <c r="E459" s="3">
        <v>3.8000000000000002E-4</v>
      </c>
      <c r="G459" s="3">
        <v>2.5000000000000001E-4</v>
      </c>
      <c r="I459" s="3">
        <v>2E-3</v>
      </c>
      <c r="J459" s="3">
        <v>73100</v>
      </c>
      <c r="K459" s="3">
        <v>2.2000000000000001E-3</v>
      </c>
      <c r="L459" s="3">
        <v>1.3599999999999999E-2</v>
      </c>
      <c r="M459" s="3">
        <v>2.5000000000000001E-4</v>
      </c>
      <c r="N459" s="3">
        <v>2.7999999999999998E-4</v>
      </c>
      <c r="O459" s="3">
        <v>3.8E-3</v>
      </c>
      <c r="P459" s="3">
        <v>0.45900000000000002</v>
      </c>
      <c r="Q459" s="3">
        <v>2.2000000000000001E-3</v>
      </c>
      <c r="R459" s="3">
        <v>6.0000000000000001E-3</v>
      </c>
      <c r="S459" s="3">
        <v>1.7999999999999999E-2</v>
      </c>
      <c r="T459" s="3" t="s">
        <v>47</v>
      </c>
      <c r="U459" s="3">
        <v>3.5000000000000003E-2</v>
      </c>
      <c r="V459" s="3">
        <v>4.4999999999999997E-3</v>
      </c>
      <c r="W459" s="3">
        <v>2.3E-3</v>
      </c>
      <c r="X459" s="3">
        <v>5.0000000000000001E-4</v>
      </c>
      <c r="Y459" s="3">
        <v>0</v>
      </c>
      <c r="Z459" s="3" t="s">
        <v>47</v>
      </c>
      <c r="AA459" s="3" t="s">
        <v>47</v>
      </c>
      <c r="AB459" s="3" t="s">
        <v>47</v>
      </c>
      <c r="AC459">
        <v>15</v>
      </c>
      <c r="AD459">
        <v>0</v>
      </c>
      <c r="AE459">
        <v>0</v>
      </c>
      <c r="AF459">
        <v>0</v>
      </c>
      <c r="AG459">
        <v>0</v>
      </c>
      <c r="AH459">
        <v>30</v>
      </c>
      <c r="AI459">
        <v>50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102</v>
      </c>
      <c r="AP459">
        <v>0</v>
      </c>
      <c r="AQ459">
        <v>1550</v>
      </c>
      <c r="AR459">
        <v>88</v>
      </c>
      <c r="AS459" s="4">
        <v>0</v>
      </c>
      <c r="AT459" s="2">
        <v>0.88245789749474335</v>
      </c>
    </row>
    <row r="460" spans="1:46" x14ac:dyDescent="0.3">
      <c r="A460" s="2" t="s">
        <v>509</v>
      </c>
      <c r="B460" s="2" t="s">
        <v>45</v>
      </c>
      <c r="C460" s="2" t="s">
        <v>46</v>
      </c>
      <c r="D460" s="3">
        <v>1799</v>
      </c>
      <c r="E460" s="3">
        <v>3.8000000000000002E-4</v>
      </c>
      <c r="G460" s="3">
        <v>2.2000000000000001E-4</v>
      </c>
      <c r="I460" s="3">
        <v>2E-3</v>
      </c>
      <c r="J460" s="3">
        <v>75450</v>
      </c>
      <c r="K460" s="3">
        <v>2.3999999999999998E-3</v>
      </c>
      <c r="L460" s="3">
        <v>1.37E-2</v>
      </c>
      <c r="M460" s="3">
        <v>2.7999999999999998E-4</v>
      </c>
      <c r="N460" s="3">
        <v>2.9E-4</v>
      </c>
      <c r="O460" s="3">
        <v>4.1000000000000003E-3</v>
      </c>
      <c r="P460" s="3">
        <v>0.48299999999999998</v>
      </c>
      <c r="Q460" s="3">
        <v>2.7000000000000001E-3</v>
      </c>
      <c r="R460" s="3">
        <v>7.0000000000000001E-3</v>
      </c>
      <c r="S460" s="3">
        <v>1.9E-2</v>
      </c>
      <c r="T460" s="3" t="s">
        <v>47</v>
      </c>
      <c r="U460" s="3">
        <v>3.5000000000000003E-2</v>
      </c>
      <c r="V460" s="3">
        <v>6.8999999999999999E-3</v>
      </c>
      <c r="W460" s="3">
        <v>4.5999999999999999E-3</v>
      </c>
      <c r="X460" s="3">
        <v>8.9999999999999998E-4</v>
      </c>
      <c r="Y460" s="3">
        <v>0</v>
      </c>
      <c r="Z460" s="3" t="s">
        <v>47</v>
      </c>
      <c r="AA460" s="3" t="s">
        <v>47</v>
      </c>
      <c r="AB460" s="3" t="s">
        <v>47</v>
      </c>
      <c r="AC460">
        <v>14</v>
      </c>
      <c r="AD460">
        <v>0</v>
      </c>
      <c r="AE460">
        <v>0</v>
      </c>
      <c r="AF460">
        <v>0</v>
      </c>
      <c r="AG460">
        <v>0</v>
      </c>
      <c r="AH460">
        <v>30</v>
      </c>
      <c r="AI460">
        <v>50</v>
      </c>
      <c r="AJ460">
        <v>0</v>
      </c>
      <c r="AK460">
        <v>0</v>
      </c>
      <c r="AL460">
        <v>120</v>
      </c>
      <c r="AM460">
        <v>0</v>
      </c>
      <c r="AN460">
        <v>0</v>
      </c>
      <c r="AO460">
        <v>102</v>
      </c>
      <c r="AP460">
        <v>0</v>
      </c>
      <c r="AQ460">
        <v>1460</v>
      </c>
      <c r="AR460">
        <v>88</v>
      </c>
      <c r="AS460" s="4">
        <v>0</v>
      </c>
      <c r="AT460" s="2">
        <v>1.0075096018456695</v>
      </c>
    </row>
    <row r="461" spans="1:46" x14ac:dyDescent="0.3">
      <c r="A461" s="2" t="s">
        <v>510</v>
      </c>
      <c r="B461" s="2" t="s">
        <v>45</v>
      </c>
      <c r="C461" s="2" t="s">
        <v>46</v>
      </c>
      <c r="D461" s="3">
        <v>1650</v>
      </c>
      <c r="E461" s="3">
        <v>8.4999999999999995E-4</v>
      </c>
      <c r="G461" s="3">
        <v>2.9999999999999997E-4</v>
      </c>
      <c r="I461" s="3">
        <v>4.0000000000000001E-3</v>
      </c>
      <c r="J461" s="3">
        <v>71250</v>
      </c>
      <c r="K461" s="3">
        <v>2.3E-3</v>
      </c>
      <c r="L461" s="3">
        <v>1.3899999999999999E-2</v>
      </c>
      <c r="M461" s="3">
        <v>3.1E-4</v>
      </c>
      <c r="N461" s="3">
        <v>1.9000000000000001E-4</v>
      </c>
      <c r="O461" s="3">
        <v>4.0000000000000001E-3</v>
      </c>
      <c r="P461" s="3">
        <v>0.47499999999999998</v>
      </c>
      <c r="Q461" s="3">
        <v>2.2000000000000001E-3</v>
      </c>
      <c r="R461" s="3">
        <v>8.0000000000000002E-3</v>
      </c>
      <c r="S461" s="3">
        <v>1.7999999999999999E-2</v>
      </c>
      <c r="T461" s="3" t="s">
        <v>47</v>
      </c>
      <c r="U461" s="3">
        <v>3.4000000000000002E-2</v>
      </c>
      <c r="V461" s="3">
        <v>4.4000000000000003E-3</v>
      </c>
      <c r="W461" s="3">
        <v>2.0999999999999999E-3</v>
      </c>
      <c r="X461" s="3">
        <v>8.9999999999999998E-4</v>
      </c>
      <c r="Y461" s="3">
        <v>0</v>
      </c>
      <c r="Z461" s="3" t="s">
        <v>47</v>
      </c>
      <c r="AA461" s="3" t="s">
        <v>47</v>
      </c>
      <c r="AB461" s="3" t="s">
        <v>47</v>
      </c>
      <c r="AC461">
        <v>15</v>
      </c>
      <c r="AD461">
        <v>0</v>
      </c>
      <c r="AE461">
        <v>0</v>
      </c>
      <c r="AF461">
        <v>0</v>
      </c>
      <c r="AG461">
        <v>0</v>
      </c>
      <c r="AH461">
        <v>30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68</v>
      </c>
      <c r="AP461">
        <v>0</v>
      </c>
      <c r="AQ461">
        <v>1450</v>
      </c>
      <c r="AR461">
        <v>88</v>
      </c>
      <c r="AS461" s="4">
        <v>20</v>
      </c>
      <c r="AT461" s="2">
        <v>0.85426818443170804</v>
      </c>
    </row>
    <row r="462" spans="1:46" x14ac:dyDescent="0.3">
      <c r="A462" s="2" t="s">
        <v>511</v>
      </c>
      <c r="B462" s="2" t="s">
        <v>45</v>
      </c>
      <c r="C462" s="2" t="s">
        <v>46</v>
      </c>
      <c r="D462" s="3">
        <v>1668</v>
      </c>
      <c r="E462" s="3">
        <v>7.2999999999999996E-4</v>
      </c>
      <c r="G462" s="3">
        <v>2.9999999999999997E-4</v>
      </c>
      <c r="I462" s="3">
        <v>2E-3</v>
      </c>
      <c r="J462" s="3">
        <v>70000</v>
      </c>
      <c r="K462" s="3">
        <v>2.2000000000000001E-3</v>
      </c>
      <c r="L462" s="3">
        <v>1.3599999999999999E-2</v>
      </c>
      <c r="M462" s="3">
        <v>3.1E-4</v>
      </c>
      <c r="N462" s="3">
        <v>2.5000000000000001E-4</v>
      </c>
      <c r="O462" s="3">
        <v>3.8E-3</v>
      </c>
      <c r="P462" s="3">
        <v>0.45800000000000002</v>
      </c>
      <c r="Q462" s="3">
        <v>1.6999999999999999E-3</v>
      </c>
      <c r="R462" s="3">
        <v>3.0000000000000001E-3</v>
      </c>
      <c r="S462" s="3">
        <v>8.9999999999999993E-3</v>
      </c>
      <c r="T462" s="3" t="s">
        <v>47</v>
      </c>
      <c r="U462" s="3">
        <v>3.5000000000000003E-2</v>
      </c>
      <c r="V462" s="3">
        <v>5.1999999999999998E-3</v>
      </c>
      <c r="W462" s="3">
        <v>2.8999999999999998E-3</v>
      </c>
      <c r="X462" s="3">
        <v>2.9999999999999997E-4</v>
      </c>
      <c r="Y462" s="3">
        <v>0</v>
      </c>
      <c r="Z462" s="3" t="s">
        <v>47</v>
      </c>
      <c r="AA462" s="3" t="s">
        <v>47</v>
      </c>
      <c r="AB462" s="3" t="s">
        <v>47</v>
      </c>
      <c r="AC462">
        <v>15</v>
      </c>
      <c r="AD462">
        <v>0</v>
      </c>
      <c r="AE462">
        <v>0</v>
      </c>
      <c r="AF462">
        <v>0</v>
      </c>
      <c r="AG462">
        <v>0</v>
      </c>
      <c r="AH462">
        <v>30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68</v>
      </c>
      <c r="AP462">
        <v>0</v>
      </c>
      <c r="AQ462">
        <v>1551</v>
      </c>
      <c r="AR462">
        <v>88</v>
      </c>
      <c r="AS462" s="4">
        <v>20</v>
      </c>
      <c r="AT462" s="2">
        <v>0.83894637813288442</v>
      </c>
    </row>
    <row r="463" spans="1:46" x14ac:dyDescent="0.3">
      <c r="A463" s="2" t="s">
        <v>512</v>
      </c>
      <c r="B463" s="2" t="s">
        <v>45</v>
      </c>
      <c r="C463" s="2" t="s">
        <v>46</v>
      </c>
      <c r="D463" s="3">
        <v>1671</v>
      </c>
      <c r="E463" s="3">
        <v>9.3999999999999997E-4</v>
      </c>
      <c r="G463" s="3">
        <v>2.3000000000000001E-4</v>
      </c>
      <c r="I463" s="3">
        <v>1E-3</v>
      </c>
      <c r="J463" s="3">
        <v>70900</v>
      </c>
      <c r="K463" s="3">
        <v>2.3E-3</v>
      </c>
      <c r="L463" s="3">
        <v>1.3599999999999999E-2</v>
      </c>
      <c r="M463" s="3">
        <v>2.7999999999999998E-4</v>
      </c>
      <c r="N463" s="3">
        <v>2.2000000000000001E-4</v>
      </c>
      <c r="O463" s="3">
        <v>3.7000000000000002E-3</v>
      </c>
      <c r="P463" s="3">
        <v>0.46899999999999997</v>
      </c>
      <c r="Q463" s="3">
        <v>1.6999999999999999E-3</v>
      </c>
      <c r="R463" s="3">
        <v>6.0000000000000001E-3</v>
      </c>
      <c r="S463" s="3">
        <v>1.4999999999999999E-2</v>
      </c>
      <c r="T463" s="3" t="s">
        <v>47</v>
      </c>
      <c r="U463" s="3">
        <v>3.7999999999999999E-2</v>
      </c>
      <c r="V463" s="3">
        <v>4.4999999999999997E-3</v>
      </c>
      <c r="W463" s="3">
        <v>2.2000000000000001E-3</v>
      </c>
      <c r="X463" s="3">
        <v>4.0000000000000002E-4</v>
      </c>
      <c r="Y463" s="3">
        <v>0</v>
      </c>
      <c r="Z463" s="3" t="s">
        <v>47</v>
      </c>
      <c r="AA463" s="3" t="s">
        <v>47</v>
      </c>
      <c r="AB463" s="3" t="s">
        <v>47</v>
      </c>
      <c r="AC463">
        <v>15</v>
      </c>
      <c r="AD463">
        <v>0</v>
      </c>
      <c r="AE463">
        <v>0</v>
      </c>
      <c r="AF463">
        <v>0</v>
      </c>
      <c r="AG463">
        <v>0</v>
      </c>
      <c r="AH463">
        <v>30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68</v>
      </c>
      <c r="AP463">
        <v>0</v>
      </c>
      <c r="AQ463">
        <v>1430</v>
      </c>
      <c r="AR463">
        <v>88</v>
      </c>
      <c r="AS463" s="4">
        <v>20</v>
      </c>
      <c r="AT463" s="2">
        <v>0.79955656445667711</v>
      </c>
    </row>
    <row r="464" spans="1:46" x14ac:dyDescent="0.3">
      <c r="A464" s="2" t="s">
        <v>513</v>
      </c>
      <c r="B464" s="2" t="s">
        <v>45</v>
      </c>
      <c r="C464" s="2" t="s">
        <v>46</v>
      </c>
      <c r="D464" s="3">
        <v>1682</v>
      </c>
      <c r="E464" s="3">
        <v>7.2999999999999996E-4</v>
      </c>
      <c r="G464" s="3">
        <v>2.5000000000000001E-4</v>
      </c>
      <c r="I464" s="3">
        <v>1E-3</v>
      </c>
      <c r="J464" s="3">
        <v>65550</v>
      </c>
      <c r="K464" s="3">
        <v>2.3E-3</v>
      </c>
      <c r="L464" s="3">
        <v>1.3100000000000001E-2</v>
      </c>
      <c r="M464" s="3">
        <v>2.7999999999999998E-4</v>
      </c>
      <c r="N464" s="3">
        <v>2.1000000000000001E-4</v>
      </c>
      <c r="O464" s="3">
        <v>3.7000000000000002E-3</v>
      </c>
      <c r="P464" s="3">
        <v>0.45900000000000002</v>
      </c>
      <c r="Q464" s="3">
        <v>1.1999999999999999E-3</v>
      </c>
      <c r="R464" s="3">
        <v>5.0000000000000001E-3</v>
      </c>
      <c r="S464" s="3">
        <v>1.2E-2</v>
      </c>
      <c r="T464" s="3" t="s">
        <v>47</v>
      </c>
      <c r="U464" s="3">
        <v>3.4000000000000002E-2</v>
      </c>
      <c r="V464" s="3">
        <v>4.5999999999999999E-3</v>
      </c>
      <c r="W464" s="3">
        <v>2.3999999999999998E-3</v>
      </c>
      <c r="X464" s="3">
        <v>2.0000000000000001E-4</v>
      </c>
      <c r="Y464" s="3">
        <v>0</v>
      </c>
      <c r="Z464" s="3" t="s">
        <v>47</v>
      </c>
      <c r="AA464" s="3" t="s">
        <v>47</v>
      </c>
      <c r="AB464" s="3" t="s">
        <v>47</v>
      </c>
      <c r="AC464">
        <v>14</v>
      </c>
      <c r="AD464">
        <v>0</v>
      </c>
      <c r="AE464">
        <v>0</v>
      </c>
      <c r="AF464">
        <v>0</v>
      </c>
      <c r="AG464">
        <v>0</v>
      </c>
      <c r="AH464">
        <v>32</v>
      </c>
      <c r="AI464">
        <v>25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85</v>
      </c>
      <c r="AP464">
        <v>0</v>
      </c>
      <c r="AQ464">
        <v>1426</v>
      </c>
      <c r="AR464">
        <v>88</v>
      </c>
      <c r="AS464" s="4">
        <v>0</v>
      </c>
      <c r="AT464" s="2">
        <v>0.77763765176679678</v>
      </c>
    </row>
    <row r="465" spans="1:46" x14ac:dyDescent="0.3">
      <c r="A465" s="2" t="s">
        <v>514</v>
      </c>
      <c r="B465" s="2" t="s">
        <v>45</v>
      </c>
      <c r="C465" s="2" t="s">
        <v>46</v>
      </c>
      <c r="D465" s="3">
        <v>0</v>
      </c>
      <c r="E465" s="3">
        <v>8.0000000000000004E-4</v>
      </c>
      <c r="G465" s="3">
        <v>4.2000000000000002E-4</v>
      </c>
      <c r="I465" s="3">
        <v>3.0000000000000001E-3</v>
      </c>
      <c r="J465" s="3">
        <v>71700</v>
      </c>
      <c r="K465" s="3">
        <v>2.3E-3</v>
      </c>
      <c r="L465" s="3">
        <v>1.3299999999999999E-2</v>
      </c>
      <c r="M465" s="3">
        <v>2.7999999999999998E-4</v>
      </c>
      <c r="N465" s="3">
        <v>2.5999999999999998E-4</v>
      </c>
      <c r="O465" s="3">
        <v>3.7000000000000002E-3</v>
      </c>
      <c r="P465" s="3">
        <v>0.46200000000000002</v>
      </c>
      <c r="Q465" s="3">
        <v>1.2999999999999999E-3</v>
      </c>
      <c r="R465" s="3">
        <v>3.0000000000000001E-3</v>
      </c>
      <c r="S465" s="3">
        <v>8.9999999999999993E-3</v>
      </c>
      <c r="T465" s="3" t="s">
        <v>47</v>
      </c>
      <c r="U465" s="3">
        <v>3.5000000000000003E-2</v>
      </c>
      <c r="V465" s="3">
        <v>3.2000000000000002E-3</v>
      </c>
      <c r="W465" s="3">
        <v>1E-3</v>
      </c>
      <c r="X465" s="3">
        <v>1E-4</v>
      </c>
      <c r="Y465" s="3">
        <v>0</v>
      </c>
      <c r="Z465" s="3" t="s">
        <v>47</v>
      </c>
      <c r="AA465" s="3" t="s">
        <v>47</v>
      </c>
      <c r="AB465" s="3" t="s">
        <v>47</v>
      </c>
      <c r="AC465">
        <v>14</v>
      </c>
      <c r="AD465">
        <v>0</v>
      </c>
      <c r="AE465">
        <v>0</v>
      </c>
      <c r="AF465">
        <v>0</v>
      </c>
      <c r="AG465">
        <v>0</v>
      </c>
      <c r="AH465">
        <v>30</v>
      </c>
      <c r="AI465">
        <v>50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85</v>
      </c>
      <c r="AP465">
        <v>0</v>
      </c>
      <c r="AQ465">
        <v>1548</v>
      </c>
      <c r="AR465">
        <v>88</v>
      </c>
      <c r="AS465" s="4">
        <v>0</v>
      </c>
      <c r="AT465" s="2">
        <v>0.80016963149789078</v>
      </c>
    </row>
    <row r="466" spans="1:46" x14ac:dyDescent="0.3">
      <c r="A466" s="2" t="s">
        <v>515</v>
      </c>
      <c r="B466" s="2" t="s">
        <v>45</v>
      </c>
      <c r="C466" s="2" t="s">
        <v>46</v>
      </c>
      <c r="D466" s="3">
        <v>1672</v>
      </c>
      <c r="E466" s="3">
        <v>9.1E-4</v>
      </c>
      <c r="G466" s="3">
        <v>2.5000000000000001E-4</v>
      </c>
      <c r="I466" s="3">
        <v>1E-3</v>
      </c>
      <c r="J466" s="3">
        <v>68400</v>
      </c>
      <c r="K466" s="3">
        <v>2.3E-3</v>
      </c>
      <c r="L466" s="3">
        <v>1.3299999999999999E-2</v>
      </c>
      <c r="M466" s="3">
        <v>3.1E-4</v>
      </c>
      <c r="N466" s="3">
        <v>2.7E-4</v>
      </c>
      <c r="O466" s="3">
        <v>3.7000000000000002E-3</v>
      </c>
      <c r="P466" s="3">
        <v>0.46300000000000002</v>
      </c>
      <c r="Q466" s="3">
        <v>1.6999999999999999E-3</v>
      </c>
      <c r="R466" s="3">
        <v>5.0000000000000001E-3</v>
      </c>
      <c r="S466" s="3">
        <v>1.2E-2</v>
      </c>
      <c r="T466" s="3" t="s">
        <v>47</v>
      </c>
      <c r="U466" s="3">
        <v>3.5000000000000003E-2</v>
      </c>
      <c r="V466" s="3">
        <v>4.4000000000000003E-3</v>
      </c>
      <c r="W466" s="3">
        <v>2.0999999999999999E-3</v>
      </c>
      <c r="X466" s="3">
        <v>1E-4</v>
      </c>
      <c r="Y466" s="3">
        <v>0</v>
      </c>
      <c r="Z466" s="3" t="s">
        <v>47</v>
      </c>
      <c r="AA466" s="3" t="s">
        <v>47</v>
      </c>
      <c r="AB466" s="3" t="s">
        <v>47</v>
      </c>
      <c r="AC466">
        <v>15</v>
      </c>
      <c r="AD466">
        <v>0</v>
      </c>
      <c r="AE466">
        <v>0</v>
      </c>
      <c r="AF466">
        <v>0</v>
      </c>
      <c r="AG466">
        <v>0</v>
      </c>
      <c r="AH466">
        <v>30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68</v>
      </c>
      <c r="AP466">
        <v>0</v>
      </c>
      <c r="AQ466">
        <v>1450</v>
      </c>
      <c r="AR466">
        <v>88</v>
      </c>
      <c r="AS466" s="4">
        <v>20</v>
      </c>
      <c r="AT466" s="2">
        <v>0.78616238986598019</v>
      </c>
    </row>
    <row r="467" spans="1:46" x14ac:dyDescent="0.3">
      <c r="A467" s="2" t="s">
        <v>516</v>
      </c>
      <c r="B467" s="2" t="s">
        <v>45</v>
      </c>
      <c r="C467" s="2" t="s">
        <v>46</v>
      </c>
      <c r="D467" s="3">
        <v>1677</v>
      </c>
      <c r="E467" s="3">
        <v>9.3000000000000005E-4</v>
      </c>
      <c r="G467" s="3">
        <v>2.7999999999999998E-4</v>
      </c>
      <c r="I467" s="3">
        <v>1E-3</v>
      </c>
      <c r="J467" s="3">
        <v>70400</v>
      </c>
      <c r="K467" s="3">
        <v>2.3E-3</v>
      </c>
      <c r="L467" s="3">
        <v>1.29E-2</v>
      </c>
      <c r="M467" s="3">
        <v>2.9999999999999997E-4</v>
      </c>
      <c r="N467" s="3">
        <v>2.5000000000000001E-4</v>
      </c>
      <c r="O467" s="3">
        <v>3.5000000000000001E-3</v>
      </c>
      <c r="P467" s="3">
        <v>0.45600000000000002</v>
      </c>
      <c r="Q467" s="3">
        <v>1.6999999999999999E-3</v>
      </c>
      <c r="R467" s="3">
        <v>4.0000000000000001E-3</v>
      </c>
      <c r="S467" s="3">
        <v>1.0999999999999999E-2</v>
      </c>
      <c r="T467" s="3" t="s">
        <v>47</v>
      </c>
      <c r="U467" s="3">
        <v>3.5000000000000003E-2</v>
      </c>
      <c r="V467" s="3">
        <v>4.8999999999999998E-3</v>
      </c>
      <c r="W467" s="3">
        <v>2.5999999999999999E-3</v>
      </c>
      <c r="X467" s="3">
        <v>5.9999999999999995E-4</v>
      </c>
      <c r="Y467" s="3">
        <v>0</v>
      </c>
      <c r="Z467" s="3" t="s">
        <v>47</v>
      </c>
      <c r="AA467" s="3" t="s">
        <v>47</v>
      </c>
      <c r="AB467" s="3" t="s">
        <v>47</v>
      </c>
      <c r="AC467">
        <v>15</v>
      </c>
      <c r="AD467">
        <v>0</v>
      </c>
      <c r="AE467">
        <v>0</v>
      </c>
      <c r="AF467">
        <v>0</v>
      </c>
      <c r="AG467">
        <v>0</v>
      </c>
      <c r="AH467">
        <v>32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68</v>
      </c>
      <c r="AP467">
        <v>0</v>
      </c>
      <c r="AQ467">
        <v>1493</v>
      </c>
      <c r="AR467">
        <v>88</v>
      </c>
      <c r="AS467" s="4">
        <v>20</v>
      </c>
      <c r="AT467" s="2">
        <v>0.79267520924858503</v>
      </c>
    </row>
    <row r="468" spans="1:46" x14ac:dyDescent="0.3">
      <c r="A468" s="2" t="s">
        <v>517</v>
      </c>
      <c r="B468" s="2" t="s">
        <v>45</v>
      </c>
      <c r="C468" s="2" t="s">
        <v>46</v>
      </c>
      <c r="D468" s="3">
        <v>0</v>
      </c>
      <c r="E468" s="3">
        <v>8.1999999999999998E-4</v>
      </c>
      <c r="G468" s="3">
        <v>2.4000000000000001E-4</v>
      </c>
      <c r="I468" s="3">
        <v>1E-3</v>
      </c>
      <c r="J468" s="3">
        <v>73000</v>
      </c>
      <c r="K468" s="3">
        <v>2.3E-3</v>
      </c>
      <c r="L468" s="3">
        <v>1.35E-2</v>
      </c>
      <c r="M468" s="3">
        <v>2.7E-4</v>
      </c>
      <c r="N468" s="3">
        <v>2.3000000000000001E-4</v>
      </c>
      <c r="O468" s="3">
        <v>3.8E-3</v>
      </c>
      <c r="P468" s="3">
        <v>0.46600000000000003</v>
      </c>
      <c r="Q468" s="3">
        <v>1.6000000000000001E-3</v>
      </c>
      <c r="R468" s="3">
        <v>5.0000000000000001E-3</v>
      </c>
      <c r="S468" s="3">
        <v>1.2E-2</v>
      </c>
      <c r="T468" s="3" t="s">
        <v>47</v>
      </c>
      <c r="U468" s="3">
        <v>3.6999999999999998E-2</v>
      </c>
      <c r="V468" s="3">
        <v>3.7000000000000002E-3</v>
      </c>
      <c r="W468" s="3">
        <v>1.5E-3</v>
      </c>
      <c r="X468" s="3">
        <v>2.9999999999999997E-4</v>
      </c>
      <c r="Y468" s="3">
        <v>0</v>
      </c>
      <c r="Z468" s="3" t="s">
        <v>47</v>
      </c>
      <c r="AA468" s="3" t="s">
        <v>47</v>
      </c>
      <c r="AB468" s="3" t="s">
        <v>47</v>
      </c>
      <c r="AC468">
        <v>14</v>
      </c>
      <c r="AD468">
        <v>0</v>
      </c>
      <c r="AE468">
        <v>0</v>
      </c>
      <c r="AF468">
        <v>0</v>
      </c>
      <c r="AG468">
        <v>0</v>
      </c>
      <c r="AH468">
        <v>32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68</v>
      </c>
      <c r="AP468">
        <v>0</v>
      </c>
      <c r="AQ468">
        <v>1483</v>
      </c>
      <c r="AR468">
        <v>88</v>
      </c>
      <c r="AS468" s="4">
        <v>20</v>
      </c>
      <c r="AT468" s="2">
        <v>0.8891884954821162</v>
      </c>
    </row>
    <row r="469" spans="1:46" x14ac:dyDescent="0.3">
      <c r="A469" s="2" t="s">
        <v>518</v>
      </c>
      <c r="B469" s="2" t="s">
        <v>45</v>
      </c>
      <c r="C469" s="2" t="s">
        <v>46</v>
      </c>
      <c r="D469" s="3">
        <v>1648</v>
      </c>
      <c r="E469" s="3">
        <v>8.0999999999999996E-4</v>
      </c>
      <c r="G469" s="3">
        <v>3.5E-4</v>
      </c>
      <c r="I469" s="3">
        <v>1E-3</v>
      </c>
      <c r="J469" s="3">
        <v>79200</v>
      </c>
      <c r="K469" s="3">
        <v>2.3E-3</v>
      </c>
      <c r="L469" s="3">
        <v>1.2999999999999999E-2</v>
      </c>
      <c r="M469" s="3">
        <v>3.2000000000000003E-4</v>
      </c>
      <c r="N469" s="3">
        <v>2.5000000000000001E-4</v>
      </c>
      <c r="O469" s="3">
        <v>3.7000000000000002E-3</v>
      </c>
      <c r="P469" s="3">
        <v>0.45900000000000002</v>
      </c>
      <c r="Q469" s="3">
        <v>2.3E-3</v>
      </c>
      <c r="R469" s="3">
        <v>5.0000000000000001E-3</v>
      </c>
      <c r="S469" s="3">
        <v>1.2E-2</v>
      </c>
      <c r="T469" s="3" t="s">
        <v>47</v>
      </c>
      <c r="U469" s="3">
        <v>3.4000000000000002E-2</v>
      </c>
      <c r="V469" s="3">
        <v>4.1999999999999997E-3</v>
      </c>
      <c r="W469" s="3">
        <v>2E-3</v>
      </c>
      <c r="X469" s="3">
        <v>1E-4</v>
      </c>
      <c r="Y469" s="3">
        <v>0</v>
      </c>
      <c r="Z469" s="3" t="s">
        <v>47</v>
      </c>
      <c r="AA469" s="3" t="s">
        <v>47</v>
      </c>
      <c r="AB469" s="3" t="s">
        <v>47</v>
      </c>
      <c r="AC469">
        <v>15</v>
      </c>
      <c r="AD469">
        <v>0</v>
      </c>
      <c r="AE469">
        <v>0</v>
      </c>
      <c r="AF469">
        <v>0</v>
      </c>
      <c r="AG469">
        <v>0</v>
      </c>
      <c r="AH469">
        <v>32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68</v>
      </c>
      <c r="AP469">
        <v>0</v>
      </c>
      <c r="AQ469">
        <v>1420</v>
      </c>
      <c r="AR469">
        <v>88</v>
      </c>
      <c r="AS469" s="4">
        <v>20</v>
      </c>
      <c r="AT469" s="2">
        <v>0.9798639473356987</v>
      </c>
    </row>
    <row r="470" spans="1:46" x14ac:dyDescent="0.3">
      <c r="A470" s="2" t="s">
        <v>519</v>
      </c>
      <c r="B470" s="2" t="s">
        <v>45</v>
      </c>
      <c r="C470" s="2" t="s">
        <v>46</v>
      </c>
      <c r="D470" s="3">
        <v>1687</v>
      </c>
      <c r="E470" s="3">
        <v>4.0999999999999999E-4</v>
      </c>
      <c r="G470" s="3">
        <v>2.9999999999999997E-4</v>
      </c>
      <c r="I470" s="3">
        <v>1E-3</v>
      </c>
      <c r="J470" s="3">
        <v>73700</v>
      </c>
      <c r="K470" s="3">
        <v>2.3E-3</v>
      </c>
      <c r="L470" s="3">
        <v>1.35E-2</v>
      </c>
      <c r="M470" s="3">
        <v>3.2000000000000003E-4</v>
      </c>
      <c r="N470" s="3">
        <v>2.7E-4</v>
      </c>
      <c r="O470" s="3">
        <v>3.5999999999999999E-3</v>
      </c>
      <c r="P470" s="3">
        <v>0.46800000000000003</v>
      </c>
      <c r="Q470" s="3">
        <v>2.2000000000000001E-3</v>
      </c>
      <c r="R470" s="3">
        <v>7.0000000000000001E-3</v>
      </c>
      <c r="S470" s="3">
        <v>1.4999999999999999E-2</v>
      </c>
      <c r="T470" s="3" t="s">
        <v>47</v>
      </c>
      <c r="U470" s="3">
        <v>3.5999999999999997E-2</v>
      </c>
      <c r="V470" s="3">
        <v>4.5999999999999999E-3</v>
      </c>
      <c r="W470" s="3">
        <v>2.3999999999999998E-3</v>
      </c>
      <c r="X470" s="3">
        <v>4.0000000000000002E-4</v>
      </c>
      <c r="Y470" s="3">
        <v>0</v>
      </c>
      <c r="Z470" s="3" t="s">
        <v>47</v>
      </c>
      <c r="AA470" s="3" t="s">
        <v>47</v>
      </c>
      <c r="AB470" s="3" t="s">
        <v>47</v>
      </c>
      <c r="AC470">
        <v>15</v>
      </c>
      <c r="AD470">
        <v>0</v>
      </c>
      <c r="AE470">
        <v>0</v>
      </c>
      <c r="AF470">
        <v>0</v>
      </c>
      <c r="AG470">
        <v>0</v>
      </c>
      <c r="AH470">
        <v>32</v>
      </c>
      <c r="AI470">
        <v>50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102</v>
      </c>
      <c r="AP470">
        <v>0</v>
      </c>
      <c r="AQ470">
        <v>1497</v>
      </c>
      <c r="AR470">
        <v>88</v>
      </c>
      <c r="AS470" s="4">
        <v>0</v>
      </c>
      <c r="AT470" s="2">
        <v>0.92943666501632771</v>
      </c>
    </row>
    <row r="471" spans="1:46" x14ac:dyDescent="0.3">
      <c r="A471" s="2" t="s">
        <v>520</v>
      </c>
      <c r="B471" s="2" t="s">
        <v>45</v>
      </c>
      <c r="C471" s="2" t="s">
        <v>46</v>
      </c>
      <c r="D471" s="3">
        <v>1662</v>
      </c>
      <c r="E471" s="3">
        <v>6.4999999999999997E-4</v>
      </c>
      <c r="G471" s="3">
        <v>2.7E-4</v>
      </c>
      <c r="I471" s="3">
        <v>3.0000000000000001E-3</v>
      </c>
      <c r="J471" s="3">
        <v>71800</v>
      </c>
      <c r="K471" s="3">
        <v>2.3E-3</v>
      </c>
      <c r="L471" s="3">
        <v>1.2999999999999999E-2</v>
      </c>
      <c r="M471" s="3">
        <v>3.2000000000000003E-4</v>
      </c>
      <c r="N471" s="3">
        <v>2.4000000000000001E-4</v>
      </c>
      <c r="O471" s="3">
        <v>3.5000000000000001E-3</v>
      </c>
      <c r="P471" s="3">
        <v>0.46</v>
      </c>
      <c r="Q471" s="3">
        <v>2.2000000000000001E-3</v>
      </c>
      <c r="R471" s="3">
        <v>6.0000000000000001E-3</v>
      </c>
      <c r="S471" s="3">
        <v>1.4E-2</v>
      </c>
      <c r="T471" s="3" t="s">
        <v>47</v>
      </c>
      <c r="U471" s="3">
        <v>3.4000000000000002E-2</v>
      </c>
      <c r="V471" s="3">
        <v>4.3E-3</v>
      </c>
      <c r="W471" s="3">
        <v>2E-3</v>
      </c>
      <c r="X471" s="3">
        <v>6.9999999999999999E-4</v>
      </c>
      <c r="Y471" s="3">
        <v>0</v>
      </c>
      <c r="Z471" s="3" t="s">
        <v>47</v>
      </c>
      <c r="AA471" s="3" t="s">
        <v>47</v>
      </c>
      <c r="AB471" s="3" t="s">
        <v>47</v>
      </c>
      <c r="AC471">
        <v>14</v>
      </c>
      <c r="AD471">
        <v>0</v>
      </c>
      <c r="AE471">
        <v>0</v>
      </c>
      <c r="AF471">
        <v>0</v>
      </c>
      <c r="AG471">
        <v>0</v>
      </c>
      <c r="AH471">
        <v>32</v>
      </c>
      <c r="AI471">
        <v>25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85</v>
      </c>
      <c r="AP471">
        <v>0</v>
      </c>
      <c r="AQ471">
        <v>1624</v>
      </c>
      <c r="AR471">
        <v>88</v>
      </c>
      <c r="AS471" s="4">
        <v>0</v>
      </c>
      <c r="AT471" s="2">
        <v>0.8729824209769268</v>
      </c>
    </row>
    <row r="472" spans="1:46" x14ac:dyDescent="0.3">
      <c r="A472" s="2" t="s">
        <v>521</v>
      </c>
      <c r="B472" s="2" t="s">
        <v>45</v>
      </c>
      <c r="C472" s="2" t="s">
        <v>46</v>
      </c>
      <c r="D472" s="3">
        <v>1642</v>
      </c>
      <c r="E472" s="3">
        <v>9.7000000000000005E-4</v>
      </c>
      <c r="G472" s="3">
        <v>2.9E-4</v>
      </c>
      <c r="I472" s="3">
        <v>1E-3</v>
      </c>
      <c r="J472" s="3">
        <v>71050</v>
      </c>
      <c r="K472" s="3">
        <v>2.3E-3</v>
      </c>
      <c r="L472" s="3">
        <v>1.3100000000000001E-2</v>
      </c>
      <c r="M472" s="3">
        <v>3.5E-4</v>
      </c>
      <c r="N472" s="3">
        <v>2.5000000000000001E-4</v>
      </c>
      <c r="O472" s="3">
        <v>3.5999999999999999E-3</v>
      </c>
      <c r="P472" s="3">
        <v>0.46300000000000002</v>
      </c>
      <c r="Q472" s="3">
        <v>2.5999999999999999E-3</v>
      </c>
      <c r="R472" s="3">
        <v>7.0000000000000001E-3</v>
      </c>
      <c r="S472" s="3">
        <v>1.7999999999999999E-2</v>
      </c>
      <c r="T472" s="3" t="s">
        <v>47</v>
      </c>
      <c r="U472" s="3">
        <v>3.5000000000000003E-2</v>
      </c>
      <c r="V472" s="3">
        <v>4.4999999999999997E-3</v>
      </c>
      <c r="W472" s="3">
        <v>2.3E-3</v>
      </c>
      <c r="X472" s="3">
        <v>8.0000000000000004E-4</v>
      </c>
      <c r="Y472" s="3">
        <v>0</v>
      </c>
      <c r="Z472" s="3" t="s">
        <v>47</v>
      </c>
      <c r="AA472" s="3" t="s">
        <v>47</v>
      </c>
      <c r="AB472" s="3" t="s">
        <v>47</v>
      </c>
      <c r="AC472">
        <v>14</v>
      </c>
      <c r="AD472">
        <v>0</v>
      </c>
      <c r="AE472">
        <v>0</v>
      </c>
      <c r="AF472">
        <v>0</v>
      </c>
      <c r="AG472">
        <v>0</v>
      </c>
      <c r="AH472">
        <v>32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51</v>
      </c>
      <c r="AP472">
        <v>0</v>
      </c>
      <c r="AQ472">
        <v>1450</v>
      </c>
      <c r="AR472">
        <v>88</v>
      </c>
      <c r="AS472" s="4">
        <v>20</v>
      </c>
      <c r="AT472" s="2">
        <v>0.90320922080099353</v>
      </c>
    </row>
    <row r="473" spans="1:46" x14ac:dyDescent="0.3">
      <c r="A473" s="2" t="s">
        <v>522</v>
      </c>
      <c r="B473" s="2" t="s">
        <v>45</v>
      </c>
      <c r="C473" s="2" t="s">
        <v>46</v>
      </c>
      <c r="D473" s="3">
        <v>1666</v>
      </c>
      <c r="E473" s="3">
        <v>6.4999999999999997E-4</v>
      </c>
      <c r="G473" s="3">
        <v>2.5999999999999998E-4</v>
      </c>
      <c r="I473" s="3">
        <v>1E-3</v>
      </c>
      <c r="J473" s="3">
        <v>72800</v>
      </c>
      <c r="K473" s="3">
        <v>2.3E-3</v>
      </c>
      <c r="L473" s="3">
        <v>1.3100000000000001E-2</v>
      </c>
      <c r="M473" s="3">
        <v>3.1E-4</v>
      </c>
      <c r="N473" s="3">
        <v>2.2000000000000001E-4</v>
      </c>
      <c r="O473" s="3">
        <v>3.5000000000000001E-3</v>
      </c>
      <c r="P473" s="3">
        <v>0.46200000000000002</v>
      </c>
      <c r="Q473" s="3">
        <v>2.3E-3</v>
      </c>
      <c r="R473" s="3">
        <v>8.0000000000000002E-3</v>
      </c>
      <c r="S473" s="3">
        <v>1.7000000000000001E-2</v>
      </c>
      <c r="T473" s="3" t="s">
        <v>47</v>
      </c>
      <c r="U473" s="3">
        <v>3.5000000000000003E-2</v>
      </c>
      <c r="V473" s="3">
        <v>4.0000000000000001E-3</v>
      </c>
      <c r="W473" s="3">
        <v>1.8E-3</v>
      </c>
      <c r="X473" s="3">
        <v>6.9999999999999999E-4</v>
      </c>
      <c r="Y473" s="3">
        <v>0</v>
      </c>
      <c r="Z473" s="3" t="s">
        <v>47</v>
      </c>
      <c r="AA473" s="3" t="s">
        <v>47</v>
      </c>
      <c r="AB473" s="3" t="s">
        <v>47</v>
      </c>
      <c r="AC473">
        <v>14</v>
      </c>
      <c r="AD473">
        <v>0</v>
      </c>
      <c r="AE473">
        <v>0</v>
      </c>
      <c r="AF473">
        <v>0</v>
      </c>
      <c r="AG473">
        <v>0</v>
      </c>
      <c r="AH473">
        <v>32</v>
      </c>
      <c r="AI473">
        <v>25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85</v>
      </c>
      <c r="AP473">
        <v>0</v>
      </c>
      <c r="AQ473">
        <v>1535</v>
      </c>
      <c r="AR473">
        <v>88</v>
      </c>
      <c r="AS473" s="4">
        <v>0</v>
      </c>
      <c r="AT473" s="2">
        <v>0.89512065350067294</v>
      </c>
    </row>
    <row r="474" spans="1:46" x14ac:dyDescent="0.3">
      <c r="A474" s="2" t="s">
        <v>523</v>
      </c>
      <c r="B474" s="2" t="s">
        <v>45</v>
      </c>
      <c r="C474" s="2" t="s">
        <v>46</v>
      </c>
      <c r="D474" s="3">
        <v>1684</v>
      </c>
      <c r="E474" s="3">
        <v>6.8000000000000005E-4</v>
      </c>
      <c r="G474" s="3">
        <v>2.7999999999999998E-4</v>
      </c>
      <c r="I474" s="3">
        <v>3.0000000000000001E-3</v>
      </c>
      <c r="J474" s="3">
        <v>76350</v>
      </c>
      <c r="K474" s="3">
        <v>2.3999999999999998E-3</v>
      </c>
      <c r="L474" s="3">
        <v>1.32E-2</v>
      </c>
      <c r="M474" s="3">
        <v>2.9999999999999997E-4</v>
      </c>
      <c r="N474" s="3">
        <v>2.3000000000000001E-4</v>
      </c>
      <c r="O474" s="3">
        <v>3.3E-3</v>
      </c>
      <c r="P474" s="3">
        <v>0.47299999999999998</v>
      </c>
      <c r="Q474" s="3">
        <v>2.3999999999999998E-3</v>
      </c>
      <c r="R474" s="3">
        <v>7.0000000000000001E-3</v>
      </c>
      <c r="S474" s="3">
        <v>1.4999999999999999E-2</v>
      </c>
      <c r="T474" s="3" t="s">
        <v>47</v>
      </c>
      <c r="U474" s="3">
        <v>3.5000000000000003E-2</v>
      </c>
      <c r="V474" s="3">
        <v>4.3E-3</v>
      </c>
      <c r="W474" s="3">
        <v>2.0999999999999999E-3</v>
      </c>
      <c r="X474" s="3">
        <v>6.9999999999999999E-4</v>
      </c>
      <c r="Y474" s="3">
        <v>0</v>
      </c>
      <c r="Z474" s="3" t="s">
        <v>47</v>
      </c>
      <c r="AA474" s="3" t="s">
        <v>47</v>
      </c>
      <c r="AB474" s="3" t="s">
        <v>47</v>
      </c>
      <c r="AC474">
        <v>14</v>
      </c>
      <c r="AD474">
        <v>0</v>
      </c>
      <c r="AE474">
        <v>0</v>
      </c>
      <c r="AF474">
        <v>0</v>
      </c>
      <c r="AG474">
        <v>0</v>
      </c>
      <c r="AH474">
        <v>32</v>
      </c>
      <c r="AI474">
        <v>25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85</v>
      </c>
      <c r="AP474">
        <v>0</v>
      </c>
      <c r="AQ474">
        <v>1505</v>
      </c>
      <c r="AR474">
        <v>88</v>
      </c>
      <c r="AS474" s="4">
        <v>0</v>
      </c>
      <c r="AT474" s="2">
        <v>0.9823299986086611</v>
      </c>
    </row>
    <row r="475" spans="1:46" x14ac:dyDescent="0.3">
      <c r="A475" s="2" t="s">
        <v>524</v>
      </c>
      <c r="B475" s="2" t="s">
        <v>45</v>
      </c>
      <c r="C475" s="2" t="s">
        <v>46</v>
      </c>
      <c r="D475" s="3">
        <v>1663</v>
      </c>
      <c r="E475" s="3">
        <v>7.7999999999999999E-4</v>
      </c>
      <c r="G475" s="3">
        <v>2.4000000000000001E-4</v>
      </c>
      <c r="I475" s="3">
        <v>3.0000000000000001E-3</v>
      </c>
      <c r="J475" s="3">
        <v>72300</v>
      </c>
      <c r="K475" s="3">
        <v>2.3999999999999998E-3</v>
      </c>
      <c r="L475" s="3">
        <v>1.2999999999999999E-2</v>
      </c>
      <c r="M475" s="3">
        <v>3.5E-4</v>
      </c>
      <c r="N475" s="3">
        <v>1.7000000000000001E-4</v>
      </c>
      <c r="O475" s="3">
        <v>3.3999999999999998E-3</v>
      </c>
      <c r="P475" s="3">
        <v>0.47</v>
      </c>
      <c r="Q475" s="3">
        <v>2.3E-3</v>
      </c>
      <c r="R475" s="3">
        <v>7.0000000000000001E-3</v>
      </c>
      <c r="S475" s="3">
        <v>1.6E-2</v>
      </c>
      <c r="T475" s="3" t="s">
        <v>47</v>
      </c>
      <c r="U475" s="3">
        <v>3.5000000000000003E-2</v>
      </c>
      <c r="V475" s="3">
        <v>5.1000000000000004E-3</v>
      </c>
      <c r="W475" s="3">
        <v>2.8999999999999998E-3</v>
      </c>
      <c r="X475" s="3">
        <v>8.9999999999999998E-4</v>
      </c>
      <c r="Y475" s="3">
        <v>0</v>
      </c>
      <c r="Z475" s="3" t="s">
        <v>47</v>
      </c>
      <c r="AA475" s="3" t="s">
        <v>47</v>
      </c>
      <c r="AB475" s="3" t="s">
        <v>47</v>
      </c>
      <c r="AC475">
        <v>14</v>
      </c>
      <c r="AD475">
        <v>0</v>
      </c>
      <c r="AE475">
        <v>0</v>
      </c>
      <c r="AF475">
        <v>0</v>
      </c>
      <c r="AG475">
        <v>0</v>
      </c>
      <c r="AH475">
        <v>32</v>
      </c>
      <c r="AI475">
        <v>25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68</v>
      </c>
      <c r="AP475">
        <v>0</v>
      </c>
      <c r="AQ475">
        <v>1519</v>
      </c>
      <c r="AR475">
        <v>88</v>
      </c>
      <c r="AS475" s="4">
        <v>0</v>
      </c>
      <c r="AT475" s="2">
        <v>0.99595075602327154</v>
      </c>
    </row>
    <row r="476" spans="1:46" x14ac:dyDescent="0.3">
      <c r="A476" s="2" t="s">
        <v>525</v>
      </c>
      <c r="B476" s="2" t="s">
        <v>45</v>
      </c>
      <c r="C476" s="2" t="s">
        <v>46</v>
      </c>
      <c r="D476" s="3">
        <v>1662</v>
      </c>
      <c r="E476" s="3">
        <v>3.8999999999999999E-4</v>
      </c>
      <c r="G476" s="3">
        <v>2.7999999999999998E-4</v>
      </c>
      <c r="I476" s="3">
        <v>1E-3</v>
      </c>
      <c r="J476" s="3">
        <v>73900</v>
      </c>
      <c r="K476" s="3">
        <v>2.3E-3</v>
      </c>
      <c r="L476" s="3">
        <v>1.35E-2</v>
      </c>
      <c r="M476" s="3">
        <v>3.1E-4</v>
      </c>
      <c r="N476" s="3">
        <v>3.6000000000000002E-4</v>
      </c>
      <c r="O476" s="3">
        <v>3.8999999999999998E-3</v>
      </c>
      <c r="P476" s="3">
        <v>0.46899999999999997</v>
      </c>
      <c r="Q476" s="3">
        <v>2.5999999999999999E-3</v>
      </c>
      <c r="R476" s="3">
        <v>8.0000000000000002E-3</v>
      </c>
      <c r="S476" s="3">
        <v>1.7000000000000001E-2</v>
      </c>
      <c r="T476" s="3" t="s">
        <v>47</v>
      </c>
      <c r="U476" s="3">
        <v>3.5000000000000003E-2</v>
      </c>
      <c r="V476" s="3">
        <v>2.6800000000000001E-2</v>
      </c>
      <c r="W476" s="3">
        <v>2.3900000000000001E-2</v>
      </c>
      <c r="X476" s="3">
        <v>1E-3</v>
      </c>
      <c r="Y476" s="3">
        <v>0</v>
      </c>
      <c r="Z476" s="3" t="s">
        <v>47</v>
      </c>
      <c r="AA476" s="3" t="s">
        <v>47</v>
      </c>
      <c r="AB476" s="3" t="s">
        <v>47</v>
      </c>
      <c r="AC476">
        <v>15</v>
      </c>
      <c r="AD476">
        <v>0</v>
      </c>
      <c r="AE476">
        <v>0</v>
      </c>
      <c r="AF476">
        <v>0</v>
      </c>
      <c r="AG476">
        <v>0</v>
      </c>
      <c r="AH476">
        <v>30</v>
      </c>
      <c r="AI476">
        <v>75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90</v>
      </c>
      <c r="AP476">
        <v>0</v>
      </c>
      <c r="AQ476">
        <v>1450</v>
      </c>
      <c r="AR476">
        <v>132</v>
      </c>
      <c r="AS476" s="4">
        <v>0</v>
      </c>
      <c r="AT476" s="2">
        <v>0.9363552536436186</v>
      </c>
    </row>
    <row r="477" spans="1:46" x14ac:dyDescent="0.3">
      <c r="A477" s="2" t="s">
        <v>526</v>
      </c>
      <c r="B477" s="2" t="s">
        <v>45</v>
      </c>
      <c r="C477" s="2" t="s">
        <v>46</v>
      </c>
      <c r="D477" s="3">
        <v>1705</v>
      </c>
      <c r="E477" s="3">
        <v>4.8999999999999998E-4</v>
      </c>
      <c r="G477" s="3">
        <v>2.7999999999999998E-4</v>
      </c>
      <c r="I477" s="3">
        <v>0</v>
      </c>
      <c r="J477" s="3">
        <v>73200</v>
      </c>
      <c r="K477" s="3">
        <v>2.3E-3</v>
      </c>
      <c r="L477" s="3">
        <v>1.34E-2</v>
      </c>
      <c r="M477" s="3">
        <v>2.5999999999999998E-4</v>
      </c>
      <c r="N477" s="3">
        <v>2.5999999999999998E-4</v>
      </c>
      <c r="O477" s="3">
        <v>3.8E-3</v>
      </c>
      <c r="P477" s="3">
        <v>0.46700000000000003</v>
      </c>
      <c r="Q477" s="3">
        <v>2.3E-3</v>
      </c>
      <c r="R477" s="3">
        <v>7.0000000000000001E-3</v>
      </c>
      <c r="S477" s="3">
        <v>1.4999999999999999E-2</v>
      </c>
      <c r="T477" s="3" t="s">
        <v>47</v>
      </c>
      <c r="U477" s="3">
        <v>3.6999999999999998E-2</v>
      </c>
      <c r="V477" s="3">
        <v>3.7000000000000002E-3</v>
      </c>
      <c r="W477" s="3">
        <v>1.5E-3</v>
      </c>
      <c r="X477" s="3">
        <v>8.9999999999999998E-4</v>
      </c>
      <c r="Y477" s="3">
        <v>0</v>
      </c>
      <c r="Z477" s="3" t="s">
        <v>47</v>
      </c>
      <c r="AA477" s="3" t="s">
        <v>47</v>
      </c>
      <c r="AB477" s="3" t="s">
        <v>47</v>
      </c>
      <c r="AC477">
        <v>15</v>
      </c>
      <c r="AD477">
        <v>0</v>
      </c>
      <c r="AE477">
        <v>0</v>
      </c>
      <c r="AF477">
        <v>0</v>
      </c>
      <c r="AG477">
        <v>0</v>
      </c>
      <c r="AH477">
        <v>30</v>
      </c>
      <c r="AI477">
        <v>75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85</v>
      </c>
      <c r="AP477">
        <v>0</v>
      </c>
      <c r="AQ477">
        <v>1450</v>
      </c>
      <c r="AR477">
        <v>132</v>
      </c>
      <c r="AS477" s="4">
        <v>0</v>
      </c>
      <c r="AT477" s="2">
        <v>0.90783388035054768</v>
      </c>
    </row>
    <row r="478" spans="1:46" x14ac:dyDescent="0.3">
      <c r="A478" s="2" t="s">
        <v>527</v>
      </c>
      <c r="B478" s="2" t="s">
        <v>45</v>
      </c>
      <c r="C478" s="2" t="s">
        <v>46</v>
      </c>
      <c r="D478" s="3">
        <v>1672</v>
      </c>
      <c r="E478" s="3">
        <v>5.4000000000000001E-4</v>
      </c>
      <c r="G478" s="3">
        <v>3.1E-4</v>
      </c>
      <c r="I478" s="3">
        <v>1E-3</v>
      </c>
      <c r="J478" s="3">
        <v>73550</v>
      </c>
      <c r="K478" s="3">
        <v>2.3999999999999998E-3</v>
      </c>
      <c r="L478" s="3">
        <v>1.38E-2</v>
      </c>
      <c r="M478" s="3">
        <v>2.9999999999999997E-4</v>
      </c>
      <c r="N478" s="3">
        <v>2.9999999999999997E-4</v>
      </c>
      <c r="O478" s="3">
        <v>3.8999999999999998E-3</v>
      </c>
      <c r="P478" s="3">
        <v>0.48499999999999999</v>
      </c>
      <c r="Q478" s="3">
        <v>2.8999999999999998E-3</v>
      </c>
      <c r="R478" s="3">
        <v>6.0000000000000001E-3</v>
      </c>
      <c r="S478" s="3">
        <v>1.6E-2</v>
      </c>
      <c r="T478" s="3" t="s">
        <v>47</v>
      </c>
      <c r="U478" s="3">
        <v>3.5000000000000003E-2</v>
      </c>
      <c r="V478" s="3">
        <v>4.5999999999999999E-3</v>
      </c>
      <c r="W478" s="3">
        <v>2.3E-3</v>
      </c>
      <c r="X478" s="3">
        <v>1.1000000000000001E-3</v>
      </c>
      <c r="Y478" s="3">
        <v>0</v>
      </c>
      <c r="Z478" s="3" t="s">
        <v>47</v>
      </c>
      <c r="AA478" s="3" t="s">
        <v>47</v>
      </c>
      <c r="AB478" s="3" t="s">
        <v>47</v>
      </c>
      <c r="AC478">
        <v>15</v>
      </c>
      <c r="AD478">
        <v>0</v>
      </c>
      <c r="AE478">
        <v>0</v>
      </c>
      <c r="AF478">
        <v>0</v>
      </c>
      <c r="AG478">
        <v>0</v>
      </c>
      <c r="AH478">
        <v>30</v>
      </c>
      <c r="AI478">
        <v>50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85</v>
      </c>
      <c r="AP478">
        <v>0</v>
      </c>
      <c r="AQ478">
        <v>1450</v>
      </c>
      <c r="AR478">
        <v>132</v>
      </c>
      <c r="AS478" s="4">
        <v>0</v>
      </c>
      <c r="AT478" s="2">
        <v>0.9373728099326446</v>
      </c>
    </row>
    <row r="479" spans="1:46" x14ac:dyDescent="0.3">
      <c r="A479" s="2" t="s">
        <v>528</v>
      </c>
      <c r="B479" s="2" t="s">
        <v>45</v>
      </c>
      <c r="C479" s="2" t="s">
        <v>46</v>
      </c>
      <c r="D479" s="3">
        <v>1657</v>
      </c>
      <c r="E479" s="3">
        <v>3.6000000000000002E-4</v>
      </c>
      <c r="G479" s="3">
        <v>2.9999999999999997E-4</v>
      </c>
      <c r="I479" s="3">
        <v>1E-3</v>
      </c>
      <c r="J479" s="3">
        <v>79300</v>
      </c>
      <c r="K479" s="3">
        <v>2.3999999999999998E-3</v>
      </c>
      <c r="L479" s="3">
        <v>1.2999999999999999E-2</v>
      </c>
      <c r="M479" s="3">
        <v>2.9E-4</v>
      </c>
      <c r="N479" s="3">
        <v>3.2000000000000003E-4</v>
      </c>
      <c r="O479" s="3">
        <v>3.5999999999999999E-3</v>
      </c>
      <c r="P479" s="3">
        <v>0.47</v>
      </c>
      <c r="Q479" s="3">
        <v>2.5000000000000001E-3</v>
      </c>
      <c r="R479" s="3">
        <v>5.0000000000000001E-3</v>
      </c>
      <c r="S479" s="3">
        <v>1.4E-2</v>
      </c>
      <c r="T479" s="3" t="s">
        <v>47</v>
      </c>
      <c r="U479" s="3">
        <v>3.4000000000000002E-2</v>
      </c>
      <c r="V479" s="3">
        <v>4.1000000000000003E-3</v>
      </c>
      <c r="W479" s="3">
        <v>1.9E-3</v>
      </c>
      <c r="X479" s="3">
        <v>1.1000000000000001E-3</v>
      </c>
      <c r="Y479" s="3">
        <v>0</v>
      </c>
      <c r="Z479" s="3" t="s">
        <v>47</v>
      </c>
      <c r="AA479" s="3" t="s">
        <v>47</v>
      </c>
      <c r="AB479" s="3" t="s">
        <v>47</v>
      </c>
      <c r="AC479">
        <v>15</v>
      </c>
      <c r="AD479">
        <v>0</v>
      </c>
      <c r="AE479">
        <v>0</v>
      </c>
      <c r="AF479">
        <v>0</v>
      </c>
      <c r="AG479">
        <v>0</v>
      </c>
      <c r="AH479">
        <v>30</v>
      </c>
      <c r="AI479">
        <v>75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90</v>
      </c>
      <c r="AP479">
        <v>0</v>
      </c>
      <c r="AQ479">
        <v>1450</v>
      </c>
      <c r="AR479">
        <v>132</v>
      </c>
      <c r="AS479" s="4">
        <v>0</v>
      </c>
      <c r="AT479" s="2">
        <v>1.0731642597002846</v>
      </c>
    </row>
    <row r="480" spans="1:46" x14ac:dyDescent="0.3">
      <c r="A480" s="2" t="s">
        <v>529</v>
      </c>
      <c r="B480" s="2" t="s">
        <v>45</v>
      </c>
      <c r="C480" s="2" t="s">
        <v>46</v>
      </c>
      <c r="D480" s="3">
        <v>1684</v>
      </c>
      <c r="E480" s="3">
        <v>8.4999999999999995E-4</v>
      </c>
      <c r="G480" s="3">
        <v>3.2000000000000003E-4</v>
      </c>
      <c r="I480" s="3">
        <v>2E-3</v>
      </c>
      <c r="J480" s="3">
        <v>75700</v>
      </c>
      <c r="K480" s="3">
        <v>2.3E-3</v>
      </c>
      <c r="L480" s="3">
        <v>1.3299999999999999E-2</v>
      </c>
      <c r="M480" s="3">
        <v>2.5999999999999998E-4</v>
      </c>
      <c r="N480" s="3">
        <v>2.5000000000000001E-4</v>
      </c>
      <c r="O480" s="3">
        <v>4.1000000000000003E-3</v>
      </c>
      <c r="P480" s="3">
        <v>0.46300000000000002</v>
      </c>
      <c r="Q480" s="3">
        <v>1.8E-3</v>
      </c>
      <c r="R480" s="3">
        <v>4.0000000000000001E-3</v>
      </c>
      <c r="S480" s="3">
        <v>1.0999999999999999E-2</v>
      </c>
      <c r="T480" s="3" t="s">
        <v>47</v>
      </c>
      <c r="U480" s="3">
        <v>3.4000000000000002E-2</v>
      </c>
      <c r="V480" s="3">
        <v>4.3E-3</v>
      </c>
      <c r="W480" s="3">
        <v>2.0999999999999999E-3</v>
      </c>
      <c r="X480" s="3">
        <v>1E-3</v>
      </c>
      <c r="Y480" s="3">
        <v>0</v>
      </c>
      <c r="Z480" s="3" t="s">
        <v>47</v>
      </c>
      <c r="AA480" s="3" t="s">
        <v>47</v>
      </c>
      <c r="AB480" s="3" t="s">
        <v>47</v>
      </c>
      <c r="AC480">
        <v>15</v>
      </c>
      <c r="AD480">
        <v>0</v>
      </c>
      <c r="AE480">
        <v>0</v>
      </c>
      <c r="AF480">
        <v>0</v>
      </c>
      <c r="AG480">
        <v>0</v>
      </c>
      <c r="AH480">
        <v>30</v>
      </c>
      <c r="AI480">
        <v>25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51</v>
      </c>
      <c r="AP480">
        <v>0</v>
      </c>
      <c r="AQ480">
        <v>1450</v>
      </c>
      <c r="AR480">
        <v>132</v>
      </c>
      <c r="AS480" s="4">
        <v>0</v>
      </c>
      <c r="AT480" s="2">
        <v>0.96877399539288445</v>
      </c>
    </row>
    <row r="481" spans="1:46" x14ac:dyDescent="0.3">
      <c r="A481" s="2" t="s">
        <v>530</v>
      </c>
      <c r="B481" s="2" t="s">
        <v>45</v>
      </c>
      <c r="C481" s="2" t="s">
        <v>46</v>
      </c>
      <c r="D481" s="3">
        <v>1687</v>
      </c>
      <c r="E481" s="3">
        <v>4.0999999999999999E-4</v>
      </c>
      <c r="G481" s="3">
        <v>2.9E-4</v>
      </c>
      <c r="I481" s="3">
        <v>1E-3</v>
      </c>
      <c r="J481" s="3">
        <v>73500</v>
      </c>
      <c r="K481" s="3">
        <v>2.3E-3</v>
      </c>
      <c r="L481" s="3">
        <v>1.34E-2</v>
      </c>
      <c r="M481" s="3">
        <v>2.9999999999999997E-4</v>
      </c>
      <c r="N481" s="3">
        <v>3.1E-4</v>
      </c>
      <c r="O481" s="3">
        <v>4.0000000000000001E-3</v>
      </c>
      <c r="P481" s="3">
        <v>0.46600000000000003</v>
      </c>
      <c r="Q481" s="3">
        <v>2.3E-3</v>
      </c>
      <c r="R481" s="3">
        <v>5.0000000000000001E-3</v>
      </c>
      <c r="S481" s="3">
        <v>1.2999999999999999E-2</v>
      </c>
      <c r="T481" s="3" t="s">
        <v>47</v>
      </c>
      <c r="U481" s="3">
        <v>3.4000000000000002E-2</v>
      </c>
      <c r="V481" s="3">
        <v>3.8999999999999998E-3</v>
      </c>
      <c r="W481" s="3">
        <v>1.6999999999999999E-3</v>
      </c>
      <c r="X481" s="3">
        <v>1E-3</v>
      </c>
      <c r="Y481" s="3">
        <v>0</v>
      </c>
      <c r="Z481" s="3" t="s">
        <v>47</v>
      </c>
      <c r="AA481" s="3" t="s">
        <v>47</v>
      </c>
      <c r="AB481" s="3" t="s">
        <v>47</v>
      </c>
      <c r="AC481">
        <v>15</v>
      </c>
      <c r="AD481">
        <v>0</v>
      </c>
      <c r="AE481">
        <v>0</v>
      </c>
      <c r="AF481">
        <v>0</v>
      </c>
      <c r="AG481">
        <v>0</v>
      </c>
      <c r="AH481">
        <v>30</v>
      </c>
      <c r="AI481">
        <v>75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85</v>
      </c>
      <c r="AP481">
        <v>0</v>
      </c>
      <c r="AQ481">
        <v>1450</v>
      </c>
      <c r="AR481">
        <v>132</v>
      </c>
      <c r="AS481" s="4">
        <v>0</v>
      </c>
      <c r="AT481" s="2">
        <v>0.95184421315170975</v>
      </c>
    </row>
    <row r="482" spans="1:46" x14ac:dyDescent="0.3">
      <c r="A482" s="2" t="s">
        <v>531</v>
      </c>
      <c r="B482" s="2" t="s">
        <v>45</v>
      </c>
      <c r="C482" s="2" t="s">
        <v>46</v>
      </c>
      <c r="D482" s="3">
        <v>0</v>
      </c>
      <c r="E482" s="3">
        <v>8.5999999999999998E-4</v>
      </c>
      <c r="G482" s="3">
        <v>2.1000000000000001E-4</v>
      </c>
      <c r="I482" s="3">
        <v>1E-3</v>
      </c>
      <c r="J482" s="3">
        <v>69900</v>
      </c>
      <c r="K482" s="3">
        <v>2.3999999999999998E-3</v>
      </c>
      <c r="L482" s="3">
        <v>1.34E-2</v>
      </c>
      <c r="M482" s="3">
        <v>3.5E-4</v>
      </c>
      <c r="N482" s="3">
        <v>3.4000000000000002E-4</v>
      </c>
      <c r="O482" s="3">
        <v>3.7000000000000002E-3</v>
      </c>
      <c r="P482" s="3">
        <v>0.47599999999999998</v>
      </c>
      <c r="Q482" s="3">
        <v>2.3999999999999998E-3</v>
      </c>
      <c r="R482" s="3">
        <v>4.0000000000000001E-3</v>
      </c>
      <c r="S482" s="3">
        <v>1.0999999999999999E-2</v>
      </c>
      <c r="T482" s="3" t="s">
        <v>47</v>
      </c>
      <c r="U482" s="3">
        <v>3.3000000000000002E-2</v>
      </c>
      <c r="V482" s="3">
        <v>4.1999999999999997E-3</v>
      </c>
      <c r="W482" s="3">
        <v>2E-3</v>
      </c>
      <c r="X482" s="3">
        <v>5.9999999999999995E-4</v>
      </c>
      <c r="Y482" s="3">
        <v>0</v>
      </c>
      <c r="Z482" s="3" t="s">
        <v>47</v>
      </c>
      <c r="AA482" s="3" t="s">
        <v>47</v>
      </c>
      <c r="AB482" s="3" t="s">
        <v>47</v>
      </c>
      <c r="AC482">
        <v>15</v>
      </c>
      <c r="AD482">
        <v>0</v>
      </c>
      <c r="AE482">
        <v>0</v>
      </c>
      <c r="AF482">
        <v>0</v>
      </c>
      <c r="AG482">
        <v>0</v>
      </c>
      <c r="AH482">
        <v>30</v>
      </c>
      <c r="AI482">
        <v>25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68</v>
      </c>
      <c r="AP482">
        <v>0</v>
      </c>
      <c r="AQ482">
        <v>1550</v>
      </c>
      <c r="AR482">
        <v>132</v>
      </c>
      <c r="AS482" s="4">
        <v>0</v>
      </c>
      <c r="AT482" s="2">
        <v>0.81970408839274134</v>
      </c>
    </row>
    <row r="483" spans="1:46" x14ac:dyDescent="0.3">
      <c r="A483" s="2" t="s">
        <v>532</v>
      </c>
      <c r="B483" s="2" t="s">
        <v>45</v>
      </c>
      <c r="C483" s="2" t="s">
        <v>46</v>
      </c>
      <c r="D483" s="3">
        <v>1663</v>
      </c>
      <c r="E483" s="3">
        <v>3.2000000000000003E-4</v>
      </c>
      <c r="G483" s="3">
        <v>3.2000000000000003E-4</v>
      </c>
      <c r="I483" s="3">
        <v>2E-3</v>
      </c>
      <c r="J483" s="3">
        <v>77100</v>
      </c>
      <c r="K483" s="3">
        <v>2.3999999999999998E-3</v>
      </c>
      <c r="L483" s="3">
        <v>1.35E-2</v>
      </c>
      <c r="M483" s="3">
        <v>3.2000000000000003E-4</v>
      </c>
      <c r="N483" s="3">
        <v>3.1E-4</v>
      </c>
      <c r="O483" s="3">
        <v>3.8E-3</v>
      </c>
      <c r="P483" s="3">
        <v>0.47799999999999998</v>
      </c>
      <c r="Q483" s="3">
        <v>2.3E-3</v>
      </c>
      <c r="R483" s="3">
        <v>5.0000000000000001E-3</v>
      </c>
      <c r="S483" s="3">
        <v>0.01</v>
      </c>
      <c r="T483" s="3" t="s">
        <v>47</v>
      </c>
      <c r="U483" s="3">
        <v>3.3000000000000002E-2</v>
      </c>
      <c r="V483" s="3">
        <v>3.0999999999999999E-3</v>
      </c>
      <c r="W483" s="3">
        <v>8.9999999999999998E-4</v>
      </c>
      <c r="X483" s="3">
        <v>8.0000000000000004E-4</v>
      </c>
      <c r="Y483" s="3">
        <v>0</v>
      </c>
      <c r="Z483" s="3" t="s">
        <v>47</v>
      </c>
      <c r="AA483" s="3" t="s">
        <v>47</v>
      </c>
      <c r="AB483" s="3" t="s">
        <v>47</v>
      </c>
      <c r="AC483">
        <v>15</v>
      </c>
      <c r="AD483">
        <v>0</v>
      </c>
      <c r="AE483">
        <v>0</v>
      </c>
      <c r="AF483">
        <v>0</v>
      </c>
      <c r="AG483">
        <v>0</v>
      </c>
      <c r="AH483">
        <v>30</v>
      </c>
      <c r="AI483">
        <v>75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85</v>
      </c>
      <c r="AP483">
        <v>0</v>
      </c>
      <c r="AQ483">
        <v>1530</v>
      </c>
      <c r="AR483">
        <v>132</v>
      </c>
      <c r="AS483" s="4">
        <v>0</v>
      </c>
      <c r="AT483" s="2">
        <v>1.0886947312682023</v>
      </c>
    </row>
    <row r="484" spans="1:46" x14ac:dyDescent="0.3">
      <c r="A484" s="2" t="s">
        <v>533</v>
      </c>
      <c r="B484" s="2" t="s">
        <v>45</v>
      </c>
      <c r="C484" s="2" t="s">
        <v>46</v>
      </c>
      <c r="D484" s="3">
        <v>0</v>
      </c>
      <c r="E484" s="3">
        <v>5.4000000000000001E-4</v>
      </c>
      <c r="G484" s="3">
        <v>3.3E-4</v>
      </c>
      <c r="I484" s="3">
        <v>1E-3</v>
      </c>
      <c r="J484" s="3">
        <v>71550</v>
      </c>
      <c r="K484" s="3">
        <v>2.3E-3</v>
      </c>
      <c r="L484" s="3">
        <v>1.3100000000000001E-2</v>
      </c>
      <c r="M484" s="3">
        <v>2.9999999999999997E-4</v>
      </c>
      <c r="N484" s="3">
        <v>2.7999999999999998E-4</v>
      </c>
      <c r="O484" s="3">
        <v>3.5999999999999999E-3</v>
      </c>
      <c r="P484" s="3">
        <v>0.46200000000000002</v>
      </c>
      <c r="Q484" s="3">
        <v>2.5000000000000001E-3</v>
      </c>
      <c r="R484" s="3">
        <v>7.0000000000000001E-3</v>
      </c>
      <c r="S484" s="3">
        <v>1.4E-2</v>
      </c>
      <c r="T484" s="3" t="s">
        <v>47</v>
      </c>
      <c r="U484" s="3">
        <v>3.3000000000000002E-2</v>
      </c>
      <c r="V484" s="3">
        <v>4.3E-3</v>
      </c>
      <c r="W484" s="3">
        <v>2.0999999999999999E-3</v>
      </c>
      <c r="X484" s="3">
        <v>1.5E-3</v>
      </c>
      <c r="Y484" s="3">
        <v>0</v>
      </c>
      <c r="Z484" s="3" t="s">
        <v>47</v>
      </c>
      <c r="AA484" s="3" t="s">
        <v>47</v>
      </c>
      <c r="AB484" s="3" t="s">
        <v>47</v>
      </c>
      <c r="AC484">
        <v>15</v>
      </c>
      <c r="AD484">
        <v>0</v>
      </c>
      <c r="AE484">
        <v>0</v>
      </c>
      <c r="AF484">
        <v>0</v>
      </c>
      <c r="AG484">
        <v>0</v>
      </c>
      <c r="AH484">
        <v>30</v>
      </c>
      <c r="AI484">
        <v>50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78</v>
      </c>
      <c r="AP484">
        <v>0</v>
      </c>
      <c r="AQ484">
        <v>1470</v>
      </c>
      <c r="AR484">
        <v>132</v>
      </c>
      <c r="AS484" s="4">
        <v>0</v>
      </c>
      <c r="AT484" s="2">
        <v>0.90230218610949886</v>
      </c>
    </row>
    <row r="485" spans="1:46" x14ac:dyDescent="0.3">
      <c r="A485" s="2" t="s">
        <v>534</v>
      </c>
      <c r="B485" s="2" t="s">
        <v>45</v>
      </c>
      <c r="C485" s="2" t="s">
        <v>46</v>
      </c>
      <c r="D485" s="3">
        <v>1618</v>
      </c>
      <c r="E485" s="3">
        <v>4.8000000000000001E-4</v>
      </c>
      <c r="G485" s="3">
        <v>3.6000000000000002E-4</v>
      </c>
      <c r="I485" s="3">
        <v>2E-3</v>
      </c>
      <c r="J485" s="3">
        <v>71700</v>
      </c>
      <c r="K485" s="3">
        <v>2.3999999999999998E-3</v>
      </c>
      <c r="L485" s="3">
        <v>1.3100000000000001E-2</v>
      </c>
      <c r="M485" s="3">
        <v>3.2000000000000003E-4</v>
      </c>
      <c r="N485" s="3">
        <v>2.0000000000000001E-4</v>
      </c>
      <c r="O485" s="3">
        <v>3.7000000000000002E-3</v>
      </c>
      <c r="P485" s="3">
        <v>0.47099999999999997</v>
      </c>
      <c r="Q485" s="3">
        <v>2E-3</v>
      </c>
      <c r="R485" s="3">
        <v>6.0000000000000001E-3</v>
      </c>
      <c r="S485" s="3">
        <v>1.4E-2</v>
      </c>
      <c r="T485" s="3" t="s">
        <v>47</v>
      </c>
      <c r="U485" s="3">
        <v>3.5000000000000003E-2</v>
      </c>
      <c r="V485" s="3">
        <v>3.5000000000000001E-3</v>
      </c>
      <c r="W485" s="3">
        <v>1.4E-3</v>
      </c>
      <c r="X485" s="3">
        <v>8.9999999999999998E-4</v>
      </c>
      <c r="Y485" s="3">
        <v>0</v>
      </c>
      <c r="Z485" s="3" t="s">
        <v>47</v>
      </c>
      <c r="AA485" s="3" t="s">
        <v>47</v>
      </c>
      <c r="AB485" s="3" t="s">
        <v>47</v>
      </c>
      <c r="AC485">
        <v>15</v>
      </c>
      <c r="AD485">
        <v>0</v>
      </c>
      <c r="AE485">
        <v>0</v>
      </c>
      <c r="AF485">
        <v>0</v>
      </c>
      <c r="AG485">
        <v>0</v>
      </c>
      <c r="AH485">
        <v>31</v>
      </c>
      <c r="AI485">
        <v>75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90</v>
      </c>
      <c r="AP485">
        <v>0</v>
      </c>
      <c r="AQ485">
        <v>1590</v>
      </c>
      <c r="AR485">
        <v>132</v>
      </c>
      <c r="AS485" s="4">
        <v>0</v>
      </c>
      <c r="AT485" s="2">
        <v>0.89902374578860156</v>
      </c>
    </row>
    <row r="486" spans="1:46" x14ac:dyDescent="0.3">
      <c r="A486" s="2" t="s">
        <v>535</v>
      </c>
      <c r="B486" s="2" t="s">
        <v>45</v>
      </c>
      <c r="C486" s="2" t="s">
        <v>46</v>
      </c>
      <c r="D486" s="3">
        <v>1639</v>
      </c>
      <c r="E486" s="3">
        <v>2.7E-4</v>
      </c>
      <c r="G486" s="3">
        <v>3.5E-4</v>
      </c>
      <c r="I486" s="3">
        <v>1E-3</v>
      </c>
      <c r="J486" s="3">
        <v>73000</v>
      </c>
      <c r="K486" s="3">
        <v>2.3E-3</v>
      </c>
      <c r="L486" s="3">
        <v>1.3299999999999999E-2</v>
      </c>
      <c r="M486" s="3">
        <v>2.9999999999999997E-4</v>
      </c>
      <c r="N486" s="3">
        <v>2.1000000000000001E-4</v>
      </c>
      <c r="O486" s="3">
        <v>3.7000000000000002E-3</v>
      </c>
      <c r="P486" s="3">
        <v>0.46500000000000002</v>
      </c>
      <c r="Q486" s="3">
        <v>2.0999999999999999E-3</v>
      </c>
      <c r="R486" s="3">
        <v>7.0000000000000001E-3</v>
      </c>
      <c r="S486" s="3">
        <v>1.4E-2</v>
      </c>
      <c r="T486" s="3" t="s">
        <v>47</v>
      </c>
      <c r="U486" s="3">
        <v>3.5000000000000003E-2</v>
      </c>
      <c r="V486" s="3">
        <v>4.3E-3</v>
      </c>
      <c r="W486" s="3">
        <v>2.0999999999999999E-3</v>
      </c>
      <c r="X486" s="3">
        <v>1.5E-3</v>
      </c>
      <c r="Y486" s="3">
        <v>0</v>
      </c>
      <c r="Z486" s="3" t="s">
        <v>47</v>
      </c>
      <c r="AA486" s="3" t="s">
        <v>47</v>
      </c>
      <c r="AB486" s="3" t="s">
        <v>47</v>
      </c>
      <c r="AC486">
        <v>16</v>
      </c>
      <c r="AD486">
        <v>0</v>
      </c>
      <c r="AE486">
        <v>0</v>
      </c>
      <c r="AF486">
        <v>0</v>
      </c>
      <c r="AG486">
        <v>0</v>
      </c>
      <c r="AH486">
        <v>31</v>
      </c>
      <c r="AI486">
        <v>75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85</v>
      </c>
      <c r="AP486">
        <v>0</v>
      </c>
      <c r="AQ486">
        <v>1560</v>
      </c>
      <c r="AR486">
        <v>132</v>
      </c>
      <c r="AS486" s="4">
        <v>0</v>
      </c>
      <c r="AT486" s="2">
        <v>1.0025294944190788</v>
      </c>
    </row>
    <row r="487" spans="1:46" x14ac:dyDescent="0.3">
      <c r="A487" s="2" t="s">
        <v>536</v>
      </c>
      <c r="B487" s="2" t="s">
        <v>45</v>
      </c>
      <c r="C487" s="2" t="s">
        <v>46</v>
      </c>
      <c r="D487" s="3">
        <v>0</v>
      </c>
      <c r="E487" s="3">
        <v>3.6000000000000002E-4</v>
      </c>
      <c r="G487" s="3">
        <v>3.5E-4</v>
      </c>
      <c r="I487" s="3">
        <v>1E-3</v>
      </c>
      <c r="J487" s="3">
        <v>77350</v>
      </c>
      <c r="K487" s="3">
        <v>2.3E-3</v>
      </c>
      <c r="L487" s="3">
        <v>1.3299999999999999E-2</v>
      </c>
      <c r="M487" s="3">
        <v>3.2000000000000003E-4</v>
      </c>
      <c r="N487" s="3">
        <v>2.3000000000000001E-4</v>
      </c>
      <c r="O487" s="3">
        <v>3.7000000000000002E-3</v>
      </c>
      <c r="P487" s="3">
        <v>0.46500000000000002</v>
      </c>
      <c r="Q487" s="3">
        <v>2.0999999999999999E-3</v>
      </c>
      <c r="R487" s="3">
        <v>8.0000000000000002E-3</v>
      </c>
      <c r="S487" s="3">
        <v>1.7999999999999999E-2</v>
      </c>
      <c r="T487" s="3" t="s">
        <v>47</v>
      </c>
      <c r="U487" s="3">
        <v>3.5999999999999997E-2</v>
      </c>
      <c r="V487" s="3">
        <v>4.3E-3</v>
      </c>
      <c r="W487" s="3">
        <v>2.0999999999999999E-3</v>
      </c>
      <c r="X487" s="3">
        <v>1.6999999999999999E-3</v>
      </c>
      <c r="Y487" s="3">
        <v>0</v>
      </c>
      <c r="Z487" s="3" t="s">
        <v>47</v>
      </c>
      <c r="AA487" s="3" t="s">
        <v>47</v>
      </c>
      <c r="AB487" s="3" t="s">
        <v>47</v>
      </c>
      <c r="AC487">
        <v>16</v>
      </c>
      <c r="AD487">
        <v>0</v>
      </c>
      <c r="AE487">
        <v>0</v>
      </c>
      <c r="AF487">
        <v>0</v>
      </c>
      <c r="AG487">
        <v>0</v>
      </c>
      <c r="AH487">
        <v>31</v>
      </c>
      <c r="AI487">
        <v>75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85</v>
      </c>
      <c r="AP487">
        <v>0</v>
      </c>
      <c r="AQ487">
        <v>1570</v>
      </c>
      <c r="AR487">
        <v>132</v>
      </c>
      <c r="AS487" s="4">
        <v>0</v>
      </c>
      <c r="AT487" s="2">
        <v>1.0140073966406304</v>
      </c>
    </row>
    <row r="488" spans="1:46" x14ac:dyDescent="0.3">
      <c r="A488" s="2" t="s">
        <v>537</v>
      </c>
      <c r="B488" s="2" t="s">
        <v>45</v>
      </c>
      <c r="C488" s="2" t="s">
        <v>46</v>
      </c>
      <c r="D488" s="3">
        <v>1571</v>
      </c>
      <c r="E488" s="3">
        <v>6.3000000000000003E-4</v>
      </c>
      <c r="G488" s="3">
        <v>4.0000000000000002E-4</v>
      </c>
      <c r="I488" s="3">
        <v>1E-3</v>
      </c>
      <c r="J488" s="3">
        <v>72100</v>
      </c>
      <c r="K488" s="3">
        <v>2.3E-3</v>
      </c>
      <c r="L488" s="3">
        <v>1.34E-2</v>
      </c>
      <c r="M488" s="3">
        <v>3.5E-4</v>
      </c>
      <c r="N488" s="3">
        <v>2.2000000000000001E-4</v>
      </c>
      <c r="O488" s="3">
        <v>3.5999999999999999E-3</v>
      </c>
      <c r="P488" s="3">
        <v>0.46700000000000003</v>
      </c>
      <c r="Q488" s="3">
        <v>2.0999999999999999E-3</v>
      </c>
      <c r="R488" s="3">
        <v>7.0000000000000001E-3</v>
      </c>
      <c r="S488" s="3">
        <v>1.7000000000000001E-2</v>
      </c>
      <c r="T488" s="3" t="s">
        <v>47</v>
      </c>
      <c r="U488" s="3">
        <v>3.5999999999999997E-2</v>
      </c>
      <c r="V488" s="3">
        <v>4.1999999999999997E-3</v>
      </c>
      <c r="W488" s="3">
        <v>2E-3</v>
      </c>
      <c r="X488" s="3">
        <v>1.5E-3</v>
      </c>
      <c r="Y488" s="3">
        <v>0</v>
      </c>
      <c r="Z488" s="3" t="s">
        <v>47</v>
      </c>
      <c r="AA488" s="3" t="s">
        <v>47</v>
      </c>
      <c r="AB488" s="3" t="s">
        <v>47</v>
      </c>
      <c r="AC488">
        <v>46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75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85</v>
      </c>
      <c r="AP488">
        <v>0</v>
      </c>
      <c r="AQ488">
        <v>1560</v>
      </c>
      <c r="AR488">
        <v>132</v>
      </c>
      <c r="AS488" s="4">
        <v>0</v>
      </c>
      <c r="AT488" s="2">
        <v>0.81510289737340913</v>
      </c>
    </row>
    <row r="489" spans="1:46" x14ac:dyDescent="0.3">
      <c r="A489" s="2" t="s">
        <v>538</v>
      </c>
      <c r="B489" s="2" t="s">
        <v>45</v>
      </c>
      <c r="C489" s="2" t="s">
        <v>46</v>
      </c>
      <c r="D489" s="3">
        <v>1659</v>
      </c>
      <c r="E489" s="3">
        <v>9.7000000000000005E-4</v>
      </c>
      <c r="G489" s="3">
        <v>2.5999999999999998E-4</v>
      </c>
      <c r="I489" s="3">
        <v>1E-3</v>
      </c>
      <c r="J489" s="3">
        <v>72100</v>
      </c>
      <c r="K489" s="3">
        <v>2.2000000000000001E-3</v>
      </c>
      <c r="L489" s="3">
        <v>1.3100000000000001E-2</v>
      </c>
      <c r="M489" s="3">
        <v>2.9999999999999997E-4</v>
      </c>
      <c r="N489" s="3">
        <v>1.9000000000000001E-4</v>
      </c>
      <c r="O489" s="3">
        <v>3.5000000000000001E-3</v>
      </c>
      <c r="P489" s="3">
        <v>0.45200000000000001</v>
      </c>
      <c r="Q489" s="3">
        <v>1.8E-3</v>
      </c>
      <c r="R489" s="3">
        <v>8.0000000000000002E-3</v>
      </c>
      <c r="S489" s="3">
        <v>1.7999999999999999E-2</v>
      </c>
      <c r="T489" s="3" t="s">
        <v>47</v>
      </c>
      <c r="U489" s="3">
        <v>3.5999999999999997E-2</v>
      </c>
      <c r="V489" s="3">
        <v>4.1000000000000003E-3</v>
      </c>
      <c r="W489" s="3">
        <v>1.9E-3</v>
      </c>
      <c r="X489" s="3">
        <v>1.8E-3</v>
      </c>
      <c r="Y489" s="3">
        <v>0</v>
      </c>
      <c r="Z489" s="3" t="s">
        <v>47</v>
      </c>
      <c r="AA489" s="3" t="s">
        <v>47</v>
      </c>
      <c r="AB489" s="3" t="s">
        <v>47</v>
      </c>
      <c r="AC489">
        <v>15</v>
      </c>
      <c r="AD489">
        <v>0</v>
      </c>
      <c r="AE489">
        <v>0</v>
      </c>
      <c r="AF489">
        <v>0</v>
      </c>
      <c r="AG489">
        <v>0</v>
      </c>
      <c r="AH489">
        <v>31</v>
      </c>
      <c r="AI489">
        <v>25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51</v>
      </c>
      <c r="AP489">
        <v>0</v>
      </c>
      <c r="AQ489">
        <v>1510</v>
      </c>
      <c r="AR489">
        <v>132</v>
      </c>
      <c r="AS489" s="4">
        <v>0</v>
      </c>
      <c r="AT489" s="2">
        <v>0.77570213625760009</v>
      </c>
    </row>
    <row r="490" spans="1:46" x14ac:dyDescent="0.3">
      <c r="A490" s="2" t="s">
        <v>539</v>
      </c>
      <c r="B490" s="2" t="s">
        <v>45</v>
      </c>
      <c r="C490" s="2" t="s">
        <v>46</v>
      </c>
      <c r="D490" s="3">
        <v>1689</v>
      </c>
      <c r="E490" s="3">
        <v>8.4000000000000003E-4</v>
      </c>
      <c r="G490" s="3">
        <v>2.5000000000000001E-4</v>
      </c>
      <c r="I490" s="3">
        <v>1E-3</v>
      </c>
      <c r="J490" s="3">
        <v>67700</v>
      </c>
      <c r="K490" s="3">
        <v>2.3E-3</v>
      </c>
      <c r="L490" s="3">
        <v>1.32E-2</v>
      </c>
      <c r="M490" s="3">
        <v>2.9999999999999997E-4</v>
      </c>
      <c r="N490" s="3">
        <v>2.7999999999999998E-4</v>
      </c>
      <c r="O490" s="3">
        <v>3.7000000000000002E-3</v>
      </c>
      <c r="P490" s="3">
        <v>0.46300000000000002</v>
      </c>
      <c r="Q490" s="3">
        <v>2.3E-3</v>
      </c>
      <c r="R490" s="3">
        <v>5.0000000000000001E-3</v>
      </c>
      <c r="S490" s="3">
        <v>1.4999999999999999E-2</v>
      </c>
      <c r="T490" s="3" t="s">
        <v>47</v>
      </c>
      <c r="U490" s="3">
        <v>3.5000000000000003E-2</v>
      </c>
      <c r="V490" s="3">
        <v>4.5999999999999999E-3</v>
      </c>
      <c r="W490" s="3">
        <v>2.3999999999999998E-3</v>
      </c>
      <c r="X490" s="3">
        <v>1.4E-3</v>
      </c>
      <c r="Y490" s="3">
        <v>0</v>
      </c>
      <c r="Z490" s="3" t="s">
        <v>47</v>
      </c>
      <c r="AA490" s="3" t="s">
        <v>47</v>
      </c>
      <c r="AB490" s="3" t="s">
        <v>47</v>
      </c>
      <c r="AC490">
        <v>13</v>
      </c>
      <c r="AD490">
        <v>0</v>
      </c>
      <c r="AE490">
        <v>0</v>
      </c>
      <c r="AF490">
        <v>0</v>
      </c>
      <c r="AG490">
        <v>0</v>
      </c>
      <c r="AH490">
        <v>31</v>
      </c>
      <c r="AI490">
        <v>25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58</v>
      </c>
      <c r="AP490">
        <v>0</v>
      </c>
      <c r="AQ490">
        <v>1520</v>
      </c>
      <c r="AR490">
        <v>132</v>
      </c>
      <c r="AS490" s="4">
        <v>0</v>
      </c>
      <c r="AT490" s="2">
        <v>0.81541973384723643</v>
      </c>
    </row>
    <row r="491" spans="1:46" x14ac:dyDescent="0.3">
      <c r="A491" s="2" t="s">
        <v>540</v>
      </c>
      <c r="B491" s="2" t="s">
        <v>45</v>
      </c>
      <c r="C491" s="2" t="s">
        <v>46</v>
      </c>
      <c r="D491" s="3">
        <v>1672</v>
      </c>
      <c r="E491" s="3">
        <v>6.8000000000000005E-4</v>
      </c>
      <c r="G491" s="3">
        <v>2.7E-4</v>
      </c>
      <c r="I491" s="3">
        <v>1E-3</v>
      </c>
      <c r="J491" s="3">
        <v>71100</v>
      </c>
      <c r="K491" s="3">
        <v>2.3E-3</v>
      </c>
      <c r="L491" s="3">
        <v>1.32E-2</v>
      </c>
      <c r="M491" s="3">
        <v>2.5999999999999998E-4</v>
      </c>
      <c r="N491" s="3">
        <v>2.2000000000000001E-4</v>
      </c>
      <c r="O491" s="3">
        <v>3.5999999999999999E-3</v>
      </c>
      <c r="P491" s="3">
        <v>0.46300000000000002</v>
      </c>
      <c r="Q491" s="3">
        <v>2.0999999999999999E-3</v>
      </c>
      <c r="R491" s="3">
        <v>6.0000000000000001E-3</v>
      </c>
      <c r="S491" s="3">
        <v>1.6E-2</v>
      </c>
      <c r="T491" s="3" t="s">
        <v>47</v>
      </c>
      <c r="U491" s="3">
        <v>3.4000000000000002E-2</v>
      </c>
      <c r="V491" s="3">
        <v>5.1999999999999998E-3</v>
      </c>
      <c r="W491" s="3">
        <v>2.8999999999999998E-3</v>
      </c>
      <c r="X491" s="3">
        <v>1.6999999999999999E-3</v>
      </c>
      <c r="Y491" s="3">
        <v>0</v>
      </c>
      <c r="Z491" s="3" t="s">
        <v>47</v>
      </c>
      <c r="AA491" s="3" t="s">
        <v>47</v>
      </c>
      <c r="AB491" s="3" t="s">
        <v>47</v>
      </c>
      <c r="AC491">
        <v>6</v>
      </c>
      <c r="AD491">
        <v>0</v>
      </c>
      <c r="AE491">
        <v>0</v>
      </c>
      <c r="AF491">
        <v>0</v>
      </c>
      <c r="AG491">
        <v>0</v>
      </c>
      <c r="AH491">
        <v>38</v>
      </c>
      <c r="AI491">
        <v>25</v>
      </c>
      <c r="AJ491">
        <v>0</v>
      </c>
      <c r="AK491">
        <v>0</v>
      </c>
      <c r="AL491">
        <v>200</v>
      </c>
      <c r="AM491">
        <v>0</v>
      </c>
      <c r="AN491">
        <v>0</v>
      </c>
      <c r="AO491">
        <v>68</v>
      </c>
      <c r="AP491">
        <v>0</v>
      </c>
      <c r="AQ491">
        <v>1280</v>
      </c>
      <c r="AR491">
        <v>132</v>
      </c>
      <c r="AS491" s="4">
        <v>0</v>
      </c>
      <c r="AT491" s="2">
        <v>0.88494120214078587</v>
      </c>
    </row>
    <row r="492" spans="1:46" x14ac:dyDescent="0.3">
      <c r="A492" s="2" t="s">
        <v>541</v>
      </c>
      <c r="B492" s="2" t="s">
        <v>45</v>
      </c>
      <c r="C492" s="2" t="s">
        <v>46</v>
      </c>
      <c r="D492" s="3">
        <v>1692</v>
      </c>
      <c r="E492" s="3">
        <v>9.1E-4</v>
      </c>
      <c r="G492" s="3">
        <v>1.9000000000000001E-4</v>
      </c>
      <c r="I492" s="3">
        <v>1E-3</v>
      </c>
      <c r="J492" s="3">
        <v>70150</v>
      </c>
      <c r="K492" s="3">
        <v>2.3999999999999998E-3</v>
      </c>
      <c r="L492" s="3">
        <v>1.3599999999999999E-2</v>
      </c>
      <c r="M492" s="3">
        <v>2.9E-4</v>
      </c>
      <c r="N492" s="3">
        <v>3.8000000000000002E-4</v>
      </c>
      <c r="O492" s="3">
        <v>3.8E-3</v>
      </c>
      <c r="P492" s="3">
        <v>0.48</v>
      </c>
      <c r="Q492" s="3">
        <v>2.0999999999999999E-3</v>
      </c>
      <c r="R492" s="3">
        <v>5.0000000000000001E-3</v>
      </c>
      <c r="S492" s="3">
        <v>1.2999999999999999E-2</v>
      </c>
      <c r="T492" s="3" t="s">
        <v>47</v>
      </c>
      <c r="U492" s="3">
        <v>3.4000000000000002E-2</v>
      </c>
      <c r="V492" s="3">
        <v>3.7000000000000002E-3</v>
      </c>
      <c r="W492" s="3">
        <v>1.5E-3</v>
      </c>
      <c r="X492" s="3">
        <v>1.6000000000000001E-3</v>
      </c>
      <c r="Y492" s="3">
        <v>0</v>
      </c>
      <c r="Z492" s="3" t="s">
        <v>47</v>
      </c>
      <c r="AA492" s="3" t="s">
        <v>47</v>
      </c>
      <c r="AB492" s="3" t="s">
        <v>47</v>
      </c>
      <c r="AC492">
        <v>6</v>
      </c>
      <c r="AD492">
        <v>0</v>
      </c>
      <c r="AE492">
        <v>0</v>
      </c>
      <c r="AF492">
        <v>0</v>
      </c>
      <c r="AG492">
        <v>0</v>
      </c>
      <c r="AH492">
        <v>39</v>
      </c>
      <c r="AI492">
        <v>25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54</v>
      </c>
      <c r="AP492">
        <v>0</v>
      </c>
      <c r="AQ492">
        <v>1440</v>
      </c>
      <c r="AR492">
        <v>132</v>
      </c>
      <c r="AS492" s="4">
        <v>0</v>
      </c>
      <c r="AT492" s="2">
        <v>0.90074706418168071</v>
      </c>
    </row>
    <row r="493" spans="1:46" x14ac:dyDescent="0.3">
      <c r="A493" s="2" t="s">
        <v>542</v>
      </c>
      <c r="B493" s="2" t="s">
        <v>45</v>
      </c>
      <c r="C493" s="2" t="s">
        <v>46</v>
      </c>
      <c r="D493" s="3">
        <v>1638</v>
      </c>
      <c r="E493" s="3">
        <v>7.2000000000000005E-4</v>
      </c>
      <c r="G493" s="3">
        <v>3.4000000000000002E-4</v>
      </c>
      <c r="I493" s="3">
        <v>-1E-3</v>
      </c>
      <c r="J493" s="3">
        <v>70150</v>
      </c>
      <c r="K493" s="3">
        <v>2.3999999999999998E-3</v>
      </c>
      <c r="L493" s="3">
        <v>1.2699999999999999E-2</v>
      </c>
      <c r="M493" s="3">
        <v>3.2000000000000003E-4</v>
      </c>
      <c r="N493" s="3">
        <v>2.3000000000000001E-4</v>
      </c>
      <c r="O493" s="3">
        <v>3.5999999999999999E-3</v>
      </c>
      <c r="P493" s="3">
        <v>0.46600000000000003</v>
      </c>
      <c r="Q493" s="3">
        <v>2.5999999999999999E-3</v>
      </c>
      <c r="R493" s="3">
        <v>7.0000000000000001E-3</v>
      </c>
      <c r="S493" s="3">
        <v>1.6E-2</v>
      </c>
      <c r="T493" s="3" t="s">
        <v>47</v>
      </c>
      <c r="U493" s="3">
        <v>3.1E-2</v>
      </c>
      <c r="V493" s="3">
        <v>4.4000000000000003E-3</v>
      </c>
      <c r="W493" s="3">
        <v>2.2000000000000001E-3</v>
      </c>
      <c r="X493" s="3">
        <v>2E-3</v>
      </c>
      <c r="Y493" s="3">
        <v>0</v>
      </c>
      <c r="Z493" s="3" t="s">
        <v>47</v>
      </c>
      <c r="AA493" s="3" t="s">
        <v>47</v>
      </c>
      <c r="AB493" s="3" t="s">
        <v>47</v>
      </c>
      <c r="AC493">
        <v>6</v>
      </c>
      <c r="AD493">
        <v>0</v>
      </c>
      <c r="AE493">
        <v>0</v>
      </c>
      <c r="AF493">
        <v>0</v>
      </c>
      <c r="AG493">
        <v>0</v>
      </c>
      <c r="AH493">
        <v>38</v>
      </c>
      <c r="AI493">
        <v>25</v>
      </c>
      <c r="AJ493">
        <v>0</v>
      </c>
      <c r="AK493">
        <v>0</v>
      </c>
      <c r="AL493">
        <v>200</v>
      </c>
      <c r="AM493">
        <v>0</v>
      </c>
      <c r="AN493">
        <v>0</v>
      </c>
      <c r="AO493">
        <v>54</v>
      </c>
      <c r="AP493">
        <v>0</v>
      </c>
      <c r="AQ493">
        <v>1240</v>
      </c>
      <c r="AR493">
        <v>132</v>
      </c>
      <c r="AS493" s="4">
        <v>0</v>
      </c>
      <c r="AT493" s="2">
        <v>1.0156345604621939</v>
      </c>
    </row>
    <row r="494" spans="1:46" x14ac:dyDescent="0.3">
      <c r="A494" s="2" t="s">
        <v>543</v>
      </c>
      <c r="B494" s="2" t="s">
        <v>45</v>
      </c>
      <c r="C494" s="2" t="s">
        <v>46</v>
      </c>
      <c r="D494" s="3">
        <v>1710</v>
      </c>
      <c r="E494" s="3">
        <v>6.9999999999999999E-4</v>
      </c>
      <c r="G494" s="3">
        <v>2.0000000000000001E-4</v>
      </c>
      <c r="I494" s="3">
        <v>1E-3</v>
      </c>
      <c r="J494" s="3">
        <v>73100</v>
      </c>
      <c r="K494" s="3">
        <v>2.3E-3</v>
      </c>
      <c r="L494" s="3">
        <v>1.2800000000000001E-2</v>
      </c>
      <c r="M494" s="3">
        <v>2.2000000000000001E-4</v>
      </c>
      <c r="N494" s="3">
        <v>2.9999999999999997E-4</v>
      </c>
      <c r="O494" s="3">
        <v>3.5000000000000001E-3</v>
      </c>
      <c r="P494" s="3">
        <v>0.45700000000000002</v>
      </c>
      <c r="Q494" s="3">
        <v>2.5999999999999999E-3</v>
      </c>
      <c r="R494" s="3">
        <v>5.0000000000000001E-3</v>
      </c>
      <c r="S494" s="3">
        <v>1.4E-2</v>
      </c>
      <c r="T494" s="3" t="s">
        <v>47</v>
      </c>
      <c r="U494" s="3">
        <v>3.2000000000000001E-2</v>
      </c>
      <c r="V494" s="3">
        <v>3.8999999999999998E-3</v>
      </c>
      <c r="W494" s="3">
        <v>1.6999999999999999E-3</v>
      </c>
      <c r="X494" s="3">
        <v>2.3999999999999998E-3</v>
      </c>
      <c r="Y494" s="3">
        <v>0</v>
      </c>
      <c r="Z494" s="3" t="s">
        <v>47</v>
      </c>
      <c r="AA494" s="3" t="s">
        <v>47</v>
      </c>
      <c r="AB494" s="3" t="s">
        <v>47</v>
      </c>
      <c r="AC494">
        <v>7</v>
      </c>
      <c r="AD494">
        <v>0</v>
      </c>
      <c r="AE494">
        <v>0</v>
      </c>
      <c r="AF494">
        <v>0</v>
      </c>
      <c r="AG494">
        <v>0</v>
      </c>
      <c r="AH494">
        <v>39</v>
      </c>
      <c r="AI494">
        <v>25</v>
      </c>
      <c r="AJ494">
        <v>0</v>
      </c>
      <c r="AK494">
        <v>0</v>
      </c>
      <c r="AL494">
        <v>200</v>
      </c>
      <c r="AM494">
        <v>0</v>
      </c>
      <c r="AN494">
        <v>0</v>
      </c>
      <c r="AO494">
        <v>54</v>
      </c>
      <c r="AP494">
        <v>0</v>
      </c>
      <c r="AQ494">
        <v>1250</v>
      </c>
      <c r="AR494">
        <v>132</v>
      </c>
      <c r="AS494" s="4">
        <v>0</v>
      </c>
      <c r="AT494" s="2">
        <v>1.0064460390548564</v>
      </c>
    </row>
    <row r="495" spans="1:46" x14ac:dyDescent="0.3">
      <c r="A495" s="2" t="s">
        <v>544</v>
      </c>
      <c r="B495" s="2" t="s">
        <v>45</v>
      </c>
      <c r="C495" s="2" t="s">
        <v>46</v>
      </c>
      <c r="D495" s="3">
        <v>1662</v>
      </c>
      <c r="E495" s="3">
        <v>7.1000000000000002E-4</v>
      </c>
      <c r="G495" s="3">
        <v>2.7999999999999998E-4</v>
      </c>
      <c r="I495" s="3">
        <v>2E-3</v>
      </c>
      <c r="J495" s="3">
        <v>73550</v>
      </c>
      <c r="K495" s="3">
        <v>2.3E-3</v>
      </c>
      <c r="L495" s="3">
        <v>1.29E-2</v>
      </c>
      <c r="M495" s="3">
        <v>2.7999999999999998E-4</v>
      </c>
      <c r="N495" s="3">
        <v>2.0000000000000001E-4</v>
      </c>
      <c r="O495" s="3">
        <v>3.7000000000000002E-3</v>
      </c>
      <c r="P495" s="3">
        <v>0.45900000000000002</v>
      </c>
      <c r="Q495" s="3">
        <v>2.7000000000000001E-3</v>
      </c>
      <c r="R495" s="3">
        <v>5.0000000000000001E-3</v>
      </c>
      <c r="S495" s="3">
        <v>1.4E-2</v>
      </c>
      <c r="T495" s="3" t="s">
        <v>47</v>
      </c>
      <c r="U495" s="3">
        <v>3.4000000000000002E-2</v>
      </c>
      <c r="V495" s="3">
        <v>4.3E-3</v>
      </c>
      <c r="W495" s="3">
        <v>2.0999999999999999E-3</v>
      </c>
      <c r="X495" s="3">
        <v>2.0999999999999999E-3</v>
      </c>
      <c r="Y495" s="3">
        <v>0</v>
      </c>
      <c r="Z495" s="3" t="s">
        <v>47</v>
      </c>
      <c r="AA495" s="3" t="s">
        <v>47</v>
      </c>
      <c r="AB495" s="3" t="s">
        <v>47</v>
      </c>
      <c r="AC495">
        <v>6</v>
      </c>
      <c r="AD495">
        <v>0</v>
      </c>
      <c r="AE495">
        <v>0</v>
      </c>
      <c r="AF495">
        <v>0</v>
      </c>
      <c r="AG495">
        <v>0</v>
      </c>
      <c r="AH495">
        <v>38</v>
      </c>
      <c r="AI495">
        <v>25</v>
      </c>
      <c r="AJ495">
        <v>0</v>
      </c>
      <c r="AK495">
        <v>0</v>
      </c>
      <c r="AL495">
        <v>200</v>
      </c>
      <c r="AM495">
        <v>0</v>
      </c>
      <c r="AN495">
        <v>0</v>
      </c>
      <c r="AO495">
        <v>68</v>
      </c>
      <c r="AP495">
        <v>0</v>
      </c>
      <c r="AQ495">
        <v>1200</v>
      </c>
      <c r="AR495">
        <v>132</v>
      </c>
      <c r="AS495" s="4">
        <v>0</v>
      </c>
      <c r="AT495" s="2">
        <v>0.90796970134583044</v>
      </c>
    </row>
    <row r="496" spans="1:46" x14ac:dyDescent="0.3">
      <c r="A496" s="2" t="s">
        <v>545</v>
      </c>
      <c r="B496" s="2" t="s">
        <v>45</v>
      </c>
      <c r="C496" s="2" t="s">
        <v>46</v>
      </c>
      <c r="D496" s="3">
        <v>1638</v>
      </c>
      <c r="E496" s="3">
        <v>7.1000000000000002E-4</v>
      </c>
      <c r="G496" s="3">
        <v>3.3E-4</v>
      </c>
      <c r="I496" s="3">
        <v>1E-3</v>
      </c>
      <c r="J496" s="3">
        <v>70500</v>
      </c>
      <c r="K496" s="3">
        <v>2.3E-3</v>
      </c>
      <c r="L496" s="3">
        <v>1.3100000000000001E-2</v>
      </c>
      <c r="M496" s="3">
        <v>3.2000000000000003E-4</v>
      </c>
      <c r="N496" s="3">
        <v>2.0000000000000001E-4</v>
      </c>
      <c r="O496" s="3">
        <v>3.7000000000000002E-3</v>
      </c>
      <c r="P496" s="3">
        <v>0.46200000000000002</v>
      </c>
      <c r="Q496" s="3">
        <v>2.7000000000000001E-3</v>
      </c>
      <c r="R496" s="3">
        <v>6.0000000000000001E-3</v>
      </c>
      <c r="S496" s="3">
        <v>1.6E-2</v>
      </c>
      <c r="T496" s="3" t="s">
        <v>47</v>
      </c>
      <c r="U496" s="3">
        <v>3.2000000000000001E-2</v>
      </c>
      <c r="V496" s="3">
        <v>4.5999999999999999E-3</v>
      </c>
      <c r="W496" s="3">
        <v>2.3999999999999998E-3</v>
      </c>
      <c r="X496" s="3">
        <v>1.9E-3</v>
      </c>
      <c r="Y496" s="3">
        <v>0</v>
      </c>
      <c r="Z496" s="3" t="s">
        <v>47</v>
      </c>
      <c r="AA496" s="3" t="s">
        <v>47</v>
      </c>
      <c r="AB496" s="3" t="s">
        <v>47</v>
      </c>
      <c r="AC496">
        <v>6</v>
      </c>
      <c r="AD496">
        <v>0</v>
      </c>
      <c r="AE496">
        <v>0</v>
      </c>
      <c r="AF496">
        <v>39</v>
      </c>
      <c r="AG496">
        <v>0</v>
      </c>
      <c r="AH496">
        <v>0</v>
      </c>
      <c r="AI496">
        <v>25</v>
      </c>
      <c r="AJ496">
        <v>0</v>
      </c>
      <c r="AK496">
        <v>0</v>
      </c>
      <c r="AL496">
        <v>200</v>
      </c>
      <c r="AM496">
        <v>0</v>
      </c>
      <c r="AN496">
        <v>0</v>
      </c>
      <c r="AO496">
        <v>54</v>
      </c>
      <c r="AP496">
        <v>0</v>
      </c>
      <c r="AQ496">
        <v>1260</v>
      </c>
      <c r="AR496">
        <v>132</v>
      </c>
      <c r="AS496" s="4">
        <v>0</v>
      </c>
      <c r="AT496" s="2">
        <v>0.9631735104299759</v>
      </c>
    </row>
    <row r="497" spans="1:46" x14ac:dyDescent="0.3">
      <c r="A497" s="2" t="s">
        <v>546</v>
      </c>
      <c r="B497" s="2" t="s">
        <v>45</v>
      </c>
      <c r="C497" s="2" t="s">
        <v>46</v>
      </c>
      <c r="D497" s="3">
        <v>1633</v>
      </c>
      <c r="E497" s="3">
        <v>6.9999999999999999E-4</v>
      </c>
      <c r="G497" s="3">
        <v>3.6000000000000002E-4</v>
      </c>
      <c r="I497" s="3">
        <v>1E-3</v>
      </c>
      <c r="J497" s="3">
        <v>71250</v>
      </c>
      <c r="K497" s="3">
        <v>2.3E-3</v>
      </c>
      <c r="L497" s="3">
        <v>1.29E-2</v>
      </c>
      <c r="M497" s="3">
        <v>3.5E-4</v>
      </c>
      <c r="N497" s="3">
        <v>2.5000000000000001E-4</v>
      </c>
      <c r="O497" s="3">
        <v>3.7000000000000002E-3</v>
      </c>
      <c r="P497" s="3">
        <v>0.45900000000000002</v>
      </c>
      <c r="Q497" s="3">
        <v>2.7000000000000001E-3</v>
      </c>
      <c r="R497" s="3">
        <v>6.0000000000000001E-3</v>
      </c>
      <c r="S497" s="3">
        <v>1.4999999999999999E-2</v>
      </c>
      <c r="T497" s="3" t="s">
        <v>47</v>
      </c>
      <c r="U497" s="3">
        <v>3.1E-2</v>
      </c>
      <c r="V497" s="3">
        <v>4.3E-3</v>
      </c>
      <c r="W497" s="3">
        <v>2.0999999999999999E-3</v>
      </c>
      <c r="X497" s="3">
        <v>1.8E-3</v>
      </c>
      <c r="Y497" s="3">
        <v>0</v>
      </c>
      <c r="Z497" s="3" t="s">
        <v>47</v>
      </c>
      <c r="AA497" s="3" t="s">
        <v>47</v>
      </c>
      <c r="AB497" s="3" t="s">
        <v>47</v>
      </c>
      <c r="AC497">
        <v>6</v>
      </c>
      <c r="AD497">
        <v>0</v>
      </c>
      <c r="AE497">
        <v>0</v>
      </c>
      <c r="AF497">
        <v>0</v>
      </c>
      <c r="AG497">
        <v>0</v>
      </c>
      <c r="AH497">
        <v>39</v>
      </c>
      <c r="AI497">
        <v>25</v>
      </c>
      <c r="AJ497">
        <v>0</v>
      </c>
      <c r="AK497">
        <v>0</v>
      </c>
      <c r="AL497">
        <v>200</v>
      </c>
      <c r="AM497">
        <v>0</v>
      </c>
      <c r="AN497">
        <v>0</v>
      </c>
      <c r="AO497">
        <v>54</v>
      </c>
      <c r="AP497">
        <v>0</v>
      </c>
      <c r="AQ497">
        <v>1220</v>
      </c>
      <c r="AR497">
        <v>132</v>
      </c>
      <c r="AS497" s="4">
        <v>0</v>
      </c>
      <c r="AT497" s="2">
        <v>0.9852991636192977</v>
      </c>
    </row>
    <row r="498" spans="1:46" x14ac:dyDescent="0.3">
      <c r="A498" s="2" t="s">
        <v>547</v>
      </c>
      <c r="B498" s="2" t="s">
        <v>45</v>
      </c>
      <c r="C498" s="2" t="s">
        <v>46</v>
      </c>
      <c r="D498" s="3">
        <v>1662</v>
      </c>
      <c r="E498" s="3">
        <v>7.2000000000000005E-4</v>
      </c>
      <c r="G498" s="3">
        <v>3.3E-4</v>
      </c>
      <c r="I498" s="3">
        <v>2E-3</v>
      </c>
      <c r="J498" s="3">
        <v>71450</v>
      </c>
      <c r="K498" s="3">
        <v>2.3999999999999998E-3</v>
      </c>
      <c r="L498" s="3">
        <v>1.2800000000000001E-2</v>
      </c>
      <c r="M498" s="3">
        <v>3.4000000000000002E-4</v>
      </c>
      <c r="N498" s="3">
        <v>3.4000000000000002E-4</v>
      </c>
      <c r="O498" s="3">
        <v>3.8999999999999998E-3</v>
      </c>
      <c r="P498" s="3">
        <v>0.46899999999999997</v>
      </c>
      <c r="Q498" s="3">
        <v>3.3E-3</v>
      </c>
      <c r="R498" s="3">
        <v>6.0000000000000001E-3</v>
      </c>
      <c r="S498" s="3">
        <v>1.6E-2</v>
      </c>
      <c r="T498" s="3" t="s">
        <v>47</v>
      </c>
      <c r="U498" s="3">
        <v>3.3000000000000002E-2</v>
      </c>
      <c r="V498" s="3">
        <v>4.4999999999999997E-3</v>
      </c>
      <c r="W498" s="3">
        <v>2.2000000000000001E-3</v>
      </c>
      <c r="X498" s="3">
        <v>2.0999999999999999E-3</v>
      </c>
      <c r="Y498" s="3">
        <v>0</v>
      </c>
      <c r="Z498" s="3" t="s">
        <v>47</v>
      </c>
      <c r="AA498" s="3" t="s">
        <v>47</v>
      </c>
      <c r="AB498" s="3" t="s">
        <v>47</v>
      </c>
      <c r="AC498">
        <v>7</v>
      </c>
      <c r="AD498">
        <v>0</v>
      </c>
      <c r="AE498">
        <v>0</v>
      </c>
      <c r="AF498">
        <v>0</v>
      </c>
      <c r="AG498">
        <v>0</v>
      </c>
      <c r="AH498">
        <v>40</v>
      </c>
      <c r="AI498">
        <v>25</v>
      </c>
      <c r="AJ498">
        <v>0</v>
      </c>
      <c r="AK498">
        <v>0</v>
      </c>
      <c r="AL498">
        <v>200</v>
      </c>
      <c r="AM498">
        <v>0</v>
      </c>
      <c r="AN498">
        <v>0</v>
      </c>
      <c r="AO498">
        <v>54</v>
      </c>
      <c r="AP498">
        <v>0</v>
      </c>
      <c r="AQ498">
        <v>1260</v>
      </c>
      <c r="AR498">
        <v>132</v>
      </c>
      <c r="AS498" s="4">
        <v>0</v>
      </c>
      <c r="AT498" s="2">
        <v>1.0313788836953532</v>
      </c>
    </row>
    <row r="499" spans="1:46" x14ac:dyDescent="0.3">
      <c r="A499" s="2" t="s">
        <v>548</v>
      </c>
      <c r="B499" s="2" t="s">
        <v>45</v>
      </c>
      <c r="C499" s="2" t="s">
        <v>46</v>
      </c>
      <c r="D499" s="3">
        <v>1689</v>
      </c>
      <c r="E499" s="3">
        <v>7.2999999999999996E-4</v>
      </c>
      <c r="G499" s="3">
        <v>3.8000000000000002E-4</v>
      </c>
      <c r="I499" s="3">
        <v>2E-3</v>
      </c>
      <c r="J499" s="3">
        <v>75750</v>
      </c>
      <c r="K499" s="3">
        <v>2.3E-3</v>
      </c>
      <c r="L499" s="3">
        <v>1.2800000000000001E-2</v>
      </c>
      <c r="M499" s="3">
        <v>3.3E-4</v>
      </c>
      <c r="N499" s="3">
        <v>2.7E-4</v>
      </c>
      <c r="O499" s="3">
        <v>3.5999999999999999E-3</v>
      </c>
      <c r="P499" s="3">
        <v>0.45800000000000002</v>
      </c>
      <c r="Q499" s="3">
        <v>2.8E-3</v>
      </c>
      <c r="R499" s="3">
        <v>6.0000000000000001E-3</v>
      </c>
      <c r="S499" s="3">
        <v>1.4E-2</v>
      </c>
      <c r="T499" s="3" t="s">
        <v>47</v>
      </c>
      <c r="U499" s="3">
        <v>3.4000000000000002E-2</v>
      </c>
      <c r="V499" s="3">
        <v>4.4000000000000003E-3</v>
      </c>
      <c r="W499" s="3">
        <v>2.2000000000000001E-3</v>
      </c>
      <c r="X499" s="3">
        <v>2.2000000000000001E-3</v>
      </c>
      <c r="Y499" s="3">
        <v>0</v>
      </c>
      <c r="Z499" s="3" t="s">
        <v>47</v>
      </c>
      <c r="AA499" s="3" t="s">
        <v>47</v>
      </c>
      <c r="AB499" s="3" t="s">
        <v>47</v>
      </c>
      <c r="AC499">
        <v>6</v>
      </c>
      <c r="AD499">
        <v>0</v>
      </c>
      <c r="AE499">
        <v>0</v>
      </c>
      <c r="AF499">
        <v>0</v>
      </c>
      <c r="AG499">
        <v>0</v>
      </c>
      <c r="AH499">
        <v>37</v>
      </c>
      <c r="AI499">
        <v>25</v>
      </c>
      <c r="AJ499">
        <v>0</v>
      </c>
      <c r="AK499">
        <v>0</v>
      </c>
      <c r="AL499">
        <v>200</v>
      </c>
      <c r="AM499">
        <v>0</v>
      </c>
      <c r="AN499">
        <v>0</v>
      </c>
      <c r="AO499">
        <v>54</v>
      </c>
      <c r="AP499">
        <v>0</v>
      </c>
      <c r="AQ499">
        <v>1180</v>
      </c>
      <c r="AR499">
        <v>132</v>
      </c>
      <c r="AS499" s="4">
        <v>0</v>
      </c>
      <c r="AT499" s="2">
        <v>1.034019999182713</v>
      </c>
    </row>
    <row r="500" spans="1:46" x14ac:dyDescent="0.3">
      <c r="A500" s="2" t="s">
        <v>549</v>
      </c>
      <c r="B500" s="2" t="s">
        <v>45</v>
      </c>
      <c r="C500" s="2" t="s">
        <v>46</v>
      </c>
      <c r="D500" s="3">
        <v>1639</v>
      </c>
      <c r="E500" s="3">
        <v>6.7000000000000002E-4</v>
      </c>
      <c r="G500" s="3">
        <v>3.4000000000000002E-4</v>
      </c>
      <c r="I500" s="3">
        <v>2E-3</v>
      </c>
      <c r="J500" s="3">
        <v>71200</v>
      </c>
      <c r="K500" s="3">
        <v>2.3999999999999998E-3</v>
      </c>
      <c r="L500" s="3">
        <v>1.2699999999999999E-2</v>
      </c>
      <c r="M500" s="3">
        <v>3.3E-4</v>
      </c>
      <c r="N500" s="3">
        <v>1.4999999999999999E-4</v>
      </c>
      <c r="O500" s="3">
        <v>3.7000000000000002E-3</v>
      </c>
      <c r="P500" s="3">
        <v>0.46400000000000002</v>
      </c>
      <c r="Q500" s="3">
        <v>2.0999999999999999E-3</v>
      </c>
      <c r="R500" s="3">
        <v>5.0000000000000001E-3</v>
      </c>
      <c r="S500" s="3">
        <v>1.4999999999999999E-2</v>
      </c>
      <c r="T500" s="3" t="s">
        <v>47</v>
      </c>
      <c r="U500" s="3">
        <v>3.3000000000000002E-2</v>
      </c>
      <c r="V500" s="3">
        <v>5.8999999999999999E-3</v>
      </c>
      <c r="W500" s="3">
        <v>3.5999999999999999E-3</v>
      </c>
      <c r="X500" s="3">
        <v>2E-3</v>
      </c>
      <c r="Y500" s="3">
        <v>0</v>
      </c>
      <c r="Z500" s="3" t="s">
        <v>47</v>
      </c>
      <c r="AA500" s="3" t="s">
        <v>47</v>
      </c>
      <c r="AB500" s="3" t="s">
        <v>47</v>
      </c>
      <c r="AC500">
        <v>6</v>
      </c>
      <c r="AD500">
        <v>0</v>
      </c>
      <c r="AE500">
        <v>0</v>
      </c>
      <c r="AF500">
        <v>0</v>
      </c>
      <c r="AG500">
        <v>0</v>
      </c>
      <c r="AH500">
        <v>37</v>
      </c>
      <c r="AI500">
        <v>25</v>
      </c>
      <c r="AJ500">
        <v>0</v>
      </c>
      <c r="AK500">
        <v>0</v>
      </c>
      <c r="AL500">
        <v>200</v>
      </c>
      <c r="AM500">
        <v>0</v>
      </c>
      <c r="AN500">
        <v>0</v>
      </c>
      <c r="AO500">
        <v>68</v>
      </c>
      <c r="AP500">
        <v>0</v>
      </c>
      <c r="AQ500">
        <v>1160</v>
      </c>
      <c r="AR500">
        <v>132</v>
      </c>
      <c r="AS500" s="4">
        <v>0</v>
      </c>
      <c r="AT500" s="2">
        <v>0.96145094981294099</v>
      </c>
    </row>
    <row r="501" spans="1:46" x14ac:dyDescent="0.3">
      <c r="A501" s="2" t="s">
        <v>550</v>
      </c>
      <c r="B501" s="2" t="s">
        <v>45</v>
      </c>
      <c r="C501" s="2" t="s">
        <v>46</v>
      </c>
      <c r="D501" s="3">
        <v>1679</v>
      </c>
      <c r="E501" s="3">
        <v>6.8999999999999997E-4</v>
      </c>
      <c r="G501" s="3">
        <v>2.7999999999999998E-4</v>
      </c>
      <c r="I501" s="3">
        <v>2E-3</v>
      </c>
      <c r="J501" s="3">
        <v>68450</v>
      </c>
      <c r="K501" s="3">
        <v>2.3E-3</v>
      </c>
      <c r="L501" s="3">
        <v>1.29E-2</v>
      </c>
      <c r="M501" s="3">
        <v>2.9E-4</v>
      </c>
      <c r="N501" s="3">
        <v>2.1000000000000001E-4</v>
      </c>
      <c r="O501" s="3">
        <v>3.7000000000000002E-3</v>
      </c>
      <c r="P501" s="3">
        <v>0.46</v>
      </c>
      <c r="Q501" s="3">
        <v>2.8999999999999998E-3</v>
      </c>
      <c r="R501" s="3">
        <v>7.0000000000000001E-3</v>
      </c>
      <c r="S501" s="3">
        <v>1.6E-2</v>
      </c>
      <c r="T501" s="3" t="s">
        <v>47</v>
      </c>
      <c r="U501" s="3">
        <v>3.5000000000000003E-2</v>
      </c>
      <c r="V501" s="3">
        <v>3.7000000000000002E-3</v>
      </c>
      <c r="W501" s="3">
        <v>1.5E-3</v>
      </c>
      <c r="X501" s="3">
        <v>1.6000000000000001E-3</v>
      </c>
      <c r="Y501" s="3">
        <v>0</v>
      </c>
      <c r="Z501" s="3" t="s">
        <v>47</v>
      </c>
      <c r="AA501" s="3" t="s">
        <v>47</v>
      </c>
      <c r="AB501" s="3" t="s">
        <v>47</v>
      </c>
      <c r="AC501">
        <v>6</v>
      </c>
      <c r="AD501">
        <v>0</v>
      </c>
      <c r="AE501">
        <v>0</v>
      </c>
      <c r="AF501">
        <v>0</v>
      </c>
      <c r="AG501">
        <v>0</v>
      </c>
      <c r="AH501">
        <v>38</v>
      </c>
      <c r="AI501">
        <v>25</v>
      </c>
      <c r="AJ501">
        <v>0</v>
      </c>
      <c r="AK501">
        <v>0</v>
      </c>
      <c r="AL501">
        <v>200</v>
      </c>
      <c r="AM501">
        <v>0</v>
      </c>
      <c r="AN501">
        <v>0</v>
      </c>
      <c r="AO501">
        <v>68</v>
      </c>
      <c r="AP501">
        <v>0</v>
      </c>
      <c r="AQ501">
        <v>1200</v>
      </c>
      <c r="AR501">
        <v>132</v>
      </c>
      <c r="AS501" s="4">
        <v>0</v>
      </c>
      <c r="AT501" s="2">
        <v>0.8556396149623674</v>
      </c>
    </row>
    <row r="502" spans="1:46" x14ac:dyDescent="0.3">
      <c r="A502" s="2" t="s">
        <v>551</v>
      </c>
      <c r="B502" s="2" t="s">
        <v>45</v>
      </c>
      <c r="C502" s="2" t="s">
        <v>46</v>
      </c>
      <c r="D502" s="3">
        <v>1674</v>
      </c>
      <c r="E502" s="3">
        <v>7.7999999999999999E-4</v>
      </c>
      <c r="G502" s="3">
        <v>2.5000000000000001E-4</v>
      </c>
      <c r="I502" s="3">
        <v>2E-3</v>
      </c>
      <c r="J502" s="3">
        <v>70700</v>
      </c>
      <c r="K502" s="3">
        <v>2.3999999999999998E-3</v>
      </c>
      <c r="L502" s="3">
        <v>1.32E-2</v>
      </c>
      <c r="M502" s="3">
        <v>2.7E-4</v>
      </c>
      <c r="N502" s="3">
        <v>2.3000000000000001E-4</v>
      </c>
      <c r="O502" s="3">
        <v>3.7000000000000002E-3</v>
      </c>
      <c r="P502" s="3">
        <v>0.47499999999999998</v>
      </c>
      <c r="Q502" s="3">
        <v>2.7000000000000001E-3</v>
      </c>
      <c r="R502" s="3">
        <v>6.0000000000000001E-3</v>
      </c>
      <c r="S502" s="3">
        <v>1.4999999999999999E-2</v>
      </c>
      <c r="T502" s="3" t="s">
        <v>47</v>
      </c>
      <c r="U502" s="3">
        <v>3.5999999999999997E-2</v>
      </c>
      <c r="V502" s="3">
        <v>4.4999999999999997E-3</v>
      </c>
      <c r="W502" s="3">
        <v>2.2000000000000001E-3</v>
      </c>
      <c r="X502" s="3">
        <v>1.8E-3</v>
      </c>
      <c r="Y502" s="3">
        <v>0</v>
      </c>
      <c r="Z502" s="3" t="s">
        <v>47</v>
      </c>
      <c r="AA502" s="3" t="s">
        <v>47</v>
      </c>
      <c r="AB502" s="3" t="s">
        <v>47</v>
      </c>
      <c r="AC502">
        <v>6</v>
      </c>
      <c r="AD502">
        <v>0</v>
      </c>
      <c r="AE502">
        <v>0</v>
      </c>
      <c r="AF502">
        <v>0</v>
      </c>
      <c r="AG502">
        <v>0</v>
      </c>
      <c r="AH502">
        <v>38</v>
      </c>
      <c r="AI502">
        <v>25</v>
      </c>
      <c r="AJ502">
        <v>0</v>
      </c>
      <c r="AK502">
        <v>0</v>
      </c>
      <c r="AL502">
        <v>200</v>
      </c>
      <c r="AM502">
        <v>0</v>
      </c>
      <c r="AN502">
        <v>0</v>
      </c>
      <c r="AO502">
        <v>54</v>
      </c>
      <c r="AP502">
        <v>0</v>
      </c>
      <c r="AQ502">
        <v>1200</v>
      </c>
      <c r="AR502">
        <v>132</v>
      </c>
      <c r="AS502" s="4">
        <v>0</v>
      </c>
      <c r="AT502" s="2">
        <v>0.99285874037126221</v>
      </c>
    </row>
    <row r="503" spans="1:46" x14ac:dyDescent="0.3">
      <c r="A503" s="2" t="s">
        <v>552</v>
      </c>
      <c r="B503" s="2" t="s">
        <v>45</v>
      </c>
      <c r="C503" s="2" t="s">
        <v>46</v>
      </c>
      <c r="D503" s="3">
        <v>1698</v>
      </c>
      <c r="E503" s="3">
        <v>6.7000000000000002E-4</v>
      </c>
      <c r="G503" s="3">
        <v>2.4000000000000001E-4</v>
      </c>
      <c r="I503" s="3">
        <v>2E-3</v>
      </c>
      <c r="J503" s="3">
        <v>70600</v>
      </c>
      <c r="K503" s="3">
        <v>2.3999999999999998E-3</v>
      </c>
      <c r="L503" s="3">
        <v>1.3100000000000001E-2</v>
      </c>
      <c r="M503" s="3">
        <v>2.3000000000000001E-4</v>
      </c>
      <c r="N503" s="3">
        <v>2.2000000000000001E-4</v>
      </c>
      <c r="O503" s="3">
        <v>3.8E-3</v>
      </c>
      <c r="P503" s="3">
        <v>0.47099999999999997</v>
      </c>
      <c r="Q503" s="3">
        <v>2.0999999999999999E-3</v>
      </c>
      <c r="R503" s="3">
        <v>5.0000000000000001E-3</v>
      </c>
      <c r="S503" s="3">
        <v>1.4E-2</v>
      </c>
      <c r="T503" s="3" t="s">
        <v>47</v>
      </c>
      <c r="U503" s="3">
        <v>3.5999999999999997E-2</v>
      </c>
      <c r="V503" s="3">
        <v>5.4999999999999997E-3</v>
      </c>
      <c r="W503" s="3">
        <v>3.2000000000000002E-3</v>
      </c>
      <c r="X503" s="3">
        <v>1.4E-3</v>
      </c>
      <c r="Y503" s="3">
        <v>0</v>
      </c>
      <c r="Z503" s="3" t="s">
        <v>47</v>
      </c>
      <c r="AA503" s="3" t="s">
        <v>47</v>
      </c>
      <c r="AB503" s="3" t="s">
        <v>47</v>
      </c>
      <c r="AC503">
        <v>6</v>
      </c>
      <c r="AD503">
        <v>0</v>
      </c>
      <c r="AE503">
        <v>0</v>
      </c>
      <c r="AF503">
        <v>0</v>
      </c>
      <c r="AG503">
        <v>0</v>
      </c>
      <c r="AH503">
        <v>38</v>
      </c>
      <c r="AI503">
        <v>25</v>
      </c>
      <c r="AJ503">
        <v>0</v>
      </c>
      <c r="AK503">
        <v>0</v>
      </c>
      <c r="AL503">
        <v>200</v>
      </c>
      <c r="AM503">
        <v>0</v>
      </c>
      <c r="AN503">
        <v>0</v>
      </c>
      <c r="AO503">
        <v>68</v>
      </c>
      <c r="AP503">
        <v>0</v>
      </c>
      <c r="AQ503">
        <v>1200</v>
      </c>
      <c r="AR503">
        <v>132</v>
      </c>
      <c r="AS503" s="4">
        <v>0</v>
      </c>
      <c r="AT503" s="2">
        <v>0.94829259505985342</v>
      </c>
    </row>
    <row r="504" spans="1:46" x14ac:dyDescent="0.3">
      <c r="A504" s="2" t="s">
        <v>553</v>
      </c>
      <c r="B504" s="2" t="s">
        <v>45</v>
      </c>
      <c r="C504" s="2" t="s">
        <v>46</v>
      </c>
      <c r="D504" s="3">
        <v>1662</v>
      </c>
      <c r="E504" s="3">
        <v>5.4000000000000001E-4</v>
      </c>
      <c r="G504" s="3">
        <v>2.9E-4</v>
      </c>
      <c r="I504" s="3">
        <v>2E-3</v>
      </c>
      <c r="J504" s="3">
        <v>70300</v>
      </c>
      <c r="K504" s="3">
        <v>2.3999999999999998E-3</v>
      </c>
      <c r="L504" s="3">
        <v>1.32E-2</v>
      </c>
      <c r="M504" s="3">
        <v>2.7999999999999998E-4</v>
      </c>
      <c r="N504" s="3">
        <v>2.9999999999999997E-4</v>
      </c>
      <c r="O504" s="3">
        <v>3.7000000000000002E-3</v>
      </c>
      <c r="P504" s="3">
        <v>0.47599999999999998</v>
      </c>
      <c r="Q504" s="3">
        <v>3.0000000000000001E-3</v>
      </c>
      <c r="R504" s="3">
        <v>7.0000000000000001E-3</v>
      </c>
      <c r="S504" s="3">
        <v>1.7000000000000001E-2</v>
      </c>
      <c r="T504" s="3" t="s">
        <v>47</v>
      </c>
      <c r="U504" s="3">
        <v>3.6999999999999998E-2</v>
      </c>
      <c r="V504" s="3">
        <v>4.4999999999999997E-3</v>
      </c>
      <c r="W504" s="3">
        <v>2.2000000000000001E-3</v>
      </c>
      <c r="X504" s="3">
        <v>1.6999999999999999E-3</v>
      </c>
      <c r="Y504" s="3">
        <v>0</v>
      </c>
      <c r="Z504" s="3" t="s">
        <v>47</v>
      </c>
      <c r="AA504" s="3" t="s">
        <v>47</v>
      </c>
      <c r="AB504" s="3" t="s">
        <v>47</v>
      </c>
      <c r="AC504">
        <v>6</v>
      </c>
      <c r="AD504">
        <v>0</v>
      </c>
      <c r="AE504">
        <v>0</v>
      </c>
      <c r="AF504">
        <v>0</v>
      </c>
      <c r="AG504">
        <v>0</v>
      </c>
      <c r="AH504">
        <v>40</v>
      </c>
      <c r="AI504">
        <v>50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72</v>
      </c>
      <c r="AP504">
        <v>0</v>
      </c>
      <c r="AQ504">
        <v>1340</v>
      </c>
      <c r="AR504">
        <v>132</v>
      </c>
      <c r="AS504" s="4">
        <v>0</v>
      </c>
      <c r="AT504" s="2">
        <v>0.99342065276849201</v>
      </c>
    </row>
    <row r="505" spans="1:46" x14ac:dyDescent="0.3">
      <c r="A505" s="2" t="s">
        <v>554</v>
      </c>
      <c r="B505" s="2" t="s">
        <v>45</v>
      </c>
      <c r="C505" s="2" t="s">
        <v>46</v>
      </c>
      <c r="D505" s="3">
        <v>1682</v>
      </c>
      <c r="E505" s="3">
        <v>9.6000000000000002E-4</v>
      </c>
      <c r="G505" s="3">
        <v>1.9000000000000001E-4</v>
      </c>
      <c r="I505" s="3">
        <v>2E-3</v>
      </c>
      <c r="J505" s="3">
        <v>67750</v>
      </c>
      <c r="K505" s="3">
        <v>2.3E-3</v>
      </c>
      <c r="L505" s="3">
        <v>1.3599999999999999E-2</v>
      </c>
      <c r="M505" s="3">
        <v>2.4000000000000001E-4</v>
      </c>
      <c r="N505" s="3">
        <v>2.9999999999999997E-4</v>
      </c>
      <c r="O505" s="3">
        <v>3.8999999999999998E-3</v>
      </c>
      <c r="P505" s="3">
        <v>0.47199999999999998</v>
      </c>
      <c r="Q505" s="3">
        <v>2.8999999999999998E-3</v>
      </c>
      <c r="R505" s="3">
        <v>6.0000000000000001E-3</v>
      </c>
      <c r="S505" s="3">
        <v>1.4E-2</v>
      </c>
      <c r="T505" s="3" t="s">
        <v>47</v>
      </c>
      <c r="U505" s="3">
        <v>3.5000000000000003E-2</v>
      </c>
      <c r="V505" s="3">
        <v>5.1000000000000004E-3</v>
      </c>
      <c r="W505" s="3">
        <v>2.8E-3</v>
      </c>
      <c r="X505" s="3">
        <v>1.6999999999999999E-3</v>
      </c>
      <c r="Y505" s="3">
        <v>0</v>
      </c>
      <c r="Z505" s="3" t="s">
        <v>47</v>
      </c>
      <c r="AA505" s="3" t="s">
        <v>47</v>
      </c>
      <c r="AB505" s="3" t="s">
        <v>47</v>
      </c>
      <c r="AC505">
        <v>7</v>
      </c>
      <c r="AD505">
        <v>0</v>
      </c>
      <c r="AE505">
        <v>0</v>
      </c>
      <c r="AF505">
        <v>0</v>
      </c>
      <c r="AG505">
        <v>0</v>
      </c>
      <c r="AH505">
        <v>40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44</v>
      </c>
      <c r="AP505">
        <v>0</v>
      </c>
      <c r="AQ505">
        <v>1430</v>
      </c>
      <c r="AR505">
        <v>132</v>
      </c>
      <c r="AS505" s="4">
        <v>20</v>
      </c>
      <c r="AT505" s="2">
        <v>0.81944909253753473</v>
      </c>
    </row>
    <row r="506" spans="1:46" x14ac:dyDescent="0.3">
      <c r="A506" s="2" t="s">
        <v>555</v>
      </c>
      <c r="B506" s="2" t="s">
        <v>45</v>
      </c>
      <c r="C506" s="2" t="s">
        <v>46</v>
      </c>
      <c r="D506" s="3">
        <v>1678</v>
      </c>
      <c r="E506" s="3">
        <v>6.0999999999999997E-4</v>
      </c>
      <c r="G506" s="3">
        <v>2.1000000000000001E-4</v>
      </c>
      <c r="I506" s="3">
        <v>1E-3</v>
      </c>
      <c r="J506" s="3">
        <v>76750</v>
      </c>
      <c r="K506" s="3">
        <v>2.3999999999999998E-3</v>
      </c>
      <c r="L506" s="3">
        <v>1.32E-2</v>
      </c>
      <c r="M506" s="3">
        <v>2.5000000000000001E-4</v>
      </c>
      <c r="N506" s="3">
        <v>2.5000000000000001E-4</v>
      </c>
      <c r="O506" s="3">
        <v>3.5000000000000001E-3</v>
      </c>
      <c r="P506" s="3">
        <v>0.47399999999999998</v>
      </c>
      <c r="Q506" s="3">
        <v>2.2000000000000001E-3</v>
      </c>
      <c r="R506" s="3">
        <v>6.0000000000000001E-3</v>
      </c>
      <c r="S506" s="3">
        <v>1.4999999999999999E-2</v>
      </c>
      <c r="T506" s="3">
        <v>0</v>
      </c>
      <c r="U506" s="3">
        <v>3.5000000000000003E-2</v>
      </c>
      <c r="V506" s="3">
        <v>5.1000000000000004E-3</v>
      </c>
      <c r="W506" s="3">
        <v>3.2000000000000002E-3</v>
      </c>
      <c r="X506" s="3">
        <v>2.2000000000000001E-3</v>
      </c>
      <c r="Y506" s="3">
        <v>1E-3</v>
      </c>
      <c r="Z506" s="3" t="s">
        <v>47</v>
      </c>
      <c r="AA506" s="3" t="s">
        <v>47</v>
      </c>
      <c r="AB506" s="3" t="s">
        <v>47</v>
      </c>
      <c r="AC506">
        <v>6</v>
      </c>
      <c r="AD506">
        <v>0</v>
      </c>
      <c r="AE506">
        <v>0</v>
      </c>
      <c r="AF506">
        <v>0</v>
      </c>
      <c r="AG506">
        <v>0</v>
      </c>
      <c r="AH506">
        <v>36</v>
      </c>
      <c r="AI506">
        <v>25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60</v>
      </c>
      <c r="AP506">
        <v>0</v>
      </c>
      <c r="AQ506">
        <v>1300</v>
      </c>
      <c r="AR506">
        <v>132</v>
      </c>
      <c r="AS506" s="4">
        <v>0</v>
      </c>
      <c r="AT506" s="2">
        <v>1.1504954292547793</v>
      </c>
    </row>
    <row r="507" spans="1:46" x14ac:dyDescent="0.3">
      <c r="A507" s="2" t="s">
        <v>556</v>
      </c>
      <c r="B507" s="2" t="s">
        <v>45</v>
      </c>
      <c r="C507" s="2" t="s">
        <v>46</v>
      </c>
      <c r="D507" s="3">
        <v>1649</v>
      </c>
      <c r="E507" s="3">
        <v>6.7000000000000002E-4</v>
      </c>
      <c r="G507" s="3">
        <v>2.5999999999999998E-4</v>
      </c>
      <c r="I507" s="3">
        <v>1E-3</v>
      </c>
      <c r="J507" s="3">
        <v>65150</v>
      </c>
      <c r="K507" s="3">
        <v>2.3E-3</v>
      </c>
      <c r="L507" s="3">
        <v>1.35E-2</v>
      </c>
      <c r="M507" s="3">
        <v>3.1E-4</v>
      </c>
      <c r="N507" s="3">
        <v>2.9E-4</v>
      </c>
      <c r="O507" s="3">
        <v>3.5000000000000001E-3</v>
      </c>
      <c r="P507" s="3">
        <v>0.46899999999999997</v>
      </c>
      <c r="Q507" s="3">
        <v>2.5999999999999999E-3</v>
      </c>
      <c r="R507" s="3">
        <v>5.0000000000000001E-3</v>
      </c>
      <c r="S507" s="3">
        <v>1.4999999999999999E-2</v>
      </c>
      <c r="T507" s="3">
        <v>0</v>
      </c>
      <c r="U507" s="3">
        <v>3.5000000000000003E-2</v>
      </c>
      <c r="V507" s="3">
        <v>6.4000000000000003E-3</v>
      </c>
      <c r="W507" s="3">
        <v>4.0000000000000001E-3</v>
      </c>
      <c r="X507" s="3">
        <v>2.7000000000000001E-3</v>
      </c>
      <c r="Y507" s="3">
        <v>1E-3</v>
      </c>
      <c r="Z507" s="3" t="s">
        <v>47</v>
      </c>
      <c r="AA507" s="3" t="s">
        <v>47</v>
      </c>
      <c r="AB507" s="3" t="s">
        <v>47</v>
      </c>
      <c r="AC507">
        <v>7</v>
      </c>
      <c r="AD507">
        <v>0</v>
      </c>
      <c r="AE507">
        <v>0</v>
      </c>
      <c r="AF507">
        <v>0</v>
      </c>
      <c r="AG507">
        <v>0</v>
      </c>
      <c r="AH507">
        <v>40</v>
      </c>
      <c r="AI507">
        <v>25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72</v>
      </c>
      <c r="AP507">
        <v>0</v>
      </c>
      <c r="AQ507">
        <v>1510</v>
      </c>
      <c r="AR507">
        <v>132</v>
      </c>
      <c r="AS507" s="4">
        <v>0</v>
      </c>
      <c r="AT507" s="2">
        <v>0.78946801076467865</v>
      </c>
    </row>
    <row r="508" spans="1:46" x14ac:dyDescent="0.3">
      <c r="A508" s="2" t="s">
        <v>557</v>
      </c>
      <c r="B508" s="2" t="s">
        <v>45</v>
      </c>
      <c r="C508" s="2" t="s">
        <v>46</v>
      </c>
      <c r="D508" s="3">
        <v>1650</v>
      </c>
      <c r="E508" s="3">
        <v>4.2999999999999999E-4</v>
      </c>
      <c r="G508" s="3">
        <v>2.1000000000000001E-4</v>
      </c>
      <c r="I508" s="3">
        <v>1E-3</v>
      </c>
      <c r="J508" s="3">
        <v>71600</v>
      </c>
      <c r="K508" s="3">
        <v>2.3E-3</v>
      </c>
      <c r="L508" s="3">
        <v>1.3899999999999999E-2</v>
      </c>
      <c r="M508" s="3">
        <v>2.5999999999999998E-4</v>
      </c>
      <c r="N508" s="3">
        <v>3.3E-4</v>
      </c>
      <c r="O508" s="3">
        <v>3.3E-3</v>
      </c>
      <c r="P508" s="3">
        <v>0.46800000000000003</v>
      </c>
      <c r="Q508" s="3">
        <v>2.7000000000000001E-3</v>
      </c>
      <c r="R508" s="3">
        <v>7.0000000000000001E-3</v>
      </c>
      <c r="S508" s="3">
        <v>1.9E-2</v>
      </c>
      <c r="T508" s="3">
        <v>0</v>
      </c>
      <c r="U508" s="3">
        <v>3.4000000000000002E-2</v>
      </c>
      <c r="V508" s="3">
        <v>5.7999999999999996E-3</v>
      </c>
      <c r="W508" s="3">
        <v>3.5999999999999999E-3</v>
      </c>
      <c r="X508" s="3">
        <v>6.0000000000000001E-3</v>
      </c>
      <c r="Y508" s="3">
        <v>2E-3</v>
      </c>
      <c r="Z508" s="3" t="s">
        <v>47</v>
      </c>
      <c r="AA508" s="3" t="s">
        <v>47</v>
      </c>
      <c r="AB508" s="3" t="s">
        <v>47</v>
      </c>
      <c r="AC508">
        <v>7</v>
      </c>
      <c r="AD508">
        <v>0</v>
      </c>
      <c r="AE508">
        <v>0</v>
      </c>
      <c r="AF508">
        <v>0</v>
      </c>
      <c r="AG508">
        <v>0</v>
      </c>
      <c r="AH508">
        <v>40</v>
      </c>
      <c r="AI508">
        <v>50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95</v>
      </c>
      <c r="AP508">
        <v>0</v>
      </c>
      <c r="AQ508">
        <v>1580</v>
      </c>
      <c r="AR508">
        <v>132</v>
      </c>
      <c r="AS508" s="4">
        <v>0</v>
      </c>
      <c r="AT508" s="2">
        <v>0.84857780256553261</v>
      </c>
    </row>
    <row r="509" spans="1:46" x14ac:dyDescent="0.3">
      <c r="A509" s="2" t="s">
        <v>558</v>
      </c>
      <c r="B509" s="2" t="s">
        <v>45</v>
      </c>
      <c r="C509" s="2" t="s">
        <v>46</v>
      </c>
      <c r="D509" s="3">
        <v>1594</v>
      </c>
      <c r="E509" s="3">
        <v>3.6999999999999999E-4</v>
      </c>
      <c r="G509" s="3">
        <v>2.9E-4</v>
      </c>
      <c r="I509" s="3">
        <v>1E-3</v>
      </c>
      <c r="J509" s="3">
        <v>74900</v>
      </c>
      <c r="K509" s="3">
        <v>2.3E-3</v>
      </c>
      <c r="L509" s="3">
        <v>1.2999999999999999E-2</v>
      </c>
      <c r="M509" s="3">
        <v>3.2000000000000003E-4</v>
      </c>
      <c r="N509" s="3">
        <v>1.8000000000000001E-4</v>
      </c>
      <c r="O509" s="3">
        <v>3.3E-3</v>
      </c>
      <c r="P509" s="3">
        <v>0.45900000000000002</v>
      </c>
      <c r="Q509" s="3">
        <v>1.6000000000000001E-3</v>
      </c>
      <c r="R509" s="3">
        <v>8.0000000000000002E-3</v>
      </c>
      <c r="S509" s="3">
        <v>1.7999999999999999E-2</v>
      </c>
      <c r="T509" s="3">
        <v>0</v>
      </c>
      <c r="U509" s="3">
        <v>3.5000000000000003E-2</v>
      </c>
      <c r="V509" s="3">
        <v>4.7000000000000002E-3</v>
      </c>
      <c r="W509" s="3">
        <v>2.8999999999999998E-3</v>
      </c>
      <c r="X509" s="3">
        <v>3.3E-3</v>
      </c>
      <c r="Y509" s="3">
        <v>1E-3</v>
      </c>
      <c r="Z509" s="3" t="s">
        <v>47</v>
      </c>
      <c r="AA509" s="3" t="s">
        <v>47</v>
      </c>
      <c r="AB509" s="3" t="s">
        <v>47</v>
      </c>
      <c r="AC509">
        <v>7</v>
      </c>
      <c r="AD509">
        <v>0</v>
      </c>
      <c r="AE509">
        <v>0</v>
      </c>
      <c r="AF509">
        <v>0</v>
      </c>
      <c r="AG509">
        <v>0</v>
      </c>
      <c r="AH509">
        <v>40</v>
      </c>
      <c r="AI509">
        <v>50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95</v>
      </c>
      <c r="AP509">
        <v>0</v>
      </c>
      <c r="AQ509">
        <v>1530</v>
      </c>
      <c r="AR509">
        <v>132</v>
      </c>
      <c r="AS509" s="4">
        <v>0</v>
      </c>
      <c r="AT509" s="2">
        <v>0.92113245058432203</v>
      </c>
    </row>
    <row r="510" spans="1:46" x14ac:dyDescent="0.3">
      <c r="A510" s="2" t="s">
        <v>559</v>
      </c>
      <c r="B510" s="2" t="s">
        <v>45</v>
      </c>
      <c r="C510" s="2" t="s">
        <v>46</v>
      </c>
      <c r="D510" s="3">
        <v>1643</v>
      </c>
      <c r="E510" s="3">
        <v>3.5E-4</v>
      </c>
      <c r="G510" s="3">
        <v>2.1000000000000001E-4</v>
      </c>
      <c r="I510" s="3">
        <v>1E-3</v>
      </c>
      <c r="J510" s="3">
        <v>70650</v>
      </c>
      <c r="K510" s="3">
        <v>2.3999999999999998E-3</v>
      </c>
      <c r="L510" s="3">
        <v>1.32E-2</v>
      </c>
      <c r="M510" s="3">
        <v>2.9E-4</v>
      </c>
      <c r="N510" s="3">
        <v>1.7000000000000001E-4</v>
      </c>
      <c r="O510" s="3">
        <v>3.5000000000000001E-3</v>
      </c>
      <c r="P510" s="3">
        <v>0.47299999999999998</v>
      </c>
      <c r="Q510" s="3">
        <v>2.0999999999999999E-3</v>
      </c>
      <c r="R510" s="3">
        <v>0.01</v>
      </c>
      <c r="S510" s="3">
        <v>1.9E-2</v>
      </c>
      <c r="T510" s="3">
        <v>0</v>
      </c>
      <c r="U510" s="3">
        <v>3.5999999999999997E-2</v>
      </c>
      <c r="V510" s="3">
        <v>6.7000000000000002E-3</v>
      </c>
      <c r="W510" s="3">
        <v>4.1000000000000003E-3</v>
      </c>
      <c r="X510" s="3">
        <v>6.1999999999999998E-3</v>
      </c>
      <c r="Y510" s="3">
        <v>1E-3</v>
      </c>
      <c r="Z510" s="3" t="s">
        <v>47</v>
      </c>
      <c r="AA510" s="3" t="s">
        <v>47</v>
      </c>
      <c r="AB510" s="3" t="s">
        <v>47</v>
      </c>
      <c r="AC510">
        <v>7</v>
      </c>
      <c r="AD510">
        <v>0</v>
      </c>
      <c r="AE510">
        <v>0</v>
      </c>
      <c r="AF510">
        <v>0</v>
      </c>
      <c r="AG510">
        <v>0</v>
      </c>
      <c r="AH510">
        <v>40</v>
      </c>
      <c r="AI510">
        <v>50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90</v>
      </c>
      <c r="AP510">
        <v>0</v>
      </c>
      <c r="AQ510">
        <v>1540</v>
      </c>
      <c r="AR510">
        <v>132</v>
      </c>
      <c r="AS510" s="4">
        <v>0</v>
      </c>
      <c r="AT510" s="2">
        <v>0.95094350772139913</v>
      </c>
    </row>
    <row r="511" spans="1:46" x14ac:dyDescent="0.3">
      <c r="A511" s="2" t="s">
        <v>560</v>
      </c>
      <c r="B511" s="2" t="s">
        <v>45</v>
      </c>
      <c r="C511" s="2" t="s">
        <v>46</v>
      </c>
      <c r="D511" s="3">
        <v>1807</v>
      </c>
      <c r="E511" s="3">
        <v>4.0999999999999999E-4</v>
      </c>
      <c r="G511" s="3">
        <v>2.1000000000000001E-4</v>
      </c>
      <c r="I511" s="3">
        <v>1E-3</v>
      </c>
      <c r="J511" s="3">
        <v>72650</v>
      </c>
      <c r="K511" s="3">
        <v>2.3999999999999998E-3</v>
      </c>
      <c r="L511" s="3">
        <v>1.3100000000000001E-2</v>
      </c>
      <c r="M511" s="3">
        <v>2.4000000000000001E-4</v>
      </c>
      <c r="N511" s="3">
        <v>2.0000000000000001E-4</v>
      </c>
      <c r="O511" s="3">
        <v>3.3999999999999998E-3</v>
      </c>
      <c r="P511" s="3">
        <v>0.47299999999999998</v>
      </c>
      <c r="Q511" s="3">
        <v>2.2000000000000001E-3</v>
      </c>
      <c r="R511" s="3">
        <v>0.01</v>
      </c>
      <c r="S511" s="3">
        <v>0.02</v>
      </c>
      <c r="T511" s="3">
        <v>0</v>
      </c>
      <c r="U511" s="3">
        <v>3.5999999999999997E-2</v>
      </c>
      <c r="V511" s="3">
        <v>1.0999999999999999E-2</v>
      </c>
      <c r="W511" s="3">
        <v>1.1299999999999999E-2</v>
      </c>
      <c r="X511" s="3">
        <v>4.1000000000000003E-3</v>
      </c>
      <c r="Y511" s="3">
        <v>2E-3</v>
      </c>
      <c r="Z511" s="3" t="s">
        <v>47</v>
      </c>
      <c r="AA511" s="3" t="s">
        <v>47</v>
      </c>
      <c r="AB511" s="3" t="s">
        <v>47</v>
      </c>
      <c r="AC511">
        <v>7</v>
      </c>
      <c r="AD511">
        <v>0</v>
      </c>
      <c r="AE511">
        <v>0</v>
      </c>
      <c r="AF511">
        <v>0</v>
      </c>
      <c r="AG511">
        <v>0</v>
      </c>
      <c r="AH511">
        <v>40</v>
      </c>
      <c r="AI511">
        <v>50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90</v>
      </c>
      <c r="AP511">
        <v>0</v>
      </c>
      <c r="AQ511">
        <v>1520</v>
      </c>
      <c r="AR511">
        <v>132</v>
      </c>
      <c r="AS511" s="4">
        <v>0</v>
      </c>
      <c r="AT511" s="2">
        <v>0.95136677107736023</v>
      </c>
    </row>
    <row r="512" spans="1:46" x14ac:dyDescent="0.3">
      <c r="A512" s="2" t="s">
        <v>561</v>
      </c>
      <c r="B512" s="2" t="s">
        <v>45</v>
      </c>
      <c r="C512" s="2" t="s">
        <v>46</v>
      </c>
      <c r="D512" s="3">
        <v>1648</v>
      </c>
      <c r="E512" s="3">
        <v>6.6E-4</v>
      </c>
      <c r="G512" s="3">
        <v>1.8000000000000001E-4</v>
      </c>
      <c r="I512" s="3">
        <v>1E-3</v>
      </c>
      <c r="J512" s="3">
        <v>72050</v>
      </c>
      <c r="K512" s="3">
        <v>2.3999999999999998E-3</v>
      </c>
      <c r="L512" s="3">
        <v>1.3100000000000001E-2</v>
      </c>
      <c r="M512" s="3">
        <v>2.5000000000000001E-4</v>
      </c>
      <c r="N512" s="3">
        <v>2.0000000000000001E-4</v>
      </c>
      <c r="O512" s="3">
        <v>3.5999999999999999E-3</v>
      </c>
      <c r="P512" s="3">
        <v>0.47199999999999998</v>
      </c>
      <c r="Q512" s="3">
        <v>2.0999999999999999E-3</v>
      </c>
      <c r="R512" s="3">
        <v>7.0000000000000001E-3</v>
      </c>
      <c r="S512" s="3">
        <v>1.6E-2</v>
      </c>
      <c r="T512" s="3">
        <v>0</v>
      </c>
      <c r="U512" s="3">
        <v>3.5999999999999997E-2</v>
      </c>
      <c r="V512" s="3">
        <v>5.7000000000000002E-3</v>
      </c>
      <c r="W512" s="3">
        <v>3.5999999999999999E-3</v>
      </c>
      <c r="X512" s="3">
        <v>5.4999999999999997E-3</v>
      </c>
      <c r="Y512" s="3">
        <v>2E-3</v>
      </c>
      <c r="Z512" s="3" t="s">
        <v>47</v>
      </c>
      <c r="AA512" s="3" t="s">
        <v>47</v>
      </c>
      <c r="AB512" s="3" t="s">
        <v>47</v>
      </c>
      <c r="AC512">
        <v>7</v>
      </c>
      <c r="AD512">
        <v>0</v>
      </c>
      <c r="AE512">
        <v>0</v>
      </c>
      <c r="AF512">
        <v>0</v>
      </c>
      <c r="AG512">
        <v>0</v>
      </c>
      <c r="AH512">
        <v>40</v>
      </c>
      <c r="AI512">
        <v>50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75</v>
      </c>
      <c r="AP512">
        <v>0</v>
      </c>
      <c r="AQ512">
        <v>1420</v>
      </c>
      <c r="AR512">
        <v>132</v>
      </c>
      <c r="AS512" s="4">
        <v>0</v>
      </c>
      <c r="AT512" s="2">
        <v>0.92273891538597408</v>
      </c>
    </row>
    <row r="513" spans="1:46" x14ac:dyDescent="0.3">
      <c r="A513" s="2" t="s">
        <v>562</v>
      </c>
      <c r="B513" s="2" t="s">
        <v>45</v>
      </c>
      <c r="C513" s="2" t="s">
        <v>46</v>
      </c>
      <c r="D513" s="3">
        <v>1671</v>
      </c>
      <c r="E513" s="3">
        <v>4.6999999999999999E-4</v>
      </c>
      <c r="G513" s="3">
        <v>2.7E-4</v>
      </c>
      <c r="I513" s="3">
        <v>1E-3</v>
      </c>
      <c r="J513" s="3">
        <v>72750</v>
      </c>
      <c r="K513" s="3">
        <v>2.3E-3</v>
      </c>
      <c r="L513" s="3">
        <v>1.2999999999999999E-2</v>
      </c>
      <c r="M513" s="3">
        <v>2.9E-4</v>
      </c>
      <c r="N513" s="3">
        <v>2.3000000000000001E-4</v>
      </c>
      <c r="O513" s="3">
        <v>3.5000000000000001E-3</v>
      </c>
      <c r="P513" s="3">
        <v>0.45900000000000002</v>
      </c>
      <c r="Q513" s="3">
        <v>2.0999999999999999E-3</v>
      </c>
      <c r="R513" s="3">
        <v>5.0000000000000001E-3</v>
      </c>
      <c r="S513" s="3">
        <v>1.6E-2</v>
      </c>
      <c r="T513" s="3">
        <v>0</v>
      </c>
      <c r="U513" s="3">
        <v>3.4000000000000002E-2</v>
      </c>
      <c r="V513" s="3">
        <v>4.4999999999999997E-3</v>
      </c>
      <c r="W513" s="3">
        <v>2.8E-3</v>
      </c>
      <c r="X513" s="3">
        <v>2E-3</v>
      </c>
      <c r="Y513" s="3">
        <v>1E-3</v>
      </c>
      <c r="Z513" s="3" t="s">
        <v>47</v>
      </c>
      <c r="AA513" s="3" t="s">
        <v>47</v>
      </c>
      <c r="AB513" s="3" t="s">
        <v>47</v>
      </c>
      <c r="AC513">
        <v>7</v>
      </c>
      <c r="AD513">
        <v>0</v>
      </c>
      <c r="AE513">
        <v>0</v>
      </c>
      <c r="AF513">
        <v>0</v>
      </c>
      <c r="AG513">
        <v>0</v>
      </c>
      <c r="AH513">
        <v>40</v>
      </c>
      <c r="AI513">
        <v>50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90</v>
      </c>
      <c r="AP513">
        <v>0</v>
      </c>
      <c r="AQ513">
        <v>1490</v>
      </c>
      <c r="AR513">
        <v>132</v>
      </c>
      <c r="AS513" s="4">
        <v>0</v>
      </c>
      <c r="AT513" s="2">
        <v>0.87902927621588078</v>
      </c>
    </row>
    <row r="514" spans="1:46" x14ac:dyDescent="0.3">
      <c r="A514" s="2" t="s">
        <v>563</v>
      </c>
      <c r="B514" s="2" t="s">
        <v>45</v>
      </c>
      <c r="C514" s="2" t="s">
        <v>46</v>
      </c>
      <c r="D514" s="3">
        <v>1639</v>
      </c>
      <c r="E514" s="3">
        <v>5.1999999999999995E-4</v>
      </c>
      <c r="G514" s="3">
        <v>2.5999999999999998E-4</v>
      </c>
      <c r="I514" s="3">
        <v>1E-3</v>
      </c>
      <c r="J514" s="3">
        <v>73050</v>
      </c>
      <c r="K514" s="3">
        <v>2.3E-3</v>
      </c>
      <c r="L514" s="3">
        <v>1.35E-2</v>
      </c>
      <c r="M514" s="3">
        <v>2.9999999999999997E-4</v>
      </c>
      <c r="N514" s="3">
        <v>1.8000000000000001E-4</v>
      </c>
      <c r="O514" s="3">
        <v>4.0000000000000001E-3</v>
      </c>
      <c r="P514" s="3">
        <v>0.46800000000000003</v>
      </c>
      <c r="Q514" s="3">
        <v>1.8E-3</v>
      </c>
      <c r="R514" s="3">
        <v>5.0000000000000001E-3</v>
      </c>
      <c r="S514" s="3">
        <v>1.6E-2</v>
      </c>
      <c r="T514" s="3">
        <v>0</v>
      </c>
      <c r="U514" s="3">
        <v>3.5999999999999997E-2</v>
      </c>
      <c r="V514" s="3">
        <v>5.4000000000000003E-3</v>
      </c>
      <c r="W514" s="3">
        <v>3.3999999999999998E-3</v>
      </c>
      <c r="X514" s="3">
        <v>3.0000000000000001E-3</v>
      </c>
      <c r="Y514" s="3">
        <v>1E-3</v>
      </c>
      <c r="Z514" s="3" t="s">
        <v>47</v>
      </c>
      <c r="AA514" s="3" t="s">
        <v>47</v>
      </c>
      <c r="AB514" s="3" t="s">
        <v>47</v>
      </c>
      <c r="AC514">
        <v>6</v>
      </c>
      <c r="AD514">
        <v>0</v>
      </c>
      <c r="AE514">
        <v>0</v>
      </c>
      <c r="AF514">
        <v>0</v>
      </c>
      <c r="AG514">
        <v>0</v>
      </c>
      <c r="AH514">
        <v>40</v>
      </c>
      <c r="AI514">
        <v>50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85</v>
      </c>
      <c r="AP514">
        <v>0</v>
      </c>
      <c r="AQ514">
        <v>1470</v>
      </c>
      <c r="AR514">
        <v>132</v>
      </c>
      <c r="AS514" s="4">
        <v>0</v>
      </c>
      <c r="AT514" s="2">
        <v>0.88869827904370058</v>
      </c>
    </row>
    <row r="515" spans="1:46" x14ac:dyDescent="0.3">
      <c r="A515" s="2" t="s">
        <v>564</v>
      </c>
      <c r="B515" s="2" t="s">
        <v>45</v>
      </c>
      <c r="C515" s="2" t="s">
        <v>46</v>
      </c>
      <c r="D515" s="3">
        <v>0</v>
      </c>
      <c r="E515" s="3">
        <v>7.2000000000000005E-4</v>
      </c>
      <c r="G515" s="3">
        <v>2.5000000000000001E-4</v>
      </c>
      <c r="I515" s="3">
        <v>1E-3</v>
      </c>
      <c r="J515" s="3">
        <v>68400</v>
      </c>
      <c r="K515" s="3">
        <v>2.3E-3</v>
      </c>
      <c r="L515" s="3">
        <v>1.3100000000000001E-2</v>
      </c>
      <c r="M515" s="3">
        <v>2.9999999999999997E-4</v>
      </c>
      <c r="N515" s="3">
        <v>1.8000000000000001E-4</v>
      </c>
      <c r="O515" s="3">
        <v>3.5999999999999999E-3</v>
      </c>
      <c r="P515" s="3">
        <v>0.45900000000000002</v>
      </c>
      <c r="Q515" s="3">
        <v>1.6000000000000001E-3</v>
      </c>
      <c r="R515" s="3">
        <v>4.0000000000000001E-3</v>
      </c>
      <c r="S515" s="3">
        <v>1.2E-2</v>
      </c>
      <c r="T515" s="3">
        <v>0</v>
      </c>
      <c r="U515" s="3">
        <v>3.4000000000000002E-2</v>
      </c>
      <c r="V515" s="3">
        <v>5.1000000000000004E-3</v>
      </c>
      <c r="W515" s="3">
        <v>3.2000000000000002E-3</v>
      </c>
      <c r="X515" s="3">
        <v>2.0999999999999999E-3</v>
      </c>
      <c r="Y515" s="3">
        <v>1E-3</v>
      </c>
      <c r="Z515" s="3" t="s">
        <v>47</v>
      </c>
      <c r="AA515" s="3" t="s">
        <v>47</v>
      </c>
      <c r="AB515" s="3" t="s">
        <v>47</v>
      </c>
      <c r="AC515">
        <v>7</v>
      </c>
      <c r="AD515">
        <v>0</v>
      </c>
      <c r="AE515">
        <v>0</v>
      </c>
      <c r="AF515">
        <v>0</v>
      </c>
      <c r="AG515">
        <v>0</v>
      </c>
      <c r="AH515">
        <v>40</v>
      </c>
      <c r="AI515">
        <v>25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68</v>
      </c>
      <c r="AP515">
        <v>0</v>
      </c>
      <c r="AQ515">
        <v>1500</v>
      </c>
      <c r="AR515">
        <v>132</v>
      </c>
      <c r="AS515" s="4">
        <v>0</v>
      </c>
      <c r="AT515" s="2">
        <v>0.82811254827438241</v>
      </c>
    </row>
    <row r="516" spans="1:46" x14ac:dyDescent="0.3">
      <c r="A516" s="2" t="s">
        <v>565</v>
      </c>
      <c r="B516" s="2" t="s">
        <v>45</v>
      </c>
      <c r="C516" s="2" t="s">
        <v>46</v>
      </c>
      <c r="D516" s="3">
        <v>0</v>
      </c>
      <c r="E516" s="3">
        <v>7.6000000000000004E-4</v>
      </c>
      <c r="G516" s="3">
        <v>2.1000000000000001E-4</v>
      </c>
      <c r="I516" s="3">
        <v>1E-3</v>
      </c>
      <c r="J516" s="3">
        <v>71750</v>
      </c>
      <c r="K516" s="3">
        <v>2.2000000000000001E-3</v>
      </c>
      <c r="L516" s="3">
        <v>1.29E-2</v>
      </c>
      <c r="M516" s="3">
        <v>2.5999999999999998E-4</v>
      </c>
      <c r="N516" s="3">
        <v>1.7000000000000001E-4</v>
      </c>
      <c r="O516" s="3">
        <v>3.5999999999999999E-3</v>
      </c>
      <c r="P516" s="3">
        <v>0.44700000000000001</v>
      </c>
      <c r="Q516" s="3">
        <v>1.9E-3</v>
      </c>
      <c r="R516" s="3">
        <v>5.0000000000000001E-3</v>
      </c>
      <c r="S516" s="3">
        <v>1.6E-2</v>
      </c>
      <c r="T516" s="3">
        <v>0</v>
      </c>
      <c r="U516" s="3">
        <v>3.4000000000000002E-2</v>
      </c>
      <c r="V516" s="3">
        <v>4.7999999999999996E-3</v>
      </c>
      <c r="W516" s="3">
        <v>3.0000000000000001E-3</v>
      </c>
      <c r="X516" s="3">
        <v>1.6999999999999999E-3</v>
      </c>
      <c r="Y516" s="3">
        <v>1E-3</v>
      </c>
      <c r="Z516" s="3" t="s">
        <v>47</v>
      </c>
      <c r="AA516" s="3" t="s">
        <v>47</v>
      </c>
      <c r="AB516" s="3" t="s">
        <v>47</v>
      </c>
      <c r="AC516">
        <v>6</v>
      </c>
      <c r="AD516">
        <v>0</v>
      </c>
      <c r="AE516">
        <v>0</v>
      </c>
      <c r="AF516">
        <v>0</v>
      </c>
      <c r="AG516">
        <v>0</v>
      </c>
      <c r="AH516">
        <v>40</v>
      </c>
      <c r="AI516">
        <v>25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60</v>
      </c>
      <c r="AP516">
        <v>0</v>
      </c>
      <c r="AQ516">
        <v>1470</v>
      </c>
      <c r="AR516">
        <v>132</v>
      </c>
      <c r="AS516" s="4">
        <v>0</v>
      </c>
      <c r="AT516" s="2">
        <v>0.84471115326127844</v>
      </c>
    </row>
    <row r="517" spans="1:46" x14ac:dyDescent="0.3">
      <c r="A517" s="2" t="s">
        <v>566</v>
      </c>
      <c r="B517" s="2" t="s">
        <v>45</v>
      </c>
      <c r="C517" s="2" t="s">
        <v>46</v>
      </c>
      <c r="D517" s="3">
        <v>1652</v>
      </c>
      <c r="E517" s="3">
        <v>4.4000000000000002E-4</v>
      </c>
      <c r="G517" s="3">
        <v>2.3000000000000001E-4</v>
      </c>
      <c r="I517" s="3">
        <v>1E-3</v>
      </c>
      <c r="J517" s="3">
        <v>69550</v>
      </c>
      <c r="K517" s="3">
        <v>2.3E-3</v>
      </c>
      <c r="L517" s="3">
        <v>1.29E-2</v>
      </c>
      <c r="M517" s="3">
        <v>2.2000000000000001E-4</v>
      </c>
      <c r="N517" s="3">
        <v>1.8000000000000001E-4</v>
      </c>
      <c r="O517" s="3">
        <v>3.3999999999999998E-3</v>
      </c>
      <c r="P517" s="3">
        <v>0.45700000000000002</v>
      </c>
      <c r="Q517" s="3">
        <v>1.4E-3</v>
      </c>
      <c r="R517" s="3">
        <v>6.0000000000000001E-3</v>
      </c>
      <c r="S517" s="3">
        <v>1.7000000000000001E-2</v>
      </c>
      <c r="T517" s="3">
        <v>0</v>
      </c>
      <c r="U517" s="3">
        <v>3.5000000000000003E-2</v>
      </c>
      <c r="V517" s="3">
        <v>5.5999999999999999E-3</v>
      </c>
      <c r="W517" s="3">
        <v>3.5000000000000001E-3</v>
      </c>
      <c r="X517" s="3">
        <v>2.2000000000000001E-3</v>
      </c>
      <c r="Y517" s="3">
        <v>1E-3</v>
      </c>
      <c r="Z517" s="3" t="s">
        <v>47</v>
      </c>
      <c r="AA517" s="3" t="s">
        <v>47</v>
      </c>
      <c r="AB517" s="3" t="s">
        <v>47</v>
      </c>
      <c r="AC517">
        <v>7</v>
      </c>
      <c r="AD517">
        <v>0</v>
      </c>
      <c r="AE517">
        <v>0</v>
      </c>
      <c r="AF517">
        <v>0</v>
      </c>
      <c r="AG517">
        <v>0</v>
      </c>
      <c r="AH517">
        <v>40</v>
      </c>
      <c r="AI517">
        <v>50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80</v>
      </c>
      <c r="AP517">
        <v>0</v>
      </c>
      <c r="AQ517">
        <v>1490</v>
      </c>
      <c r="AR517">
        <v>132</v>
      </c>
      <c r="AS517" s="4">
        <v>0</v>
      </c>
      <c r="AT517" s="2">
        <v>0.91194467551144143</v>
      </c>
    </row>
    <row r="518" spans="1:46" x14ac:dyDescent="0.3">
      <c r="A518" s="2" t="s">
        <v>567</v>
      </c>
      <c r="B518" s="2" t="s">
        <v>45</v>
      </c>
      <c r="C518" s="2" t="s">
        <v>46</v>
      </c>
      <c r="D518" s="3">
        <v>1651</v>
      </c>
      <c r="E518" s="3">
        <v>5.0000000000000001E-4</v>
      </c>
      <c r="G518" s="3">
        <v>2.2000000000000001E-4</v>
      </c>
      <c r="I518" s="3">
        <v>0</v>
      </c>
      <c r="J518" s="3">
        <v>68700</v>
      </c>
      <c r="K518" s="3">
        <v>2.3999999999999998E-3</v>
      </c>
      <c r="L518" s="3">
        <v>1.3100000000000001E-2</v>
      </c>
      <c r="M518" s="3">
        <v>2.5000000000000001E-4</v>
      </c>
      <c r="N518" s="3">
        <v>2.1000000000000001E-4</v>
      </c>
      <c r="O518" s="3">
        <v>3.7000000000000002E-3</v>
      </c>
      <c r="P518" s="3">
        <v>0.47299999999999998</v>
      </c>
      <c r="Q518" s="3">
        <v>2.2000000000000001E-3</v>
      </c>
      <c r="R518" s="3">
        <v>7.0000000000000001E-3</v>
      </c>
      <c r="S518" s="3">
        <v>1.7000000000000001E-2</v>
      </c>
      <c r="T518" s="3">
        <v>0</v>
      </c>
      <c r="U518" s="3">
        <v>3.6999999999999998E-2</v>
      </c>
      <c r="V518" s="3">
        <v>4.7999999999999996E-3</v>
      </c>
      <c r="W518" s="3">
        <v>3.0000000000000001E-3</v>
      </c>
      <c r="X518" s="3">
        <v>4.1000000000000003E-3</v>
      </c>
      <c r="Y518" s="3">
        <v>1E-3</v>
      </c>
      <c r="Z518" s="3" t="s">
        <v>47</v>
      </c>
      <c r="AA518" s="3" t="s">
        <v>47</v>
      </c>
      <c r="AB518" s="3" t="s">
        <v>47</v>
      </c>
      <c r="AC518">
        <v>6</v>
      </c>
      <c r="AD518">
        <v>0</v>
      </c>
      <c r="AE518">
        <v>0</v>
      </c>
      <c r="AF518">
        <v>0</v>
      </c>
      <c r="AG518">
        <v>0</v>
      </c>
      <c r="AH518">
        <v>40</v>
      </c>
      <c r="AI518">
        <v>50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75</v>
      </c>
      <c r="AP518">
        <v>0</v>
      </c>
      <c r="AQ518">
        <v>1500</v>
      </c>
      <c r="AR518">
        <v>132</v>
      </c>
      <c r="AS518" s="4">
        <v>0</v>
      </c>
      <c r="AT518" s="2">
        <v>0.95121844575292935</v>
      </c>
    </row>
    <row r="519" spans="1:46" x14ac:dyDescent="0.3">
      <c r="A519" s="2" t="s">
        <v>568</v>
      </c>
      <c r="B519" s="2" t="s">
        <v>45</v>
      </c>
      <c r="C519" s="2" t="s">
        <v>46</v>
      </c>
      <c r="D519" s="3">
        <v>1660</v>
      </c>
      <c r="E519" s="3">
        <v>5.1000000000000004E-4</v>
      </c>
      <c r="G519" s="3">
        <v>2.9E-4</v>
      </c>
      <c r="I519" s="3">
        <v>0</v>
      </c>
      <c r="J519" s="3">
        <v>69950</v>
      </c>
      <c r="K519" s="3">
        <v>2.3E-3</v>
      </c>
      <c r="L519" s="3">
        <v>1.29E-2</v>
      </c>
      <c r="M519" s="3">
        <v>2.7999999999999998E-4</v>
      </c>
      <c r="N519" s="3">
        <v>2.1000000000000001E-4</v>
      </c>
      <c r="O519" s="3">
        <v>3.5999999999999999E-3</v>
      </c>
      <c r="P519" s="3">
        <v>0.45900000000000002</v>
      </c>
      <c r="Q519" s="3">
        <v>2.3E-3</v>
      </c>
      <c r="R519" s="3">
        <v>8.0000000000000002E-3</v>
      </c>
      <c r="S519" s="3">
        <v>1.6E-2</v>
      </c>
      <c r="T519" s="3">
        <v>0</v>
      </c>
      <c r="U519" s="3">
        <v>3.5999999999999997E-2</v>
      </c>
      <c r="V519" s="3">
        <v>5.7000000000000002E-3</v>
      </c>
      <c r="W519" s="3">
        <v>3.5999999999999999E-3</v>
      </c>
      <c r="X519" s="3">
        <v>5.5999999999999999E-3</v>
      </c>
      <c r="Y519" s="3">
        <v>1E-3</v>
      </c>
      <c r="Z519" s="3" t="s">
        <v>47</v>
      </c>
      <c r="AA519" s="3" t="s">
        <v>47</v>
      </c>
      <c r="AB519" s="3" t="s">
        <v>47</v>
      </c>
      <c r="AC519">
        <v>8</v>
      </c>
      <c r="AD519">
        <v>0</v>
      </c>
      <c r="AE519">
        <v>0</v>
      </c>
      <c r="AF519">
        <v>0</v>
      </c>
      <c r="AG519">
        <v>0</v>
      </c>
      <c r="AH519">
        <v>40</v>
      </c>
      <c r="AI519">
        <v>50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90</v>
      </c>
      <c r="AP519">
        <v>0</v>
      </c>
      <c r="AQ519">
        <v>1550</v>
      </c>
      <c r="AR519">
        <v>132</v>
      </c>
      <c r="AS519" s="4">
        <v>0</v>
      </c>
      <c r="AT519" s="2">
        <v>0.82119246560069259</v>
      </c>
    </row>
    <row r="520" spans="1:46" x14ac:dyDescent="0.3">
      <c r="A520" s="2" t="s">
        <v>569</v>
      </c>
      <c r="B520" s="2" t="s">
        <v>45</v>
      </c>
      <c r="C520" s="2" t="s">
        <v>46</v>
      </c>
      <c r="D520" s="3">
        <v>0</v>
      </c>
      <c r="E520" s="3">
        <v>3.2000000000000003E-4</v>
      </c>
      <c r="G520" s="3">
        <v>1.6000000000000001E-4</v>
      </c>
      <c r="I520" s="3">
        <v>1E-3</v>
      </c>
      <c r="J520" s="3">
        <v>76600</v>
      </c>
      <c r="K520" s="3">
        <v>2.3999999999999998E-3</v>
      </c>
      <c r="L520" s="3">
        <v>1.2999999999999999E-2</v>
      </c>
      <c r="M520" s="3">
        <v>2.9E-4</v>
      </c>
      <c r="N520" s="3">
        <v>2.9E-4</v>
      </c>
      <c r="O520" s="3">
        <v>3.7000000000000002E-3</v>
      </c>
      <c r="P520" s="3">
        <v>0.47</v>
      </c>
      <c r="Q520" s="3">
        <v>2.2000000000000001E-3</v>
      </c>
      <c r="R520" s="3">
        <v>6.0000000000000001E-3</v>
      </c>
      <c r="S520" s="3">
        <v>1.6E-2</v>
      </c>
      <c r="T520" s="3">
        <v>0</v>
      </c>
      <c r="U520" s="3">
        <v>3.5000000000000003E-2</v>
      </c>
      <c r="V520" s="3">
        <v>5.3E-3</v>
      </c>
      <c r="W520" s="3">
        <v>3.3E-3</v>
      </c>
      <c r="X520" s="3">
        <v>2.8E-3</v>
      </c>
      <c r="Y520" s="3">
        <v>1E-3</v>
      </c>
      <c r="Z520" s="3" t="s">
        <v>47</v>
      </c>
      <c r="AA520" s="3" t="s">
        <v>47</v>
      </c>
      <c r="AB520" s="3" t="s">
        <v>47</v>
      </c>
      <c r="AC520">
        <v>7</v>
      </c>
      <c r="AD520">
        <v>0</v>
      </c>
      <c r="AE520">
        <v>0</v>
      </c>
      <c r="AF520">
        <v>0</v>
      </c>
      <c r="AG520">
        <v>0</v>
      </c>
      <c r="AH520">
        <v>40</v>
      </c>
      <c r="AI520">
        <v>50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85</v>
      </c>
      <c r="AP520">
        <v>0</v>
      </c>
      <c r="AQ520">
        <v>1450</v>
      </c>
      <c r="AR520">
        <v>132</v>
      </c>
      <c r="AS520" s="4">
        <v>0</v>
      </c>
      <c r="AT520" s="2">
        <v>1.0914820447476947</v>
      </c>
    </row>
    <row r="521" spans="1:46" x14ac:dyDescent="0.3">
      <c r="A521" s="2" t="s">
        <v>570</v>
      </c>
      <c r="B521" s="2" t="s">
        <v>45</v>
      </c>
      <c r="C521" s="2" t="s">
        <v>46</v>
      </c>
      <c r="D521" s="3">
        <v>1645</v>
      </c>
      <c r="E521" s="3">
        <v>2.7999999999999998E-4</v>
      </c>
      <c r="G521" s="3">
        <v>3.1E-4</v>
      </c>
      <c r="I521" s="3">
        <v>1E-3</v>
      </c>
      <c r="J521" s="3">
        <v>73150</v>
      </c>
      <c r="K521" s="3">
        <v>2.3E-3</v>
      </c>
      <c r="L521" s="3">
        <v>1.2800000000000001E-2</v>
      </c>
      <c r="M521" s="3">
        <v>3.4000000000000002E-4</v>
      </c>
      <c r="N521" s="3">
        <v>3.5E-4</v>
      </c>
      <c r="O521" s="3">
        <v>3.7000000000000002E-3</v>
      </c>
      <c r="P521" s="3">
        <v>0.45700000000000002</v>
      </c>
      <c r="Q521" s="3">
        <v>2.3E-3</v>
      </c>
      <c r="R521" s="3">
        <v>8.0000000000000002E-3</v>
      </c>
      <c r="S521" s="3">
        <v>1.6E-2</v>
      </c>
      <c r="T521" s="3">
        <v>0</v>
      </c>
      <c r="U521" s="3">
        <v>3.5999999999999997E-2</v>
      </c>
      <c r="V521" s="3">
        <v>5.0000000000000001E-3</v>
      </c>
      <c r="W521" s="3">
        <v>3.0999999999999999E-3</v>
      </c>
      <c r="X521" s="3">
        <v>4.1000000000000003E-3</v>
      </c>
      <c r="Y521" s="3">
        <v>1E-3</v>
      </c>
      <c r="Z521" s="3" t="s">
        <v>47</v>
      </c>
      <c r="AA521" s="3" t="s">
        <v>47</v>
      </c>
      <c r="AB521" s="3" t="s">
        <v>47</v>
      </c>
      <c r="AC521">
        <v>7</v>
      </c>
      <c r="AD521">
        <v>0</v>
      </c>
      <c r="AE521">
        <v>0</v>
      </c>
      <c r="AF521">
        <v>0</v>
      </c>
      <c r="AG521">
        <v>0</v>
      </c>
      <c r="AH521">
        <v>40</v>
      </c>
      <c r="AI521">
        <v>50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90</v>
      </c>
      <c r="AP521">
        <v>0</v>
      </c>
      <c r="AQ521">
        <v>1450</v>
      </c>
      <c r="AR521">
        <v>132</v>
      </c>
      <c r="AS521" s="4">
        <v>0</v>
      </c>
      <c r="AT521" s="2">
        <v>0.98002971334580236</v>
      </c>
    </row>
    <row r="522" spans="1:46" x14ac:dyDescent="0.3">
      <c r="A522" s="2" t="s">
        <v>571</v>
      </c>
      <c r="B522" s="2" t="s">
        <v>45</v>
      </c>
      <c r="C522" s="2" t="s">
        <v>46</v>
      </c>
      <c r="D522" s="3">
        <v>1704</v>
      </c>
      <c r="E522" s="3">
        <v>4.8999999999999998E-4</v>
      </c>
      <c r="G522" s="3">
        <v>2.9E-4</v>
      </c>
      <c r="I522" s="3">
        <v>1E-3</v>
      </c>
      <c r="J522" s="3">
        <v>71500</v>
      </c>
      <c r="K522" s="3">
        <v>2.3E-3</v>
      </c>
      <c r="L522" s="3">
        <v>1.3299999999999999E-2</v>
      </c>
      <c r="M522" s="3">
        <v>2.9E-4</v>
      </c>
      <c r="N522" s="3">
        <v>2.9999999999999997E-4</v>
      </c>
      <c r="O522" s="3">
        <v>3.8999999999999998E-3</v>
      </c>
      <c r="P522" s="3">
        <v>0.46600000000000003</v>
      </c>
      <c r="Q522" s="3">
        <v>2.2000000000000001E-3</v>
      </c>
      <c r="R522" s="3">
        <v>8.0000000000000002E-3</v>
      </c>
      <c r="S522" s="3">
        <v>1.4E-2</v>
      </c>
      <c r="T522" s="3">
        <v>0</v>
      </c>
      <c r="U522" s="3">
        <v>3.5999999999999997E-2</v>
      </c>
      <c r="V522" s="3">
        <v>5.5999999999999999E-3</v>
      </c>
      <c r="W522" s="3">
        <v>3.5000000000000001E-3</v>
      </c>
      <c r="X522" s="3">
        <v>4.7000000000000002E-3</v>
      </c>
      <c r="Y522" s="3">
        <v>1E-3</v>
      </c>
      <c r="Z522" s="3" t="s">
        <v>47</v>
      </c>
      <c r="AA522" s="3" t="s">
        <v>47</v>
      </c>
      <c r="AB522" s="3" t="s">
        <v>47</v>
      </c>
      <c r="AC522">
        <v>7</v>
      </c>
      <c r="AD522">
        <v>0</v>
      </c>
      <c r="AE522">
        <v>0</v>
      </c>
      <c r="AF522">
        <v>0</v>
      </c>
      <c r="AG522">
        <v>0</v>
      </c>
      <c r="AH522">
        <v>40</v>
      </c>
      <c r="AI522">
        <v>25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85</v>
      </c>
      <c r="AP522">
        <v>0</v>
      </c>
      <c r="AQ522">
        <v>1450</v>
      </c>
      <c r="AR522">
        <v>132</v>
      </c>
      <c r="AS522" s="4">
        <v>0</v>
      </c>
      <c r="AT522" s="2">
        <v>0.88656199049145734</v>
      </c>
    </row>
    <row r="523" spans="1:46" x14ac:dyDescent="0.3">
      <c r="A523" s="2" t="s">
        <v>572</v>
      </c>
      <c r="B523" s="2" t="s">
        <v>45</v>
      </c>
      <c r="C523" s="2" t="s">
        <v>46</v>
      </c>
      <c r="D523" s="3">
        <v>1659</v>
      </c>
      <c r="E523" s="3">
        <v>5.1999999999999995E-4</v>
      </c>
      <c r="G523" s="3">
        <v>2.9999999999999997E-4</v>
      </c>
      <c r="I523" s="3">
        <v>2E-3</v>
      </c>
      <c r="J523" s="3">
        <v>75500</v>
      </c>
      <c r="K523" s="3">
        <v>2.3E-3</v>
      </c>
      <c r="L523" s="3">
        <v>1.3299999999999999E-2</v>
      </c>
      <c r="M523" s="3">
        <v>2.7999999999999998E-4</v>
      </c>
      <c r="N523" s="3">
        <v>2.3000000000000001E-4</v>
      </c>
      <c r="O523" s="3">
        <v>3.7000000000000002E-3</v>
      </c>
      <c r="P523" s="3">
        <v>0.46600000000000003</v>
      </c>
      <c r="Q523" s="3">
        <v>2.0999999999999999E-3</v>
      </c>
      <c r="R523" s="3">
        <v>8.0000000000000002E-3</v>
      </c>
      <c r="S523" s="3">
        <v>1.6E-2</v>
      </c>
      <c r="T523" s="3">
        <v>0</v>
      </c>
      <c r="U523" s="3">
        <v>3.5999999999999997E-2</v>
      </c>
      <c r="V523" s="3">
        <v>5.5999999999999999E-3</v>
      </c>
      <c r="W523" s="3">
        <v>3.5000000000000001E-3</v>
      </c>
      <c r="X523" s="3">
        <v>4.7999999999999996E-3</v>
      </c>
      <c r="Y523" s="3">
        <v>1E-3</v>
      </c>
      <c r="Z523" s="3" t="s">
        <v>47</v>
      </c>
      <c r="AA523" s="3" t="s">
        <v>47</v>
      </c>
      <c r="AB523" s="3" t="s">
        <v>47</v>
      </c>
      <c r="AC523">
        <v>7</v>
      </c>
      <c r="AD523">
        <v>0</v>
      </c>
      <c r="AE523">
        <v>0</v>
      </c>
      <c r="AF523">
        <v>0</v>
      </c>
      <c r="AG523">
        <v>0</v>
      </c>
      <c r="AH523">
        <v>40</v>
      </c>
      <c r="AI523">
        <v>50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80</v>
      </c>
      <c r="AP523">
        <v>0</v>
      </c>
      <c r="AQ523">
        <v>1450</v>
      </c>
      <c r="AR523">
        <v>132</v>
      </c>
      <c r="AS523" s="4">
        <v>0</v>
      </c>
      <c r="AT523" s="2">
        <v>0.95194582571861663</v>
      </c>
    </row>
    <row r="524" spans="1:46" x14ac:dyDescent="0.3">
      <c r="A524" s="2" t="s">
        <v>573</v>
      </c>
      <c r="B524" s="2" t="s">
        <v>45</v>
      </c>
      <c r="C524" s="2" t="s">
        <v>191</v>
      </c>
      <c r="D524" s="3">
        <v>1649</v>
      </c>
      <c r="E524" s="3">
        <v>1.06E-3</v>
      </c>
      <c r="G524" s="3">
        <v>1.9000000000000001E-4</v>
      </c>
      <c r="I524" s="3">
        <v>1E-3</v>
      </c>
      <c r="J524" s="3">
        <v>74050</v>
      </c>
      <c r="K524" s="3">
        <v>2.3999999999999998E-3</v>
      </c>
      <c r="L524" s="3">
        <v>1.3299999999999999E-2</v>
      </c>
      <c r="M524" s="3">
        <v>3.1E-4</v>
      </c>
      <c r="N524" s="3">
        <v>2.1000000000000001E-4</v>
      </c>
      <c r="O524" s="3">
        <v>3.8999999999999998E-3</v>
      </c>
      <c r="P524" s="3">
        <v>0.47599999999999998</v>
      </c>
      <c r="Q524" s="3">
        <v>2.2000000000000001E-3</v>
      </c>
      <c r="R524" s="3">
        <v>8.0000000000000002E-3</v>
      </c>
      <c r="S524" s="3">
        <v>1.6E-2</v>
      </c>
      <c r="T524" s="3">
        <v>0</v>
      </c>
      <c r="U524" s="3">
        <v>3.4000000000000002E-2</v>
      </c>
      <c r="V524" s="3">
        <v>5.7999999999999996E-3</v>
      </c>
      <c r="W524" s="3">
        <v>3.5999999999999999E-3</v>
      </c>
      <c r="X524" s="3">
        <v>4.3E-3</v>
      </c>
      <c r="Y524" s="3">
        <v>1E-3</v>
      </c>
      <c r="Z524" s="3" t="s">
        <v>47</v>
      </c>
      <c r="AA524" s="3" t="s">
        <v>47</v>
      </c>
      <c r="AB524" s="3" t="s">
        <v>47</v>
      </c>
      <c r="AC524">
        <v>15</v>
      </c>
      <c r="AD524">
        <v>0</v>
      </c>
      <c r="AE524">
        <v>0</v>
      </c>
      <c r="AF524">
        <v>0</v>
      </c>
      <c r="AG524">
        <v>0</v>
      </c>
      <c r="AH524">
        <v>30</v>
      </c>
      <c r="AI524">
        <v>25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51</v>
      </c>
      <c r="AP524">
        <v>0</v>
      </c>
      <c r="AQ524">
        <v>1600</v>
      </c>
      <c r="AR524">
        <v>132</v>
      </c>
      <c r="AS524" s="4">
        <v>0</v>
      </c>
      <c r="AT524" s="2">
        <v>0.85649055268314145</v>
      </c>
    </row>
    <row r="525" spans="1:46" x14ac:dyDescent="0.3">
      <c r="A525" s="2" t="s">
        <v>574</v>
      </c>
      <c r="B525" s="2" t="s">
        <v>45</v>
      </c>
      <c r="C525" s="2" t="s">
        <v>191</v>
      </c>
      <c r="D525" s="3">
        <v>1666</v>
      </c>
      <c r="E525" s="3">
        <v>7.9000000000000001E-4</v>
      </c>
      <c r="G525" s="3">
        <v>2.4000000000000001E-4</v>
      </c>
      <c r="I525" s="3">
        <v>1E-3</v>
      </c>
      <c r="J525" s="3">
        <v>76550</v>
      </c>
      <c r="K525" s="3">
        <v>2.3E-3</v>
      </c>
      <c r="L525" s="3">
        <v>1.2800000000000001E-2</v>
      </c>
      <c r="M525" s="3">
        <v>3.4000000000000002E-4</v>
      </c>
      <c r="N525" s="3">
        <v>2.5000000000000001E-4</v>
      </c>
      <c r="O525" s="3">
        <v>3.8E-3</v>
      </c>
      <c r="P525" s="3">
        <v>0.45600000000000002</v>
      </c>
      <c r="Q525" s="3">
        <v>2.3999999999999998E-3</v>
      </c>
      <c r="R525" s="3">
        <v>4.0000000000000001E-3</v>
      </c>
      <c r="S525" s="3">
        <v>1.6E-2</v>
      </c>
      <c r="T525" s="3">
        <v>0</v>
      </c>
      <c r="U525" s="3">
        <v>3.1E-2</v>
      </c>
      <c r="V525" s="3">
        <v>4.5999999999999999E-3</v>
      </c>
      <c r="W525" s="3">
        <v>2.8999999999999998E-3</v>
      </c>
      <c r="X525" s="3">
        <v>1.9E-3</v>
      </c>
      <c r="Y525" s="3">
        <v>1E-3</v>
      </c>
      <c r="Z525" s="3" t="s">
        <v>47</v>
      </c>
      <c r="AA525" s="3" t="s">
        <v>47</v>
      </c>
      <c r="AB525" s="3" t="s">
        <v>47</v>
      </c>
      <c r="AC525">
        <v>13</v>
      </c>
      <c r="AD525">
        <v>0</v>
      </c>
      <c r="AE525">
        <v>0</v>
      </c>
      <c r="AF525">
        <v>0</v>
      </c>
      <c r="AG525">
        <v>0</v>
      </c>
      <c r="AH525">
        <v>30</v>
      </c>
      <c r="AI525">
        <v>25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56</v>
      </c>
      <c r="AP525">
        <v>0</v>
      </c>
      <c r="AQ525">
        <v>1450</v>
      </c>
      <c r="AR525">
        <v>132</v>
      </c>
      <c r="AS525" s="4">
        <v>0</v>
      </c>
      <c r="AT525" s="2">
        <v>0.97872619662497984</v>
      </c>
    </row>
    <row r="526" spans="1:46" x14ac:dyDescent="0.3">
      <c r="A526" s="2" t="s">
        <v>575</v>
      </c>
      <c r="B526" s="2" t="s">
        <v>45</v>
      </c>
      <c r="C526" s="2" t="s">
        <v>191</v>
      </c>
      <c r="D526" s="3">
        <v>1732</v>
      </c>
      <c r="E526" s="3">
        <v>3.1E-4</v>
      </c>
      <c r="G526" s="3">
        <v>4.2000000000000002E-4</v>
      </c>
      <c r="I526" s="3">
        <v>1E-3</v>
      </c>
      <c r="J526" s="3">
        <v>73050</v>
      </c>
      <c r="K526" s="3">
        <v>2.2000000000000001E-3</v>
      </c>
      <c r="L526" s="3">
        <v>1.43E-2</v>
      </c>
      <c r="M526" s="3">
        <v>3.8000000000000002E-4</v>
      </c>
      <c r="N526" s="3">
        <v>2.0000000000000001E-4</v>
      </c>
      <c r="O526" s="3">
        <v>3.5999999999999999E-3</v>
      </c>
      <c r="P526" s="3">
        <v>0.46899999999999997</v>
      </c>
      <c r="Q526" s="3">
        <v>1.5E-3</v>
      </c>
      <c r="R526" s="3">
        <v>6.0000000000000001E-3</v>
      </c>
      <c r="S526" s="3">
        <v>1.2E-2</v>
      </c>
      <c r="T526" s="3">
        <v>0</v>
      </c>
      <c r="U526" s="3">
        <v>3.1E-2</v>
      </c>
      <c r="V526" s="3">
        <v>4.4999999999999997E-3</v>
      </c>
      <c r="W526" s="3">
        <v>2.8E-3</v>
      </c>
      <c r="X526" s="3">
        <v>1.4E-3</v>
      </c>
      <c r="Y526" s="3">
        <v>1E-3</v>
      </c>
      <c r="Z526" s="3" t="s">
        <v>47</v>
      </c>
      <c r="AA526" s="3" t="s">
        <v>47</v>
      </c>
      <c r="AB526" s="3" t="s">
        <v>47</v>
      </c>
      <c r="AC526">
        <v>40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75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85</v>
      </c>
      <c r="AP526">
        <v>0</v>
      </c>
      <c r="AQ526">
        <v>1530</v>
      </c>
      <c r="AR526">
        <v>132</v>
      </c>
      <c r="AS526" s="4">
        <v>0</v>
      </c>
      <c r="AT526" s="2">
        <v>0.93787446504992866</v>
      </c>
    </row>
    <row r="527" spans="1:46" x14ac:dyDescent="0.3">
      <c r="A527" s="2" t="s">
        <v>576</v>
      </c>
      <c r="B527" s="2" t="s">
        <v>45</v>
      </c>
      <c r="C527" s="2" t="s">
        <v>191</v>
      </c>
      <c r="D527" s="3">
        <v>1726</v>
      </c>
      <c r="E527" s="3">
        <v>8.8000000000000003E-4</v>
      </c>
      <c r="G527" s="3">
        <v>4.2000000000000002E-4</v>
      </c>
      <c r="I527" s="3">
        <v>1E-3</v>
      </c>
      <c r="J527" s="3">
        <v>71400</v>
      </c>
      <c r="K527" s="3">
        <v>2.3999999999999998E-3</v>
      </c>
      <c r="L527" s="3">
        <v>1.46E-2</v>
      </c>
      <c r="M527" s="3">
        <v>3.4000000000000002E-4</v>
      </c>
      <c r="N527" s="3">
        <v>1.8000000000000001E-4</v>
      </c>
      <c r="O527" s="3">
        <v>3.8999999999999998E-3</v>
      </c>
      <c r="P527" s="3">
        <v>0.495</v>
      </c>
      <c r="Q527" s="3">
        <v>1.6000000000000001E-3</v>
      </c>
      <c r="R527" s="3">
        <v>8.9999999999999993E-3</v>
      </c>
      <c r="S527" s="3">
        <v>1.0999999999999999E-2</v>
      </c>
      <c r="T527" s="3">
        <v>0</v>
      </c>
      <c r="U527" s="3">
        <v>3.2000000000000001E-2</v>
      </c>
      <c r="V527" s="3">
        <v>4.7000000000000002E-3</v>
      </c>
      <c r="W527" s="3">
        <v>2.8999999999999998E-3</v>
      </c>
      <c r="X527" s="3">
        <v>2.3E-3</v>
      </c>
      <c r="Y527" s="3">
        <v>1E-3</v>
      </c>
      <c r="Z527" s="3" t="s">
        <v>47</v>
      </c>
      <c r="AA527" s="3" t="s">
        <v>47</v>
      </c>
      <c r="AB527" s="3" t="s">
        <v>47</v>
      </c>
      <c r="AC527">
        <v>40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50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60</v>
      </c>
      <c r="AP527">
        <v>0</v>
      </c>
      <c r="AQ527">
        <v>1510</v>
      </c>
      <c r="AR527">
        <v>132</v>
      </c>
      <c r="AS527" s="4">
        <v>0</v>
      </c>
      <c r="AT527" s="2">
        <v>0.88327500610401211</v>
      </c>
    </row>
    <row r="528" spans="1:46" x14ac:dyDescent="0.3">
      <c r="A528" s="2" t="s">
        <v>577</v>
      </c>
      <c r="B528" s="2" t="s">
        <v>45</v>
      </c>
      <c r="C528" s="2" t="s">
        <v>191</v>
      </c>
      <c r="D528" s="3">
        <v>1678</v>
      </c>
      <c r="E528" s="3">
        <v>6.7000000000000002E-4</v>
      </c>
      <c r="G528" s="3">
        <v>3.5E-4</v>
      </c>
      <c r="I528" s="3">
        <v>2E-3</v>
      </c>
      <c r="J528" s="3">
        <v>68250</v>
      </c>
      <c r="K528" s="3">
        <v>2.3E-3</v>
      </c>
      <c r="L528" s="3">
        <v>1.3100000000000001E-2</v>
      </c>
      <c r="M528" s="3">
        <v>2.9E-4</v>
      </c>
      <c r="N528" s="3">
        <v>2.5000000000000001E-4</v>
      </c>
      <c r="O528" s="3">
        <v>3.5999999999999999E-3</v>
      </c>
      <c r="P528" s="3">
        <v>0.46100000000000002</v>
      </c>
      <c r="Q528" s="3">
        <v>2.2000000000000001E-3</v>
      </c>
      <c r="R528" s="3">
        <v>8.0000000000000002E-3</v>
      </c>
      <c r="S528" s="3">
        <v>1.2999999999999999E-2</v>
      </c>
      <c r="T528" s="3">
        <v>0</v>
      </c>
      <c r="U528" s="3">
        <v>3.3000000000000002E-2</v>
      </c>
      <c r="V528" s="3">
        <v>5.0000000000000001E-3</v>
      </c>
      <c r="W528" s="3">
        <v>3.0999999999999999E-3</v>
      </c>
      <c r="X528" s="3">
        <v>3.7000000000000002E-3</v>
      </c>
      <c r="Y528" s="3">
        <v>1E-3</v>
      </c>
      <c r="Z528" s="3" t="s">
        <v>47</v>
      </c>
      <c r="AA528" s="3" t="s">
        <v>47</v>
      </c>
      <c r="AB528" s="3" t="s">
        <v>47</v>
      </c>
      <c r="AC528">
        <v>13</v>
      </c>
      <c r="AD528">
        <v>0</v>
      </c>
      <c r="AE528">
        <v>0</v>
      </c>
      <c r="AF528">
        <v>0</v>
      </c>
      <c r="AG528">
        <v>0</v>
      </c>
      <c r="AH528">
        <v>30</v>
      </c>
      <c r="AI528">
        <v>25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68</v>
      </c>
      <c r="AP528">
        <v>0</v>
      </c>
      <c r="AQ528">
        <v>1480</v>
      </c>
      <c r="AR528">
        <v>132</v>
      </c>
      <c r="AS528" s="4">
        <v>0</v>
      </c>
      <c r="AT528" s="2">
        <v>0.85487539670952017</v>
      </c>
    </row>
    <row r="529" spans="1:46" x14ac:dyDescent="0.3">
      <c r="A529" s="2" t="s">
        <v>578</v>
      </c>
      <c r="B529" s="2" t="s">
        <v>45</v>
      </c>
      <c r="C529" s="2" t="s">
        <v>191</v>
      </c>
      <c r="D529" s="3">
        <v>1670</v>
      </c>
      <c r="E529" s="3">
        <v>6.6E-4</v>
      </c>
      <c r="G529" s="3">
        <v>2.7999999999999998E-4</v>
      </c>
      <c r="I529" s="3">
        <v>2E-3</v>
      </c>
      <c r="J529" s="3">
        <v>73600</v>
      </c>
      <c r="K529" s="3">
        <v>2.2000000000000001E-3</v>
      </c>
      <c r="L529" s="3">
        <v>1.3299999999999999E-2</v>
      </c>
      <c r="M529" s="3">
        <v>3.1E-4</v>
      </c>
      <c r="N529" s="3">
        <v>2.5999999999999998E-4</v>
      </c>
      <c r="O529" s="3">
        <v>3.8999999999999998E-3</v>
      </c>
      <c r="P529" s="3">
        <v>0.45600000000000002</v>
      </c>
      <c r="Q529" s="3">
        <v>2.8E-3</v>
      </c>
      <c r="R529" s="3">
        <v>0.01</v>
      </c>
      <c r="S529" s="3">
        <v>1.2999999999999999E-2</v>
      </c>
      <c r="T529" s="3">
        <v>0</v>
      </c>
      <c r="U529" s="3">
        <v>3.4000000000000002E-2</v>
      </c>
      <c r="V529" s="3">
        <v>4.7000000000000002E-3</v>
      </c>
      <c r="W529" s="3">
        <v>3.0000000000000001E-3</v>
      </c>
      <c r="X529" s="3">
        <v>2.8E-3</v>
      </c>
      <c r="Y529" s="3">
        <v>1E-3</v>
      </c>
      <c r="Z529" s="3" t="s">
        <v>47</v>
      </c>
      <c r="AA529" s="3" t="s">
        <v>47</v>
      </c>
      <c r="AB529" s="3" t="s">
        <v>47</v>
      </c>
      <c r="AC529">
        <v>13</v>
      </c>
      <c r="AD529">
        <v>0</v>
      </c>
      <c r="AE529">
        <v>0</v>
      </c>
      <c r="AF529">
        <v>0</v>
      </c>
      <c r="AG529">
        <v>0</v>
      </c>
      <c r="AH529">
        <v>30</v>
      </c>
      <c r="AI529">
        <v>25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68</v>
      </c>
      <c r="AP529">
        <v>0</v>
      </c>
      <c r="AQ529">
        <v>1510</v>
      </c>
      <c r="AR529">
        <v>132</v>
      </c>
      <c r="AS529" s="4">
        <v>0</v>
      </c>
      <c r="AT529" s="2">
        <v>0.86758571067718904</v>
      </c>
    </row>
    <row r="530" spans="1:46" x14ac:dyDescent="0.3">
      <c r="A530" s="2" t="s">
        <v>579</v>
      </c>
      <c r="B530" s="2" t="s">
        <v>45</v>
      </c>
      <c r="C530" s="2" t="s">
        <v>191</v>
      </c>
      <c r="D530" s="3">
        <v>1670</v>
      </c>
      <c r="E530" s="3">
        <v>7.3999999999999999E-4</v>
      </c>
      <c r="G530" s="3">
        <v>2.4000000000000001E-4</v>
      </c>
      <c r="I530" s="3">
        <v>1E-3</v>
      </c>
      <c r="J530" s="3">
        <v>73650</v>
      </c>
      <c r="K530" s="3">
        <v>2.3999999999999998E-3</v>
      </c>
      <c r="L530" s="3">
        <v>1.3100000000000001E-2</v>
      </c>
      <c r="M530" s="3">
        <v>3.4000000000000002E-4</v>
      </c>
      <c r="N530" s="3">
        <v>3.4000000000000002E-4</v>
      </c>
      <c r="O530" s="3">
        <v>3.8E-3</v>
      </c>
      <c r="P530" s="3">
        <v>0.47199999999999998</v>
      </c>
      <c r="Q530" s="3">
        <v>2.2000000000000001E-3</v>
      </c>
      <c r="R530" s="3">
        <v>8.0000000000000002E-3</v>
      </c>
      <c r="S530" s="3">
        <v>1.2E-2</v>
      </c>
      <c r="T530" s="3">
        <v>0</v>
      </c>
      <c r="U530" s="3">
        <v>3.3000000000000002E-2</v>
      </c>
      <c r="V530" s="3">
        <v>5.4000000000000003E-3</v>
      </c>
      <c r="W530" s="3">
        <v>3.3999999999999998E-3</v>
      </c>
      <c r="X530" s="3">
        <v>2.8999999999999998E-3</v>
      </c>
      <c r="Y530" s="3">
        <v>1E-3</v>
      </c>
      <c r="Z530" s="3" t="s">
        <v>47</v>
      </c>
      <c r="AA530" s="3" t="s">
        <v>47</v>
      </c>
      <c r="AB530" s="3" t="s">
        <v>47</v>
      </c>
      <c r="AC530">
        <v>13</v>
      </c>
      <c r="AD530">
        <v>0</v>
      </c>
      <c r="AE530">
        <v>0</v>
      </c>
      <c r="AF530">
        <v>0</v>
      </c>
      <c r="AG530">
        <v>0</v>
      </c>
      <c r="AH530">
        <v>30</v>
      </c>
      <c r="AI530">
        <v>25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60</v>
      </c>
      <c r="AP530">
        <v>0</v>
      </c>
      <c r="AQ530">
        <v>1440</v>
      </c>
      <c r="AR530">
        <v>132</v>
      </c>
      <c r="AS530" s="4">
        <v>0</v>
      </c>
      <c r="AT530" s="2">
        <v>1.003991032494888</v>
      </c>
    </row>
    <row r="531" spans="1:46" x14ac:dyDescent="0.3">
      <c r="A531" s="2" t="s">
        <v>580</v>
      </c>
      <c r="B531" s="2" t="s">
        <v>45</v>
      </c>
      <c r="C531" s="2" t="s">
        <v>191</v>
      </c>
      <c r="D531" s="3">
        <v>1656</v>
      </c>
      <c r="E531" s="3">
        <v>1.06E-3</v>
      </c>
      <c r="G531" s="3">
        <v>2.3000000000000001E-4</v>
      </c>
      <c r="I531" s="3">
        <v>1E-3</v>
      </c>
      <c r="J531" s="3">
        <v>71200</v>
      </c>
      <c r="K531" s="3">
        <v>2.3999999999999998E-3</v>
      </c>
      <c r="L531" s="3">
        <v>1.4E-2</v>
      </c>
      <c r="M531" s="3">
        <v>3.2000000000000003E-4</v>
      </c>
      <c r="N531" s="3">
        <v>2.3000000000000001E-4</v>
      </c>
      <c r="O531" s="3">
        <v>4.1000000000000003E-3</v>
      </c>
      <c r="P531" s="3">
        <v>0.48699999999999999</v>
      </c>
      <c r="Q531" s="3">
        <v>2.0999999999999999E-3</v>
      </c>
      <c r="R531" s="3">
        <v>8.0000000000000002E-3</v>
      </c>
      <c r="S531" s="3">
        <v>1.4999999999999999E-2</v>
      </c>
      <c r="T531" s="3">
        <v>0</v>
      </c>
      <c r="U531" s="3">
        <v>3.2000000000000001E-2</v>
      </c>
      <c r="V531" s="3">
        <v>5.0000000000000001E-3</v>
      </c>
      <c r="W531" s="3">
        <v>3.0999999999999999E-3</v>
      </c>
      <c r="X531" s="3">
        <v>3.5999999999999999E-3</v>
      </c>
      <c r="Y531" s="3">
        <v>1E-3</v>
      </c>
      <c r="Z531" s="3" t="s">
        <v>47</v>
      </c>
      <c r="AA531" s="3" t="s">
        <v>47</v>
      </c>
      <c r="AB531" s="3" t="s">
        <v>47</v>
      </c>
      <c r="AC531">
        <v>14</v>
      </c>
      <c r="AD531">
        <v>0</v>
      </c>
      <c r="AE531">
        <v>0</v>
      </c>
      <c r="AF531">
        <v>0</v>
      </c>
      <c r="AG531">
        <v>0</v>
      </c>
      <c r="AH531">
        <v>30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44</v>
      </c>
      <c r="AP531">
        <v>0</v>
      </c>
      <c r="AQ531">
        <v>1580</v>
      </c>
      <c r="AR531">
        <v>132</v>
      </c>
      <c r="AS531" s="4">
        <v>20</v>
      </c>
      <c r="AT531" s="2">
        <v>0.84203208573359145</v>
      </c>
    </row>
    <row r="532" spans="1:46" x14ac:dyDescent="0.3">
      <c r="A532" s="2" t="s">
        <v>581</v>
      </c>
      <c r="B532" s="2" t="s">
        <v>45</v>
      </c>
      <c r="C532" s="2" t="s">
        <v>191</v>
      </c>
      <c r="D532" s="3">
        <v>1661</v>
      </c>
      <c r="E532" s="3">
        <v>9.5E-4</v>
      </c>
      <c r="G532" s="3">
        <v>2.4000000000000001E-4</v>
      </c>
      <c r="I532" s="3">
        <v>1E-3</v>
      </c>
      <c r="J532" s="3">
        <v>73900</v>
      </c>
      <c r="K532" s="3">
        <v>2.3E-3</v>
      </c>
      <c r="L532" s="3">
        <v>1.3299999999999999E-2</v>
      </c>
      <c r="M532" s="3">
        <v>3.3E-4</v>
      </c>
      <c r="N532" s="3">
        <v>2.7999999999999998E-4</v>
      </c>
      <c r="O532" s="3">
        <v>3.7000000000000002E-3</v>
      </c>
      <c r="P532" s="3">
        <v>0.46500000000000002</v>
      </c>
      <c r="Q532" s="3">
        <v>2.2000000000000001E-3</v>
      </c>
      <c r="R532" s="3">
        <v>8.9999999999999993E-3</v>
      </c>
      <c r="S532" s="3">
        <v>1.7000000000000001E-2</v>
      </c>
      <c r="T532" s="3">
        <v>0</v>
      </c>
      <c r="U532" s="3">
        <v>3.4000000000000002E-2</v>
      </c>
      <c r="V532" s="3">
        <v>5.5999999999999999E-3</v>
      </c>
      <c r="W532" s="3">
        <v>3.5000000000000001E-3</v>
      </c>
      <c r="X532" s="3">
        <v>3.7000000000000002E-3</v>
      </c>
      <c r="Y532" s="3">
        <v>1E-3</v>
      </c>
      <c r="Z532" s="3" t="s">
        <v>47</v>
      </c>
      <c r="AA532" s="3" t="s">
        <v>47</v>
      </c>
      <c r="AB532" s="3" t="s">
        <v>47</v>
      </c>
      <c r="AC532">
        <v>13</v>
      </c>
      <c r="AD532">
        <v>0</v>
      </c>
      <c r="AE532">
        <v>0</v>
      </c>
      <c r="AF532">
        <v>0</v>
      </c>
      <c r="AG532">
        <v>0</v>
      </c>
      <c r="AH532">
        <v>30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44</v>
      </c>
      <c r="AP532">
        <v>0</v>
      </c>
      <c r="AQ532">
        <v>1540</v>
      </c>
      <c r="AR532">
        <v>132</v>
      </c>
      <c r="AS532" s="4">
        <v>20</v>
      </c>
      <c r="AT532" s="2">
        <v>0.88580124012592698</v>
      </c>
    </row>
    <row r="533" spans="1:46" x14ac:dyDescent="0.3">
      <c r="A533" s="2" t="s">
        <v>582</v>
      </c>
      <c r="B533" s="2" t="s">
        <v>45</v>
      </c>
      <c r="C533" s="2" t="s">
        <v>191</v>
      </c>
      <c r="D533" s="3">
        <v>1683</v>
      </c>
      <c r="E533" s="3">
        <v>4.4999999999999999E-4</v>
      </c>
      <c r="G533" s="3">
        <v>2.5999999999999998E-4</v>
      </c>
      <c r="I533" s="3">
        <v>2E-3</v>
      </c>
      <c r="J533" s="3">
        <v>71400</v>
      </c>
      <c r="K533" s="3">
        <v>2.3999999999999998E-3</v>
      </c>
      <c r="L533" s="3">
        <v>1.2999999999999999E-2</v>
      </c>
      <c r="M533" s="3">
        <v>2.9E-4</v>
      </c>
      <c r="N533" s="3">
        <v>3.5E-4</v>
      </c>
      <c r="O533" s="3">
        <v>3.8E-3</v>
      </c>
      <c r="P533" s="3">
        <v>0.46899999999999997</v>
      </c>
      <c r="Q533" s="3">
        <v>2E-3</v>
      </c>
      <c r="R533" s="3">
        <v>5.0000000000000001E-3</v>
      </c>
      <c r="S533" s="3">
        <v>1.4999999999999999E-2</v>
      </c>
      <c r="T533" s="3">
        <v>0</v>
      </c>
      <c r="U533" s="3">
        <v>3.3000000000000002E-2</v>
      </c>
      <c r="V533" s="3">
        <v>4.5999999999999999E-3</v>
      </c>
      <c r="W533" s="3">
        <v>2.8999999999999998E-3</v>
      </c>
      <c r="X533" s="3">
        <v>2.3E-3</v>
      </c>
      <c r="Y533" s="3">
        <v>1E-3</v>
      </c>
      <c r="Z533" s="3" t="s">
        <v>47</v>
      </c>
      <c r="AA533" s="3" t="s">
        <v>47</v>
      </c>
      <c r="AB533" s="3" t="s">
        <v>47</v>
      </c>
      <c r="AC533">
        <v>13</v>
      </c>
      <c r="AD533">
        <v>0</v>
      </c>
      <c r="AE533">
        <v>0</v>
      </c>
      <c r="AF533">
        <v>0</v>
      </c>
      <c r="AG533">
        <v>0</v>
      </c>
      <c r="AH533">
        <v>30</v>
      </c>
      <c r="AI533">
        <v>50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75</v>
      </c>
      <c r="AP533">
        <v>0</v>
      </c>
      <c r="AQ533">
        <v>1470</v>
      </c>
      <c r="AR533">
        <v>132</v>
      </c>
      <c r="AS533" s="4">
        <v>0</v>
      </c>
      <c r="AT533" s="2">
        <v>1.0186343583327846</v>
      </c>
    </row>
    <row r="534" spans="1:46" x14ac:dyDescent="0.3">
      <c r="A534" s="2" t="s">
        <v>583</v>
      </c>
      <c r="B534" s="2" t="s">
        <v>45</v>
      </c>
      <c r="C534" s="2" t="s">
        <v>191</v>
      </c>
      <c r="D534" s="3">
        <v>1667</v>
      </c>
      <c r="E534" s="3">
        <v>7.2999999999999996E-4</v>
      </c>
      <c r="G534" s="3">
        <v>2.1000000000000001E-4</v>
      </c>
      <c r="I534" s="3">
        <v>2E-3</v>
      </c>
      <c r="J534" s="3">
        <v>70100</v>
      </c>
      <c r="K534" s="3">
        <v>2.3999999999999998E-3</v>
      </c>
      <c r="L534" s="3">
        <v>1.2999999999999999E-2</v>
      </c>
      <c r="M534" s="3">
        <v>2.5999999999999998E-4</v>
      </c>
      <c r="N534" s="3">
        <v>2.3000000000000001E-4</v>
      </c>
      <c r="O534" s="3">
        <v>3.5000000000000001E-3</v>
      </c>
      <c r="P534" s="3">
        <v>0.46800000000000003</v>
      </c>
      <c r="Q534" s="3">
        <v>1.6999999999999999E-3</v>
      </c>
      <c r="R534" s="3">
        <v>4.0000000000000001E-3</v>
      </c>
      <c r="S534" s="3">
        <v>1.6E-2</v>
      </c>
      <c r="T534" s="3">
        <v>0</v>
      </c>
      <c r="U534" s="3">
        <v>3.2000000000000001E-2</v>
      </c>
      <c r="V534" s="3">
        <v>5.4999999999999997E-3</v>
      </c>
      <c r="W534" s="3">
        <v>3.5000000000000001E-3</v>
      </c>
      <c r="X534" s="3">
        <v>1.6000000000000001E-3</v>
      </c>
      <c r="Y534" s="3">
        <v>1E-3</v>
      </c>
      <c r="Z534" s="3" t="s">
        <v>47</v>
      </c>
      <c r="AA534" s="3" t="s">
        <v>47</v>
      </c>
      <c r="AB534" s="3" t="s">
        <v>47</v>
      </c>
      <c r="AC534">
        <v>13</v>
      </c>
      <c r="AD534">
        <v>0</v>
      </c>
      <c r="AE534">
        <v>0</v>
      </c>
      <c r="AF534">
        <v>0</v>
      </c>
      <c r="AG534">
        <v>0</v>
      </c>
      <c r="AH534">
        <v>30</v>
      </c>
      <c r="AI534">
        <v>25</v>
      </c>
      <c r="AJ534">
        <v>0</v>
      </c>
      <c r="AK534">
        <v>0</v>
      </c>
      <c r="AL534">
        <v>200</v>
      </c>
      <c r="AM534">
        <v>0</v>
      </c>
      <c r="AN534">
        <v>0</v>
      </c>
      <c r="AO534">
        <v>68</v>
      </c>
      <c r="AP534">
        <v>0</v>
      </c>
      <c r="AQ534">
        <v>1280</v>
      </c>
      <c r="AR534">
        <v>132</v>
      </c>
      <c r="AS534" s="4">
        <v>0</v>
      </c>
      <c r="AT534" s="2">
        <v>0.8995950297003833</v>
      </c>
    </row>
    <row r="535" spans="1:46" x14ac:dyDescent="0.3">
      <c r="A535" s="2" t="s">
        <v>584</v>
      </c>
      <c r="B535" s="2" t="s">
        <v>45</v>
      </c>
      <c r="C535" s="2" t="s">
        <v>191</v>
      </c>
      <c r="D535" s="3">
        <v>1668</v>
      </c>
      <c r="E535" s="3">
        <v>7.5000000000000002E-4</v>
      </c>
      <c r="G535" s="3">
        <v>2.5000000000000001E-4</v>
      </c>
      <c r="I535" s="3">
        <v>1E-3</v>
      </c>
      <c r="J535" s="3">
        <v>72200</v>
      </c>
      <c r="K535" s="3">
        <v>2.3999999999999998E-3</v>
      </c>
      <c r="L535" s="3">
        <v>1.38E-2</v>
      </c>
      <c r="M535" s="3">
        <v>2.5999999999999998E-4</v>
      </c>
      <c r="N535" s="3">
        <v>2.3000000000000001E-4</v>
      </c>
      <c r="O535" s="3">
        <v>4.0000000000000001E-3</v>
      </c>
      <c r="P535" s="3">
        <v>0.48299999999999998</v>
      </c>
      <c r="Q535" s="3">
        <v>1.6000000000000001E-3</v>
      </c>
      <c r="R535" s="3">
        <v>7.0000000000000001E-3</v>
      </c>
      <c r="S535" s="3">
        <v>1.7000000000000001E-2</v>
      </c>
      <c r="T535" s="3">
        <v>0</v>
      </c>
      <c r="U535" s="3">
        <v>3.3000000000000002E-2</v>
      </c>
      <c r="V535" s="3">
        <v>5.1999999999999998E-3</v>
      </c>
      <c r="W535" s="3">
        <v>3.3E-3</v>
      </c>
      <c r="X535" s="3">
        <v>2.5999999999999999E-3</v>
      </c>
      <c r="Y535" s="3">
        <v>1E-3</v>
      </c>
      <c r="Z535" s="3" t="s">
        <v>47</v>
      </c>
      <c r="AA535" s="3" t="s">
        <v>47</v>
      </c>
      <c r="AB535" s="3" t="s">
        <v>47</v>
      </c>
      <c r="AC535">
        <v>41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50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85</v>
      </c>
      <c r="AP535">
        <v>0</v>
      </c>
      <c r="AQ535">
        <v>1530</v>
      </c>
      <c r="AR535">
        <v>132</v>
      </c>
      <c r="AS535" s="4">
        <v>0</v>
      </c>
      <c r="AT535" s="2">
        <v>0.80925208885265931</v>
      </c>
    </row>
    <row r="536" spans="1:46" x14ac:dyDescent="0.3">
      <c r="A536" s="2" t="s">
        <v>585</v>
      </c>
      <c r="B536" s="2" t="s">
        <v>45</v>
      </c>
      <c r="C536" s="2" t="s">
        <v>46</v>
      </c>
      <c r="D536" s="3">
        <v>1667</v>
      </c>
      <c r="E536" s="3">
        <v>8.4000000000000003E-4</v>
      </c>
      <c r="G536" s="3">
        <v>2.7999999999999998E-4</v>
      </c>
      <c r="I536" s="3">
        <v>1E-3</v>
      </c>
      <c r="J536" s="3">
        <v>69900</v>
      </c>
      <c r="K536" s="3">
        <v>2.3999999999999998E-3</v>
      </c>
      <c r="L536" s="3">
        <v>1.2800000000000001E-2</v>
      </c>
      <c r="M536" s="3">
        <v>2.7E-4</v>
      </c>
      <c r="N536" s="3">
        <v>2.9E-4</v>
      </c>
      <c r="O536" s="3">
        <v>3.5999999999999999E-3</v>
      </c>
      <c r="P536" s="3">
        <v>0.46700000000000003</v>
      </c>
      <c r="Q536" s="3">
        <v>2.5000000000000001E-3</v>
      </c>
      <c r="R536" s="3">
        <v>6.0000000000000001E-3</v>
      </c>
      <c r="S536" s="3">
        <v>1.4E-2</v>
      </c>
      <c r="T536" s="3" t="s">
        <v>47</v>
      </c>
      <c r="U536" s="3">
        <v>3.4000000000000002E-2</v>
      </c>
      <c r="V536" s="3">
        <v>4.3E-3</v>
      </c>
      <c r="W536" s="3">
        <v>2.0999999999999999E-3</v>
      </c>
      <c r="X536" s="3">
        <v>1.6000000000000001E-3</v>
      </c>
      <c r="Y536" s="3">
        <v>0</v>
      </c>
      <c r="Z536" s="3" t="s">
        <v>47</v>
      </c>
      <c r="AA536" s="3" t="s">
        <v>47</v>
      </c>
      <c r="AB536" s="3" t="s">
        <v>47</v>
      </c>
      <c r="AC536">
        <v>6</v>
      </c>
      <c r="AD536">
        <v>0</v>
      </c>
      <c r="AE536">
        <v>0</v>
      </c>
      <c r="AF536">
        <v>0</v>
      </c>
      <c r="AG536">
        <v>0</v>
      </c>
      <c r="AH536">
        <v>38</v>
      </c>
      <c r="AI536">
        <v>25</v>
      </c>
      <c r="AJ536">
        <v>0</v>
      </c>
      <c r="AK536">
        <v>0</v>
      </c>
      <c r="AL536">
        <v>200</v>
      </c>
      <c r="AM536">
        <v>0</v>
      </c>
      <c r="AN536">
        <v>0</v>
      </c>
      <c r="AO536">
        <v>54</v>
      </c>
      <c r="AP536">
        <v>0</v>
      </c>
      <c r="AQ536">
        <v>1200</v>
      </c>
      <c r="AR536">
        <v>132</v>
      </c>
      <c r="AS536" s="4">
        <v>0</v>
      </c>
      <c r="AT536" s="2">
        <v>0.94526768020888041</v>
      </c>
    </row>
    <row r="537" spans="1:46" x14ac:dyDescent="0.3">
      <c r="A537" s="2" t="s">
        <v>586</v>
      </c>
      <c r="B537" s="2" t="s">
        <v>45</v>
      </c>
      <c r="C537" s="2" t="s">
        <v>46</v>
      </c>
      <c r="D537" s="3">
        <v>1663</v>
      </c>
      <c r="E537" s="3">
        <v>6.6E-4</v>
      </c>
      <c r="G537" s="3">
        <v>2.1000000000000001E-4</v>
      </c>
      <c r="I537" s="3">
        <v>1E-3</v>
      </c>
      <c r="J537" s="3">
        <v>71850</v>
      </c>
      <c r="K537" s="3">
        <v>2.3E-3</v>
      </c>
      <c r="L537" s="3">
        <v>1.29E-2</v>
      </c>
      <c r="M537" s="3">
        <v>2.5000000000000001E-4</v>
      </c>
      <c r="N537" s="3">
        <v>1.9000000000000001E-4</v>
      </c>
      <c r="O537" s="3">
        <v>3.7000000000000002E-3</v>
      </c>
      <c r="P537" s="3">
        <v>0.45800000000000002</v>
      </c>
      <c r="Q537" s="3">
        <v>2.3E-3</v>
      </c>
      <c r="R537" s="3">
        <v>6.0000000000000001E-3</v>
      </c>
      <c r="S537" s="3">
        <v>1.4E-2</v>
      </c>
      <c r="T537" s="3" t="s">
        <v>47</v>
      </c>
      <c r="U537" s="3">
        <v>3.3000000000000002E-2</v>
      </c>
      <c r="V537" s="3">
        <v>4.4000000000000003E-3</v>
      </c>
      <c r="W537" s="3">
        <v>2.0999999999999999E-3</v>
      </c>
      <c r="X537" s="3">
        <v>1.6999999999999999E-3</v>
      </c>
      <c r="Y537" s="3">
        <v>0</v>
      </c>
      <c r="Z537" s="3" t="s">
        <v>47</v>
      </c>
      <c r="AA537" s="3" t="s">
        <v>47</v>
      </c>
      <c r="AB537" s="3" t="s">
        <v>47</v>
      </c>
      <c r="AC537">
        <v>6</v>
      </c>
      <c r="AD537">
        <v>0</v>
      </c>
      <c r="AE537">
        <v>0</v>
      </c>
      <c r="AF537">
        <v>38</v>
      </c>
      <c r="AG537">
        <v>0</v>
      </c>
      <c r="AH537">
        <v>0</v>
      </c>
      <c r="AI537">
        <v>25</v>
      </c>
      <c r="AJ537">
        <v>0</v>
      </c>
      <c r="AK537">
        <v>0</v>
      </c>
      <c r="AL537">
        <v>200</v>
      </c>
      <c r="AM537">
        <v>0</v>
      </c>
      <c r="AN537">
        <v>0</v>
      </c>
      <c r="AO537">
        <v>68</v>
      </c>
      <c r="AP537">
        <v>0</v>
      </c>
      <c r="AQ537">
        <v>1240</v>
      </c>
      <c r="AR537">
        <v>132</v>
      </c>
      <c r="AS537" s="4">
        <v>0</v>
      </c>
      <c r="AT537" s="2">
        <v>0.91007107009850341</v>
      </c>
    </row>
    <row r="538" spans="1:46" x14ac:dyDescent="0.3">
      <c r="A538" s="2" t="s">
        <v>587</v>
      </c>
      <c r="B538" s="2" t="s">
        <v>45</v>
      </c>
      <c r="C538" s="2" t="s">
        <v>46</v>
      </c>
      <c r="D538" s="3">
        <v>1636</v>
      </c>
      <c r="E538" s="3">
        <v>7.3999999999999999E-4</v>
      </c>
      <c r="G538" s="3">
        <v>2.9999999999999997E-4</v>
      </c>
      <c r="I538" s="3">
        <v>1E-3</v>
      </c>
      <c r="J538" s="3">
        <v>71800</v>
      </c>
      <c r="K538" s="3">
        <v>2.3E-3</v>
      </c>
      <c r="L538" s="3">
        <v>1.3100000000000001E-2</v>
      </c>
      <c r="M538" s="3">
        <v>3.1E-4</v>
      </c>
      <c r="N538" s="3">
        <v>2.2000000000000001E-4</v>
      </c>
      <c r="O538" s="3">
        <v>3.7000000000000002E-3</v>
      </c>
      <c r="P538" s="3">
        <v>0.46300000000000002</v>
      </c>
      <c r="Q538" s="3">
        <v>2.7000000000000001E-3</v>
      </c>
      <c r="R538" s="3">
        <v>7.0000000000000001E-3</v>
      </c>
      <c r="S538" s="3">
        <v>1.6E-2</v>
      </c>
      <c r="T538" s="3" t="s">
        <v>47</v>
      </c>
      <c r="U538" s="3">
        <v>3.3000000000000002E-2</v>
      </c>
      <c r="V538" s="3">
        <v>4.1999999999999997E-3</v>
      </c>
      <c r="W538" s="3">
        <v>2E-3</v>
      </c>
      <c r="X538" s="3">
        <v>1.6000000000000001E-3</v>
      </c>
      <c r="Y538" s="3">
        <v>0</v>
      </c>
      <c r="Z538" s="3" t="s">
        <v>47</v>
      </c>
      <c r="AA538" s="3" t="s">
        <v>47</v>
      </c>
      <c r="AB538" s="3" t="s">
        <v>47</v>
      </c>
      <c r="AC538">
        <v>6</v>
      </c>
      <c r="AD538">
        <v>0</v>
      </c>
      <c r="AE538">
        <v>0</v>
      </c>
      <c r="AF538">
        <v>0</v>
      </c>
      <c r="AG538">
        <v>0</v>
      </c>
      <c r="AH538">
        <v>38</v>
      </c>
      <c r="AI538">
        <v>25</v>
      </c>
      <c r="AJ538">
        <v>0</v>
      </c>
      <c r="AK538">
        <v>0</v>
      </c>
      <c r="AL538">
        <v>200</v>
      </c>
      <c r="AM538">
        <v>0</v>
      </c>
      <c r="AN538">
        <v>0</v>
      </c>
      <c r="AO538">
        <v>54</v>
      </c>
      <c r="AP538">
        <v>0</v>
      </c>
      <c r="AQ538">
        <v>1240</v>
      </c>
      <c r="AR538">
        <v>132</v>
      </c>
      <c r="AS538" s="4">
        <v>0</v>
      </c>
      <c r="AT538" s="2">
        <v>0.96527166147582932</v>
      </c>
    </row>
    <row r="539" spans="1:46" x14ac:dyDescent="0.3">
      <c r="A539" s="2" t="s">
        <v>588</v>
      </c>
      <c r="B539" s="2" t="s">
        <v>45</v>
      </c>
      <c r="C539" s="2" t="s">
        <v>46</v>
      </c>
      <c r="D539" s="3">
        <v>1640</v>
      </c>
      <c r="E539" s="3">
        <v>6.9999999999999999E-4</v>
      </c>
      <c r="G539" s="3">
        <v>2.5000000000000001E-4</v>
      </c>
      <c r="I539" s="3">
        <v>1E-3</v>
      </c>
      <c r="J539" s="3">
        <v>73400</v>
      </c>
      <c r="K539" s="3">
        <v>2.3E-3</v>
      </c>
      <c r="L539" s="3">
        <v>1.34E-2</v>
      </c>
      <c r="M539" s="3">
        <v>2.9E-4</v>
      </c>
      <c r="N539" s="3">
        <v>2.1000000000000001E-4</v>
      </c>
      <c r="O539" s="3">
        <v>3.8E-3</v>
      </c>
      <c r="P539" s="3">
        <v>0.46700000000000003</v>
      </c>
      <c r="Q539" s="3">
        <v>2.3999999999999998E-3</v>
      </c>
      <c r="R539" s="3">
        <v>7.0000000000000001E-3</v>
      </c>
      <c r="S539" s="3">
        <v>1.4999999999999999E-2</v>
      </c>
      <c r="T539" s="3" t="s">
        <v>47</v>
      </c>
      <c r="U539" s="3">
        <v>3.2000000000000001E-2</v>
      </c>
      <c r="V539" s="3">
        <v>5.1999999999999998E-3</v>
      </c>
      <c r="W539" s="3">
        <v>2.8999999999999998E-3</v>
      </c>
      <c r="X539" s="3">
        <v>1.8E-3</v>
      </c>
      <c r="Y539" s="3">
        <v>0</v>
      </c>
      <c r="Z539" s="3" t="s">
        <v>47</v>
      </c>
      <c r="AA539" s="3" t="s">
        <v>47</v>
      </c>
      <c r="AB539" s="3" t="s">
        <v>47</v>
      </c>
      <c r="AC539">
        <v>6</v>
      </c>
      <c r="AD539">
        <v>0</v>
      </c>
      <c r="AE539">
        <v>0</v>
      </c>
      <c r="AF539">
        <v>0</v>
      </c>
      <c r="AG539">
        <v>0</v>
      </c>
      <c r="AH539">
        <v>38</v>
      </c>
      <c r="AI539">
        <v>25</v>
      </c>
      <c r="AJ539">
        <v>0</v>
      </c>
      <c r="AK539">
        <v>0</v>
      </c>
      <c r="AL539">
        <v>200</v>
      </c>
      <c r="AM539">
        <v>0</v>
      </c>
      <c r="AN539">
        <v>0</v>
      </c>
      <c r="AO539">
        <v>54</v>
      </c>
      <c r="AP539">
        <v>0</v>
      </c>
      <c r="AQ539">
        <v>1280</v>
      </c>
      <c r="AR539">
        <v>132</v>
      </c>
      <c r="AS539" s="4">
        <v>0</v>
      </c>
      <c r="AT539" s="2">
        <v>1.0061875737890877</v>
      </c>
    </row>
    <row r="540" spans="1:46" x14ac:dyDescent="0.3">
      <c r="A540" s="2" t="s">
        <v>589</v>
      </c>
      <c r="B540" s="2" t="s">
        <v>45</v>
      </c>
      <c r="C540" s="2" t="s">
        <v>46</v>
      </c>
      <c r="D540" s="3">
        <v>0</v>
      </c>
      <c r="E540" s="3">
        <v>7.6999999999999996E-4</v>
      </c>
      <c r="G540" s="3">
        <v>2.3000000000000001E-4</v>
      </c>
      <c r="I540" s="3">
        <v>1E-3</v>
      </c>
      <c r="J540" s="3">
        <v>75550</v>
      </c>
      <c r="K540" s="3">
        <v>2.3E-3</v>
      </c>
      <c r="L540" s="3">
        <v>1.2999999999999999E-2</v>
      </c>
      <c r="M540" s="3">
        <v>2.3000000000000001E-4</v>
      </c>
      <c r="N540" s="3">
        <v>2.7999999999999998E-4</v>
      </c>
      <c r="O540" s="3">
        <v>3.3E-3</v>
      </c>
      <c r="P540" s="3">
        <v>0.46</v>
      </c>
      <c r="Q540" s="3">
        <v>2.5000000000000001E-3</v>
      </c>
      <c r="R540" s="3">
        <v>6.0000000000000001E-3</v>
      </c>
      <c r="S540" s="3">
        <v>1.4E-2</v>
      </c>
      <c r="T540" s="3" t="s">
        <v>47</v>
      </c>
      <c r="U540" s="3">
        <v>3.3000000000000002E-2</v>
      </c>
      <c r="V540" s="3">
        <v>4.4999999999999997E-3</v>
      </c>
      <c r="W540" s="3">
        <v>2.3E-3</v>
      </c>
      <c r="X540" s="3">
        <v>2.2000000000000001E-3</v>
      </c>
      <c r="Y540" s="3">
        <v>0</v>
      </c>
      <c r="Z540" s="3" t="s">
        <v>47</v>
      </c>
      <c r="AA540" s="3" t="s">
        <v>47</v>
      </c>
      <c r="AB540" s="3" t="s">
        <v>47</v>
      </c>
      <c r="AC540">
        <v>6</v>
      </c>
      <c r="AD540">
        <v>0</v>
      </c>
      <c r="AE540">
        <v>0</v>
      </c>
      <c r="AF540">
        <v>0</v>
      </c>
      <c r="AG540">
        <v>0</v>
      </c>
      <c r="AH540">
        <v>38</v>
      </c>
      <c r="AI540">
        <v>25</v>
      </c>
      <c r="AJ540">
        <v>0</v>
      </c>
      <c r="AK540">
        <v>0</v>
      </c>
      <c r="AL540">
        <v>200</v>
      </c>
      <c r="AM540">
        <v>0</v>
      </c>
      <c r="AN540">
        <v>0</v>
      </c>
      <c r="AO540">
        <v>51</v>
      </c>
      <c r="AP540">
        <v>0</v>
      </c>
      <c r="AQ540">
        <v>1220</v>
      </c>
      <c r="AR540">
        <v>132</v>
      </c>
      <c r="AS540" s="4">
        <v>0</v>
      </c>
      <c r="AT540" s="2">
        <v>1.0245856593551728</v>
      </c>
    </row>
    <row r="541" spans="1:46" x14ac:dyDescent="0.3">
      <c r="A541" s="2" t="s">
        <v>590</v>
      </c>
      <c r="B541" s="2" t="s">
        <v>45</v>
      </c>
      <c r="C541" s="2" t="s">
        <v>46</v>
      </c>
      <c r="D541" s="3">
        <v>1639</v>
      </c>
      <c r="E541" s="3">
        <v>6.4999999999999997E-4</v>
      </c>
      <c r="G541" s="3">
        <v>2.9999999999999997E-4</v>
      </c>
      <c r="I541" s="3">
        <v>1E-3</v>
      </c>
      <c r="J541" s="3">
        <v>73300</v>
      </c>
      <c r="K541" s="3">
        <v>2.2000000000000001E-3</v>
      </c>
      <c r="L541" s="3">
        <v>1.2999999999999999E-2</v>
      </c>
      <c r="M541" s="3">
        <v>3.5E-4</v>
      </c>
      <c r="N541" s="3">
        <v>1.8000000000000001E-4</v>
      </c>
      <c r="O541" s="3">
        <v>3.5999999999999999E-3</v>
      </c>
      <c r="P541" s="3">
        <v>0.45</v>
      </c>
      <c r="Q541" s="3">
        <v>2.2000000000000001E-3</v>
      </c>
      <c r="R541" s="3">
        <v>6.0000000000000001E-3</v>
      </c>
      <c r="S541" s="3">
        <v>1.4E-2</v>
      </c>
      <c r="T541" s="3" t="s">
        <v>47</v>
      </c>
      <c r="U541" s="3">
        <v>3.3000000000000002E-2</v>
      </c>
      <c r="V541" s="3">
        <v>0.24690000000000001</v>
      </c>
      <c r="W541" s="3">
        <v>0.1973</v>
      </c>
      <c r="X541" s="3">
        <v>2.2000000000000001E-3</v>
      </c>
      <c r="Y541" s="3">
        <v>0</v>
      </c>
      <c r="Z541" s="3" t="s">
        <v>47</v>
      </c>
      <c r="AA541" s="3" t="s">
        <v>47</v>
      </c>
      <c r="AB541" s="3" t="s">
        <v>47</v>
      </c>
      <c r="AC541">
        <v>6</v>
      </c>
      <c r="AD541">
        <v>0</v>
      </c>
      <c r="AE541">
        <v>0</v>
      </c>
      <c r="AF541">
        <v>0</v>
      </c>
      <c r="AG541">
        <v>0</v>
      </c>
      <c r="AH541">
        <v>38</v>
      </c>
      <c r="AI541">
        <v>25</v>
      </c>
      <c r="AJ541">
        <v>0</v>
      </c>
      <c r="AK541">
        <v>0</v>
      </c>
      <c r="AL541">
        <v>200</v>
      </c>
      <c r="AM541">
        <v>0</v>
      </c>
      <c r="AN541">
        <v>0</v>
      </c>
      <c r="AO541">
        <v>68</v>
      </c>
      <c r="AP541">
        <v>0</v>
      </c>
      <c r="AQ541">
        <v>1220</v>
      </c>
      <c r="AR541">
        <v>132</v>
      </c>
      <c r="AS541" s="4">
        <v>0</v>
      </c>
      <c r="AT541" s="2">
        <v>0.87979662035438122</v>
      </c>
    </row>
    <row r="542" spans="1:46" x14ac:dyDescent="0.3">
      <c r="A542" s="2" t="s">
        <v>591</v>
      </c>
      <c r="B542" s="2" t="s">
        <v>45</v>
      </c>
      <c r="C542" s="2" t="s">
        <v>46</v>
      </c>
      <c r="D542" s="3">
        <v>1648</v>
      </c>
      <c r="E542" s="3">
        <v>7.2000000000000005E-4</v>
      </c>
      <c r="G542" s="3">
        <v>3.1E-4</v>
      </c>
      <c r="I542" s="3">
        <v>1E-3</v>
      </c>
      <c r="J542" s="3">
        <v>71550</v>
      </c>
      <c r="K542" s="3">
        <v>2.3999999999999998E-3</v>
      </c>
      <c r="L542" s="3">
        <v>1.3100000000000001E-2</v>
      </c>
      <c r="M542" s="3">
        <v>2.9E-4</v>
      </c>
      <c r="N542" s="3">
        <v>1.7000000000000001E-4</v>
      </c>
      <c r="O542" s="3">
        <v>3.5999999999999999E-3</v>
      </c>
      <c r="P542" s="3">
        <v>0.47099999999999997</v>
      </c>
      <c r="Q542" s="3">
        <v>1.8E-3</v>
      </c>
      <c r="R542" s="3">
        <v>6.0000000000000001E-3</v>
      </c>
      <c r="S542" s="3">
        <v>1.2999999999999999E-2</v>
      </c>
      <c r="T542" s="3" t="s">
        <v>47</v>
      </c>
      <c r="U542" s="3">
        <v>3.5000000000000003E-2</v>
      </c>
      <c r="V542" s="3">
        <v>4.7000000000000002E-3</v>
      </c>
      <c r="W542" s="3">
        <v>2.3999999999999998E-3</v>
      </c>
      <c r="X542" s="3">
        <v>2.3E-3</v>
      </c>
      <c r="Y542" s="3">
        <v>0</v>
      </c>
      <c r="Z542" s="3" t="s">
        <v>47</v>
      </c>
      <c r="AA542" s="3" t="s">
        <v>47</v>
      </c>
      <c r="AB542" s="3" t="s">
        <v>47</v>
      </c>
      <c r="AC542">
        <v>7</v>
      </c>
      <c r="AD542">
        <v>0</v>
      </c>
      <c r="AE542">
        <v>0</v>
      </c>
      <c r="AF542">
        <v>0</v>
      </c>
      <c r="AG542">
        <v>0</v>
      </c>
      <c r="AH542">
        <v>40</v>
      </c>
      <c r="AI542">
        <v>25</v>
      </c>
      <c r="AJ542">
        <v>0</v>
      </c>
      <c r="AK542">
        <v>0</v>
      </c>
      <c r="AL542">
        <v>200</v>
      </c>
      <c r="AM542">
        <v>0</v>
      </c>
      <c r="AN542">
        <v>0</v>
      </c>
      <c r="AO542">
        <v>54</v>
      </c>
      <c r="AP542">
        <v>0</v>
      </c>
      <c r="AQ542">
        <v>1330</v>
      </c>
      <c r="AR542">
        <v>132</v>
      </c>
      <c r="AS542" s="4">
        <v>0</v>
      </c>
      <c r="AT542" s="2">
        <v>1.0223688910813613</v>
      </c>
    </row>
    <row r="543" spans="1:46" x14ac:dyDescent="0.3">
      <c r="A543" s="2" t="s">
        <v>592</v>
      </c>
      <c r="B543" s="2" t="s">
        <v>45</v>
      </c>
      <c r="C543" s="2" t="s">
        <v>46</v>
      </c>
      <c r="D543" s="3">
        <v>1667</v>
      </c>
      <c r="E543" s="3">
        <v>7.9000000000000001E-4</v>
      </c>
      <c r="G543" s="3">
        <v>2.3000000000000001E-4</v>
      </c>
      <c r="I543" s="3">
        <v>1E-3</v>
      </c>
      <c r="J543" s="3">
        <v>73850</v>
      </c>
      <c r="K543" s="3">
        <v>2.2000000000000001E-3</v>
      </c>
      <c r="L543" s="3">
        <v>1.2999999999999999E-2</v>
      </c>
      <c r="M543" s="3">
        <v>2.3000000000000001E-4</v>
      </c>
      <c r="N543" s="3">
        <v>1.8000000000000001E-4</v>
      </c>
      <c r="O543" s="3">
        <v>3.8E-3</v>
      </c>
      <c r="P543" s="3">
        <v>0.45</v>
      </c>
      <c r="Q543" s="3">
        <v>2.0999999999999999E-3</v>
      </c>
      <c r="R543" s="3">
        <v>5.0000000000000001E-3</v>
      </c>
      <c r="S543" s="3">
        <v>1.2E-2</v>
      </c>
      <c r="T543" s="3" t="s">
        <v>47</v>
      </c>
      <c r="U543" s="3">
        <v>3.5999999999999997E-2</v>
      </c>
      <c r="V543" s="3">
        <v>4.5999999999999999E-3</v>
      </c>
      <c r="W543" s="3">
        <v>2.3E-3</v>
      </c>
      <c r="X543" s="3">
        <v>1.6999999999999999E-3</v>
      </c>
      <c r="Y543" s="3">
        <v>0</v>
      </c>
      <c r="Z543" s="3" t="s">
        <v>47</v>
      </c>
      <c r="AA543" s="3" t="s">
        <v>47</v>
      </c>
      <c r="AB543" s="3" t="s">
        <v>47</v>
      </c>
      <c r="AC543">
        <v>6</v>
      </c>
      <c r="AD543">
        <v>0</v>
      </c>
      <c r="AE543">
        <v>0</v>
      </c>
      <c r="AF543">
        <v>0</v>
      </c>
      <c r="AG543">
        <v>0</v>
      </c>
      <c r="AH543">
        <v>38</v>
      </c>
      <c r="AI543">
        <v>25</v>
      </c>
      <c r="AJ543">
        <v>0</v>
      </c>
      <c r="AK543">
        <v>0</v>
      </c>
      <c r="AL543">
        <v>200</v>
      </c>
      <c r="AM543">
        <v>0</v>
      </c>
      <c r="AN543">
        <v>0</v>
      </c>
      <c r="AO543">
        <v>54</v>
      </c>
      <c r="AP543">
        <v>0</v>
      </c>
      <c r="AQ543">
        <v>1220</v>
      </c>
      <c r="AR543">
        <v>132</v>
      </c>
      <c r="AS543" s="4">
        <v>0</v>
      </c>
      <c r="AT543" s="2">
        <v>0.90000414873921553</v>
      </c>
    </row>
    <row r="544" spans="1:46" x14ac:dyDescent="0.3">
      <c r="A544" s="2" t="s">
        <v>593</v>
      </c>
      <c r="B544" s="2" t="s">
        <v>45</v>
      </c>
      <c r="C544" s="2" t="s">
        <v>46</v>
      </c>
      <c r="D544" s="3">
        <v>1640</v>
      </c>
      <c r="E544" s="3">
        <v>8.0000000000000004E-4</v>
      </c>
      <c r="G544" s="3">
        <v>2.9999999999999997E-4</v>
      </c>
      <c r="I544" s="3">
        <v>2E-3</v>
      </c>
      <c r="J544" s="3">
        <v>70050</v>
      </c>
      <c r="K544" s="3">
        <v>2.3E-3</v>
      </c>
      <c r="L544" s="3">
        <v>1.2800000000000001E-2</v>
      </c>
      <c r="M544" s="3">
        <v>2.9E-4</v>
      </c>
      <c r="N544" s="3">
        <v>2.0000000000000001E-4</v>
      </c>
      <c r="O544" s="3">
        <v>3.5000000000000001E-3</v>
      </c>
      <c r="P544" s="3">
        <v>0.45700000000000002</v>
      </c>
      <c r="Q544" s="3">
        <v>2.2000000000000001E-3</v>
      </c>
      <c r="R544" s="3">
        <v>6.0000000000000001E-3</v>
      </c>
      <c r="S544" s="3">
        <v>1.2999999999999999E-2</v>
      </c>
      <c r="T544" s="3" t="s">
        <v>47</v>
      </c>
      <c r="U544" s="3">
        <v>3.4000000000000002E-2</v>
      </c>
      <c r="V544" s="3">
        <v>4.4999999999999997E-3</v>
      </c>
      <c r="W544" s="3">
        <v>2.2000000000000001E-3</v>
      </c>
      <c r="X544" s="3">
        <v>2E-3</v>
      </c>
      <c r="Y544" s="3">
        <v>0</v>
      </c>
      <c r="Z544" s="3" t="s">
        <v>47</v>
      </c>
      <c r="AA544" s="3" t="s">
        <v>47</v>
      </c>
      <c r="AB544" s="3" t="s">
        <v>47</v>
      </c>
      <c r="AC544">
        <v>6</v>
      </c>
      <c r="AD544">
        <v>0</v>
      </c>
      <c r="AE544">
        <v>0</v>
      </c>
      <c r="AF544">
        <v>0</v>
      </c>
      <c r="AG544">
        <v>0</v>
      </c>
      <c r="AH544">
        <v>38</v>
      </c>
      <c r="AI544">
        <v>25</v>
      </c>
      <c r="AJ544">
        <v>0</v>
      </c>
      <c r="AK544">
        <v>0</v>
      </c>
      <c r="AL544">
        <v>200</v>
      </c>
      <c r="AM544">
        <v>0</v>
      </c>
      <c r="AN544">
        <v>0</v>
      </c>
      <c r="AO544">
        <v>54</v>
      </c>
      <c r="AP544">
        <v>0</v>
      </c>
      <c r="AQ544">
        <v>1220</v>
      </c>
      <c r="AR544">
        <v>132</v>
      </c>
      <c r="AS544" s="4">
        <v>0</v>
      </c>
      <c r="AT544" s="2">
        <v>0.90818494387965887</v>
      </c>
    </row>
    <row r="545" spans="1:46" x14ac:dyDescent="0.3">
      <c r="A545" s="2" t="s">
        <v>594</v>
      </c>
      <c r="B545" s="2" t="s">
        <v>45</v>
      </c>
      <c r="C545" s="2" t="s">
        <v>46</v>
      </c>
      <c r="D545" s="3">
        <v>0</v>
      </c>
      <c r="E545" s="3">
        <v>7.3999999999999999E-4</v>
      </c>
      <c r="G545" s="3">
        <v>2.7999999999999998E-4</v>
      </c>
      <c r="I545" s="3">
        <v>2E-3</v>
      </c>
      <c r="J545" s="3">
        <v>72150</v>
      </c>
      <c r="K545" s="3">
        <v>2.3E-3</v>
      </c>
      <c r="L545" s="3">
        <v>1.3100000000000001E-2</v>
      </c>
      <c r="M545" s="3">
        <v>2.7E-4</v>
      </c>
      <c r="N545" s="3">
        <v>2.4000000000000001E-4</v>
      </c>
      <c r="O545" s="3">
        <v>3.5999999999999999E-3</v>
      </c>
      <c r="P545" s="3">
        <v>0.46100000000000002</v>
      </c>
      <c r="Q545" s="3">
        <v>2.2000000000000001E-3</v>
      </c>
      <c r="R545" s="3">
        <v>5.0000000000000001E-3</v>
      </c>
      <c r="S545" s="3">
        <v>1.2999999999999999E-2</v>
      </c>
      <c r="T545" s="3" t="s">
        <v>47</v>
      </c>
      <c r="U545" s="3">
        <v>3.5000000000000003E-2</v>
      </c>
      <c r="V545" s="3">
        <v>4.0000000000000001E-3</v>
      </c>
      <c r="W545" s="3">
        <v>1.8E-3</v>
      </c>
      <c r="X545" s="3">
        <v>2.3999999999999998E-3</v>
      </c>
      <c r="Y545" s="3">
        <v>0</v>
      </c>
      <c r="Z545" s="3" t="s">
        <v>47</v>
      </c>
      <c r="AA545" s="3" t="s">
        <v>47</v>
      </c>
      <c r="AB545" s="3" t="s">
        <v>47</v>
      </c>
      <c r="AC545">
        <v>6</v>
      </c>
      <c r="AD545">
        <v>0</v>
      </c>
      <c r="AE545">
        <v>0</v>
      </c>
      <c r="AF545">
        <v>0</v>
      </c>
      <c r="AG545">
        <v>0</v>
      </c>
      <c r="AH545">
        <v>38</v>
      </c>
      <c r="AI545">
        <v>25</v>
      </c>
      <c r="AJ545">
        <v>0</v>
      </c>
      <c r="AK545">
        <v>0</v>
      </c>
      <c r="AL545">
        <v>200</v>
      </c>
      <c r="AM545">
        <v>0</v>
      </c>
      <c r="AN545">
        <v>0</v>
      </c>
      <c r="AO545">
        <v>54</v>
      </c>
      <c r="AP545">
        <v>0</v>
      </c>
      <c r="AQ545">
        <v>1220</v>
      </c>
      <c r="AR545">
        <v>132</v>
      </c>
      <c r="AS545" s="4">
        <v>0</v>
      </c>
      <c r="AT545" s="2">
        <v>0.97282748678021536</v>
      </c>
    </row>
    <row r="546" spans="1:46" x14ac:dyDescent="0.3">
      <c r="A546" s="2" t="s">
        <v>595</v>
      </c>
      <c r="B546" s="2" t="s">
        <v>45</v>
      </c>
      <c r="C546" s="2" t="s">
        <v>46</v>
      </c>
      <c r="D546" s="3">
        <v>1642</v>
      </c>
      <c r="E546" s="3">
        <v>7.6000000000000004E-4</v>
      </c>
      <c r="G546" s="3">
        <v>2.7E-4</v>
      </c>
      <c r="I546" s="3">
        <v>2E-3</v>
      </c>
      <c r="J546" s="3">
        <v>74450</v>
      </c>
      <c r="K546" s="3">
        <v>2.3999999999999998E-3</v>
      </c>
      <c r="L546" s="3">
        <v>1.3599999999999999E-2</v>
      </c>
      <c r="M546" s="3">
        <v>2.9999999999999997E-4</v>
      </c>
      <c r="N546" s="3">
        <v>2.7E-4</v>
      </c>
      <c r="O546" s="3">
        <v>3.8999999999999998E-3</v>
      </c>
      <c r="P546" s="3">
        <v>0.48</v>
      </c>
      <c r="Q546" s="3">
        <v>2.3999999999999998E-3</v>
      </c>
      <c r="R546" s="3">
        <v>6.0000000000000001E-3</v>
      </c>
      <c r="S546" s="3">
        <v>1.2E-2</v>
      </c>
      <c r="T546" s="3" t="s">
        <v>47</v>
      </c>
      <c r="U546" s="3">
        <v>3.4000000000000002E-2</v>
      </c>
      <c r="V546" s="3">
        <v>4.5999999999999999E-3</v>
      </c>
      <c r="W546" s="3">
        <v>2.3E-3</v>
      </c>
      <c r="X546" s="3">
        <v>1.6999999999999999E-3</v>
      </c>
      <c r="Y546" s="3">
        <v>0</v>
      </c>
      <c r="Z546" s="3" t="s">
        <v>47</v>
      </c>
      <c r="AA546" s="3" t="s">
        <v>47</v>
      </c>
      <c r="AB546" s="3" t="s">
        <v>47</v>
      </c>
      <c r="AC546">
        <v>7</v>
      </c>
      <c r="AD546">
        <v>0</v>
      </c>
      <c r="AE546">
        <v>0</v>
      </c>
      <c r="AF546">
        <v>0</v>
      </c>
      <c r="AG546">
        <v>0</v>
      </c>
      <c r="AH546">
        <v>41</v>
      </c>
      <c r="AI546">
        <v>25</v>
      </c>
      <c r="AJ546">
        <v>0</v>
      </c>
      <c r="AK546">
        <v>0</v>
      </c>
      <c r="AL546">
        <v>200</v>
      </c>
      <c r="AM546">
        <v>0</v>
      </c>
      <c r="AN546">
        <v>0</v>
      </c>
      <c r="AO546">
        <v>68</v>
      </c>
      <c r="AP546">
        <v>0</v>
      </c>
      <c r="AQ546">
        <v>1300</v>
      </c>
      <c r="AR546">
        <v>132</v>
      </c>
      <c r="AS546" s="4">
        <v>0</v>
      </c>
      <c r="AT546" s="2">
        <v>0.93556595771417783</v>
      </c>
    </row>
    <row r="547" spans="1:46" x14ac:dyDescent="0.3">
      <c r="A547" s="2" t="s">
        <v>596</v>
      </c>
      <c r="B547" s="2" t="s">
        <v>45</v>
      </c>
      <c r="C547" s="2" t="s">
        <v>46</v>
      </c>
      <c r="D547" s="3">
        <v>1632</v>
      </c>
      <c r="E547" s="3">
        <v>1.1000000000000001E-3</v>
      </c>
      <c r="G547" s="3">
        <v>2.9999999999999997E-4</v>
      </c>
      <c r="I547" s="3">
        <v>1E-3</v>
      </c>
      <c r="J547" s="3">
        <v>74300</v>
      </c>
      <c r="K547" s="3">
        <v>2.3999999999999998E-3</v>
      </c>
      <c r="L547" s="3">
        <v>1.35E-2</v>
      </c>
      <c r="M547" s="3">
        <v>2.9999999999999997E-4</v>
      </c>
      <c r="N547" s="3">
        <v>1.6000000000000001E-4</v>
      </c>
      <c r="O547" s="3">
        <v>3.8999999999999998E-3</v>
      </c>
      <c r="P547" s="3">
        <v>0.47799999999999998</v>
      </c>
      <c r="Q547" s="3">
        <v>2.0999999999999999E-3</v>
      </c>
      <c r="R547" s="3">
        <v>5.0000000000000001E-3</v>
      </c>
      <c r="S547" s="3">
        <v>1.2999999999999999E-2</v>
      </c>
      <c r="T547" s="3" t="s">
        <v>47</v>
      </c>
      <c r="U547" s="3">
        <v>3.4000000000000002E-2</v>
      </c>
      <c r="V547" s="3">
        <v>4.4000000000000003E-3</v>
      </c>
      <c r="W547" s="3">
        <v>2.0999999999999999E-3</v>
      </c>
      <c r="X547" s="3">
        <v>2.2000000000000001E-3</v>
      </c>
      <c r="Y547" s="3">
        <v>0</v>
      </c>
      <c r="Z547" s="3" t="s">
        <v>47</v>
      </c>
      <c r="AA547" s="3" t="s">
        <v>47</v>
      </c>
      <c r="AB547" s="3" t="s">
        <v>47</v>
      </c>
      <c r="AC547">
        <v>6</v>
      </c>
      <c r="AD547">
        <v>0</v>
      </c>
      <c r="AE547">
        <v>0</v>
      </c>
      <c r="AF547">
        <v>0</v>
      </c>
      <c r="AG547">
        <v>0</v>
      </c>
      <c r="AH547">
        <v>38</v>
      </c>
      <c r="AI547">
        <v>25</v>
      </c>
      <c r="AJ547">
        <v>0</v>
      </c>
      <c r="AK547">
        <v>0</v>
      </c>
      <c r="AL547">
        <v>200</v>
      </c>
      <c r="AM547">
        <v>0</v>
      </c>
      <c r="AN547">
        <v>0</v>
      </c>
      <c r="AO547">
        <v>54</v>
      </c>
      <c r="AP547">
        <v>0</v>
      </c>
      <c r="AQ547">
        <v>1220</v>
      </c>
      <c r="AR547">
        <v>132</v>
      </c>
      <c r="AS547" s="4">
        <v>0</v>
      </c>
      <c r="AT547" s="2">
        <v>0.83484733504007835</v>
      </c>
    </row>
    <row r="548" spans="1:46" x14ac:dyDescent="0.3">
      <c r="A548" s="2" t="s">
        <v>597</v>
      </c>
      <c r="B548" s="2" t="s">
        <v>45</v>
      </c>
      <c r="C548" s="2" t="s">
        <v>46</v>
      </c>
      <c r="D548" s="3">
        <v>0</v>
      </c>
      <c r="E548" s="3">
        <v>7.6000000000000004E-4</v>
      </c>
      <c r="G548" s="3">
        <v>1.3999999999999999E-4</v>
      </c>
      <c r="I548" s="3">
        <v>1E-3</v>
      </c>
      <c r="J548" s="3">
        <v>71250</v>
      </c>
      <c r="K548" s="3">
        <v>2.3999999999999998E-3</v>
      </c>
      <c r="L548" s="3">
        <v>1.2800000000000001E-2</v>
      </c>
      <c r="M548" s="3">
        <v>2.5999999999999998E-4</v>
      </c>
      <c r="N548" s="3">
        <v>2.0000000000000001E-4</v>
      </c>
      <c r="O548" s="3">
        <v>3.5999999999999999E-3</v>
      </c>
      <c r="P548" s="3">
        <v>0.46600000000000003</v>
      </c>
      <c r="Q548" s="3">
        <v>2.2000000000000001E-3</v>
      </c>
      <c r="R548" s="3">
        <v>5.0000000000000001E-3</v>
      </c>
      <c r="S548" s="3">
        <v>1.2E-2</v>
      </c>
      <c r="T548" s="3" t="s">
        <v>47</v>
      </c>
      <c r="U548" s="3">
        <v>3.3000000000000002E-2</v>
      </c>
      <c r="V548" s="3">
        <v>4.5999999999999999E-3</v>
      </c>
      <c r="W548" s="3">
        <v>2.3999999999999998E-3</v>
      </c>
      <c r="X548" s="3">
        <v>2.2000000000000001E-3</v>
      </c>
      <c r="Y548" s="3">
        <v>0</v>
      </c>
      <c r="Z548" s="3" t="s">
        <v>47</v>
      </c>
      <c r="AA548" s="3" t="s">
        <v>47</v>
      </c>
      <c r="AB548" s="3" t="s">
        <v>47</v>
      </c>
      <c r="AC548">
        <v>6</v>
      </c>
      <c r="AD548">
        <v>0</v>
      </c>
      <c r="AE548">
        <v>0</v>
      </c>
      <c r="AF548">
        <v>0</v>
      </c>
      <c r="AG548">
        <v>0</v>
      </c>
      <c r="AH548">
        <v>41</v>
      </c>
      <c r="AI548">
        <v>0</v>
      </c>
      <c r="AJ548">
        <v>0</v>
      </c>
      <c r="AK548">
        <v>0</v>
      </c>
      <c r="AL548">
        <v>200</v>
      </c>
      <c r="AM548">
        <v>0</v>
      </c>
      <c r="AN548">
        <v>0</v>
      </c>
      <c r="AO548">
        <v>54</v>
      </c>
      <c r="AP548">
        <v>0</v>
      </c>
      <c r="AQ548">
        <v>1260</v>
      </c>
      <c r="AR548">
        <v>132</v>
      </c>
      <c r="AS548" s="4">
        <v>20</v>
      </c>
      <c r="AT548" s="2">
        <v>0.96649367694245325</v>
      </c>
    </row>
    <row r="549" spans="1:46" x14ac:dyDescent="0.3">
      <c r="A549" s="2" t="s">
        <v>598</v>
      </c>
      <c r="B549" s="2" t="s">
        <v>45</v>
      </c>
      <c r="C549" s="2" t="s">
        <v>46</v>
      </c>
      <c r="D549" s="3">
        <v>1663</v>
      </c>
      <c r="E549" s="3">
        <v>7.2999999999999996E-4</v>
      </c>
      <c r="G549" s="3">
        <v>2.3000000000000001E-4</v>
      </c>
      <c r="I549" s="3">
        <v>1E-3</v>
      </c>
      <c r="J549" s="3">
        <v>76950</v>
      </c>
      <c r="K549" s="3">
        <v>2.3999999999999998E-3</v>
      </c>
      <c r="L549" s="3">
        <v>1.35E-2</v>
      </c>
      <c r="M549" s="3">
        <v>2.5999999999999998E-4</v>
      </c>
      <c r="N549" s="3">
        <v>2.1000000000000001E-4</v>
      </c>
      <c r="O549" s="3">
        <v>4.0000000000000001E-3</v>
      </c>
      <c r="P549" s="3">
        <v>0.47799999999999998</v>
      </c>
      <c r="Q549" s="3">
        <v>2.0999999999999999E-3</v>
      </c>
      <c r="R549" s="3">
        <v>5.0000000000000001E-3</v>
      </c>
      <c r="S549" s="3">
        <v>1.0999999999999999E-2</v>
      </c>
      <c r="T549" s="3" t="s">
        <v>47</v>
      </c>
      <c r="U549" s="3">
        <v>3.4000000000000002E-2</v>
      </c>
      <c r="V549" s="3">
        <v>6.4999999999999997E-3</v>
      </c>
      <c r="W549" s="3">
        <v>4.1999999999999997E-3</v>
      </c>
      <c r="X549" s="3">
        <v>2.8999999999999998E-3</v>
      </c>
      <c r="Y549" s="3">
        <v>0</v>
      </c>
      <c r="Z549" s="3" t="s">
        <v>47</v>
      </c>
      <c r="AA549" s="3" t="s">
        <v>47</v>
      </c>
      <c r="AB549" s="3" t="s">
        <v>47</v>
      </c>
      <c r="AC549">
        <v>6</v>
      </c>
      <c r="AD549">
        <v>0</v>
      </c>
      <c r="AE549">
        <v>0</v>
      </c>
      <c r="AF549">
        <v>0</v>
      </c>
      <c r="AG549">
        <v>0</v>
      </c>
      <c r="AH549">
        <v>38</v>
      </c>
      <c r="AI549">
        <v>25</v>
      </c>
      <c r="AJ549">
        <v>0</v>
      </c>
      <c r="AK549">
        <v>0</v>
      </c>
      <c r="AL549">
        <v>200</v>
      </c>
      <c r="AM549">
        <v>0</v>
      </c>
      <c r="AN549">
        <v>0</v>
      </c>
      <c r="AO549">
        <v>51</v>
      </c>
      <c r="AP549">
        <v>0</v>
      </c>
      <c r="AQ549">
        <v>1220</v>
      </c>
      <c r="AR549">
        <v>132</v>
      </c>
      <c r="AS549" s="4">
        <v>0</v>
      </c>
      <c r="AT549" s="2">
        <v>1.1390622756338094</v>
      </c>
    </row>
    <row r="550" spans="1:46" x14ac:dyDescent="0.3">
      <c r="A550" s="2" t="s">
        <v>599</v>
      </c>
      <c r="B550" s="2" t="s">
        <v>45</v>
      </c>
      <c r="C550" s="2" t="s">
        <v>46</v>
      </c>
      <c r="D550" s="3">
        <v>1666</v>
      </c>
      <c r="E550" s="3">
        <v>3.5E-4</v>
      </c>
      <c r="G550" s="3">
        <v>2.9E-4</v>
      </c>
      <c r="I550" s="3">
        <v>1E-3</v>
      </c>
      <c r="J550" s="3">
        <v>70600</v>
      </c>
      <c r="K550" s="3">
        <v>2.3E-3</v>
      </c>
      <c r="L550" s="3">
        <v>1.3299999999999999E-2</v>
      </c>
      <c r="M550" s="3">
        <v>3.1E-4</v>
      </c>
      <c r="N550" s="3">
        <v>2.5999999999999998E-4</v>
      </c>
      <c r="O550" s="3">
        <v>3.3999999999999998E-3</v>
      </c>
      <c r="P550" s="3">
        <v>0.46400000000000002</v>
      </c>
      <c r="Q550" s="3">
        <v>1.8E-3</v>
      </c>
      <c r="R550" s="3">
        <v>5.0000000000000001E-3</v>
      </c>
      <c r="S550" s="3">
        <v>1.0999999999999999E-2</v>
      </c>
      <c r="T550" s="3" t="s">
        <v>47</v>
      </c>
      <c r="U550" s="3">
        <v>3.3000000000000002E-2</v>
      </c>
      <c r="V550" s="3">
        <v>0.1482</v>
      </c>
      <c r="W550" s="3">
        <v>0.1188</v>
      </c>
      <c r="X550" s="3">
        <v>2.8E-3</v>
      </c>
      <c r="Y550" s="3">
        <v>0</v>
      </c>
      <c r="Z550" s="3" t="s">
        <v>47</v>
      </c>
      <c r="AA550" s="3" t="s">
        <v>47</v>
      </c>
      <c r="AB550" s="3" t="s">
        <v>47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50</v>
      </c>
      <c r="AI550">
        <v>50</v>
      </c>
      <c r="AJ550">
        <v>0</v>
      </c>
      <c r="AK550">
        <v>0</v>
      </c>
      <c r="AL550">
        <v>200</v>
      </c>
      <c r="AM550">
        <v>0</v>
      </c>
      <c r="AN550">
        <v>0</v>
      </c>
      <c r="AO550">
        <v>96</v>
      </c>
      <c r="AP550">
        <v>0</v>
      </c>
      <c r="AQ550">
        <v>1350</v>
      </c>
      <c r="AR550">
        <v>88</v>
      </c>
      <c r="AS550" s="4">
        <v>0</v>
      </c>
      <c r="AT550" s="2">
        <v>0.94902285182504387</v>
      </c>
    </row>
    <row r="551" spans="1:46" x14ac:dyDescent="0.3">
      <c r="A551" s="2" t="s">
        <v>600</v>
      </c>
      <c r="B551" s="2" t="s">
        <v>45</v>
      </c>
      <c r="C551" s="2" t="s">
        <v>46</v>
      </c>
      <c r="D551" s="3">
        <v>1656</v>
      </c>
      <c r="E551" s="3">
        <v>5.9000000000000003E-4</v>
      </c>
      <c r="G551" s="3">
        <v>2.5000000000000001E-4</v>
      </c>
      <c r="I551" s="3">
        <v>1E-3</v>
      </c>
      <c r="J551" s="3">
        <v>73950</v>
      </c>
      <c r="K551" s="3">
        <v>2.3E-3</v>
      </c>
      <c r="L551" s="3">
        <v>1.32E-2</v>
      </c>
      <c r="M551" s="3">
        <v>2.9E-4</v>
      </c>
      <c r="N551" s="3">
        <v>1.7000000000000001E-4</v>
      </c>
      <c r="O551" s="3">
        <v>3.5999999999999999E-3</v>
      </c>
      <c r="P551" s="3">
        <v>0.46100000000000002</v>
      </c>
      <c r="Q551" s="3">
        <v>1.4E-3</v>
      </c>
      <c r="R551" s="3">
        <v>5.0000000000000001E-3</v>
      </c>
      <c r="S551" s="3">
        <v>1.0999999999999999E-2</v>
      </c>
      <c r="T551" s="3" t="s">
        <v>47</v>
      </c>
      <c r="U551" s="3">
        <v>3.3000000000000002E-2</v>
      </c>
      <c r="V551" s="3">
        <v>4.3E-3</v>
      </c>
      <c r="W551" s="3">
        <v>2.0999999999999999E-3</v>
      </c>
      <c r="X551" s="3">
        <v>2.3E-3</v>
      </c>
      <c r="Y551" s="3">
        <v>0</v>
      </c>
      <c r="Z551" s="3" t="s">
        <v>47</v>
      </c>
      <c r="AA551" s="3" t="s">
        <v>47</v>
      </c>
      <c r="AB551" s="3" t="s">
        <v>47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50</v>
      </c>
      <c r="AI551">
        <v>50</v>
      </c>
      <c r="AJ551">
        <v>0</v>
      </c>
      <c r="AK551">
        <v>0</v>
      </c>
      <c r="AL551">
        <v>200</v>
      </c>
      <c r="AM551">
        <v>0</v>
      </c>
      <c r="AN551">
        <v>0</v>
      </c>
      <c r="AO551">
        <v>85</v>
      </c>
      <c r="AP551">
        <v>0</v>
      </c>
      <c r="AQ551">
        <v>1310</v>
      </c>
      <c r="AR551">
        <v>88</v>
      </c>
      <c r="AS551" s="4">
        <v>0</v>
      </c>
      <c r="AT551" s="2">
        <v>0.94492434149075266</v>
      </c>
    </row>
    <row r="552" spans="1:46" x14ac:dyDescent="0.3">
      <c r="A552" s="2" t="s">
        <v>601</v>
      </c>
      <c r="B552" s="2" t="s">
        <v>45</v>
      </c>
      <c r="C552" s="2" t="s">
        <v>46</v>
      </c>
      <c r="D552" s="3">
        <v>1637</v>
      </c>
      <c r="E552" s="3">
        <v>5.8E-4</v>
      </c>
      <c r="G552" s="3">
        <v>2.9E-4</v>
      </c>
      <c r="I552" s="3">
        <v>1E-3</v>
      </c>
      <c r="J552" s="3">
        <v>72400</v>
      </c>
      <c r="K552" s="3">
        <v>2.3E-3</v>
      </c>
      <c r="L552" s="3">
        <v>1.2800000000000001E-2</v>
      </c>
      <c r="M552" s="3">
        <v>3.1E-4</v>
      </c>
      <c r="N552" s="3">
        <v>2.5999999999999998E-4</v>
      </c>
      <c r="O552" s="3">
        <v>3.3999999999999998E-3</v>
      </c>
      <c r="P552" s="3">
        <v>0.45500000000000002</v>
      </c>
      <c r="Q552" s="3">
        <v>1.9E-3</v>
      </c>
      <c r="R552" s="3">
        <v>6.0000000000000001E-3</v>
      </c>
      <c r="S552" s="3">
        <v>1.0999999999999999E-2</v>
      </c>
      <c r="T552" s="3" t="s">
        <v>47</v>
      </c>
      <c r="U552" s="3">
        <v>3.1E-2</v>
      </c>
      <c r="V552" s="3">
        <v>4.4000000000000003E-3</v>
      </c>
      <c r="W552" s="3">
        <v>2.2000000000000001E-3</v>
      </c>
      <c r="X552" s="3">
        <v>2E-3</v>
      </c>
      <c r="Y552" s="3">
        <v>0</v>
      </c>
      <c r="Z552" s="3" t="s">
        <v>47</v>
      </c>
      <c r="AA552" s="3" t="s">
        <v>47</v>
      </c>
      <c r="AB552" s="3" t="s">
        <v>47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50</v>
      </c>
      <c r="AI552">
        <v>50</v>
      </c>
      <c r="AJ552">
        <v>0</v>
      </c>
      <c r="AK552">
        <v>0</v>
      </c>
      <c r="AL552">
        <v>200</v>
      </c>
      <c r="AM552">
        <v>0</v>
      </c>
      <c r="AN552">
        <v>0</v>
      </c>
      <c r="AO552">
        <v>85</v>
      </c>
      <c r="AP552">
        <v>0</v>
      </c>
      <c r="AQ552">
        <v>1340</v>
      </c>
      <c r="AR552">
        <v>88</v>
      </c>
      <c r="AS552" s="4">
        <v>0</v>
      </c>
      <c r="AT552" s="2">
        <v>0.92699594297837484</v>
      </c>
    </row>
    <row r="553" spans="1:46" x14ac:dyDescent="0.3">
      <c r="A553" s="2" t="s">
        <v>602</v>
      </c>
      <c r="B553" s="2" t="s">
        <v>45</v>
      </c>
      <c r="C553" s="2" t="s">
        <v>46</v>
      </c>
      <c r="D553" s="3">
        <v>1618</v>
      </c>
      <c r="E553" s="3">
        <v>5.0000000000000001E-4</v>
      </c>
      <c r="G553" s="3">
        <v>2.5999999999999998E-4</v>
      </c>
      <c r="I553" s="3">
        <v>1E-3</v>
      </c>
      <c r="J553" s="3">
        <v>76600</v>
      </c>
      <c r="K553" s="3">
        <v>2.3999999999999998E-3</v>
      </c>
      <c r="L553" s="3">
        <v>1.35E-2</v>
      </c>
      <c r="M553" s="3">
        <v>2.9999999999999997E-4</v>
      </c>
      <c r="N553" s="3">
        <v>1.8000000000000001E-4</v>
      </c>
      <c r="O553" s="3">
        <v>3.5999999999999999E-3</v>
      </c>
      <c r="P553" s="3">
        <v>0.47699999999999998</v>
      </c>
      <c r="Q553" s="3">
        <v>1.9E-3</v>
      </c>
      <c r="R553" s="3">
        <v>7.0000000000000001E-3</v>
      </c>
      <c r="S553" s="3">
        <v>1.4E-2</v>
      </c>
      <c r="T553" s="3" t="s">
        <v>47</v>
      </c>
      <c r="U553" s="3">
        <v>3.3000000000000002E-2</v>
      </c>
      <c r="V553" s="3">
        <v>4.8999999999999998E-3</v>
      </c>
      <c r="W553" s="3">
        <v>2.7000000000000001E-3</v>
      </c>
      <c r="X553" s="3">
        <v>2.7000000000000001E-3</v>
      </c>
      <c r="Y553" s="3">
        <v>0</v>
      </c>
      <c r="Z553" s="3" t="s">
        <v>47</v>
      </c>
      <c r="AA553" s="3" t="s">
        <v>47</v>
      </c>
      <c r="AB553" s="3" t="s">
        <v>47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47</v>
      </c>
      <c r="AI553">
        <v>50</v>
      </c>
      <c r="AJ553">
        <v>0</v>
      </c>
      <c r="AK553">
        <v>0</v>
      </c>
      <c r="AL553">
        <v>200</v>
      </c>
      <c r="AM553">
        <v>0</v>
      </c>
      <c r="AN553">
        <v>0</v>
      </c>
      <c r="AO553">
        <v>90</v>
      </c>
      <c r="AP553">
        <v>0</v>
      </c>
      <c r="AQ553">
        <v>1240</v>
      </c>
      <c r="AR553">
        <v>88</v>
      </c>
      <c r="AS553" s="4">
        <v>0</v>
      </c>
      <c r="AT553" s="2">
        <v>1.0590449966782052</v>
      </c>
    </row>
    <row r="554" spans="1:46" x14ac:dyDescent="0.3">
      <c r="A554" s="2" t="s">
        <v>603</v>
      </c>
      <c r="B554" s="2" t="s">
        <v>45</v>
      </c>
      <c r="C554" s="2" t="s">
        <v>46</v>
      </c>
      <c r="D554" s="3">
        <v>1631</v>
      </c>
      <c r="E554" s="3">
        <v>4.6000000000000001E-4</v>
      </c>
      <c r="G554" s="3">
        <v>2.7E-4</v>
      </c>
      <c r="I554" s="3">
        <v>1E-3</v>
      </c>
      <c r="J554" s="3">
        <v>74000</v>
      </c>
      <c r="K554" s="3">
        <v>2.3E-3</v>
      </c>
      <c r="L554" s="3">
        <v>1.3100000000000001E-2</v>
      </c>
      <c r="M554" s="3">
        <v>2.9999999999999997E-4</v>
      </c>
      <c r="N554" s="3">
        <v>2.3000000000000001E-4</v>
      </c>
      <c r="O554" s="3">
        <v>3.5000000000000001E-3</v>
      </c>
      <c r="P554" s="3">
        <v>0.46100000000000002</v>
      </c>
      <c r="Q554" s="3">
        <v>2.2000000000000001E-3</v>
      </c>
      <c r="R554" s="3">
        <v>7.0000000000000001E-3</v>
      </c>
      <c r="S554" s="3">
        <v>1.4E-2</v>
      </c>
      <c r="T554" s="3" t="s">
        <v>47</v>
      </c>
      <c r="U554" s="3">
        <v>3.2000000000000001E-2</v>
      </c>
      <c r="V554" s="3">
        <v>3.5000000000000001E-3</v>
      </c>
      <c r="W554" s="3">
        <v>1.2999999999999999E-3</v>
      </c>
      <c r="X554" s="3">
        <v>1.6999999999999999E-3</v>
      </c>
      <c r="Y554" s="3">
        <v>0</v>
      </c>
      <c r="Z554" s="3" t="s">
        <v>47</v>
      </c>
      <c r="AA554" s="3" t="s">
        <v>47</v>
      </c>
      <c r="AB554" s="3" t="s">
        <v>47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48</v>
      </c>
      <c r="AI554">
        <v>50</v>
      </c>
      <c r="AJ554">
        <v>0</v>
      </c>
      <c r="AK554">
        <v>0</v>
      </c>
      <c r="AL554">
        <v>200</v>
      </c>
      <c r="AM554">
        <v>0</v>
      </c>
      <c r="AN554">
        <v>0</v>
      </c>
      <c r="AO554">
        <v>90</v>
      </c>
      <c r="AP554">
        <v>0</v>
      </c>
      <c r="AQ554">
        <v>1320</v>
      </c>
      <c r="AR554">
        <v>88</v>
      </c>
      <c r="AS554" s="4">
        <v>0</v>
      </c>
      <c r="AT554" s="2">
        <v>0.98105899035080657</v>
      </c>
    </row>
    <row r="555" spans="1:46" x14ac:dyDescent="0.3">
      <c r="A555" s="2" t="s">
        <v>604</v>
      </c>
      <c r="B555" s="2" t="s">
        <v>45</v>
      </c>
      <c r="C555" s="2" t="s">
        <v>46</v>
      </c>
      <c r="D555" s="3">
        <v>1633</v>
      </c>
      <c r="E555" s="3">
        <v>5.0000000000000001E-4</v>
      </c>
      <c r="G555" s="3">
        <v>2.7999999999999998E-4</v>
      </c>
      <c r="I555" s="3">
        <v>1E-3</v>
      </c>
      <c r="J555" s="3">
        <v>71150</v>
      </c>
      <c r="K555" s="3">
        <v>2.3999999999999998E-3</v>
      </c>
      <c r="L555" s="3">
        <v>1.2999999999999999E-2</v>
      </c>
      <c r="M555" s="3">
        <v>3.3E-4</v>
      </c>
      <c r="N555" s="3">
        <v>2.5999999999999998E-4</v>
      </c>
      <c r="O555" s="3">
        <v>3.5000000000000001E-3</v>
      </c>
      <c r="P555" s="3">
        <v>0.46899999999999997</v>
      </c>
      <c r="Q555" s="3">
        <v>2.3999999999999998E-3</v>
      </c>
      <c r="R555" s="3">
        <v>7.0000000000000001E-3</v>
      </c>
      <c r="S555" s="3">
        <v>1.2999999999999999E-2</v>
      </c>
      <c r="T555" s="3" t="s">
        <v>47</v>
      </c>
      <c r="U555" s="3">
        <v>3.1E-2</v>
      </c>
      <c r="V555" s="3">
        <v>3.3999999999999998E-3</v>
      </c>
      <c r="W555" s="3">
        <v>1.1999999999999999E-3</v>
      </c>
      <c r="X555" s="3">
        <v>1.9E-3</v>
      </c>
      <c r="Y555" s="3">
        <v>0</v>
      </c>
      <c r="Z555" s="3" t="s">
        <v>47</v>
      </c>
      <c r="AA555" s="3" t="s">
        <v>47</v>
      </c>
      <c r="AB555" s="3" t="s">
        <v>47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50</v>
      </c>
      <c r="AI555">
        <v>50</v>
      </c>
      <c r="AJ555">
        <v>0</v>
      </c>
      <c r="AK555">
        <v>0</v>
      </c>
      <c r="AL555">
        <v>200</v>
      </c>
      <c r="AM555">
        <v>0</v>
      </c>
      <c r="AN555">
        <v>0</v>
      </c>
      <c r="AO555">
        <v>90</v>
      </c>
      <c r="AP555">
        <v>0</v>
      </c>
      <c r="AQ555">
        <v>1340</v>
      </c>
      <c r="AR555">
        <v>88</v>
      </c>
      <c r="AS555" s="4">
        <v>0</v>
      </c>
      <c r="AT555" s="2">
        <v>0.97161030653681668</v>
      </c>
    </row>
    <row r="556" spans="1:46" x14ac:dyDescent="0.3">
      <c r="A556" s="2" t="s">
        <v>605</v>
      </c>
      <c r="B556" s="2" t="s">
        <v>45</v>
      </c>
      <c r="C556" s="2" t="s">
        <v>46</v>
      </c>
      <c r="D556" s="3">
        <v>1664</v>
      </c>
      <c r="E556" s="3">
        <v>3.6999999999999999E-4</v>
      </c>
      <c r="G556" s="3">
        <v>2.9999999999999997E-4</v>
      </c>
      <c r="I556" s="3">
        <v>1E-3</v>
      </c>
      <c r="J556" s="3">
        <v>75900</v>
      </c>
      <c r="K556" s="3">
        <v>2.3E-3</v>
      </c>
      <c r="L556" s="3">
        <v>1.29E-2</v>
      </c>
      <c r="M556" s="3">
        <v>3.6000000000000002E-4</v>
      </c>
      <c r="N556" s="3">
        <v>3.2000000000000003E-4</v>
      </c>
      <c r="O556" s="3">
        <v>3.5999999999999999E-3</v>
      </c>
      <c r="P556" s="3">
        <v>0.45700000000000002</v>
      </c>
      <c r="Q556" s="3">
        <v>2.0999999999999999E-3</v>
      </c>
      <c r="R556" s="3">
        <v>6.0000000000000001E-3</v>
      </c>
      <c r="S556" s="3">
        <v>1.0999999999999999E-2</v>
      </c>
      <c r="T556" s="3" t="s">
        <v>47</v>
      </c>
      <c r="U556" s="3">
        <v>3.4000000000000002E-2</v>
      </c>
      <c r="V556" s="3">
        <v>4.3E-3</v>
      </c>
      <c r="W556" s="3">
        <v>2E-3</v>
      </c>
      <c r="X556" s="3">
        <v>1.8E-3</v>
      </c>
      <c r="Y556" s="3">
        <v>0</v>
      </c>
      <c r="Z556" s="3" t="s">
        <v>47</v>
      </c>
      <c r="AA556" s="3" t="s">
        <v>47</v>
      </c>
      <c r="AB556" s="3" t="s">
        <v>47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50</v>
      </c>
      <c r="AI556">
        <v>50</v>
      </c>
      <c r="AJ556">
        <v>0</v>
      </c>
      <c r="AK556">
        <v>0</v>
      </c>
      <c r="AL556">
        <v>200</v>
      </c>
      <c r="AM556">
        <v>0</v>
      </c>
      <c r="AN556">
        <v>0</v>
      </c>
      <c r="AO556">
        <v>93</v>
      </c>
      <c r="AP556">
        <v>0</v>
      </c>
      <c r="AQ556">
        <v>1340</v>
      </c>
      <c r="AR556">
        <v>88</v>
      </c>
      <c r="AS556" s="4">
        <v>0</v>
      </c>
      <c r="AT556" s="2">
        <v>1.031489631376967</v>
      </c>
    </row>
    <row r="557" spans="1:46" x14ac:dyDescent="0.3">
      <c r="A557" s="2" t="s">
        <v>606</v>
      </c>
      <c r="B557" s="2" t="s">
        <v>45</v>
      </c>
      <c r="C557" s="2" t="s">
        <v>46</v>
      </c>
      <c r="D557" s="3">
        <v>1710</v>
      </c>
      <c r="E557" s="3">
        <v>5.4000000000000001E-4</v>
      </c>
      <c r="G557" s="3">
        <v>2.5999999999999998E-4</v>
      </c>
      <c r="I557" s="3">
        <v>1E-3</v>
      </c>
      <c r="J557" s="3">
        <v>74200</v>
      </c>
      <c r="K557" s="3">
        <v>2.3E-3</v>
      </c>
      <c r="L557" s="3">
        <v>1.32E-2</v>
      </c>
      <c r="M557" s="3">
        <v>3.1E-4</v>
      </c>
      <c r="N557" s="3">
        <v>2.9999999999999997E-4</v>
      </c>
      <c r="O557" s="3">
        <v>3.5000000000000001E-3</v>
      </c>
      <c r="P557" s="3">
        <v>0.46300000000000002</v>
      </c>
      <c r="Q557" s="3">
        <v>2.0999999999999999E-3</v>
      </c>
      <c r="R557" s="3">
        <v>5.0000000000000001E-3</v>
      </c>
      <c r="S557" s="3">
        <v>1.0999999999999999E-2</v>
      </c>
      <c r="T557" s="3" t="s">
        <v>47</v>
      </c>
      <c r="U557" s="3">
        <v>3.4000000000000002E-2</v>
      </c>
      <c r="V557" s="3">
        <v>3.5000000000000001E-3</v>
      </c>
      <c r="W557" s="3">
        <v>1.2999999999999999E-3</v>
      </c>
      <c r="X557" s="3">
        <v>1.6999999999999999E-3</v>
      </c>
      <c r="Y557" s="3">
        <v>0</v>
      </c>
      <c r="Z557" s="3" t="s">
        <v>47</v>
      </c>
      <c r="AA557" s="3" t="s">
        <v>47</v>
      </c>
      <c r="AB557" s="3" t="s">
        <v>47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50</v>
      </c>
      <c r="AI557">
        <v>50</v>
      </c>
      <c r="AJ557">
        <v>0</v>
      </c>
      <c r="AK557">
        <v>0</v>
      </c>
      <c r="AL557">
        <v>200</v>
      </c>
      <c r="AM557">
        <v>0</v>
      </c>
      <c r="AN557">
        <v>0</v>
      </c>
      <c r="AO557">
        <v>85</v>
      </c>
      <c r="AP557">
        <v>0</v>
      </c>
      <c r="AQ557">
        <v>1330</v>
      </c>
      <c r="AR557">
        <v>88</v>
      </c>
      <c r="AS557" s="4">
        <v>0</v>
      </c>
      <c r="AT557" s="2">
        <v>0.97336861327469903</v>
      </c>
    </row>
    <row r="558" spans="1:46" x14ac:dyDescent="0.3">
      <c r="A558" s="2" t="s">
        <v>607</v>
      </c>
      <c r="B558" s="2" t="s">
        <v>45</v>
      </c>
      <c r="C558" s="2" t="s">
        <v>46</v>
      </c>
      <c r="D558" s="3">
        <v>1693</v>
      </c>
      <c r="E558" s="3">
        <v>5.5999999999999995E-4</v>
      </c>
      <c r="G558" s="3">
        <v>3.1E-4</v>
      </c>
      <c r="I558" s="3">
        <v>1E-3</v>
      </c>
      <c r="J558" s="3">
        <v>76150</v>
      </c>
      <c r="K558" s="3">
        <v>2.3E-3</v>
      </c>
      <c r="L558" s="3">
        <v>1.3299999999999999E-2</v>
      </c>
      <c r="M558" s="3">
        <v>3.5E-4</v>
      </c>
      <c r="N558" s="3">
        <v>3.1E-4</v>
      </c>
      <c r="O558" s="3">
        <v>3.5000000000000001E-3</v>
      </c>
      <c r="P558" s="3">
        <v>0.46400000000000002</v>
      </c>
      <c r="Q558" s="3">
        <v>2.0999999999999999E-3</v>
      </c>
      <c r="R558" s="3">
        <v>5.0000000000000001E-3</v>
      </c>
      <c r="S558" s="3">
        <v>1.0999999999999999E-2</v>
      </c>
      <c r="T558" s="3" t="s">
        <v>47</v>
      </c>
      <c r="U558" s="3">
        <v>3.4000000000000002E-2</v>
      </c>
      <c r="V558" s="3">
        <v>1.12E-2</v>
      </c>
      <c r="W558" s="3">
        <v>8.6E-3</v>
      </c>
      <c r="X558" s="3">
        <v>2.8E-3</v>
      </c>
      <c r="Y558" s="3">
        <v>0</v>
      </c>
      <c r="Z558" s="3" t="s">
        <v>47</v>
      </c>
      <c r="AA558" s="3" t="s">
        <v>47</v>
      </c>
      <c r="AB558" s="3" t="s">
        <v>47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47</v>
      </c>
      <c r="AI558">
        <v>50</v>
      </c>
      <c r="AJ558">
        <v>0</v>
      </c>
      <c r="AK558">
        <v>0</v>
      </c>
      <c r="AL558">
        <v>200</v>
      </c>
      <c r="AM558">
        <v>0</v>
      </c>
      <c r="AN558">
        <v>0</v>
      </c>
      <c r="AO558">
        <v>80</v>
      </c>
      <c r="AP558">
        <v>0</v>
      </c>
      <c r="AQ558">
        <v>1200</v>
      </c>
      <c r="AR558">
        <v>88</v>
      </c>
      <c r="AS558" s="4">
        <v>0</v>
      </c>
      <c r="AT558" s="2">
        <v>1.0421193953079027</v>
      </c>
    </row>
    <row r="559" spans="1:46" x14ac:dyDescent="0.3">
      <c r="A559" s="2" t="s">
        <v>608</v>
      </c>
      <c r="B559" s="2" t="s">
        <v>45</v>
      </c>
      <c r="C559" s="2" t="s">
        <v>46</v>
      </c>
      <c r="D559" s="3">
        <v>1671</v>
      </c>
      <c r="E559" s="3">
        <v>4.4000000000000002E-4</v>
      </c>
      <c r="G559" s="3">
        <v>2.5999999999999998E-4</v>
      </c>
      <c r="I559" s="3">
        <v>1E-3</v>
      </c>
      <c r="J559" s="3">
        <v>71900</v>
      </c>
      <c r="K559" s="3">
        <v>2.3E-3</v>
      </c>
      <c r="L559" s="3">
        <v>1.29E-2</v>
      </c>
      <c r="M559" s="3">
        <v>3.8000000000000002E-4</v>
      </c>
      <c r="N559" s="3">
        <v>3.2000000000000003E-4</v>
      </c>
      <c r="O559" s="3">
        <v>3.3999999999999998E-3</v>
      </c>
      <c r="P559" s="3">
        <v>0.45700000000000002</v>
      </c>
      <c r="Q559" s="3">
        <v>2E-3</v>
      </c>
      <c r="R559" s="3">
        <v>6.0000000000000001E-3</v>
      </c>
      <c r="S559" s="3">
        <v>1.2E-2</v>
      </c>
      <c r="T559" s="3" t="s">
        <v>47</v>
      </c>
      <c r="U559" s="3">
        <v>3.4000000000000002E-2</v>
      </c>
      <c r="V559" s="3">
        <v>4.3E-3</v>
      </c>
      <c r="W559" s="3">
        <v>2.0999999999999999E-3</v>
      </c>
      <c r="X559" s="3">
        <v>2.0999999999999999E-3</v>
      </c>
      <c r="Y559" s="3">
        <v>0</v>
      </c>
      <c r="Z559" s="3" t="s">
        <v>47</v>
      </c>
      <c r="AA559" s="3" t="s">
        <v>47</v>
      </c>
      <c r="AB559" s="3" t="s">
        <v>47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47</v>
      </c>
      <c r="AI559">
        <v>50</v>
      </c>
      <c r="AJ559">
        <v>0</v>
      </c>
      <c r="AK559">
        <v>0</v>
      </c>
      <c r="AL559">
        <v>200</v>
      </c>
      <c r="AM559">
        <v>0</v>
      </c>
      <c r="AN559">
        <v>0</v>
      </c>
      <c r="AO559">
        <v>95</v>
      </c>
      <c r="AP559">
        <v>0</v>
      </c>
      <c r="AQ559">
        <v>1250</v>
      </c>
      <c r="AR559">
        <v>88</v>
      </c>
      <c r="AS559" s="4">
        <v>0</v>
      </c>
      <c r="AT559" s="2">
        <v>0.93917161824409001</v>
      </c>
    </row>
    <row r="560" spans="1:46" x14ac:dyDescent="0.3">
      <c r="A560" s="2" t="s">
        <v>609</v>
      </c>
      <c r="B560" s="2" t="s">
        <v>45</v>
      </c>
      <c r="C560" s="2" t="s">
        <v>46</v>
      </c>
      <c r="D560" s="3">
        <v>1650</v>
      </c>
      <c r="E560" s="3">
        <v>2.7E-4</v>
      </c>
      <c r="G560" s="3">
        <v>3.5E-4</v>
      </c>
      <c r="I560" s="3">
        <v>1E-3</v>
      </c>
      <c r="J560" s="3">
        <v>71500</v>
      </c>
      <c r="K560" s="3">
        <v>2.3999999999999998E-3</v>
      </c>
      <c r="L560" s="3">
        <v>1.2999999999999999E-2</v>
      </c>
      <c r="M560" s="3">
        <v>3.8000000000000002E-4</v>
      </c>
      <c r="N560" s="3">
        <v>3.8999999999999999E-4</v>
      </c>
      <c r="O560" s="3">
        <v>3.3999999999999998E-3</v>
      </c>
      <c r="P560" s="3">
        <v>0.47</v>
      </c>
      <c r="Q560" s="3">
        <v>2.0999999999999999E-3</v>
      </c>
      <c r="R560" s="3">
        <v>5.0000000000000001E-3</v>
      </c>
      <c r="S560" s="3">
        <v>1.0999999999999999E-2</v>
      </c>
      <c r="T560" s="3" t="s">
        <v>47</v>
      </c>
      <c r="U560" s="3">
        <v>3.4000000000000002E-2</v>
      </c>
      <c r="V560" s="3">
        <v>4.1999999999999997E-3</v>
      </c>
      <c r="W560" s="3">
        <v>2E-3</v>
      </c>
      <c r="X560" s="3">
        <v>2.0999999999999999E-3</v>
      </c>
      <c r="Y560" s="3">
        <v>0</v>
      </c>
      <c r="Z560" s="3" t="s">
        <v>47</v>
      </c>
      <c r="AA560" s="3" t="s">
        <v>47</v>
      </c>
      <c r="AB560" s="3" t="s">
        <v>47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50</v>
      </c>
      <c r="AI560">
        <v>50</v>
      </c>
      <c r="AJ560">
        <v>0</v>
      </c>
      <c r="AK560">
        <v>0</v>
      </c>
      <c r="AL560">
        <v>200</v>
      </c>
      <c r="AM560">
        <v>0</v>
      </c>
      <c r="AN560">
        <v>0</v>
      </c>
      <c r="AO560">
        <v>94</v>
      </c>
      <c r="AP560">
        <v>0</v>
      </c>
      <c r="AQ560">
        <v>1380</v>
      </c>
      <c r="AR560">
        <v>88</v>
      </c>
      <c r="AS560" s="4">
        <v>0</v>
      </c>
      <c r="AT560" s="2">
        <v>1.0601440952281507</v>
      </c>
    </row>
    <row r="561" spans="1:46" x14ac:dyDescent="0.3">
      <c r="A561" s="2" t="s">
        <v>610</v>
      </c>
      <c r="B561" s="2" t="s">
        <v>45</v>
      </c>
      <c r="C561" s="2" t="s">
        <v>46</v>
      </c>
      <c r="D561" s="3">
        <v>1642</v>
      </c>
      <c r="E561" s="3">
        <v>4.4999999999999999E-4</v>
      </c>
      <c r="G561" s="3">
        <v>4.2999999999999999E-4</v>
      </c>
      <c r="I561" s="3">
        <v>1E-3</v>
      </c>
      <c r="J561" s="3">
        <v>74350</v>
      </c>
      <c r="K561" s="3">
        <v>2.3E-3</v>
      </c>
      <c r="L561" s="3">
        <v>1.32E-2</v>
      </c>
      <c r="M561" s="3">
        <v>4.2000000000000002E-4</v>
      </c>
      <c r="N561" s="3">
        <v>3.4000000000000002E-4</v>
      </c>
      <c r="O561" s="3">
        <v>3.5000000000000001E-3</v>
      </c>
      <c r="P561" s="3">
        <v>0.46200000000000002</v>
      </c>
      <c r="Q561" s="3">
        <v>2.0999999999999999E-3</v>
      </c>
      <c r="R561" s="3">
        <v>4.0000000000000001E-3</v>
      </c>
      <c r="S561" s="3">
        <v>1.0999999999999999E-2</v>
      </c>
      <c r="T561" s="3" t="s">
        <v>47</v>
      </c>
      <c r="U561" s="3">
        <v>3.5999999999999997E-2</v>
      </c>
      <c r="V561" s="3">
        <v>4.1000000000000003E-3</v>
      </c>
      <c r="W561" s="3">
        <v>1.9E-3</v>
      </c>
      <c r="X561" s="3">
        <v>1.9E-3</v>
      </c>
      <c r="Y561" s="3">
        <v>0</v>
      </c>
      <c r="Z561" s="3" t="s">
        <v>47</v>
      </c>
      <c r="AA561" s="3" t="s">
        <v>47</v>
      </c>
      <c r="AB561" s="3" t="s">
        <v>47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50</v>
      </c>
      <c r="AI561">
        <v>50</v>
      </c>
      <c r="AJ561">
        <v>0</v>
      </c>
      <c r="AK561">
        <v>0</v>
      </c>
      <c r="AL561">
        <v>200</v>
      </c>
      <c r="AM561">
        <v>0</v>
      </c>
      <c r="AN561">
        <v>0</v>
      </c>
      <c r="AO561">
        <v>92</v>
      </c>
      <c r="AP561">
        <v>0</v>
      </c>
      <c r="AQ561">
        <v>1340</v>
      </c>
      <c r="AR561">
        <v>88</v>
      </c>
      <c r="AS561" s="4">
        <v>0</v>
      </c>
      <c r="AT561" s="2">
        <v>0.97513381305164659</v>
      </c>
    </row>
    <row r="562" spans="1:46" x14ac:dyDescent="0.3">
      <c r="A562" s="2" t="s">
        <v>611</v>
      </c>
      <c r="B562" s="2" t="s">
        <v>45</v>
      </c>
      <c r="C562" s="2" t="s">
        <v>46</v>
      </c>
      <c r="D562" s="3">
        <v>1676</v>
      </c>
      <c r="E562" s="3">
        <v>5.1000000000000004E-4</v>
      </c>
      <c r="G562" s="3">
        <v>3.6000000000000002E-4</v>
      </c>
      <c r="I562" s="3">
        <v>1E-3</v>
      </c>
      <c r="J562" s="3">
        <v>76800</v>
      </c>
      <c r="K562" s="3">
        <v>2.3E-3</v>
      </c>
      <c r="L562" s="3">
        <v>1.3100000000000001E-2</v>
      </c>
      <c r="M562" s="3">
        <v>3.8999999999999999E-4</v>
      </c>
      <c r="N562" s="3">
        <v>2.7999999999999998E-4</v>
      </c>
      <c r="O562" s="3">
        <v>3.5000000000000001E-3</v>
      </c>
      <c r="P562" s="3">
        <v>0.46100000000000002</v>
      </c>
      <c r="Q562" s="3">
        <v>2E-3</v>
      </c>
      <c r="R562" s="3">
        <v>5.0000000000000001E-3</v>
      </c>
      <c r="S562" s="3">
        <v>1.2999999999999999E-2</v>
      </c>
      <c r="T562" s="3" t="s">
        <v>47</v>
      </c>
      <c r="U562" s="3">
        <v>3.4000000000000002E-2</v>
      </c>
      <c r="V562" s="3">
        <v>4.4999999999999997E-3</v>
      </c>
      <c r="W562" s="3">
        <v>2.3E-3</v>
      </c>
      <c r="X562" s="3">
        <v>2.0999999999999999E-3</v>
      </c>
      <c r="Y562" s="3">
        <v>0</v>
      </c>
      <c r="Z562" s="3" t="s">
        <v>47</v>
      </c>
      <c r="AA562" s="3" t="s">
        <v>47</v>
      </c>
      <c r="AB562" s="3" t="s">
        <v>47</v>
      </c>
      <c r="AC562">
        <v>8</v>
      </c>
      <c r="AD562">
        <v>0</v>
      </c>
      <c r="AE562">
        <v>0</v>
      </c>
      <c r="AF562">
        <v>0</v>
      </c>
      <c r="AG562">
        <v>0</v>
      </c>
      <c r="AH562">
        <v>41</v>
      </c>
      <c r="AI562">
        <v>50</v>
      </c>
      <c r="AJ562">
        <v>0</v>
      </c>
      <c r="AK562">
        <v>0</v>
      </c>
      <c r="AL562">
        <v>200</v>
      </c>
      <c r="AM562">
        <v>0</v>
      </c>
      <c r="AN562">
        <v>0</v>
      </c>
      <c r="AO562">
        <v>90</v>
      </c>
      <c r="AP562">
        <v>0</v>
      </c>
      <c r="AQ562">
        <v>1380</v>
      </c>
      <c r="AR562">
        <v>88</v>
      </c>
      <c r="AS562" s="4">
        <v>0</v>
      </c>
      <c r="AT562" s="2">
        <v>0.98343838594548405</v>
      </c>
    </row>
    <row r="563" spans="1:46" x14ac:dyDescent="0.3">
      <c r="A563" s="2" t="s">
        <v>612</v>
      </c>
      <c r="B563" s="2" t="s">
        <v>45</v>
      </c>
      <c r="C563" s="2" t="s">
        <v>46</v>
      </c>
      <c r="D563" s="3">
        <v>1684</v>
      </c>
      <c r="E563" s="3">
        <v>7.2000000000000005E-4</v>
      </c>
      <c r="G563" s="3">
        <v>3.4000000000000002E-4</v>
      </c>
      <c r="I563" s="3">
        <v>1E-3</v>
      </c>
      <c r="J563" s="3">
        <v>76950</v>
      </c>
      <c r="K563" s="3">
        <v>2.3E-3</v>
      </c>
      <c r="L563" s="3">
        <v>1.2699999999999999E-2</v>
      </c>
      <c r="M563" s="3">
        <v>3.3E-4</v>
      </c>
      <c r="N563" s="3">
        <v>3.4000000000000002E-4</v>
      </c>
      <c r="O563" s="3">
        <v>3.3999999999999998E-3</v>
      </c>
      <c r="P563" s="3">
        <v>0.45500000000000002</v>
      </c>
      <c r="Q563" s="3">
        <v>2.3E-3</v>
      </c>
      <c r="R563" s="3">
        <v>7.0000000000000001E-3</v>
      </c>
      <c r="S563" s="3">
        <v>1.2999999999999999E-2</v>
      </c>
      <c r="T563" s="3" t="s">
        <v>47</v>
      </c>
      <c r="U563" s="3">
        <v>3.4000000000000002E-2</v>
      </c>
      <c r="V563" s="3">
        <v>4.3E-3</v>
      </c>
      <c r="W563" s="3">
        <v>2.0999999999999999E-3</v>
      </c>
      <c r="X563" s="3">
        <v>2E-3</v>
      </c>
      <c r="Y563" s="3">
        <v>0</v>
      </c>
      <c r="Z563" s="3" t="s">
        <v>47</v>
      </c>
      <c r="AA563" s="3" t="s">
        <v>47</v>
      </c>
      <c r="AB563" s="3" t="s">
        <v>47</v>
      </c>
      <c r="AC563">
        <v>7</v>
      </c>
      <c r="AD563">
        <v>0</v>
      </c>
      <c r="AE563">
        <v>0</v>
      </c>
      <c r="AF563">
        <v>0</v>
      </c>
      <c r="AG563">
        <v>0</v>
      </c>
      <c r="AH563">
        <v>40</v>
      </c>
      <c r="AI563">
        <v>25</v>
      </c>
      <c r="AJ563">
        <v>0</v>
      </c>
      <c r="AK563">
        <v>0</v>
      </c>
      <c r="AL563">
        <v>200</v>
      </c>
      <c r="AM563">
        <v>0</v>
      </c>
      <c r="AN563">
        <v>0</v>
      </c>
      <c r="AO563">
        <v>73</v>
      </c>
      <c r="AP563">
        <v>0</v>
      </c>
      <c r="AQ563">
        <v>1260</v>
      </c>
      <c r="AR563">
        <v>88</v>
      </c>
      <c r="AS563" s="4">
        <v>0</v>
      </c>
      <c r="AT563" s="2">
        <v>1.0012929898537355</v>
      </c>
    </row>
    <row r="564" spans="1:46" x14ac:dyDescent="0.3">
      <c r="A564" s="2" t="s">
        <v>613</v>
      </c>
      <c r="B564" s="2" t="s">
        <v>45</v>
      </c>
      <c r="C564" s="2" t="s">
        <v>46</v>
      </c>
      <c r="D564" s="3">
        <v>1660</v>
      </c>
      <c r="E564" s="3">
        <v>5.0000000000000001E-4</v>
      </c>
      <c r="G564" s="3">
        <v>3.4000000000000002E-4</v>
      </c>
      <c r="I564" s="3">
        <v>1E-3</v>
      </c>
      <c r="J564" s="3">
        <v>74100</v>
      </c>
      <c r="K564" s="3">
        <v>2.3E-3</v>
      </c>
      <c r="L564" s="3">
        <v>1.3599999999999999E-2</v>
      </c>
      <c r="M564" s="3">
        <v>3.6999999999999999E-4</v>
      </c>
      <c r="N564" s="3">
        <v>3.4000000000000002E-4</v>
      </c>
      <c r="O564" s="3">
        <v>3.7000000000000002E-3</v>
      </c>
      <c r="P564" s="3">
        <v>0.47</v>
      </c>
      <c r="Q564" s="3">
        <v>2.3E-3</v>
      </c>
      <c r="R564" s="3">
        <v>6.0000000000000001E-3</v>
      </c>
      <c r="S564" s="3">
        <v>1.2999999999999999E-2</v>
      </c>
      <c r="T564" s="3" t="s">
        <v>47</v>
      </c>
      <c r="U564" s="3">
        <v>3.5999999999999997E-2</v>
      </c>
      <c r="V564" s="3">
        <v>4.7000000000000002E-3</v>
      </c>
      <c r="W564" s="3">
        <v>2.3999999999999998E-3</v>
      </c>
      <c r="X564" s="3">
        <v>2E-3</v>
      </c>
      <c r="Y564" s="3">
        <v>0</v>
      </c>
      <c r="Z564" s="3" t="s">
        <v>47</v>
      </c>
      <c r="AA564" s="3" t="s">
        <v>47</v>
      </c>
      <c r="AB564" s="3" t="s">
        <v>47</v>
      </c>
      <c r="AC564">
        <v>7</v>
      </c>
      <c r="AD564">
        <v>0</v>
      </c>
      <c r="AE564">
        <v>0</v>
      </c>
      <c r="AF564">
        <v>0</v>
      </c>
      <c r="AG564">
        <v>0</v>
      </c>
      <c r="AH564">
        <v>40</v>
      </c>
      <c r="AI564">
        <v>50</v>
      </c>
      <c r="AJ564">
        <v>0</v>
      </c>
      <c r="AK564">
        <v>0</v>
      </c>
      <c r="AL564">
        <v>200</v>
      </c>
      <c r="AM564">
        <v>0</v>
      </c>
      <c r="AN564">
        <v>0</v>
      </c>
      <c r="AO564">
        <v>85</v>
      </c>
      <c r="AP564">
        <v>0</v>
      </c>
      <c r="AQ564">
        <v>1320</v>
      </c>
      <c r="AR564">
        <v>88</v>
      </c>
      <c r="AS564" s="4">
        <v>0</v>
      </c>
      <c r="AT564" s="2">
        <v>0.99564061986802421</v>
      </c>
    </row>
    <row r="565" spans="1:46" x14ac:dyDescent="0.3">
      <c r="A565" s="2" t="s">
        <v>614</v>
      </c>
      <c r="B565" s="2" t="s">
        <v>45</v>
      </c>
      <c r="C565" s="2" t="s">
        <v>46</v>
      </c>
      <c r="D565" s="3">
        <v>1686</v>
      </c>
      <c r="E565" s="3">
        <v>6.2E-4</v>
      </c>
      <c r="G565" s="3">
        <v>2.4000000000000001E-4</v>
      </c>
      <c r="I565" s="3">
        <v>1E-3</v>
      </c>
      <c r="J565" s="3">
        <v>74500</v>
      </c>
      <c r="K565" s="3">
        <v>2.3999999999999998E-3</v>
      </c>
      <c r="L565" s="3">
        <v>1.3299999999999999E-2</v>
      </c>
      <c r="M565" s="3">
        <v>2.7999999999999998E-4</v>
      </c>
      <c r="N565" s="3">
        <v>2.9999999999999997E-4</v>
      </c>
      <c r="O565" s="3">
        <v>3.7000000000000002E-3</v>
      </c>
      <c r="P565" s="3">
        <v>0.47499999999999998</v>
      </c>
      <c r="Q565" s="3">
        <v>2.3999999999999998E-3</v>
      </c>
      <c r="R565" s="3">
        <v>5.0000000000000001E-3</v>
      </c>
      <c r="S565" s="3">
        <v>1.4E-2</v>
      </c>
      <c r="T565" s="3" t="s">
        <v>47</v>
      </c>
      <c r="U565" s="3">
        <v>3.5999999999999997E-2</v>
      </c>
      <c r="V565" s="3">
        <v>4.3E-3</v>
      </c>
      <c r="W565" s="3">
        <v>2E-3</v>
      </c>
      <c r="X565" s="3">
        <v>2.3E-3</v>
      </c>
      <c r="Y565" s="3">
        <v>0</v>
      </c>
      <c r="Z565" s="3" t="s">
        <v>47</v>
      </c>
      <c r="AA565" s="3" t="s">
        <v>47</v>
      </c>
      <c r="AB565" s="3" t="s">
        <v>47</v>
      </c>
      <c r="AC565">
        <v>6</v>
      </c>
      <c r="AD565">
        <v>0</v>
      </c>
      <c r="AE565">
        <v>0</v>
      </c>
      <c r="AF565">
        <v>0</v>
      </c>
      <c r="AG565">
        <v>0</v>
      </c>
      <c r="AH565">
        <v>39</v>
      </c>
      <c r="AI565">
        <v>25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85</v>
      </c>
      <c r="AP565">
        <v>0</v>
      </c>
      <c r="AQ565">
        <v>1455</v>
      </c>
      <c r="AR565">
        <v>88</v>
      </c>
      <c r="AS565" s="4">
        <v>0</v>
      </c>
      <c r="AT565" s="2">
        <v>0.99814912247028542</v>
      </c>
    </row>
    <row r="566" spans="1:46" x14ac:dyDescent="0.3">
      <c r="A566" s="2" t="s">
        <v>615</v>
      </c>
      <c r="B566" s="2" t="s">
        <v>45</v>
      </c>
      <c r="C566" s="2" t="s">
        <v>46</v>
      </c>
      <c r="D566" s="3">
        <v>1666</v>
      </c>
      <c r="E566" s="3">
        <v>6.6E-4</v>
      </c>
      <c r="G566" s="3">
        <v>2.7E-4</v>
      </c>
      <c r="I566" s="3">
        <v>1E-3</v>
      </c>
      <c r="J566" s="3">
        <v>72300</v>
      </c>
      <c r="K566" s="3">
        <v>2.3E-3</v>
      </c>
      <c r="L566" s="3">
        <v>1.32E-2</v>
      </c>
      <c r="M566" s="3">
        <v>2.9E-4</v>
      </c>
      <c r="N566" s="3">
        <v>2.4000000000000001E-4</v>
      </c>
      <c r="O566" s="3">
        <v>3.5999999999999999E-3</v>
      </c>
      <c r="P566" s="3">
        <v>0.46300000000000002</v>
      </c>
      <c r="Q566" s="3">
        <v>2.3E-3</v>
      </c>
      <c r="R566" s="3">
        <v>6.0000000000000001E-3</v>
      </c>
      <c r="S566" s="3">
        <v>1.4E-2</v>
      </c>
      <c r="T566" s="3" t="s">
        <v>47</v>
      </c>
      <c r="U566" s="3">
        <v>3.5000000000000003E-2</v>
      </c>
      <c r="V566" s="3">
        <v>3.8999999999999998E-3</v>
      </c>
      <c r="W566" s="3">
        <v>1.6999999999999999E-3</v>
      </c>
      <c r="X566" s="3">
        <v>1.5E-3</v>
      </c>
      <c r="Y566" s="3">
        <v>0</v>
      </c>
      <c r="Z566" s="3" t="s">
        <v>47</v>
      </c>
      <c r="AA566" s="3" t="s">
        <v>47</v>
      </c>
      <c r="AB566" s="3" t="s">
        <v>47</v>
      </c>
      <c r="AC566">
        <v>6</v>
      </c>
      <c r="AD566">
        <v>0</v>
      </c>
      <c r="AE566">
        <v>0</v>
      </c>
      <c r="AF566">
        <v>0</v>
      </c>
      <c r="AG566">
        <v>0</v>
      </c>
      <c r="AH566">
        <v>40</v>
      </c>
      <c r="AI566">
        <v>25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85</v>
      </c>
      <c r="AP566">
        <v>0</v>
      </c>
      <c r="AQ566">
        <v>1480</v>
      </c>
      <c r="AR566">
        <v>88</v>
      </c>
      <c r="AS566" s="4">
        <v>0</v>
      </c>
      <c r="AT566" s="2">
        <v>0.88961915908886291</v>
      </c>
    </row>
    <row r="567" spans="1:46" x14ac:dyDescent="0.3">
      <c r="A567" s="2" t="s">
        <v>616</v>
      </c>
      <c r="B567" s="2" t="s">
        <v>45</v>
      </c>
      <c r="C567" s="2" t="s">
        <v>46</v>
      </c>
      <c r="D567" s="3">
        <v>1671</v>
      </c>
      <c r="E567" s="3">
        <v>6.8999999999999997E-4</v>
      </c>
      <c r="G567" s="3">
        <v>3.3E-4</v>
      </c>
      <c r="I567" s="3">
        <v>2E-3</v>
      </c>
      <c r="J567" s="3">
        <v>72300</v>
      </c>
      <c r="K567" s="3">
        <v>2.3999999999999998E-3</v>
      </c>
      <c r="L567" s="3">
        <v>1.29E-2</v>
      </c>
      <c r="M567" s="3">
        <v>2.9E-4</v>
      </c>
      <c r="N567" s="3">
        <v>2.1000000000000001E-4</v>
      </c>
      <c r="O567" s="3">
        <v>3.5000000000000001E-3</v>
      </c>
      <c r="P567" s="3">
        <v>0.46800000000000003</v>
      </c>
      <c r="Q567" s="3">
        <v>2.2000000000000001E-3</v>
      </c>
      <c r="R567" s="3">
        <v>6.0000000000000001E-3</v>
      </c>
      <c r="S567" s="3">
        <v>1.4E-2</v>
      </c>
      <c r="T567" s="3">
        <v>0</v>
      </c>
      <c r="U567" s="3">
        <v>3.5000000000000003E-2</v>
      </c>
      <c r="V567" s="3">
        <v>6.0000000000000001E-3</v>
      </c>
      <c r="W567" s="3">
        <v>3.7000000000000002E-3</v>
      </c>
      <c r="X567" s="3">
        <v>0</v>
      </c>
      <c r="Y567" s="3">
        <v>0</v>
      </c>
      <c r="Z567" s="3" t="s">
        <v>47</v>
      </c>
      <c r="AA567" s="3" t="s">
        <v>47</v>
      </c>
      <c r="AB567" s="3" t="s">
        <v>47</v>
      </c>
      <c r="AC567">
        <v>6</v>
      </c>
      <c r="AD567">
        <v>0</v>
      </c>
      <c r="AE567">
        <v>0</v>
      </c>
      <c r="AF567">
        <v>0</v>
      </c>
      <c r="AG567">
        <v>0</v>
      </c>
      <c r="AH567">
        <v>40</v>
      </c>
      <c r="AI567">
        <v>25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68</v>
      </c>
      <c r="AP567">
        <v>0</v>
      </c>
      <c r="AQ567">
        <v>1445</v>
      </c>
      <c r="AR567">
        <v>88</v>
      </c>
      <c r="AS567" s="4">
        <v>0</v>
      </c>
      <c r="AT567" s="2">
        <v>1.0624221227302801</v>
      </c>
    </row>
    <row r="568" spans="1:46" x14ac:dyDescent="0.3">
      <c r="A568" s="2" t="s">
        <v>617</v>
      </c>
      <c r="B568" s="2" t="s">
        <v>45</v>
      </c>
      <c r="C568" s="2" t="s">
        <v>46</v>
      </c>
      <c r="D568" s="3">
        <v>1679</v>
      </c>
      <c r="E568" s="3">
        <v>8.0999999999999996E-4</v>
      </c>
      <c r="G568" s="3">
        <v>3.2000000000000003E-4</v>
      </c>
      <c r="I568" s="3">
        <v>2E-3</v>
      </c>
      <c r="J568" s="3">
        <v>71700</v>
      </c>
      <c r="K568" s="3">
        <v>2.3999999999999998E-3</v>
      </c>
      <c r="L568" s="3">
        <v>1.34E-2</v>
      </c>
      <c r="M568" s="3">
        <v>3.8000000000000002E-4</v>
      </c>
      <c r="N568" s="3">
        <v>3.1E-4</v>
      </c>
      <c r="O568" s="3">
        <v>3.5999999999999999E-3</v>
      </c>
      <c r="P568" s="3">
        <v>0.47599999999999998</v>
      </c>
      <c r="Q568" s="3">
        <v>2.2000000000000001E-3</v>
      </c>
      <c r="R568" s="3">
        <v>6.0000000000000001E-3</v>
      </c>
      <c r="S568" s="3">
        <v>1.2E-2</v>
      </c>
      <c r="T568" s="3">
        <v>0</v>
      </c>
      <c r="U568" s="3">
        <v>3.4000000000000002E-2</v>
      </c>
      <c r="V568" s="3">
        <v>5.4999999999999997E-3</v>
      </c>
      <c r="W568" s="3">
        <v>3.3999999999999998E-3</v>
      </c>
      <c r="X568" s="3">
        <v>0</v>
      </c>
      <c r="Y568" s="3">
        <v>1E-3</v>
      </c>
      <c r="Z568" s="3" t="s">
        <v>47</v>
      </c>
      <c r="AA568" s="3" t="s">
        <v>47</v>
      </c>
      <c r="AB568" s="3" t="s">
        <v>47</v>
      </c>
      <c r="AC568">
        <v>6</v>
      </c>
      <c r="AD568">
        <v>0</v>
      </c>
      <c r="AE568">
        <v>0</v>
      </c>
      <c r="AF568">
        <v>0</v>
      </c>
      <c r="AG568">
        <v>0</v>
      </c>
      <c r="AH568">
        <v>40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68</v>
      </c>
      <c r="AP568">
        <v>0</v>
      </c>
      <c r="AQ568">
        <v>1520</v>
      </c>
      <c r="AR568">
        <v>88</v>
      </c>
      <c r="AS568" s="4">
        <v>20</v>
      </c>
      <c r="AT568" s="2">
        <v>0.93324336981744949</v>
      </c>
    </row>
    <row r="569" spans="1:46" x14ac:dyDescent="0.3">
      <c r="A569" s="2" t="s">
        <v>618</v>
      </c>
      <c r="B569" s="2" t="s">
        <v>45</v>
      </c>
      <c r="C569" s="2" t="s">
        <v>46</v>
      </c>
      <c r="D569" s="3">
        <v>1683</v>
      </c>
      <c r="E569" s="3">
        <v>6.4999999999999997E-4</v>
      </c>
      <c r="G569" s="3">
        <v>3.8000000000000002E-4</v>
      </c>
      <c r="I569" s="3">
        <v>2E-3</v>
      </c>
      <c r="J569" s="3">
        <v>74650</v>
      </c>
      <c r="K569" s="3">
        <v>2.3999999999999998E-3</v>
      </c>
      <c r="L569" s="3">
        <v>1.34E-2</v>
      </c>
      <c r="M569" s="3">
        <v>3.6999999999999999E-4</v>
      </c>
      <c r="N569" s="3">
        <v>2.7999999999999998E-4</v>
      </c>
      <c r="O569" s="3">
        <v>3.5999999999999999E-3</v>
      </c>
      <c r="P569" s="3">
        <v>0.47499999999999998</v>
      </c>
      <c r="Q569" s="3">
        <v>2.2000000000000001E-3</v>
      </c>
      <c r="R569" s="3">
        <v>6.0000000000000001E-3</v>
      </c>
      <c r="S569" s="3">
        <v>1.2999999999999999E-2</v>
      </c>
      <c r="T569" s="3">
        <v>0</v>
      </c>
      <c r="U569" s="3">
        <v>3.3000000000000002E-2</v>
      </c>
      <c r="V569" s="3">
        <v>5.7999999999999996E-3</v>
      </c>
      <c r="W569" s="3">
        <v>3.5999999999999999E-3</v>
      </c>
      <c r="X569" s="3">
        <v>0</v>
      </c>
      <c r="Y569" s="3">
        <v>0</v>
      </c>
      <c r="Z569" s="3" t="s">
        <v>47</v>
      </c>
      <c r="AA569" s="3" t="s">
        <v>47</v>
      </c>
      <c r="AB569" s="3" t="s">
        <v>47</v>
      </c>
      <c r="AC569">
        <v>6</v>
      </c>
      <c r="AD569">
        <v>0</v>
      </c>
      <c r="AE569">
        <v>0</v>
      </c>
      <c r="AF569">
        <v>0</v>
      </c>
      <c r="AG569">
        <v>0</v>
      </c>
      <c r="AH569">
        <v>40</v>
      </c>
      <c r="AI569">
        <v>25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85</v>
      </c>
      <c r="AP569">
        <v>0</v>
      </c>
      <c r="AQ569">
        <v>3010</v>
      </c>
      <c r="AR569">
        <v>88</v>
      </c>
      <c r="AS569" s="4">
        <v>0</v>
      </c>
      <c r="AT569" s="2">
        <v>0.82010307983979291</v>
      </c>
    </row>
    <row r="570" spans="1:46" x14ac:dyDescent="0.3">
      <c r="A570" s="2" t="s">
        <v>619</v>
      </c>
      <c r="B570" s="2" t="s">
        <v>45</v>
      </c>
      <c r="C570" s="2" t="s">
        <v>46</v>
      </c>
      <c r="D570" s="3">
        <v>1668</v>
      </c>
      <c r="E570" s="3">
        <v>8.4999999999999995E-4</v>
      </c>
      <c r="G570" s="3">
        <v>2.2000000000000001E-4</v>
      </c>
      <c r="I570" s="3">
        <v>2E-3</v>
      </c>
      <c r="J570" s="3">
        <v>76000</v>
      </c>
      <c r="K570" s="3">
        <v>2.2000000000000001E-3</v>
      </c>
      <c r="L570" s="3">
        <v>1.3100000000000001E-2</v>
      </c>
      <c r="M570" s="3">
        <v>3.1E-4</v>
      </c>
      <c r="N570" s="3">
        <v>2.4000000000000001E-4</v>
      </c>
      <c r="O570" s="3">
        <v>3.5000000000000001E-3</v>
      </c>
      <c r="P570" s="3">
        <v>0.45100000000000001</v>
      </c>
      <c r="Q570" s="3">
        <v>2.2000000000000001E-3</v>
      </c>
      <c r="R570" s="3">
        <v>8.0000000000000002E-3</v>
      </c>
      <c r="S570" s="3">
        <v>1.4999999999999999E-2</v>
      </c>
      <c r="T570" s="3">
        <v>0</v>
      </c>
      <c r="U570" s="3">
        <v>3.3000000000000002E-2</v>
      </c>
      <c r="V570" s="3">
        <v>6.8999999999999999E-3</v>
      </c>
      <c r="W570" s="3">
        <v>4.3E-3</v>
      </c>
      <c r="X570" s="3">
        <v>0</v>
      </c>
      <c r="Y570" s="3">
        <v>1E-3</v>
      </c>
      <c r="Z570" s="3" t="s">
        <v>47</v>
      </c>
      <c r="AA570" s="3" t="s">
        <v>47</v>
      </c>
      <c r="AB570" s="3" t="s">
        <v>47</v>
      </c>
      <c r="AC570">
        <v>6</v>
      </c>
      <c r="AD570">
        <v>0</v>
      </c>
      <c r="AE570">
        <v>0</v>
      </c>
      <c r="AF570">
        <v>0</v>
      </c>
      <c r="AG570">
        <v>0</v>
      </c>
      <c r="AH570">
        <v>40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68</v>
      </c>
      <c r="AP570">
        <v>0</v>
      </c>
      <c r="AQ570">
        <v>1532</v>
      </c>
      <c r="AR570">
        <v>88</v>
      </c>
      <c r="AS570" s="4">
        <v>20</v>
      </c>
      <c r="AT570" s="2">
        <v>0.83849666558512492</v>
      </c>
    </row>
    <row r="571" spans="1:46" x14ac:dyDescent="0.3">
      <c r="A571" s="2" t="s">
        <v>620</v>
      </c>
      <c r="B571" s="2" t="s">
        <v>45</v>
      </c>
      <c r="C571" s="2" t="s">
        <v>46</v>
      </c>
      <c r="D571" s="3">
        <v>1672</v>
      </c>
      <c r="E571" s="3">
        <v>7.3999999999999999E-4</v>
      </c>
      <c r="G571" s="3">
        <v>2.2000000000000001E-4</v>
      </c>
      <c r="I571" s="3">
        <v>1E-3</v>
      </c>
      <c r="J571" s="3">
        <v>75350</v>
      </c>
      <c r="K571" s="3">
        <v>2.3999999999999998E-3</v>
      </c>
      <c r="L571" s="3">
        <v>1.2999999999999999E-2</v>
      </c>
      <c r="M571" s="3">
        <v>2.9999999999999997E-4</v>
      </c>
      <c r="N571" s="3">
        <v>2.1000000000000001E-4</v>
      </c>
      <c r="O571" s="3">
        <v>3.3999999999999998E-3</v>
      </c>
      <c r="P571" s="3">
        <v>0.47</v>
      </c>
      <c r="Q571" s="3">
        <v>2.2000000000000001E-3</v>
      </c>
      <c r="R571" s="3">
        <v>5.0000000000000001E-3</v>
      </c>
      <c r="S571" s="3">
        <v>1.4999999999999999E-2</v>
      </c>
      <c r="T571" s="3">
        <v>0</v>
      </c>
      <c r="U571" s="3">
        <v>3.5000000000000003E-2</v>
      </c>
      <c r="V571" s="3">
        <v>5.4000000000000003E-3</v>
      </c>
      <c r="W571" s="3">
        <v>3.3999999999999998E-3</v>
      </c>
      <c r="X571" s="3">
        <v>1E-3</v>
      </c>
      <c r="Y571" s="3">
        <v>0</v>
      </c>
      <c r="Z571" s="3" t="s">
        <v>47</v>
      </c>
      <c r="AA571" s="3" t="s">
        <v>47</v>
      </c>
      <c r="AB571" s="3" t="s">
        <v>47</v>
      </c>
      <c r="AC571">
        <v>6</v>
      </c>
      <c r="AD571">
        <v>0</v>
      </c>
      <c r="AE571">
        <v>0</v>
      </c>
      <c r="AF571">
        <v>0</v>
      </c>
      <c r="AG571">
        <v>0</v>
      </c>
      <c r="AH571">
        <v>40</v>
      </c>
      <c r="AI571">
        <v>25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68</v>
      </c>
      <c r="AP571">
        <v>0</v>
      </c>
      <c r="AQ571">
        <v>1525</v>
      </c>
      <c r="AR571">
        <v>88</v>
      </c>
      <c r="AS571" s="4">
        <v>0</v>
      </c>
      <c r="AT571" s="2">
        <v>1.0624485046165346</v>
      </c>
    </row>
    <row r="572" spans="1:46" x14ac:dyDescent="0.3">
      <c r="A572" s="2" t="s">
        <v>621</v>
      </c>
      <c r="B572" s="2" t="s">
        <v>45</v>
      </c>
      <c r="C572" s="2" t="s">
        <v>46</v>
      </c>
      <c r="D572" s="3">
        <v>1664</v>
      </c>
      <c r="E572" s="3">
        <v>9.3999999999999997E-4</v>
      </c>
      <c r="G572" s="3">
        <v>2.7E-4</v>
      </c>
      <c r="I572" s="3">
        <v>1E-3</v>
      </c>
      <c r="J572" s="3">
        <v>73600</v>
      </c>
      <c r="K572" s="3">
        <v>2.3999999999999998E-3</v>
      </c>
      <c r="L572" s="3">
        <v>1.3100000000000001E-2</v>
      </c>
      <c r="M572" s="3">
        <v>3.1E-4</v>
      </c>
      <c r="N572" s="3">
        <v>2.0000000000000001E-4</v>
      </c>
      <c r="O572" s="3">
        <v>3.3999999999999998E-3</v>
      </c>
      <c r="P572" s="3">
        <v>0.47099999999999997</v>
      </c>
      <c r="Q572" s="3">
        <v>1.8E-3</v>
      </c>
      <c r="R572" s="3">
        <v>8.0000000000000002E-3</v>
      </c>
      <c r="S572" s="3">
        <v>1.2999999999999999E-2</v>
      </c>
      <c r="T572" s="3">
        <v>0</v>
      </c>
      <c r="U572" s="3">
        <v>3.5999999999999997E-2</v>
      </c>
      <c r="V572" s="3">
        <v>6.8999999999999999E-3</v>
      </c>
      <c r="W572" s="3">
        <v>4.3E-3</v>
      </c>
      <c r="X572" s="3">
        <v>0</v>
      </c>
      <c r="Y572" s="3">
        <v>0</v>
      </c>
      <c r="Z572" s="3" t="s">
        <v>47</v>
      </c>
      <c r="AA572" s="3" t="s">
        <v>47</v>
      </c>
      <c r="AB572" s="3" t="s">
        <v>47</v>
      </c>
      <c r="AC572">
        <v>6</v>
      </c>
      <c r="AD572">
        <v>0</v>
      </c>
      <c r="AE572">
        <v>0</v>
      </c>
      <c r="AF572">
        <v>0</v>
      </c>
      <c r="AG572">
        <v>0</v>
      </c>
      <c r="AH572">
        <v>39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51</v>
      </c>
      <c r="AP572">
        <v>0</v>
      </c>
      <c r="AQ572">
        <v>1413</v>
      </c>
      <c r="AR572">
        <v>88</v>
      </c>
      <c r="AS572" s="4">
        <v>20</v>
      </c>
      <c r="AT572" s="2">
        <v>1.0330743562105307</v>
      </c>
    </row>
    <row r="573" spans="1:46" x14ac:dyDescent="0.3">
      <c r="A573" s="2" t="s">
        <v>622</v>
      </c>
      <c r="B573" s="2" t="s">
        <v>45</v>
      </c>
      <c r="C573" s="2" t="s">
        <v>191</v>
      </c>
      <c r="D573" s="3">
        <v>1682</v>
      </c>
      <c r="E573" s="3">
        <v>7.5000000000000002E-4</v>
      </c>
      <c r="G573" s="3">
        <v>2.5000000000000001E-4</v>
      </c>
      <c r="I573" s="3">
        <v>1E-3</v>
      </c>
      <c r="J573" s="3">
        <v>70700</v>
      </c>
      <c r="K573" s="3">
        <v>2.3E-3</v>
      </c>
      <c r="L573" s="3">
        <v>1.3100000000000001E-2</v>
      </c>
      <c r="M573" s="3">
        <v>3.2000000000000003E-4</v>
      </c>
      <c r="N573" s="3">
        <v>2.5000000000000001E-4</v>
      </c>
      <c r="O573" s="3">
        <v>3.2000000000000002E-3</v>
      </c>
      <c r="P573" s="3">
        <v>0.46</v>
      </c>
      <c r="Q573" s="3">
        <v>1.9E-3</v>
      </c>
      <c r="R573" s="3">
        <v>7.0000000000000001E-3</v>
      </c>
      <c r="S573" s="3">
        <v>1.4E-2</v>
      </c>
      <c r="T573" s="3">
        <v>0</v>
      </c>
      <c r="U573" s="3">
        <v>3.1E-2</v>
      </c>
      <c r="V573" s="3">
        <v>5.1999999999999998E-3</v>
      </c>
      <c r="W573" s="3">
        <v>3.2000000000000002E-3</v>
      </c>
      <c r="X573" s="3">
        <v>0</v>
      </c>
      <c r="Y573" s="3">
        <v>1E-3</v>
      </c>
      <c r="Z573" s="3" t="s">
        <v>47</v>
      </c>
      <c r="AA573" s="3" t="s">
        <v>47</v>
      </c>
      <c r="AB573" s="3" t="s">
        <v>47</v>
      </c>
      <c r="AC573">
        <v>12</v>
      </c>
      <c r="AD573">
        <v>0</v>
      </c>
      <c r="AE573">
        <v>0</v>
      </c>
      <c r="AF573">
        <v>0</v>
      </c>
      <c r="AG573">
        <v>0</v>
      </c>
      <c r="AH573">
        <v>30</v>
      </c>
      <c r="AI573">
        <v>25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68</v>
      </c>
      <c r="AP573">
        <v>0</v>
      </c>
      <c r="AQ573">
        <v>1518</v>
      </c>
      <c r="AR573">
        <v>88</v>
      </c>
      <c r="AS573" s="4">
        <v>0</v>
      </c>
      <c r="AT573" s="2">
        <v>0.932011668750372</v>
      </c>
    </row>
    <row r="574" spans="1:46" x14ac:dyDescent="0.3">
      <c r="A574" s="2" t="s">
        <v>623</v>
      </c>
      <c r="B574" s="2" t="s">
        <v>45</v>
      </c>
      <c r="C574" s="2" t="s">
        <v>191</v>
      </c>
      <c r="D574" s="3">
        <v>1669</v>
      </c>
      <c r="E574" s="3">
        <v>7.5000000000000002E-4</v>
      </c>
      <c r="G574" s="3">
        <v>2.1000000000000001E-4</v>
      </c>
      <c r="I574" s="3">
        <v>1E-3</v>
      </c>
      <c r="J574" s="3">
        <v>73750</v>
      </c>
      <c r="K574" s="3">
        <v>2.3999999999999998E-3</v>
      </c>
      <c r="L574" s="3">
        <v>1.3299999999999999E-2</v>
      </c>
      <c r="M574" s="3">
        <v>2.9999999999999997E-4</v>
      </c>
      <c r="N574" s="3">
        <v>2.1000000000000001E-4</v>
      </c>
      <c r="O574" s="3">
        <v>3.7000000000000002E-3</v>
      </c>
      <c r="P574" s="3">
        <v>0.47299999999999998</v>
      </c>
      <c r="Q574" s="3">
        <v>2E-3</v>
      </c>
      <c r="R574" s="3">
        <v>7.0000000000000001E-3</v>
      </c>
      <c r="S574" s="3">
        <v>1.4E-2</v>
      </c>
      <c r="T574" s="3">
        <v>0</v>
      </c>
      <c r="U574" s="3">
        <v>3.1E-2</v>
      </c>
      <c r="V574" s="3">
        <v>5.1000000000000004E-3</v>
      </c>
      <c r="W574" s="3">
        <v>3.2000000000000002E-3</v>
      </c>
      <c r="X574" s="3">
        <v>0</v>
      </c>
      <c r="Y574" s="3">
        <v>0</v>
      </c>
      <c r="Z574" s="3" t="s">
        <v>47</v>
      </c>
      <c r="AA574" s="3" t="s">
        <v>47</v>
      </c>
      <c r="AB574" s="3" t="s">
        <v>47</v>
      </c>
      <c r="AC574">
        <v>12</v>
      </c>
      <c r="AD574">
        <v>0</v>
      </c>
      <c r="AE574">
        <v>0</v>
      </c>
      <c r="AF574">
        <v>0</v>
      </c>
      <c r="AG574">
        <v>0</v>
      </c>
      <c r="AH574">
        <v>30</v>
      </c>
      <c r="AI574">
        <v>25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68</v>
      </c>
      <c r="AP574">
        <v>0</v>
      </c>
      <c r="AQ574">
        <v>3043</v>
      </c>
      <c r="AR574">
        <v>88</v>
      </c>
      <c r="AS574" s="4">
        <v>0</v>
      </c>
      <c r="AT574" s="2">
        <v>0.84797287880477179</v>
      </c>
    </row>
    <row r="575" spans="1:46" x14ac:dyDescent="0.3">
      <c r="A575" s="2" t="s">
        <v>624</v>
      </c>
      <c r="B575" s="2" t="s">
        <v>45</v>
      </c>
      <c r="C575" s="2" t="s">
        <v>191</v>
      </c>
      <c r="D575" s="3">
        <v>1676</v>
      </c>
      <c r="E575" s="3">
        <v>7.3999999999999999E-4</v>
      </c>
      <c r="G575" s="3">
        <v>2.5000000000000001E-4</v>
      </c>
      <c r="I575" s="3">
        <v>2E-3</v>
      </c>
      <c r="J575" s="3">
        <v>73950</v>
      </c>
      <c r="K575" s="3">
        <v>2.3999999999999998E-3</v>
      </c>
      <c r="L575" s="3">
        <v>1.3299999999999999E-2</v>
      </c>
      <c r="M575" s="3">
        <v>3.2000000000000003E-4</v>
      </c>
      <c r="N575" s="3">
        <v>2.0000000000000001E-4</v>
      </c>
      <c r="O575" s="3">
        <v>3.5999999999999999E-3</v>
      </c>
      <c r="P575" s="3">
        <v>0.47399999999999998</v>
      </c>
      <c r="Q575" s="3">
        <v>2E-3</v>
      </c>
      <c r="R575" s="3">
        <v>0.01</v>
      </c>
      <c r="S575" s="3">
        <v>1.4999999999999999E-2</v>
      </c>
      <c r="T575" s="3">
        <v>0</v>
      </c>
      <c r="U575" s="3">
        <v>3.2000000000000001E-2</v>
      </c>
      <c r="V575" s="3">
        <v>6.0000000000000001E-3</v>
      </c>
      <c r="W575" s="3">
        <v>3.7000000000000002E-3</v>
      </c>
      <c r="X575" s="3">
        <v>0</v>
      </c>
      <c r="Y575" s="3">
        <v>1E-3</v>
      </c>
      <c r="Z575" s="3" t="s">
        <v>47</v>
      </c>
      <c r="AA575" s="3" t="s">
        <v>47</v>
      </c>
      <c r="AB575" s="3" t="s">
        <v>47</v>
      </c>
      <c r="AC575">
        <v>12</v>
      </c>
      <c r="AD575">
        <v>0</v>
      </c>
      <c r="AE575">
        <v>0</v>
      </c>
      <c r="AF575">
        <v>0</v>
      </c>
      <c r="AG575">
        <v>0</v>
      </c>
      <c r="AH575">
        <v>30</v>
      </c>
      <c r="AI575">
        <v>25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68</v>
      </c>
      <c r="AP575">
        <v>0</v>
      </c>
      <c r="AQ575">
        <v>1454</v>
      </c>
      <c r="AR575">
        <v>88</v>
      </c>
      <c r="AS575" s="4">
        <v>0</v>
      </c>
      <c r="AT575" s="2">
        <v>1.0537895631422167</v>
      </c>
    </row>
    <row r="576" spans="1:46" x14ac:dyDescent="0.3">
      <c r="A576" s="2" t="s">
        <v>625</v>
      </c>
      <c r="B576" s="2" t="s">
        <v>45</v>
      </c>
      <c r="C576" s="2" t="s">
        <v>46</v>
      </c>
      <c r="D576" s="3">
        <v>1688</v>
      </c>
      <c r="E576" s="3">
        <v>6.4000000000000005E-4</v>
      </c>
      <c r="G576" s="3">
        <v>2.3000000000000001E-4</v>
      </c>
      <c r="I576" s="3">
        <v>2E-3</v>
      </c>
      <c r="J576" s="3">
        <v>72350</v>
      </c>
      <c r="K576" s="3">
        <v>2.3E-3</v>
      </c>
      <c r="L576" s="3">
        <v>1.29E-2</v>
      </c>
      <c r="M576" s="3">
        <v>3.1E-4</v>
      </c>
      <c r="N576" s="3">
        <v>2.5000000000000001E-4</v>
      </c>
      <c r="O576" s="3">
        <v>3.5000000000000001E-3</v>
      </c>
      <c r="P576" s="3">
        <v>0.45700000000000002</v>
      </c>
      <c r="Q576" s="3">
        <v>2.2000000000000001E-3</v>
      </c>
      <c r="R576" s="3">
        <v>7.0000000000000001E-3</v>
      </c>
      <c r="S576" s="3">
        <v>1.2E-2</v>
      </c>
      <c r="T576" s="3">
        <v>0</v>
      </c>
      <c r="U576" s="3">
        <v>3.2000000000000001E-2</v>
      </c>
      <c r="V576" s="3">
        <v>5.1999999999999998E-3</v>
      </c>
      <c r="W576" s="3">
        <v>3.2000000000000002E-3</v>
      </c>
      <c r="X576" s="3">
        <v>0</v>
      </c>
      <c r="Y576" s="3">
        <v>0</v>
      </c>
      <c r="Z576" s="3" t="s">
        <v>47</v>
      </c>
      <c r="AA576" s="3" t="s">
        <v>47</v>
      </c>
      <c r="AB576" s="3" t="s">
        <v>47</v>
      </c>
      <c r="AC576">
        <v>6</v>
      </c>
      <c r="AD576">
        <v>0</v>
      </c>
      <c r="AE576">
        <v>0</v>
      </c>
      <c r="AF576">
        <v>0</v>
      </c>
      <c r="AG576">
        <v>0</v>
      </c>
      <c r="AH576">
        <v>40</v>
      </c>
      <c r="AI576">
        <v>25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85</v>
      </c>
      <c r="AP576">
        <v>0</v>
      </c>
      <c r="AQ576">
        <v>1551</v>
      </c>
      <c r="AR576">
        <v>88</v>
      </c>
      <c r="AS576" s="4">
        <v>0</v>
      </c>
      <c r="AT576" s="2">
        <v>0.89300399283223419</v>
      </c>
    </row>
    <row r="577" spans="1:46" x14ac:dyDescent="0.3">
      <c r="A577" s="2" t="s">
        <v>626</v>
      </c>
      <c r="B577" s="2" t="s">
        <v>45</v>
      </c>
      <c r="C577" s="2" t="s">
        <v>46</v>
      </c>
      <c r="D577" s="3">
        <v>1713</v>
      </c>
      <c r="E577" s="3">
        <v>3.3E-4</v>
      </c>
      <c r="G577" s="3">
        <v>2.7999999999999998E-4</v>
      </c>
      <c r="I577" s="3">
        <v>1E-3</v>
      </c>
      <c r="J577" s="3">
        <v>74650</v>
      </c>
      <c r="K577" s="3">
        <v>2.3E-3</v>
      </c>
      <c r="L577" s="3">
        <v>1.32E-2</v>
      </c>
      <c r="M577" s="3">
        <v>2.9999999999999997E-4</v>
      </c>
      <c r="N577" s="3">
        <v>2.7999999999999998E-4</v>
      </c>
      <c r="O577" s="3">
        <v>3.3999999999999998E-3</v>
      </c>
      <c r="P577" s="3">
        <v>0.46300000000000002</v>
      </c>
      <c r="Q577" s="3">
        <v>2.2000000000000001E-3</v>
      </c>
      <c r="R577" s="3">
        <v>8.0000000000000002E-3</v>
      </c>
      <c r="S577" s="3">
        <v>1.2E-2</v>
      </c>
      <c r="T577" s="3">
        <v>0</v>
      </c>
      <c r="U577" s="3">
        <v>3.5999999999999997E-2</v>
      </c>
      <c r="V577" s="3">
        <v>6.1000000000000004E-3</v>
      </c>
      <c r="W577" s="3">
        <v>3.8E-3</v>
      </c>
      <c r="X577" s="3">
        <v>0</v>
      </c>
      <c r="Y577" s="3">
        <v>0</v>
      </c>
      <c r="Z577" s="3" t="s">
        <v>47</v>
      </c>
      <c r="AA577" s="3" t="s">
        <v>47</v>
      </c>
      <c r="AB577" s="3" t="s">
        <v>47</v>
      </c>
      <c r="AC577">
        <v>46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75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102</v>
      </c>
      <c r="AP577">
        <v>0</v>
      </c>
      <c r="AQ577">
        <v>1536</v>
      </c>
      <c r="AR577">
        <v>88</v>
      </c>
      <c r="AS577" s="4">
        <v>0</v>
      </c>
      <c r="AT577" s="2">
        <v>0.97758788023824705</v>
      </c>
    </row>
    <row r="578" spans="1:46" x14ac:dyDescent="0.3">
      <c r="A578" s="2" t="s">
        <v>627</v>
      </c>
      <c r="B578" s="2" t="s">
        <v>45</v>
      </c>
      <c r="C578" s="2" t="s">
        <v>191</v>
      </c>
      <c r="D578" s="3">
        <v>1656</v>
      </c>
      <c r="E578" s="3">
        <v>9.2000000000000003E-4</v>
      </c>
      <c r="G578" s="3">
        <v>3.2000000000000003E-4</v>
      </c>
      <c r="I578" s="3">
        <v>2E-3</v>
      </c>
      <c r="J578" s="3">
        <v>74450</v>
      </c>
      <c r="K578" s="3">
        <v>2.3999999999999998E-3</v>
      </c>
      <c r="L578" s="3">
        <v>1.35E-2</v>
      </c>
      <c r="M578" s="3">
        <v>3.8000000000000002E-4</v>
      </c>
      <c r="N578" s="3">
        <v>1.7000000000000001E-4</v>
      </c>
      <c r="O578" s="3">
        <v>3.8E-3</v>
      </c>
      <c r="P578" s="3">
        <v>0.47699999999999998</v>
      </c>
      <c r="Q578" s="3">
        <v>2.0999999999999999E-3</v>
      </c>
      <c r="R578" s="3">
        <v>0.01</v>
      </c>
      <c r="S578" s="3">
        <v>1.2999999999999999E-2</v>
      </c>
      <c r="T578" s="3">
        <v>0</v>
      </c>
      <c r="U578" s="3">
        <v>3.1E-2</v>
      </c>
      <c r="V578" s="3">
        <v>6.1000000000000004E-3</v>
      </c>
      <c r="W578" s="3">
        <v>3.8E-3</v>
      </c>
      <c r="X578" s="3">
        <v>0</v>
      </c>
      <c r="Y578" s="3">
        <v>1E-3</v>
      </c>
      <c r="Z578" s="3" t="s">
        <v>47</v>
      </c>
      <c r="AA578" s="3" t="s">
        <v>47</v>
      </c>
      <c r="AB578" s="3" t="s">
        <v>47</v>
      </c>
      <c r="AC578">
        <v>12</v>
      </c>
      <c r="AD578">
        <v>0</v>
      </c>
      <c r="AE578">
        <v>0</v>
      </c>
      <c r="AF578">
        <v>0</v>
      </c>
      <c r="AG578">
        <v>0</v>
      </c>
      <c r="AH578">
        <v>30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51</v>
      </c>
      <c r="AP578">
        <v>0</v>
      </c>
      <c r="AQ578">
        <v>1518</v>
      </c>
      <c r="AR578">
        <v>88</v>
      </c>
      <c r="AS578" s="4">
        <v>20</v>
      </c>
      <c r="AT578" s="2">
        <v>1.0417229374098933</v>
      </c>
    </row>
    <row r="579" spans="1:46" x14ac:dyDescent="0.3">
      <c r="A579" s="2" t="s">
        <v>628</v>
      </c>
      <c r="B579" s="2" t="s">
        <v>45</v>
      </c>
      <c r="C579" s="2" t="s">
        <v>191</v>
      </c>
      <c r="D579" s="3">
        <v>1698</v>
      </c>
      <c r="E579" s="3">
        <v>6.7000000000000002E-4</v>
      </c>
      <c r="G579" s="3">
        <v>2.9E-4</v>
      </c>
      <c r="I579" s="3">
        <v>1E-3</v>
      </c>
      <c r="J579" s="3">
        <v>74950</v>
      </c>
      <c r="K579" s="3">
        <v>2.3999999999999998E-3</v>
      </c>
      <c r="L579" s="3">
        <v>1.3299999999999999E-2</v>
      </c>
      <c r="M579" s="3">
        <v>2.9999999999999997E-4</v>
      </c>
      <c r="N579" s="3">
        <v>2.9E-4</v>
      </c>
      <c r="O579" s="3">
        <v>3.3999999999999998E-3</v>
      </c>
      <c r="P579" s="3">
        <v>0.47299999999999998</v>
      </c>
      <c r="Q579" s="3">
        <v>2E-3</v>
      </c>
      <c r="R579" s="3">
        <v>6.0000000000000001E-3</v>
      </c>
      <c r="S579" s="3">
        <v>1.2999999999999999E-2</v>
      </c>
      <c r="T579" s="3">
        <v>0</v>
      </c>
      <c r="U579" s="3">
        <v>0.03</v>
      </c>
      <c r="V579" s="3">
        <v>6.0000000000000001E-3</v>
      </c>
      <c r="W579" s="3">
        <v>3.7000000000000002E-3</v>
      </c>
      <c r="X579" s="3">
        <v>0</v>
      </c>
      <c r="Y579" s="3">
        <v>1E-3</v>
      </c>
      <c r="Z579" s="3" t="s">
        <v>47</v>
      </c>
      <c r="AA579" s="3" t="s">
        <v>47</v>
      </c>
      <c r="AB579" s="3" t="s">
        <v>47</v>
      </c>
      <c r="AC579">
        <v>12</v>
      </c>
      <c r="AD579">
        <v>0</v>
      </c>
      <c r="AE579">
        <v>0</v>
      </c>
      <c r="AF579">
        <v>0</v>
      </c>
      <c r="AG579">
        <v>0</v>
      </c>
      <c r="AH579">
        <v>30</v>
      </c>
      <c r="AI579">
        <v>25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85</v>
      </c>
      <c r="AP579">
        <v>0</v>
      </c>
      <c r="AQ579">
        <v>1460</v>
      </c>
      <c r="AR579">
        <v>88</v>
      </c>
      <c r="AS579" s="4">
        <v>0</v>
      </c>
      <c r="AT579" s="2">
        <v>0.97555167666067244</v>
      </c>
    </row>
    <row r="580" spans="1:46" x14ac:dyDescent="0.3">
      <c r="A580" s="2" t="s">
        <v>629</v>
      </c>
      <c r="B580" s="2" t="s">
        <v>45</v>
      </c>
      <c r="C580" s="2" t="s">
        <v>191</v>
      </c>
      <c r="D580" s="3">
        <v>1677</v>
      </c>
      <c r="E580" s="3">
        <v>2.5799999999999998E-3</v>
      </c>
      <c r="G580" s="3">
        <v>2.9999999999999997E-4</v>
      </c>
      <c r="I580" s="3">
        <v>2E-3</v>
      </c>
      <c r="J580" s="3">
        <v>73700</v>
      </c>
      <c r="K580" s="3">
        <v>2.3E-3</v>
      </c>
      <c r="L580" s="3">
        <v>1.3100000000000001E-2</v>
      </c>
      <c r="M580" s="3">
        <v>3.1E-4</v>
      </c>
      <c r="N580" s="3">
        <v>1.8000000000000001E-4</v>
      </c>
      <c r="O580" s="3">
        <v>3.5000000000000001E-3</v>
      </c>
      <c r="P580" s="3">
        <v>0.45900000000000002</v>
      </c>
      <c r="Q580" s="3">
        <v>1.8E-3</v>
      </c>
      <c r="R580" s="3">
        <v>8.0000000000000002E-3</v>
      </c>
      <c r="S580" s="3">
        <v>1.4999999999999999E-2</v>
      </c>
      <c r="T580" s="3">
        <v>0</v>
      </c>
      <c r="U580" s="3">
        <v>0.03</v>
      </c>
      <c r="V580" s="3">
        <v>6.1000000000000004E-3</v>
      </c>
      <c r="W580" s="3">
        <v>3.8E-3</v>
      </c>
      <c r="X580" s="3">
        <v>0</v>
      </c>
      <c r="Y580" s="3">
        <v>1E-3</v>
      </c>
      <c r="Z580" s="3" t="s">
        <v>47</v>
      </c>
      <c r="AA580" s="3" t="s">
        <v>47</v>
      </c>
      <c r="AB580" s="3" t="s">
        <v>47</v>
      </c>
      <c r="AC580">
        <v>12</v>
      </c>
      <c r="AD580">
        <v>0</v>
      </c>
      <c r="AE580">
        <v>0</v>
      </c>
      <c r="AF580">
        <v>0</v>
      </c>
      <c r="AG580">
        <v>0</v>
      </c>
      <c r="AH580">
        <v>30</v>
      </c>
      <c r="AI580">
        <v>25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68</v>
      </c>
      <c r="AP580">
        <v>0</v>
      </c>
      <c r="AQ580">
        <v>1487</v>
      </c>
      <c r="AR580">
        <v>88</v>
      </c>
      <c r="AS580" s="4">
        <v>0</v>
      </c>
      <c r="AT580" s="2">
        <v>-0.17629771383658532</v>
      </c>
    </row>
    <row r="581" spans="1:46" x14ac:dyDescent="0.3">
      <c r="A581" s="2" t="s">
        <v>630</v>
      </c>
      <c r="B581" s="2" t="s">
        <v>45</v>
      </c>
      <c r="C581" s="2" t="s">
        <v>191</v>
      </c>
      <c r="D581" s="3">
        <v>1728</v>
      </c>
      <c r="E581" s="3">
        <v>2.5000000000000001E-4</v>
      </c>
      <c r="G581" s="3">
        <v>2.5999999999999998E-4</v>
      </c>
      <c r="I581" s="3">
        <v>3.5999999999999997E-2</v>
      </c>
      <c r="J581" s="3">
        <v>72350</v>
      </c>
      <c r="K581" s="3">
        <v>2.3999999999999998E-3</v>
      </c>
      <c r="L581" s="3">
        <v>1.35E-2</v>
      </c>
      <c r="M581" s="3">
        <v>2.7999999999999998E-4</v>
      </c>
      <c r="N581" s="3">
        <v>2.5000000000000001E-4</v>
      </c>
      <c r="O581" s="3">
        <v>3.8999999999999998E-3</v>
      </c>
      <c r="P581" s="3">
        <v>0.47699999999999998</v>
      </c>
      <c r="Q581" s="3">
        <v>1.6999999999999999E-3</v>
      </c>
      <c r="R581" s="3">
        <v>8.0000000000000002E-3</v>
      </c>
      <c r="S581" s="3">
        <v>1.2999999999999999E-2</v>
      </c>
      <c r="T581" s="3">
        <v>0</v>
      </c>
      <c r="U581" s="3">
        <v>3.4000000000000002E-2</v>
      </c>
      <c r="V581" s="3">
        <v>5.1400000000000001E-2</v>
      </c>
      <c r="W581" s="3">
        <v>4.3400000000000001E-2</v>
      </c>
      <c r="X581" s="3">
        <v>0</v>
      </c>
      <c r="Y581" s="3">
        <v>1E-3</v>
      </c>
      <c r="Z581" s="3" t="s">
        <v>47</v>
      </c>
      <c r="AA581" s="3" t="s">
        <v>47</v>
      </c>
      <c r="AB581" s="3" t="s">
        <v>47</v>
      </c>
      <c r="AC581">
        <v>42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50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92</v>
      </c>
      <c r="AP581">
        <v>0</v>
      </c>
      <c r="AQ581">
        <v>1500</v>
      </c>
      <c r="AR581">
        <v>132</v>
      </c>
      <c r="AS581" s="4">
        <v>0</v>
      </c>
      <c r="AT581" s="2">
        <v>1.0138997523139097</v>
      </c>
    </row>
    <row r="582" spans="1:46" x14ac:dyDescent="0.3">
      <c r="A582" s="2" t="s">
        <v>631</v>
      </c>
      <c r="B582" s="2" t="s">
        <v>45</v>
      </c>
      <c r="C582" s="2" t="s">
        <v>46</v>
      </c>
      <c r="D582" s="3">
        <v>1671</v>
      </c>
      <c r="E582" s="3">
        <v>2.9E-4</v>
      </c>
      <c r="G582" s="3">
        <v>2.5999999999999998E-4</v>
      </c>
      <c r="I582" s="3">
        <v>3.0000000000000001E-3</v>
      </c>
      <c r="J582" s="3">
        <v>72300</v>
      </c>
      <c r="K582" s="3">
        <v>2.3E-3</v>
      </c>
      <c r="L582" s="3">
        <v>1.4E-2</v>
      </c>
      <c r="M582" s="3">
        <v>2.5999999999999998E-4</v>
      </c>
      <c r="N582" s="3">
        <v>2.9E-4</v>
      </c>
      <c r="O582" s="3">
        <v>4.1000000000000003E-3</v>
      </c>
      <c r="P582" s="3">
        <v>0.47499999999999998</v>
      </c>
      <c r="Q582" s="3">
        <v>2E-3</v>
      </c>
      <c r="R582" s="3">
        <v>5.0000000000000001E-3</v>
      </c>
      <c r="S582" s="3">
        <v>1.2999999999999999E-2</v>
      </c>
      <c r="T582" s="3">
        <v>0</v>
      </c>
      <c r="U582" s="3">
        <v>3.5000000000000003E-2</v>
      </c>
      <c r="V582" s="3">
        <v>5.4999999999999997E-3</v>
      </c>
      <c r="W582" s="3">
        <v>3.3999999999999998E-3</v>
      </c>
      <c r="X582" s="3">
        <v>0</v>
      </c>
      <c r="Y582" s="3">
        <v>0</v>
      </c>
      <c r="Z582" s="3" t="s">
        <v>47</v>
      </c>
      <c r="AA582" s="3" t="s">
        <v>47</v>
      </c>
      <c r="AB582" s="3" t="s">
        <v>47</v>
      </c>
      <c r="AC582">
        <v>6</v>
      </c>
      <c r="AD582">
        <v>0</v>
      </c>
      <c r="AE582">
        <v>0</v>
      </c>
      <c r="AF582">
        <v>0</v>
      </c>
      <c r="AG582">
        <v>0</v>
      </c>
      <c r="AH582">
        <v>40</v>
      </c>
      <c r="AI582">
        <v>75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85</v>
      </c>
      <c r="AP582">
        <v>0</v>
      </c>
      <c r="AQ582">
        <v>1500</v>
      </c>
      <c r="AR582">
        <v>132</v>
      </c>
      <c r="AS582" s="4">
        <v>0</v>
      </c>
      <c r="AT582" s="2">
        <v>0.98977687571514206</v>
      </c>
    </row>
    <row r="583" spans="1:46" x14ac:dyDescent="0.3">
      <c r="A583" s="2" t="s">
        <v>632</v>
      </c>
      <c r="B583" s="2" t="s">
        <v>45</v>
      </c>
      <c r="C583" s="2" t="s">
        <v>46</v>
      </c>
      <c r="D583" s="3">
        <v>1668</v>
      </c>
      <c r="E583" s="3">
        <v>6.4999999999999997E-4</v>
      </c>
      <c r="G583" s="3">
        <v>3.5E-4</v>
      </c>
      <c r="I583" s="3">
        <v>1E-3</v>
      </c>
      <c r="J583" s="3">
        <v>64100</v>
      </c>
      <c r="K583" s="3">
        <v>2.3E-3</v>
      </c>
      <c r="L583" s="3">
        <v>1.3299999999999999E-2</v>
      </c>
      <c r="M583" s="3">
        <v>3.4000000000000002E-4</v>
      </c>
      <c r="N583" s="3">
        <v>3.1E-4</v>
      </c>
      <c r="O583" s="3">
        <v>3.8999999999999998E-3</v>
      </c>
      <c r="P583" s="3">
        <v>0.46400000000000002</v>
      </c>
      <c r="Q583" s="3">
        <v>2.2000000000000001E-3</v>
      </c>
      <c r="R583" s="3">
        <v>8.9999999999999993E-3</v>
      </c>
      <c r="S583" s="3">
        <v>1.2999999999999999E-2</v>
      </c>
      <c r="T583" s="3">
        <v>0</v>
      </c>
      <c r="U583" s="3">
        <v>3.3000000000000002E-2</v>
      </c>
      <c r="V583" s="3">
        <v>5.4999999999999997E-3</v>
      </c>
      <c r="W583" s="3">
        <v>3.3999999999999998E-3</v>
      </c>
      <c r="X583" s="3">
        <v>0</v>
      </c>
      <c r="Y583" s="3">
        <v>1E-3</v>
      </c>
      <c r="Z583" s="3" t="s">
        <v>47</v>
      </c>
      <c r="AA583" s="3" t="s">
        <v>47</v>
      </c>
      <c r="AB583" s="3" t="s">
        <v>47</v>
      </c>
      <c r="AC583">
        <v>7</v>
      </c>
      <c r="AD583">
        <v>0</v>
      </c>
      <c r="AE583">
        <v>0</v>
      </c>
      <c r="AF583">
        <v>0</v>
      </c>
      <c r="AG583">
        <v>0</v>
      </c>
      <c r="AH583">
        <v>40</v>
      </c>
      <c r="AI583">
        <v>25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68</v>
      </c>
      <c r="AP583">
        <v>0</v>
      </c>
      <c r="AQ583">
        <v>1490</v>
      </c>
      <c r="AR583">
        <v>132</v>
      </c>
      <c r="AS583" s="4">
        <v>0</v>
      </c>
      <c r="AT583" s="2">
        <v>0.81149201282857886</v>
      </c>
    </row>
    <row r="584" spans="1:46" x14ac:dyDescent="0.3">
      <c r="A584" s="2" t="s">
        <v>633</v>
      </c>
      <c r="B584" s="2" t="s">
        <v>45</v>
      </c>
      <c r="C584" s="2" t="s">
        <v>46</v>
      </c>
      <c r="D584" s="3">
        <v>1680</v>
      </c>
      <c r="E584" s="3">
        <v>7.9000000000000001E-4</v>
      </c>
      <c r="G584" s="3">
        <v>2.1000000000000001E-4</v>
      </c>
      <c r="I584" s="3">
        <v>1E-3</v>
      </c>
      <c r="J584" s="3">
        <v>73700</v>
      </c>
      <c r="K584" s="3">
        <v>2.3999999999999998E-3</v>
      </c>
      <c r="L584" s="3">
        <v>1.29E-2</v>
      </c>
      <c r="M584" s="3">
        <v>3.1E-4</v>
      </c>
      <c r="N584" s="3">
        <v>2.0000000000000001E-4</v>
      </c>
      <c r="O584" s="3">
        <v>3.3E-3</v>
      </c>
      <c r="P584" s="3">
        <v>0.46700000000000003</v>
      </c>
      <c r="Q584" s="3">
        <v>1.6999999999999999E-3</v>
      </c>
      <c r="R584" s="3">
        <v>5.0000000000000001E-3</v>
      </c>
      <c r="S584" s="3">
        <v>1.2999999999999999E-2</v>
      </c>
      <c r="T584" s="3">
        <v>0</v>
      </c>
      <c r="U584" s="3">
        <v>3.2000000000000001E-2</v>
      </c>
      <c r="V584" s="3">
        <v>4.7000000000000002E-3</v>
      </c>
      <c r="W584" s="3">
        <v>2.8999999999999998E-3</v>
      </c>
      <c r="X584" s="3">
        <v>0</v>
      </c>
      <c r="Y584" s="3">
        <v>0</v>
      </c>
      <c r="Z584" s="3" t="s">
        <v>47</v>
      </c>
      <c r="AA584" s="3" t="s">
        <v>47</v>
      </c>
      <c r="AB584" s="3" t="s">
        <v>47</v>
      </c>
      <c r="AC584">
        <v>5</v>
      </c>
      <c r="AD584">
        <v>0</v>
      </c>
      <c r="AE584">
        <v>0</v>
      </c>
      <c r="AF584">
        <v>0</v>
      </c>
      <c r="AG584">
        <v>0</v>
      </c>
      <c r="AH584">
        <v>40</v>
      </c>
      <c r="AI584">
        <v>25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58</v>
      </c>
      <c r="AP584">
        <v>0</v>
      </c>
      <c r="AQ584">
        <v>1400</v>
      </c>
      <c r="AR584">
        <v>132</v>
      </c>
      <c r="AS584" s="4">
        <v>0</v>
      </c>
      <c r="AT584" s="2">
        <v>0.99541122781114721</v>
      </c>
    </row>
    <row r="585" spans="1:46" x14ac:dyDescent="0.3">
      <c r="A585" s="2" t="s">
        <v>634</v>
      </c>
      <c r="B585" s="2" t="s">
        <v>45</v>
      </c>
      <c r="C585" s="2" t="s">
        <v>46</v>
      </c>
      <c r="D585" s="3">
        <v>1659</v>
      </c>
      <c r="E585" s="3">
        <v>6.4999999999999997E-4</v>
      </c>
      <c r="G585" s="3">
        <v>2.5999999999999998E-4</v>
      </c>
      <c r="I585" s="3">
        <v>1E-3</v>
      </c>
      <c r="J585" s="3">
        <v>70350</v>
      </c>
      <c r="K585" s="3">
        <v>2.3999999999999998E-3</v>
      </c>
      <c r="L585" s="3">
        <v>1.3100000000000001E-2</v>
      </c>
      <c r="M585" s="3">
        <v>3.2000000000000003E-4</v>
      </c>
      <c r="N585" s="3">
        <v>2.3000000000000001E-4</v>
      </c>
      <c r="O585" s="3">
        <v>3.5999999999999999E-3</v>
      </c>
      <c r="P585" s="3">
        <v>0.47099999999999997</v>
      </c>
      <c r="Q585" s="3">
        <v>2E-3</v>
      </c>
      <c r="R585" s="3">
        <v>4.0000000000000001E-3</v>
      </c>
      <c r="S585" s="3">
        <v>1.2999999999999999E-2</v>
      </c>
      <c r="T585" s="3">
        <v>0</v>
      </c>
      <c r="U585" s="3">
        <v>3.4000000000000002E-2</v>
      </c>
      <c r="V585" s="3">
        <v>4.8999999999999998E-3</v>
      </c>
      <c r="W585" s="3">
        <v>3.0999999999999999E-3</v>
      </c>
      <c r="X585" s="3">
        <v>0</v>
      </c>
      <c r="Y585" s="3">
        <v>1E-3</v>
      </c>
      <c r="Z585" s="3" t="s">
        <v>47</v>
      </c>
      <c r="AA585" s="3" t="s">
        <v>47</v>
      </c>
      <c r="AB585" s="3" t="s">
        <v>47</v>
      </c>
      <c r="AC585">
        <v>6</v>
      </c>
      <c r="AD585">
        <v>0</v>
      </c>
      <c r="AE585">
        <v>0</v>
      </c>
      <c r="AF585">
        <v>0</v>
      </c>
      <c r="AG585">
        <v>0</v>
      </c>
      <c r="AH585">
        <v>36</v>
      </c>
      <c r="AI585">
        <v>25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60</v>
      </c>
      <c r="AP585">
        <v>0</v>
      </c>
      <c r="AQ585">
        <v>1370</v>
      </c>
      <c r="AR585">
        <v>132</v>
      </c>
      <c r="AS585" s="4">
        <v>0</v>
      </c>
      <c r="AT585" s="2">
        <v>1.0208197901188707</v>
      </c>
    </row>
    <row r="586" spans="1:46" x14ac:dyDescent="0.3">
      <c r="A586" s="2" t="s">
        <v>635</v>
      </c>
      <c r="B586" s="2" t="s">
        <v>45</v>
      </c>
      <c r="C586" s="2" t="s">
        <v>46</v>
      </c>
      <c r="D586" s="3">
        <v>1659</v>
      </c>
      <c r="E586" s="3">
        <v>1.0300000000000001E-3</v>
      </c>
      <c r="G586" s="3">
        <v>2.0000000000000001E-4</v>
      </c>
      <c r="I586" s="3">
        <v>1E-3</v>
      </c>
      <c r="J586" s="3">
        <v>66600</v>
      </c>
      <c r="K586" s="3">
        <v>2.3E-3</v>
      </c>
      <c r="L586" s="3">
        <v>1.2999999999999999E-2</v>
      </c>
      <c r="M586" s="3">
        <v>2.9E-4</v>
      </c>
      <c r="N586" s="3">
        <v>2.1000000000000001E-4</v>
      </c>
      <c r="O586" s="3">
        <v>3.5000000000000001E-3</v>
      </c>
      <c r="P586" s="3">
        <v>0.46100000000000002</v>
      </c>
      <c r="Q586" s="3">
        <v>2.7000000000000001E-3</v>
      </c>
      <c r="R586" s="3">
        <v>7.0000000000000001E-3</v>
      </c>
      <c r="S586" s="3">
        <v>1.6E-2</v>
      </c>
      <c r="T586" s="3">
        <v>0</v>
      </c>
      <c r="U586" s="3">
        <v>3.3000000000000002E-2</v>
      </c>
      <c r="V586" s="3">
        <v>5.1999999999999998E-3</v>
      </c>
      <c r="W586" s="3">
        <v>3.2000000000000002E-3</v>
      </c>
      <c r="X586" s="3">
        <v>0</v>
      </c>
      <c r="Y586" s="3">
        <v>1E-3</v>
      </c>
      <c r="Z586" s="3" t="s">
        <v>47</v>
      </c>
      <c r="AA586" s="3" t="s">
        <v>47</v>
      </c>
      <c r="AB586" s="3" t="s">
        <v>47</v>
      </c>
      <c r="AC586">
        <v>7</v>
      </c>
      <c r="AD586">
        <v>0</v>
      </c>
      <c r="AE586">
        <v>0</v>
      </c>
      <c r="AF586">
        <v>0</v>
      </c>
      <c r="AG586">
        <v>0</v>
      </c>
      <c r="AH586">
        <v>40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34</v>
      </c>
      <c r="AP586">
        <v>0</v>
      </c>
      <c r="AQ586">
        <v>1520</v>
      </c>
      <c r="AR586">
        <v>132</v>
      </c>
      <c r="AS586" s="4">
        <v>20</v>
      </c>
      <c r="AT586" s="2">
        <v>0.82344016314603752</v>
      </c>
    </row>
    <row r="587" spans="1:46" x14ac:dyDescent="0.3">
      <c r="A587" s="2" t="s">
        <v>636</v>
      </c>
      <c r="B587" s="2" t="s">
        <v>45</v>
      </c>
      <c r="C587" s="2" t="s">
        <v>46</v>
      </c>
      <c r="D587" s="3">
        <v>0</v>
      </c>
      <c r="E587" s="3">
        <v>2.7999999999999998E-4</v>
      </c>
      <c r="G587" s="3">
        <v>2.9E-4</v>
      </c>
      <c r="I587" s="3">
        <v>2E-3</v>
      </c>
      <c r="J587" s="3">
        <v>77200</v>
      </c>
      <c r="K587" s="3">
        <v>2.3E-3</v>
      </c>
      <c r="L587" s="3">
        <v>1.3100000000000001E-2</v>
      </c>
      <c r="M587" s="3">
        <v>2.7999999999999998E-4</v>
      </c>
      <c r="N587" s="3">
        <v>2.5000000000000001E-4</v>
      </c>
      <c r="O587" s="3">
        <v>3.3999999999999998E-3</v>
      </c>
      <c r="P587" s="3">
        <v>0.46200000000000002</v>
      </c>
      <c r="Q587" s="3">
        <v>2.5000000000000001E-3</v>
      </c>
      <c r="R587" s="3">
        <v>6.0000000000000001E-3</v>
      </c>
      <c r="S587" s="3">
        <v>1.7999999999999999E-2</v>
      </c>
      <c r="T587" s="3">
        <v>0</v>
      </c>
      <c r="U587" s="3">
        <v>3.3000000000000002E-2</v>
      </c>
      <c r="V587" s="3">
        <v>4.8999999999999998E-3</v>
      </c>
      <c r="W587" s="3">
        <v>3.0999999999999999E-3</v>
      </c>
      <c r="X587" s="3">
        <v>0</v>
      </c>
      <c r="Y587" s="3">
        <v>1E-3</v>
      </c>
      <c r="Z587" s="3" t="s">
        <v>47</v>
      </c>
      <c r="AA587" s="3" t="s">
        <v>47</v>
      </c>
      <c r="AB587" s="3" t="s">
        <v>47</v>
      </c>
      <c r="AC587">
        <v>6</v>
      </c>
      <c r="AD587">
        <v>0</v>
      </c>
      <c r="AE587">
        <v>0</v>
      </c>
      <c r="AF587">
        <v>0</v>
      </c>
      <c r="AG587">
        <v>0</v>
      </c>
      <c r="AH587">
        <v>39</v>
      </c>
      <c r="AI587">
        <v>50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85</v>
      </c>
      <c r="AP587">
        <v>0</v>
      </c>
      <c r="AQ587">
        <v>1440</v>
      </c>
      <c r="AR587">
        <v>132</v>
      </c>
      <c r="AS587" s="4">
        <v>0</v>
      </c>
      <c r="AT587" s="2">
        <v>1.0695681576725522</v>
      </c>
    </row>
    <row r="588" spans="1:46" x14ac:dyDescent="0.3">
      <c r="A588" s="2" t="s">
        <v>637</v>
      </c>
      <c r="B588" s="2" t="s">
        <v>45</v>
      </c>
      <c r="C588" s="2" t="s">
        <v>46</v>
      </c>
      <c r="D588" s="3">
        <v>1684</v>
      </c>
      <c r="E588" s="3">
        <v>5.5000000000000003E-4</v>
      </c>
      <c r="G588" s="3">
        <v>2.7999999999999998E-4</v>
      </c>
      <c r="I588" s="3">
        <v>1E-3</v>
      </c>
      <c r="J588" s="3">
        <v>68900</v>
      </c>
      <c r="K588" s="3">
        <v>2.3999999999999998E-3</v>
      </c>
      <c r="L588" s="3">
        <v>1.32E-2</v>
      </c>
      <c r="M588" s="3">
        <v>2.9999999999999997E-4</v>
      </c>
      <c r="N588" s="3">
        <v>2.3000000000000001E-4</v>
      </c>
      <c r="O588" s="3">
        <v>3.7000000000000002E-3</v>
      </c>
      <c r="P588" s="3">
        <v>0.47299999999999998</v>
      </c>
      <c r="Q588" s="3">
        <v>2E-3</v>
      </c>
      <c r="R588" s="3">
        <v>6.0000000000000001E-3</v>
      </c>
      <c r="S588" s="3">
        <v>1.2999999999999999E-2</v>
      </c>
      <c r="T588" s="3">
        <v>0</v>
      </c>
      <c r="U588" s="3">
        <v>3.5000000000000003E-2</v>
      </c>
      <c r="V588" s="3">
        <v>5.0000000000000001E-3</v>
      </c>
      <c r="W588" s="3">
        <v>3.0999999999999999E-3</v>
      </c>
      <c r="X588" s="3">
        <v>0</v>
      </c>
      <c r="Y588" s="3">
        <v>1E-3</v>
      </c>
      <c r="Z588" s="3" t="s">
        <v>47</v>
      </c>
      <c r="AA588" s="3" t="s">
        <v>47</v>
      </c>
      <c r="AB588" s="3" t="s">
        <v>47</v>
      </c>
      <c r="AC588">
        <v>45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50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70</v>
      </c>
      <c r="AP588">
        <v>0</v>
      </c>
      <c r="AQ588">
        <v>1460</v>
      </c>
      <c r="AR588">
        <v>132</v>
      </c>
      <c r="AS588" s="4">
        <v>0</v>
      </c>
      <c r="AT588" s="2">
        <v>0.96843184926302972</v>
      </c>
    </row>
    <row r="589" spans="1:46" x14ac:dyDescent="0.3">
      <c r="A589" s="2" t="s">
        <v>638</v>
      </c>
      <c r="B589" s="2" t="s">
        <v>45</v>
      </c>
      <c r="C589" s="2" t="s">
        <v>46</v>
      </c>
      <c r="D589" s="3">
        <v>1645</v>
      </c>
      <c r="E589" s="3">
        <v>5.1000000000000004E-4</v>
      </c>
      <c r="G589" s="3">
        <v>2.4000000000000001E-4</v>
      </c>
      <c r="I589" s="3">
        <v>1E-3</v>
      </c>
      <c r="J589" s="3">
        <v>71200</v>
      </c>
      <c r="K589" s="3">
        <v>2.3999999999999998E-3</v>
      </c>
      <c r="L589" s="3">
        <v>1.2999999999999999E-2</v>
      </c>
      <c r="M589" s="3">
        <v>2.7999999999999998E-4</v>
      </c>
      <c r="N589" s="3">
        <v>2.1000000000000001E-4</v>
      </c>
      <c r="O589" s="3">
        <v>3.5000000000000001E-3</v>
      </c>
      <c r="P589" s="3">
        <v>0.47</v>
      </c>
      <c r="Q589" s="3">
        <v>2.3999999999999998E-3</v>
      </c>
      <c r="R589" s="3">
        <v>8.0000000000000002E-3</v>
      </c>
      <c r="S589" s="3">
        <v>1.7000000000000001E-2</v>
      </c>
      <c r="T589" s="3" t="s">
        <v>47</v>
      </c>
      <c r="U589" s="3">
        <v>3.4000000000000002E-2</v>
      </c>
      <c r="V589" s="3">
        <v>4.7000000000000002E-3</v>
      </c>
      <c r="W589" s="3">
        <v>2.3999999999999998E-3</v>
      </c>
      <c r="X589" s="3">
        <v>3.0999999999999999E-3</v>
      </c>
      <c r="Y589" s="3">
        <v>0</v>
      </c>
      <c r="Z589" s="3" t="s">
        <v>47</v>
      </c>
      <c r="AA589" s="3" t="s">
        <v>47</v>
      </c>
      <c r="AB589" s="3" t="s">
        <v>47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48</v>
      </c>
      <c r="AI589">
        <v>50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68</v>
      </c>
      <c r="AP589">
        <v>0</v>
      </c>
      <c r="AQ589">
        <v>1500</v>
      </c>
      <c r="AR589">
        <v>132</v>
      </c>
      <c r="AS589" s="4">
        <v>0</v>
      </c>
      <c r="AT589" s="2">
        <v>1.0309448949197417</v>
      </c>
    </row>
    <row r="590" spans="1:46" x14ac:dyDescent="0.3">
      <c r="A590" s="2" t="s">
        <v>639</v>
      </c>
      <c r="B590" s="2" t="s">
        <v>45</v>
      </c>
      <c r="C590" s="2" t="s">
        <v>46</v>
      </c>
      <c r="D590" s="3">
        <v>1648</v>
      </c>
      <c r="E590" s="3">
        <v>3.8000000000000002E-4</v>
      </c>
      <c r="G590" s="3">
        <v>2.5999999999999998E-4</v>
      </c>
      <c r="I590" s="3">
        <v>3.0000000000000001E-3</v>
      </c>
      <c r="J590" s="3">
        <v>72500</v>
      </c>
      <c r="K590" s="3">
        <v>2.3999999999999998E-3</v>
      </c>
      <c r="L590" s="3">
        <v>1.35E-2</v>
      </c>
      <c r="M590" s="3">
        <v>2.7999999999999998E-4</v>
      </c>
      <c r="N590" s="3">
        <v>2.4000000000000001E-4</v>
      </c>
      <c r="O590" s="3">
        <v>3.7000000000000002E-3</v>
      </c>
      <c r="P590" s="3">
        <v>0.48299999999999998</v>
      </c>
      <c r="Q590" s="3">
        <v>4.1000000000000003E-3</v>
      </c>
      <c r="R590" s="3">
        <v>0.02</v>
      </c>
      <c r="S590" s="3">
        <v>2.1000000000000001E-2</v>
      </c>
      <c r="T590" s="3" t="s">
        <v>47</v>
      </c>
      <c r="U590" s="3">
        <v>3.4000000000000002E-2</v>
      </c>
      <c r="V590" s="3">
        <v>4.5999999999999999E-3</v>
      </c>
      <c r="W590" s="3">
        <v>2.3999999999999998E-3</v>
      </c>
      <c r="X590" s="3">
        <v>3.0000000000000001E-3</v>
      </c>
      <c r="Y590" s="3">
        <v>0</v>
      </c>
      <c r="Z590" s="3" t="s">
        <v>47</v>
      </c>
      <c r="AA590" s="3" t="s">
        <v>47</v>
      </c>
      <c r="AB590" s="3" t="s">
        <v>47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48</v>
      </c>
      <c r="AI590">
        <v>50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85</v>
      </c>
      <c r="AP590">
        <v>0</v>
      </c>
      <c r="AQ590">
        <v>1500</v>
      </c>
      <c r="AR590">
        <v>132</v>
      </c>
      <c r="AS590" s="4">
        <v>0</v>
      </c>
      <c r="AT590" s="2">
        <v>0.99728428151949489</v>
      </c>
    </row>
    <row r="591" spans="1:46" x14ac:dyDescent="0.3">
      <c r="A591" s="2" t="s">
        <v>640</v>
      </c>
      <c r="B591" s="2" t="s">
        <v>45</v>
      </c>
      <c r="C591" s="2" t="s">
        <v>46</v>
      </c>
      <c r="D591" s="3">
        <v>1676</v>
      </c>
      <c r="E591" s="3">
        <v>7.6000000000000004E-4</v>
      </c>
      <c r="G591" s="3">
        <v>2.3000000000000001E-4</v>
      </c>
      <c r="I591" s="3">
        <v>3.0000000000000001E-3</v>
      </c>
      <c r="J591" s="3">
        <v>63400</v>
      </c>
      <c r="K591" s="3">
        <v>2.3999999999999998E-3</v>
      </c>
      <c r="L591" s="3">
        <v>1.3100000000000001E-2</v>
      </c>
      <c r="M591" s="3">
        <v>2.7E-4</v>
      </c>
      <c r="N591" s="3">
        <v>2.1000000000000001E-4</v>
      </c>
      <c r="O591" s="3">
        <v>3.2000000000000002E-3</v>
      </c>
      <c r="P591" s="3">
        <v>0.47199999999999998</v>
      </c>
      <c r="Q591" s="3">
        <v>1.8E-3</v>
      </c>
      <c r="R591" s="3">
        <v>7.0000000000000001E-3</v>
      </c>
      <c r="S591" s="3">
        <v>1.7999999999999999E-2</v>
      </c>
      <c r="T591" s="3" t="s">
        <v>47</v>
      </c>
      <c r="U591" s="3">
        <v>3.5999999999999997E-2</v>
      </c>
      <c r="V591" s="3">
        <v>6.8500000000000005E-2</v>
      </c>
      <c r="W591" s="3">
        <v>5.7200000000000001E-2</v>
      </c>
      <c r="X591" s="3">
        <v>3.0000000000000001E-3</v>
      </c>
      <c r="Y591" s="3">
        <v>0</v>
      </c>
      <c r="Z591" s="3" t="s">
        <v>47</v>
      </c>
      <c r="AA591" s="3" t="s">
        <v>47</v>
      </c>
      <c r="AB591" s="3" t="s">
        <v>47</v>
      </c>
      <c r="AC591">
        <v>6</v>
      </c>
      <c r="AD591">
        <v>0</v>
      </c>
      <c r="AE591">
        <v>0</v>
      </c>
      <c r="AF591">
        <v>0</v>
      </c>
      <c r="AG591">
        <v>0</v>
      </c>
      <c r="AH591">
        <v>40</v>
      </c>
      <c r="AI591">
        <v>25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68</v>
      </c>
      <c r="AP591">
        <v>0</v>
      </c>
      <c r="AQ591">
        <v>1430</v>
      </c>
      <c r="AR591">
        <v>88</v>
      </c>
      <c r="AS591" s="4">
        <v>0</v>
      </c>
      <c r="AT591" s="2">
        <v>0.89546480183268151</v>
      </c>
    </row>
    <row r="592" spans="1:46" x14ac:dyDescent="0.3">
      <c r="A592" s="2" t="s">
        <v>641</v>
      </c>
      <c r="B592" s="2" t="s">
        <v>45</v>
      </c>
      <c r="C592" s="2" t="s">
        <v>46</v>
      </c>
      <c r="D592" s="3">
        <v>1675</v>
      </c>
      <c r="E592" s="3">
        <v>6.7000000000000002E-4</v>
      </c>
      <c r="G592" s="3">
        <v>2.4000000000000001E-4</v>
      </c>
      <c r="I592" s="3">
        <v>2E-3</v>
      </c>
      <c r="J592" s="3">
        <v>73250</v>
      </c>
      <c r="K592" s="3">
        <v>2.3999999999999998E-3</v>
      </c>
      <c r="L592" s="3">
        <v>1.32E-2</v>
      </c>
      <c r="M592" s="3">
        <v>2.3000000000000001E-4</v>
      </c>
      <c r="N592" s="3">
        <v>3.3E-4</v>
      </c>
      <c r="O592" s="3">
        <v>3.5000000000000001E-3</v>
      </c>
      <c r="P592" s="3">
        <v>0.47499999999999998</v>
      </c>
      <c r="Q592" s="3">
        <v>2.8999999999999998E-3</v>
      </c>
      <c r="R592" s="3">
        <v>1.0999999999999999E-2</v>
      </c>
      <c r="S592" s="3">
        <v>1.9E-2</v>
      </c>
      <c r="T592" s="3">
        <v>0</v>
      </c>
      <c r="U592" s="3">
        <v>3.4000000000000002E-2</v>
      </c>
      <c r="V592" s="3">
        <v>5.1999999999999998E-3</v>
      </c>
      <c r="W592" s="3">
        <v>3.2000000000000002E-3</v>
      </c>
      <c r="X592" s="3">
        <v>0</v>
      </c>
      <c r="Y592" s="3">
        <v>0</v>
      </c>
      <c r="Z592" s="3" t="s">
        <v>47</v>
      </c>
      <c r="AA592" s="3" t="s">
        <v>47</v>
      </c>
      <c r="AB592" s="3" t="s">
        <v>47</v>
      </c>
      <c r="AC592">
        <v>6</v>
      </c>
      <c r="AD592">
        <v>0</v>
      </c>
      <c r="AE592">
        <v>0</v>
      </c>
      <c r="AF592">
        <v>0</v>
      </c>
      <c r="AG592">
        <v>0</v>
      </c>
      <c r="AH592">
        <v>38</v>
      </c>
      <c r="AI592">
        <v>25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85</v>
      </c>
      <c r="AP592">
        <v>0</v>
      </c>
      <c r="AQ592">
        <v>1296</v>
      </c>
      <c r="AR592">
        <v>88</v>
      </c>
      <c r="AS592" s="4">
        <v>0</v>
      </c>
      <c r="AT592" s="2">
        <v>0.97366649814290906</v>
      </c>
    </row>
    <row r="593" spans="1:46" x14ac:dyDescent="0.3">
      <c r="A593" s="2" t="s">
        <v>642</v>
      </c>
      <c r="B593" s="2" t="s">
        <v>45</v>
      </c>
      <c r="C593" s="2" t="s">
        <v>46</v>
      </c>
      <c r="D593" s="3">
        <v>1679</v>
      </c>
      <c r="E593" s="3">
        <v>6.7000000000000002E-4</v>
      </c>
      <c r="G593" s="3">
        <v>2.5999999999999998E-4</v>
      </c>
      <c r="I593" s="3">
        <v>2E-3</v>
      </c>
      <c r="J593" s="3">
        <v>64150</v>
      </c>
      <c r="K593" s="3">
        <v>2.3999999999999998E-3</v>
      </c>
      <c r="L593" s="3">
        <v>1.2999999999999999E-2</v>
      </c>
      <c r="M593" s="3">
        <v>2.3000000000000001E-4</v>
      </c>
      <c r="N593" s="3">
        <v>3.1E-4</v>
      </c>
      <c r="O593" s="3">
        <v>3.3999999999999998E-3</v>
      </c>
      <c r="P593" s="3">
        <v>0.47</v>
      </c>
      <c r="Q593" s="3">
        <v>2.2000000000000001E-3</v>
      </c>
      <c r="R593" s="3">
        <v>7.0000000000000001E-3</v>
      </c>
      <c r="S593" s="3">
        <v>1.7999999999999999E-2</v>
      </c>
      <c r="T593" s="3" t="s">
        <v>47</v>
      </c>
      <c r="U593" s="3">
        <v>3.3000000000000002E-2</v>
      </c>
      <c r="V593" s="3">
        <v>4.1999999999999997E-3</v>
      </c>
      <c r="W593" s="3">
        <v>2E-3</v>
      </c>
      <c r="X593" s="3">
        <v>2.8E-3</v>
      </c>
      <c r="Y593" s="3">
        <v>0</v>
      </c>
      <c r="Z593" s="3" t="s">
        <v>47</v>
      </c>
      <c r="AA593" s="3" t="s">
        <v>47</v>
      </c>
      <c r="AB593" s="3" t="s">
        <v>47</v>
      </c>
      <c r="AC593">
        <v>6</v>
      </c>
      <c r="AD593">
        <v>0</v>
      </c>
      <c r="AE593">
        <v>0</v>
      </c>
      <c r="AF593">
        <v>0</v>
      </c>
      <c r="AG593">
        <v>0</v>
      </c>
      <c r="AH593">
        <v>40</v>
      </c>
      <c r="AI593">
        <v>25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85</v>
      </c>
      <c r="AP593">
        <v>0</v>
      </c>
      <c r="AQ593">
        <v>1458</v>
      </c>
      <c r="AR593">
        <v>88</v>
      </c>
      <c r="AS593" s="4">
        <v>0</v>
      </c>
      <c r="AT593" s="2">
        <v>0.83499736663907898</v>
      </c>
    </row>
    <row r="594" spans="1:46" x14ac:dyDescent="0.3">
      <c r="A594" s="2" t="s">
        <v>643</v>
      </c>
      <c r="B594" s="2" t="s">
        <v>45</v>
      </c>
      <c r="C594" s="2" t="s">
        <v>46</v>
      </c>
      <c r="D594" s="3">
        <v>1663</v>
      </c>
      <c r="E594" s="3">
        <v>7.7999999999999999E-4</v>
      </c>
      <c r="G594" s="3">
        <v>2.2000000000000001E-4</v>
      </c>
      <c r="I594" s="3">
        <v>2E-3</v>
      </c>
      <c r="J594" s="3">
        <v>72750</v>
      </c>
      <c r="K594" s="3">
        <v>2.3999999999999998E-3</v>
      </c>
      <c r="L594" s="3">
        <v>1.2800000000000001E-2</v>
      </c>
      <c r="M594" s="3">
        <v>2.4000000000000001E-4</v>
      </c>
      <c r="N594" s="3">
        <v>2.5000000000000001E-4</v>
      </c>
      <c r="O594" s="3">
        <v>3.3E-3</v>
      </c>
      <c r="P594" s="3">
        <v>0.46600000000000003</v>
      </c>
      <c r="Q594" s="3">
        <v>1.9E-3</v>
      </c>
      <c r="R594" s="3">
        <v>6.0000000000000001E-3</v>
      </c>
      <c r="S594" s="3">
        <v>1.4999999999999999E-2</v>
      </c>
      <c r="T594" s="3" t="s">
        <v>47</v>
      </c>
      <c r="U594" s="3">
        <v>3.4000000000000002E-2</v>
      </c>
      <c r="V594" s="3">
        <v>4.1999999999999997E-3</v>
      </c>
      <c r="W594" s="3">
        <v>2E-3</v>
      </c>
      <c r="X594" s="3">
        <v>2.8E-3</v>
      </c>
      <c r="Y594" s="3">
        <v>0</v>
      </c>
      <c r="Z594" s="3" t="s">
        <v>47</v>
      </c>
      <c r="AA594" s="3" t="s">
        <v>47</v>
      </c>
      <c r="AB594" s="3" t="s">
        <v>47</v>
      </c>
      <c r="AC594">
        <v>14</v>
      </c>
      <c r="AD594">
        <v>0</v>
      </c>
      <c r="AE594">
        <v>0</v>
      </c>
      <c r="AF594">
        <v>0</v>
      </c>
      <c r="AG594">
        <v>0</v>
      </c>
      <c r="AH594">
        <v>32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68</v>
      </c>
      <c r="AP594">
        <v>0</v>
      </c>
      <c r="AQ594">
        <v>1463</v>
      </c>
      <c r="AR594">
        <v>88</v>
      </c>
      <c r="AS594" s="4">
        <v>20</v>
      </c>
      <c r="AT594" s="2">
        <v>0.97268953732668895</v>
      </c>
    </row>
    <row r="595" spans="1:46" x14ac:dyDescent="0.3">
      <c r="A595" s="2" t="s">
        <v>644</v>
      </c>
      <c r="B595" s="2" t="s">
        <v>45</v>
      </c>
      <c r="C595" s="2" t="s">
        <v>46</v>
      </c>
      <c r="D595" s="3">
        <v>1656</v>
      </c>
      <c r="E595" s="3">
        <v>8.3000000000000001E-4</v>
      </c>
      <c r="G595" s="3">
        <v>2.5999999999999998E-4</v>
      </c>
      <c r="I595" s="3">
        <v>2E-3</v>
      </c>
      <c r="J595" s="3">
        <v>70100</v>
      </c>
      <c r="K595" s="3">
        <v>2.3E-3</v>
      </c>
      <c r="L595" s="3">
        <v>1.32E-2</v>
      </c>
      <c r="M595" s="3">
        <v>3.1E-4</v>
      </c>
      <c r="N595" s="3">
        <v>3.2000000000000003E-4</v>
      </c>
      <c r="O595" s="3">
        <v>3.5000000000000001E-3</v>
      </c>
      <c r="P595" s="3">
        <v>0.46300000000000002</v>
      </c>
      <c r="Q595" s="3">
        <v>2.3E-3</v>
      </c>
      <c r="R595" s="3">
        <v>6.0000000000000001E-3</v>
      </c>
      <c r="S595" s="3">
        <v>1.4E-2</v>
      </c>
      <c r="T595" s="3" t="s">
        <v>47</v>
      </c>
      <c r="U595" s="3">
        <v>3.3000000000000002E-2</v>
      </c>
      <c r="V595" s="3">
        <v>4.3E-3</v>
      </c>
      <c r="W595" s="3">
        <v>2.0999999999999999E-3</v>
      </c>
      <c r="X595" s="3">
        <v>2.3999999999999998E-3</v>
      </c>
      <c r="Y595" s="3">
        <v>0</v>
      </c>
      <c r="Z595" s="3" t="s">
        <v>47</v>
      </c>
      <c r="AA595" s="3" t="s">
        <v>47</v>
      </c>
      <c r="AB595" s="3" t="s">
        <v>47</v>
      </c>
      <c r="AC595">
        <v>14</v>
      </c>
      <c r="AD595">
        <v>0</v>
      </c>
      <c r="AE595">
        <v>0</v>
      </c>
      <c r="AF595">
        <v>0</v>
      </c>
      <c r="AG595">
        <v>0</v>
      </c>
      <c r="AH595">
        <v>32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68</v>
      </c>
      <c r="AP595">
        <v>0</v>
      </c>
      <c r="AQ595">
        <v>1422</v>
      </c>
      <c r="AR595">
        <v>88</v>
      </c>
      <c r="AS595" s="4">
        <v>20</v>
      </c>
      <c r="AT595" s="2">
        <v>0.85539575580807936</v>
      </c>
    </row>
    <row r="596" spans="1:46" x14ac:dyDescent="0.3">
      <c r="A596" s="2" t="s">
        <v>645</v>
      </c>
      <c r="B596" s="2" t="s">
        <v>45</v>
      </c>
      <c r="C596" s="2" t="s">
        <v>46</v>
      </c>
      <c r="D596" s="3">
        <v>1667</v>
      </c>
      <c r="E596" s="3">
        <v>6.8000000000000005E-4</v>
      </c>
      <c r="G596" s="3">
        <v>2.4000000000000001E-4</v>
      </c>
      <c r="I596" s="3">
        <v>2E-3</v>
      </c>
      <c r="J596" s="3">
        <v>72800</v>
      </c>
      <c r="K596" s="3">
        <v>2.3E-3</v>
      </c>
      <c r="L596" s="3">
        <v>1.34E-2</v>
      </c>
      <c r="M596" s="3">
        <v>3.4000000000000002E-4</v>
      </c>
      <c r="N596" s="3">
        <v>2.9999999999999997E-4</v>
      </c>
      <c r="O596" s="3">
        <v>3.5999999999999999E-3</v>
      </c>
      <c r="P596" s="3">
        <v>0.46800000000000003</v>
      </c>
      <c r="Q596" s="3">
        <v>2.7000000000000001E-3</v>
      </c>
      <c r="R596" s="3">
        <v>7.0000000000000001E-3</v>
      </c>
      <c r="S596" s="3">
        <v>1.7000000000000001E-2</v>
      </c>
      <c r="T596" s="3" t="s">
        <v>47</v>
      </c>
      <c r="U596" s="3">
        <v>3.4000000000000002E-2</v>
      </c>
      <c r="V596" s="3">
        <v>4.4000000000000003E-3</v>
      </c>
      <c r="W596" s="3">
        <v>2.2000000000000001E-3</v>
      </c>
      <c r="X596" s="3">
        <v>3.5999999999999999E-3</v>
      </c>
      <c r="Y596" s="3">
        <v>0</v>
      </c>
      <c r="Z596" s="3" t="s">
        <v>47</v>
      </c>
      <c r="AA596" s="3" t="s">
        <v>47</v>
      </c>
      <c r="AB596" s="3" t="s">
        <v>47</v>
      </c>
      <c r="AC596">
        <v>15</v>
      </c>
      <c r="AD596">
        <v>0</v>
      </c>
      <c r="AE596">
        <v>0</v>
      </c>
      <c r="AF596">
        <v>0</v>
      </c>
      <c r="AG596">
        <v>0</v>
      </c>
      <c r="AH596">
        <v>32</v>
      </c>
      <c r="AI596">
        <v>25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85</v>
      </c>
      <c r="AP596">
        <v>0</v>
      </c>
      <c r="AQ596">
        <v>1505</v>
      </c>
      <c r="AR596">
        <v>88</v>
      </c>
      <c r="AS596" s="4">
        <v>0</v>
      </c>
      <c r="AT596" s="2">
        <v>0.88219849466129874</v>
      </c>
    </row>
    <row r="597" spans="1:46" x14ac:dyDescent="0.3">
      <c r="A597" s="2" t="s">
        <v>646</v>
      </c>
      <c r="B597" s="2" t="s">
        <v>45</v>
      </c>
      <c r="C597" s="2" t="s">
        <v>46</v>
      </c>
      <c r="D597" s="3">
        <v>1668</v>
      </c>
      <c r="E597" s="3">
        <v>9.5E-4</v>
      </c>
      <c r="G597" s="3">
        <v>2.5000000000000001E-4</v>
      </c>
      <c r="I597" s="3">
        <v>2E-3</v>
      </c>
      <c r="J597" s="3">
        <v>73300</v>
      </c>
      <c r="K597" s="3">
        <v>2.2000000000000001E-3</v>
      </c>
      <c r="L597" s="3">
        <v>1.3100000000000001E-2</v>
      </c>
      <c r="M597" s="3">
        <v>3.1E-4</v>
      </c>
      <c r="N597" s="3">
        <v>2.1000000000000001E-4</v>
      </c>
      <c r="O597" s="3">
        <v>3.5000000000000001E-3</v>
      </c>
      <c r="P597" s="3">
        <v>0.45200000000000001</v>
      </c>
      <c r="Q597" s="3">
        <v>2.3E-3</v>
      </c>
      <c r="R597" s="3">
        <v>7.0000000000000001E-3</v>
      </c>
      <c r="S597" s="3">
        <v>1.6E-2</v>
      </c>
      <c r="T597" s="3" t="s">
        <v>47</v>
      </c>
      <c r="U597" s="3">
        <v>3.4000000000000002E-2</v>
      </c>
      <c r="V597" s="3">
        <v>4.4000000000000003E-3</v>
      </c>
      <c r="W597" s="3">
        <v>2.2000000000000001E-3</v>
      </c>
      <c r="X597" s="3">
        <v>3.3E-3</v>
      </c>
      <c r="Y597" s="3">
        <v>0</v>
      </c>
      <c r="Z597" s="3" t="s">
        <v>47</v>
      </c>
      <c r="AA597" s="3" t="s">
        <v>47</v>
      </c>
      <c r="AB597" s="3" t="s">
        <v>47</v>
      </c>
      <c r="AC597">
        <v>16</v>
      </c>
      <c r="AD597">
        <v>0</v>
      </c>
      <c r="AE597">
        <v>0</v>
      </c>
      <c r="AF597">
        <v>0</v>
      </c>
      <c r="AG597">
        <v>0</v>
      </c>
      <c r="AH597">
        <v>32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51</v>
      </c>
      <c r="AP597">
        <v>0</v>
      </c>
      <c r="AQ597">
        <v>1514</v>
      </c>
      <c r="AR597">
        <v>88</v>
      </c>
      <c r="AS597" s="4">
        <v>20</v>
      </c>
      <c r="AT597" s="2">
        <v>0.86674953402050414</v>
      </c>
    </row>
    <row r="598" spans="1:46" x14ac:dyDescent="0.3">
      <c r="A598" s="2" t="s">
        <v>647</v>
      </c>
      <c r="B598" s="2" t="s">
        <v>45</v>
      </c>
      <c r="C598" s="2" t="s">
        <v>46</v>
      </c>
      <c r="D598" s="3">
        <v>1687</v>
      </c>
      <c r="E598" s="3">
        <v>7.6000000000000004E-4</v>
      </c>
      <c r="G598" s="3">
        <v>2.9E-4</v>
      </c>
      <c r="I598" s="3">
        <v>3.0000000000000001E-3</v>
      </c>
      <c r="J598" s="3">
        <v>71350</v>
      </c>
      <c r="K598" s="3">
        <v>2.3999999999999998E-3</v>
      </c>
      <c r="L598" s="3">
        <v>1.34E-2</v>
      </c>
      <c r="M598" s="3">
        <v>2.5000000000000001E-4</v>
      </c>
      <c r="N598" s="3">
        <v>2.7E-4</v>
      </c>
      <c r="O598" s="3">
        <v>3.3E-3</v>
      </c>
      <c r="P598" s="3">
        <v>0.47699999999999998</v>
      </c>
      <c r="Q598" s="3">
        <v>1.9E-3</v>
      </c>
      <c r="R598" s="3">
        <v>8.0000000000000002E-3</v>
      </c>
      <c r="S598" s="3">
        <v>1.7000000000000001E-2</v>
      </c>
      <c r="T598" s="3" t="s">
        <v>47</v>
      </c>
      <c r="U598" s="3">
        <v>3.5999999999999997E-2</v>
      </c>
      <c r="V598" s="3">
        <v>4.4999999999999997E-3</v>
      </c>
      <c r="W598" s="3">
        <v>2.2000000000000001E-3</v>
      </c>
      <c r="X598" s="3">
        <v>3.0999999999999999E-3</v>
      </c>
      <c r="Y598" s="3">
        <v>0</v>
      </c>
      <c r="Z598" s="3" t="s">
        <v>47</v>
      </c>
      <c r="AA598" s="3" t="s">
        <v>47</v>
      </c>
      <c r="AB598" s="3" t="s">
        <v>47</v>
      </c>
      <c r="AC598">
        <v>14</v>
      </c>
      <c r="AD598">
        <v>0</v>
      </c>
      <c r="AE598">
        <v>0</v>
      </c>
      <c r="AF598">
        <v>0</v>
      </c>
      <c r="AG598">
        <v>0</v>
      </c>
      <c r="AH598">
        <v>30</v>
      </c>
      <c r="AI598">
        <v>25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68</v>
      </c>
      <c r="AP598">
        <v>0</v>
      </c>
      <c r="AQ598">
        <v>1437</v>
      </c>
      <c r="AR598">
        <v>88</v>
      </c>
      <c r="AS598" s="4">
        <v>0</v>
      </c>
      <c r="AT598" s="2">
        <v>1.0069878315347411</v>
      </c>
    </row>
    <row r="599" spans="1:46" x14ac:dyDescent="0.3">
      <c r="A599" s="2" t="s">
        <v>648</v>
      </c>
      <c r="B599" s="2" t="s">
        <v>45</v>
      </c>
      <c r="C599" s="2" t="s">
        <v>46</v>
      </c>
      <c r="D599" s="3">
        <v>1658</v>
      </c>
      <c r="E599" s="3">
        <v>6.6E-4</v>
      </c>
      <c r="G599" s="3">
        <v>2.5999999999999998E-4</v>
      </c>
      <c r="I599" s="3">
        <v>3.0000000000000001E-3</v>
      </c>
      <c r="J599" s="3">
        <v>68400</v>
      </c>
      <c r="K599" s="3">
        <v>2.3999999999999998E-3</v>
      </c>
      <c r="L599" s="3">
        <v>1.3299999999999999E-2</v>
      </c>
      <c r="M599" s="3">
        <v>3.4000000000000002E-4</v>
      </c>
      <c r="N599" s="3">
        <v>2.3000000000000001E-4</v>
      </c>
      <c r="O599" s="3">
        <v>3.5000000000000001E-3</v>
      </c>
      <c r="P599" s="3">
        <v>0.47599999999999998</v>
      </c>
      <c r="Q599" s="3">
        <v>2.3999999999999998E-3</v>
      </c>
      <c r="R599" s="3">
        <v>8.0000000000000002E-3</v>
      </c>
      <c r="S599" s="3">
        <v>2.1999999999999999E-2</v>
      </c>
      <c r="T599" s="3" t="s">
        <v>47</v>
      </c>
      <c r="U599" s="3">
        <v>3.4000000000000002E-2</v>
      </c>
      <c r="V599" s="3">
        <v>4.3E-3</v>
      </c>
      <c r="W599" s="3">
        <v>2.0999999999999999E-3</v>
      </c>
      <c r="X599" s="3">
        <v>4.1000000000000003E-3</v>
      </c>
      <c r="Y599" s="3">
        <v>0</v>
      </c>
      <c r="Z599" s="3" t="s">
        <v>47</v>
      </c>
      <c r="AA599" s="3" t="s">
        <v>47</v>
      </c>
      <c r="AB599" s="3" t="s">
        <v>47</v>
      </c>
      <c r="AC599">
        <v>15</v>
      </c>
      <c r="AD599">
        <v>0</v>
      </c>
      <c r="AE599">
        <v>0</v>
      </c>
      <c r="AF599">
        <v>0</v>
      </c>
      <c r="AG599">
        <v>0</v>
      </c>
      <c r="AH599">
        <v>32</v>
      </c>
      <c r="AI599">
        <v>25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68</v>
      </c>
      <c r="AP599">
        <v>0</v>
      </c>
      <c r="AQ599">
        <v>1502</v>
      </c>
      <c r="AR599">
        <v>88</v>
      </c>
      <c r="AS599" s="4">
        <v>0</v>
      </c>
      <c r="AT599" s="2">
        <v>1.0145149906404394</v>
      </c>
    </row>
    <row r="600" spans="1:46" x14ac:dyDescent="0.3">
      <c r="A600" s="2" t="s">
        <v>649</v>
      </c>
      <c r="B600" s="2" t="s">
        <v>45</v>
      </c>
      <c r="C600" s="2" t="s">
        <v>46</v>
      </c>
      <c r="D600" s="3">
        <v>1656</v>
      </c>
      <c r="E600" s="3">
        <v>6.8000000000000005E-4</v>
      </c>
      <c r="G600" s="3">
        <v>3.2000000000000003E-4</v>
      </c>
      <c r="I600" s="3">
        <v>2E-3</v>
      </c>
      <c r="J600" s="3">
        <v>73350</v>
      </c>
      <c r="K600" s="3">
        <v>2.3E-3</v>
      </c>
      <c r="L600" s="3">
        <v>1.32E-2</v>
      </c>
      <c r="M600" s="3">
        <v>3.5E-4</v>
      </c>
      <c r="N600" s="3">
        <v>1.8000000000000001E-4</v>
      </c>
      <c r="O600" s="3">
        <v>3.5999999999999999E-3</v>
      </c>
      <c r="P600" s="3">
        <v>0.46300000000000002</v>
      </c>
      <c r="Q600" s="3">
        <v>2.0999999999999999E-3</v>
      </c>
      <c r="R600" s="3">
        <v>0.01</v>
      </c>
      <c r="S600" s="3">
        <v>1.7000000000000001E-2</v>
      </c>
      <c r="T600" s="3" t="s">
        <v>47</v>
      </c>
      <c r="U600" s="3">
        <v>3.3000000000000002E-2</v>
      </c>
      <c r="V600" s="3">
        <v>8.0399999999999999E-2</v>
      </c>
      <c r="W600" s="3">
        <v>6.6199999999999995E-2</v>
      </c>
      <c r="X600" s="3">
        <v>4.0000000000000001E-3</v>
      </c>
      <c r="Y600" s="3">
        <v>0</v>
      </c>
      <c r="Z600" s="3" t="s">
        <v>47</v>
      </c>
      <c r="AA600" s="3" t="s">
        <v>47</v>
      </c>
      <c r="AB600" s="3" t="s">
        <v>47</v>
      </c>
      <c r="AC600">
        <v>14</v>
      </c>
      <c r="AD600">
        <v>0</v>
      </c>
      <c r="AE600">
        <v>0</v>
      </c>
      <c r="AF600">
        <v>0</v>
      </c>
      <c r="AG600">
        <v>0</v>
      </c>
      <c r="AH600">
        <v>32</v>
      </c>
      <c r="AI600">
        <v>25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85</v>
      </c>
      <c r="AP600">
        <v>0</v>
      </c>
      <c r="AQ600">
        <v>1480</v>
      </c>
      <c r="AR600">
        <v>88</v>
      </c>
      <c r="AS600" s="4">
        <v>0</v>
      </c>
      <c r="AT600" s="2">
        <v>0.89169828424604081</v>
      </c>
    </row>
    <row r="601" spans="1:46" x14ac:dyDescent="0.3">
      <c r="A601" s="2" t="s">
        <v>650</v>
      </c>
      <c r="B601" s="2" t="s">
        <v>45</v>
      </c>
      <c r="C601" s="2" t="s">
        <v>46</v>
      </c>
      <c r="D601" s="3">
        <v>1684</v>
      </c>
      <c r="E601" s="3">
        <v>8.0999999999999996E-4</v>
      </c>
      <c r="G601" s="3">
        <v>2.1000000000000001E-4</v>
      </c>
      <c r="I601" s="3">
        <v>2E-3</v>
      </c>
      <c r="J601" s="3">
        <v>71850</v>
      </c>
      <c r="K601" s="3">
        <v>2.3E-3</v>
      </c>
      <c r="L601" s="3">
        <v>1.3299999999999999E-2</v>
      </c>
      <c r="M601" s="3">
        <v>2.5999999999999998E-4</v>
      </c>
      <c r="N601" s="3">
        <v>2.3000000000000001E-4</v>
      </c>
      <c r="O601" s="3">
        <v>3.5000000000000001E-3</v>
      </c>
      <c r="P601" s="3">
        <v>0.46500000000000002</v>
      </c>
      <c r="Q601" s="3">
        <v>2E-3</v>
      </c>
      <c r="R601" s="3">
        <v>5.0000000000000001E-3</v>
      </c>
      <c r="S601" s="3">
        <v>1.4E-2</v>
      </c>
      <c r="T601" s="3" t="s">
        <v>47</v>
      </c>
      <c r="U601" s="3">
        <v>3.5999999999999997E-2</v>
      </c>
      <c r="V601" s="3">
        <v>6.1199999999999997E-2</v>
      </c>
      <c r="W601" s="3">
        <v>5.16E-2</v>
      </c>
      <c r="X601" s="3">
        <v>3.2000000000000002E-3</v>
      </c>
      <c r="Y601" s="3">
        <v>0</v>
      </c>
      <c r="Z601" s="3" t="s">
        <v>47</v>
      </c>
      <c r="AA601" s="3" t="s">
        <v>47</v>
      </c>
      <c r="AB601" s="3" t="s">
        <v>47</v>
      </c>
      <c r="AC601">
        <v>14</v>
      </c>
      <c r="AD601">
        <v>0</v>
      </c>
      <c r="AE601">
        <v>0</v>
      </c>
      <c r="AF601">
        <v>0</v>
      </c>
      <c r="AG601">
        <v>0</v>
      </c>
      <c r="AH601">
        <v>30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68</v>
      </c>
      <c r="AP601">
        <v>0</v>
      </c>
      <c r="AQ601">
        <v>1289</v>
      </c>
      <c r="AR601">
        <v>88</v>
      </c>
      <c r="AS601" s="4">
        <v>20</v>
      </c>
      <c r="AT601" s="2">
        <v>0.90572452907497081</v>
      </c>
    </row>
    <row r="602" spans="1:46" x14ac:dyDescent="0.3">
      <c r="A602" s="2" t="s">
        <v>651</v>
      </c>
      <c r="B602" s="2" t="s">
        <v>45</v>
      </c>
      <c r="C602" s="2" t="s">
        <v>46</v>
      </c>
      <c r="D602" s="3">
        <v>1661</v>
      </c>
      <c r="E602" s="3">
        <v>7.6000000000000004E-4</v>
      </c>
      <c r="G602" s="3">
        <v>2.1000000000000001E-4</v>
      </c>
      <c r="I602" s="3">
        <v>3.0000000000000001E-3</v>
      </c>
      <c r="J602" s="3">
        <v>63950</v>
      </c>
      <c r="K602" s="3">
        <v>2.3E-3</v>
      </c>
      <c r="L602" s="3">
        <v>1.2999999999999999E-2</v>
      </c>
      <c r="M602" s="3">
        <v>2.5999999999999998E-4</v>
      </c>
      <c r="N602" s="3">
        <v>2.0000000000000001E-4</v>
      </c>
      <c r="O602" s="3">
        <v>3.3999999999999998E-3</v>
      </c>
      <c r="P602" s="3">
        <v>0.46</v>
      </c>
      <c r="Q602" s="3">
        <v>2.2000000000000001E-3</v>
      </c>
      <c r="R602" s="3">
        <v>7.0000000000000001E-3</v>
      </c>
      <c r="S602" s="3">
        <v>1.4999999999999999E-2</v>
      </c>
      <c r="T602" s="3" t="s">
        <v>47</v>
      </c>
      <c r="U602" s="3">
        <v>3.4000000000000002E-2</v>
      </c>
      <c r="V602" s="3">
        <v>4.7999999999999996E-3</v>
      </c>
      <c r="W602" s="3">
        <v>2.5000000000000001E-3</v>
      </c>
      <c r="X602" s="3">
        <v>3.0999999999999999E-3</v>
      </c>
      <c r="Y602" s="3">
        <v>0</v>
      </c>
      <c r="Z602" s="3" t="s">
        <v>47</v>
      </c>
      <c r="AA602" s="3" t="s">
        <v>47</v>
      </c>
      <c r="AB602" s="3" t="s">
        <v>47</v>
      </c>
      <c r="AC602">
        <v>14</v>
      </c>
      <c r="AD602">
        <v>0</v>
      </c>
      <c r="AE602">
        <v>0</v>
      </c>
      <c r="AF602">
        <v>0</v>
      </c>
      <c r="AG602">
        <v>0</v>
      </c>
      <c r="AH602">
        <v>32</v>
      </c>
      <c r="AI602">
        <v>25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68</v>
      </c>
      <c r="AP602">
        <v>0</v>
      </c>
      <c r="AQ602">
        <v>1410</v>
      </c>
      <c r="AR602">
        <v>88</v>
      </c>
      <c r="AS602" s="4">
        <v>0</v>
      </c>
      <c r="AT602" s="2">
        <v>0.85083093446866143</v>
      </c>
    </row>
    <row r="603" spans="1:46" x14ac:dyDescent="0.3">
      <c r="A603" s="2" t="s">
        <v>652</v>
      </c>
      <c r="B603" s="2" t="s">
        <v>45</v>
      </c>
      <c r="C603" s="2" t="s">
        <v>46</v>
      </c>
      <c r="D603" s="3">
        <v>1650</v>
      </c>
      <c r="E603" s="3">
        <v>8.9999999999999998E-4</v>
      </c>
      <c r="G603" s="3">
        <v>2.7999999999999998E-4</v>
      </c>
      <c r="I603" s="3">
        <v>2E-3</v>
      </c>
      <c r="J603" s="3">
        <v>71600</v>
      </c>
      <c r="K603" s="3">
        <v>2.3E-3</v>
      </c>
      <c r="L603" s="3">
        <v>1.34E-2</v>
      </c>
      <c r="M603" s="3">
        <v>2.7999999999999998E-4</v>
      </c>
      <c r="N603" s="3">
        <v>3.3E-4</v>
      </c>
      <c r="O603" s="3">
        <v>3.7000000000000002E-3</v>
      </c>
      <c r="P603" s="3">
        <v>0.46800000000000003</v>
      </c>
      <c r="Q603" s="3">
        <v>2.7000000000000001E-3</v>
      </c>
      <c r="R603" s="3">
        <v>7.0000000000000001E-3</v>
      </c>
      <c r="S603" s="3">
        <v>1.7000000000000001E-2</v>
      </c>
      <c r="T603" s="3" t="s">
        <v>47</v>
      </c>
      <c r="U603" s="3">
        <v>3.4000000000000002E-2</v>
      </c>
      <c r="V603" s="3">
        <v>4.3E-3</v>
      </c>
      <c r="W603" s="3">
        <v>2.0999999999999999E-3</v>
      </c>
      <c r="X603" s="3">
        <v>3.5999999999999999E-3</v>
      </c>
      <c r="Y603" s="3">
        <v>0</v>
      </c>
      <c r="Z603" s="3" t="s">
        <v>47</v>
      </c>
      <c r="AA603" s="3" t="s">
        <v>47</v>
      </c>
      <c r="AB603" s="3" t="s">
        <v>47</v>
      </c>
      <c r="AC603">
        <v>14</v>
      </c>
      <c r="AD603">
        <v>0</v>
      </c>
      <c r="AE603">
        <v>0</v>
      </c>
      <c r="AF603">
        <v>0</v>
      </c>
      <c r="AG603">
        <v>0</v>
      </c>
      <c r="AH603">
        <v>32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51</v>
      </c>
      <c r="AP603">
        <v>0</v>
      </c>
      <c r="AQ603">
        <v>1479</v>
      </c>
      <c r="AR603">
        <v>88</v>
      </c>
      <c r="AS603" s="4">
        <v>20</v>
      </c>
      <c r="AT603" s="2">
        <v>0.95361273242166988</v>
      </c>
    </row>
    <row r="604" spans="1:46" x14ac:dyDescent="0.3">
      <c r="A604" s="2" t="s">
        <v>653</v>
      </c>
      <c r="B604" s="2" t="s">
        <v>45</v>
      </c>
      <c r="C604" s="2" t="s">
        <v>46</v>
      </c>
      <c r="D604" s="3">
        <v>1679</v>
      </c>
      <c r="E604" s="3">
        <v>1.0300000000000001E-3</v>
      </c>
      <c r="G604" s="3">
        <v>2.2000000000000001E-4</v>
      </c>
      <c r="I604" s="3">
        <v>2E-3</v>
      </c>
      <c r="J604" s="3">
        <v>72300</v>
      </c>
      <c r="K604" s="3">
        <v>2.3999999999999998E-3</v>
      </c>
      <c r="L604" s="3">
        <v>1.3100000000000001E-2</v>
      </c>
      <c r="M604" s="3">
        <v>2.5000000000000001E-4</v>
      </c>
      <c r="N604" s="3">
        <v>2.2000000000000001E-4</v>
      </c>
      <c r="O604" s="3">
        <v>3.3E-3</v>
      </c>
      <c r="P604" s="3">
        <v>0.47299999999999998</v>
      </c>
      <c r="Q604" s="3">
        <v>2.3E-3</v>
      </c>
      <c r="R604" s="3">
        <v>8.0000000000000002E-3</v>
      </c>
      <c r="S604" s="3">
        <v>1.7000000000000001E-2</v>
      </c>
      <c r="T604" s="3" t="s">
        <v>47</v>
      </c>
      <c r="U604" s="3">
        <v>3.5000000000000003E-2</v>
      </c>
      <c r="V604" s="3">
        <v>3.5999999999999999E-3</v>
      </c>
      <c r="W604" s="3">
        <v>1.4E-3</v>
      </c>
      <c r="X604" s="3">
        <v>4.7999999999999996E-3</v>
      </c>
      <c r="Y604" s="3">
        <v>0</v>
      </c>
      <c r="Z604" s="3" t="s">
        <v>47</v>
      </c>
      <c r="AA604" s="3" t="s">
        <v>47</v>
      </c>
      <c r="AB604" s="3" t="s">
        <v>47</v>
      </c>
      <c r="AC604">
        <v>14</v>
      </c>
      <c r="AD604">
        <v>0</v>
      </c>
      <c r="AE604">
        <v>0</v>
      </c>
      <c r="AF604">
        <v>0</v>
      </c>
      <c r="AG604">
        <v>0</v>
      </c>
      <c r="AH604">
        <v>32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51</v>
      </c>
      <c r="AP604">
        <v>0</v>
      </c>
      <c r="AQ604">
        <v>1483</v>
      </c>
      <c r="AR604">
        <v>88</v>
      </c>
      <c r="AS604" s="4">
        <v>20</v>
      </c>
      <c r="AT604" s="2">
        <v>0.94169223961330806</v>
      </c>
    </row>
    <row r="605" spans="1:46" x14ac:dyDescent="0.3">
      <c r="A605" s="2" t="s">
        <v>654</v>
      </c>
      <c r="B605" s="2" t="s">
        <v>45</v>
      </c>
      <c r="C605" s="2" t="s">
        <v>46</v>
      </c>
      <c r="D605" s="3">
        <v>1645</v>
      </c>
      <c r="E605" s="3">
        <v>6.8000000000000005E-4</v>
      </c>
      <c r="G605" s="3">
        <v>2.7999999999999998E-4</v>
      </c>
      <c r="I605" s="3">
        <v>2E-3</v>
      </c>
      <c r="J605" s="3">
        <v>72100</v>
      </c>
      <c r="K605" s="3">
        <v>2.3999999999999998E-3</v>
      </c>
      <c r="L605" s="3">
        <v>1.35E-2</v>
      </c>
      <c r="M605" s="3">
        <v>2.7E-4</v>
      </c>
      <c r="N605" s="3">
        <v>1.9000000000000001E-4</v>
      </c>
      <c r="O605" s="3">
        <v>3.5999999999999999E-3</v>
      </c>
      <c r="P605" s="3">
        <v>0.47799999999999998</v>
      </c>
      <c r="Q605" s="3">
        <v>2.0999999999999999E-3</v>
      </c>
      <c r="R605" s="3">
        <v>7.0000000000000001E-3</v>
      </c>
      <c r="S605" s="3">
        <v>1.7000000000000001E-2</v>
      </c>
      <c r="T605" s="3" t="s">
        <v>47</v>
      </c>
      <c r="U605" s="3">
        <v>3.4000000000000002E-2</v>
      </c>
      <c r="V605" s="3">
        <v>3.7000000000000002E-3</v>
      </c>
      <c r="W605" s="3">
        <v>1.5E-3</v>
      </c>
      <c r="X605" s="3">
        <v>4.0000000000000001E-3</v>
      </c>
      <c r="Y605" s="3">
        <v>0</v>
      </c>
      <c r="Z605" s="3" t="s">
        <v>47</v>
      </c>
      <c r="AA605" s="3" t="s">
        <v>47</v>
      </c>
      <c r="AB605" s="3" t="s">
        <v>47</v>
      </c>
      <c r="AC605">
        <v>15</v>
      </c>
      <c r="AD605">
        <v>0</v>
      </c>
      <c r="AE605">
        <v>0</v>
      </c>
      <c r="AF605">
        <v>0</v>
      </c>
      <c r="AG605">
        <v>0</v>
      </c>
      <c r="AH605">
        <v>31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51</v>
      </c>
      <c r="AP605">
        <v>0</v>
      </c>
      <c r="AQ605">
        <v>1438</v>
      </c>
      <c r="AR605">
        <v>88</v>
      </c>
      <c r="AS605" s="4">
        <v>20</v>
      </c>
      <c r="AT605" s="2">
        <v>1.1876729997731603</v>
      </c>
    </row>
    <row r="606" spans="1:46" x14ac:dyDescent="0.3">
      <c r="A606" s="2" t="s">
        <v>655</v>
      </c>
      <c r="B606" s="2" t="s">
        <v>45</v>
      </c>
      <c r="C606" s="2" t="s">
        <v>46</v>
      </c>
      <c r="D606" s="3">
        <v>1662</v>
      </c>
      <c r="E606" s="3">
        <v>8.1999999999999998E-4</v>
      </c>
      <c r="G606" s="3">
        <v>2.5999999999999998E-4</v>
      </c>
      <c r="I606" s="3">
        <v>2E-3</v>
      </c>
      <c r="J606" s="3">
        <v>70650</v>
      </c>
      <c r="K606" s="3">
        <v>2.3999999999999998E-3</v>
      </c>
      <c r="L606" s="3">
        <v>1.37E-2</v>
      </c>
      <c r="M606" s="3">
        <v>2.7E-4</v>
      </c>
      <c r="N606" s="3">
        <v>2.0000000000000001E-4</v>
      </c>
      <c r="O606" s="3">
        <v>3.8999999999999998E-3</v>
      </c>
      <c r="P606" s="3">
        <v>0.48099999999999998</v>
      </c>
      <c r="Q606" s="3">
        <v>2E-3</v>
      </c>
      <c r="R606" s="3">
        <v>6.0000000000000001E-3</v>
      </c>
      <c r="S606" s="3">
        <v>1.2999999999999999E-2</v>
      </c>
      <c r="T606" s="3" t="s">
        <v>47</v>
      </c>
      <c r="U606" s="3">
        <v>3.4000000000000002E-2</v>
      </c>
      <c r="V606" s="3">
        <v>4.3E-3</v>
      </c>
      <c r="W606" s="3">
        <v>2E-3</v>
      </c>
      <c r="X606" s="3">
        <v>3.7000000000000002E-3</v>
      </c>
      <c r="Y606" s="3">
        <v>0</v>
      </c>
      <c r="Z606" s="3" t="s">
        <v>47</v>
      </c>
      <c r="AA606" s="3" t="s">
        <v>47</v>
      </c>
      <c r="AB606" s="3" t="s">
        <v>47</v>
      </c>
      <c r="AC606">
        <v>15</v>
      </c>
      <c r="AD606">
        <v>0</v>
      </c>
      <c r="AE606">
        <v>0</v>
      </c>
      <c r="AF606">
        <v>0</v>
      </c>
      <c r="AG606">
        <v>0</v>
      </c>
      <c r="AH606">
        <v>30</v>
      </c>
      <c r="AI606">
        <v>25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58</v>
      </c>
      <c r="AP606">
        <v>0</v>
      </c>
      <c r="AQ606">
        <v>1450</v>
      </c>
      <c r="AR606">
        <v>132</v>
      </c>
      <c r="AS606" s="4">
        <v>0</v>
      </c>
      <c r="AT606" s="2">
        <v>0.93004674104130025</v>
      </c>
    </row>
    <row r="607" spans="1:46" x14ac:dyDescent="0.3">
      <c r="A607" s="2" t="s">
        <v>656</v>
      </c>
      <c r="B607" s="2" t="s">
        <v>45</v>
      </c>
      <c r="C607" s="2" t="s">
        <v>46</v>
      </c>
      <c r="D607" s="3">
        <v>1651</v>
      </c>
      <c r="E607" s="3">
        <v>6.8999999999999997E-4</v>
      </c>
      <c r="G607" s="3">
        <v>2.3000000000000001E-4</v>
      </c>
      <c r="I607" s="3">
        <v>2E-3</v>
      </c>
      <c r="J607" s="3">
        <v>71900</v>
      </c>
      <c r="K607" s="3">
        <v>2.3E-3</v>
      </c>
      <c r="L607" s="3">
        <v>1.3100000000000001E-2</v>
      </c>
      <c r="M607" s="3">
        <v>2.7999999999999998E-4</v>
      </c>
      <c r="N607" s="3">
        <v>1.9000000000000001E-4</v>
      </c>
      <c r="O607" s="3">
        <v>3.8999999999999998E-3</v>
      </c>
      <c r="P607" s="3">
        <v>0.46300000000000002</v>
      </c>
      <c r="Q607" s="3">
        <v>2.5000000000000001E-3</v>
      </c>
      <c r="R607" s="3">
        <v>7.0000000000000001E-3</v>
      </c>
      <c r="S607" s="3">
        <v>1.7000000000000001E-2</v>
      </c>
      <c r="T607" s="3" t="s">
        <v>47</v>
      </c>
      <c r="U607" s="3">
        <v>3.5000000000000003E-2</v>
      </c>
      <c r="V607" s="3">
        <v>4.1999999999999997E-3</v>
      </c>
      <c r="W607" s="3">
        <v>2E-3</v>
      </c>
      <c r="X607" s="3">
        <v>4.1000000000000003E-3</v>
      </c>
      <c r="Y607" s="3">
        <v>0</v>
      </c>
      <c r="Z607" s="3" t="s">
        <v>47</v>
      </c>
      <c r="AA607" s="3" t="s">
        <v>47</v>
      </c>
      <c r="AB607" s="3" t="s">
        <v>47</v>
      </c>
      <c r="AC607">
        <v>15</v>
      </c>
      <c r="AD607">
        <v>0</v>
      </c>
      <c r="AE607">
        <v>0</v>
      </c>
      <c r="AF607">
        <v>0</v>
      </c>
      <c r="AG607">
        <v>0</v>
      </c>
      <c r="AH607">
        <v>30</v>
      </c>
      <c r="AI607">
        <v>25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68</v>
      </c>
      <c r="AP607">
        <v>0</v>
      </c>
      <c r="AQ607">
        <v>1450</v>
      </c>
      <c r="AR607">
        <v>132</v>
      </c>
      <c r="AS607" s="4">
        <v>0</v>
      </c>
      <c r="AT607" s="2">
        <v>0.89304367280498032</v>
      </c>
    </row>
    <row r="608" spans="1:46" x14ac:dyDescent="0.3">
      <c r="A608" s="2" t="s">
        <v>657</v>
      </c>
      <c r="B608" s="2" t="s">
        <v>45</v>
      </c>
      <c r="C608" s="2" t="s">
        <v>46</v>
      </c>
      <c r="D608" s="3">
        <v>1675</v>
      </c>
      <c r="E608" s="3">
        <v>9.3000000000000005E-4</v>
      </c>
      <c r="G608" s="3">
        <v>2.4000000000000001E-4</v>
      </c>
      <c r="I608" s="3">
        <v>2E-3</v>
      </c>
      <c r="J608" s="3">
        <v>71700</v>
      </c>
      <c r="K608" s="3">
        <v>2.3E-3</v>
      </c>
      <c r="L608" s="3">
        <v>1.32E-2</v>
      </c>
      <c r="M608" s="3">
        <v>2.9E-4</v>
      </c>
      <c r="N608" s="3">
        <v>2.0000000000000001E-4</v>
      </c>
      <c r="O608" s="3">
        <v>3.8999999999999998E-3</v>
      </c>
      <c r="P608" s="3">
        <v>0.46400000000000002</v>
      </c>
      <c r="Q608" s="3">
        <v>2.0999999999999999E-3</v>
      </c>
      <c r="R608" s="3">
        <v>7.0000000000000001E-3</v>
      </c>
      <c r="S608" s="3">
        <v>1.7000000000000001E-2</v>
      </c>
      <c r="T608" s="3" t="s">
        <v>47</v>
      </c>
      <c r="U608" s="3">
        <v>3.4000000000000002E-2</v>
      </c>
      <c r="V608" s="3">
        <v>4.1999999999999997E-3</v>
      </c>
      <c r="W608" s="3">
        <v>2E-3</v>
      </c>
      <c r="X608" s="3">
        <v>4.4999999999999997E-3</v>
      </c>
      <c r="Y608" s="3">
        <v>0</v>
      </c>
      <c r="Z608" s="3" t="s">
        <v>47</v>
      </c>
      <c r="AA608" s="3" t="s">
        <v>47</v>
      </c>
      <c r="AB608" s="3" t="s">
        <v>47</v>
      </c>
      <c r="AC608">
        <v>15</v>
      </c>
      <c r="AD608">
        <v>0</v>
      </c>
      <c r="AE608">
        <v>0</v>
      </c>
      <c r="AF608">
        <v>0</v>
      </c>
      <c r="AG608">
        <v>0</v>
      </c>
      <c r="AH608">
        <v>30</v>
      </c>
      <c r="AI608">
        <v>25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51</v>
      </c>
      <c r="AP608">
        <v>0</v>
      </c>
      <c r="AQ608">
        <v>1430</v>
      </c>
      <c r="AR608">
        <v>132</v>
      </c>
      <c r="AS608" s="4">
        <v>0</v>
      </c>
      <c r="AT608" s="2">
        <v>0.86956791161707825</v>
      </c>
    </row>
    <row r="609" spans="1:46" x14ac:dyDescent="0.3">
      <c r="A609" s="2" t="s">
        <v>658</v>
      </c>
      <c r="B609" s="2" t="s">
        <v>45</v>
      </c>
      <c r="C609" s="2" t="s">
        <v>46</v>
      </c>
      <c r="D609" s="3">
        <v>1677</v>
      </c>
      <c r="E609" s="3">
        <v>2.3000000000000001E-4</v>
      </c>
      <c r="G609" s="3">
        <v>2.5999999999999998E-4</v>
      </c>
      <c r="I609" s="3">
        <v>2E-3</v>
      </c>
      <c r="J609" s="3">
        <v>72850</v>
      </c>
      <c r="K609" s="3">
        <v>2.3999999999999998E-3</v>
      </c>
      <c r="L609" s="3">
        <v>1.29E-2</v>
      </c>
      <c r="M609" s="3">
        <v>3.1E-4</v>
      </c>
      <c r="N609" s="3">
        <v>1.8000000000000001E-4</v>
      </c>
      <c r="O609" s="3">
        <v>3.7000000000000002E-3</v>
      </c>
      <c r="P609" s="3">
        <v>0.46899999999999997</v>
      </c>
      <c r="Q609" s="3">
        <v>2E-3</v>
      </c>
      <c r="R609" s="3">
        <v>7.0000000000000001E-3</v>
      </c>
      <c r="S609" s="3">
        <v>0.02</v>
      </c>
      <c r="T609" s="3" t="s">
        <v>47</v>
      </c>
      <c r="U609" s="3">
        <v>3.4000000000000002E-2</v>
      </c>
      <c r="V609" s="3">
        <v>4.3E-3</v>
      </c>
      <c r="W609" s="3">
        <v>2.0999999999999999E-3</v>
      </c>
      <c r="X609" s="3">
        <v>3.7000000000000002E-3</v>
      </c>
      <c r="Y609" s="3">
        <v>0</v>
      </c>
      <c r="Z609" s="3" t="s">
        <v>47</v>
      </c>
      <c r="AA609" s="3" t="s">
        <v>47</v>
      </c>
      <c r="AB609" s="3" t="s">
        <v>47</v>
      </c>
      <c r="AC609">
        <v>15</v>
      </c>
      <c r="AD609">
        <v>0</v>
      </c>
      <c r="AE609">
        <v>0</v>
      </c>
      <c r="AF609">
        <v>0</v>
      </c>
      <c r="AG609">
        <v>0</v>
      </c>
      <c r="AH609">
        <v>30</v>
      </c>
      <c r="AI609">
        <v>75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90</v>
      </c>
      <c r="AP609">
        <v>0</v>
      </c>
      <c r="AQ609">
        <v>1450</v>
      </c>
      <c r="AR609">
        <v>132</v>
      </c>
      <c r="AS609" s="4">
        <v>0</v>
      </c>
      <c r="AT609" s="2">
        <v>1.0487020956196969</v>
      </c>
    </row>
    <row r="610" spans="1:46" x14ac:dyDescent="0.3">
      <c r="A610" s="2" t="s">
        <v>659</v>
      </c>
      <c r="B610" s="2" t="s">
        <v>45</v>
      </c>
      <c r="C610" s="2" t="s">
        <v>46</v>
      </c>
      <c r="D610" s="3">
        <v>1662</v>
      </c>
      <c r="E610" s="3">
        <v>6.8000000000000005E-4</v>
      </c>
      <c r="G610" s="3">
        <v>2.7E-4</v>
      </c>
      <c r="I610" s="3">
        <v>2E-3</v>
      </c>
      <c r="J610" s="3">
        <v>70000</v>
      </c>
      <c r="K610" s="3">
        <v>2.3E-3</v>
      </c>
      <c r="L610" s="3">
        <v>1.35E-2</v>
      </c>
      <c r="M610" s="3">
        <v>2.7999999999999998E-4</v>
      </c>
      <c r="N610" s="3">
        <v>2.2000000000000001E-4</v>
      </c>
      <c r="O610" s="3">
        <v>3.8E-3</v>
      </c>
      <c r="P610" s="3">
        <v>0.46899999999999997</v>
      </c>
      <c r="Q610" s="3">
        <v>2.5000000000000001E-3</v>
      </c>
      <c r="R610" s="3">
        <v>6.0000000000000001E-3</v>
      </c>
      <c r="S610" s="3">
        <v>1.6E-2</v>
      </c>
      <c r="T610" s="3" t="s">
        <v>47</v>
      </c>
      <c r="U610" s="3">
        <v>3.5000000000000003E-2</v>
      </c>
      <c r="V610" s="3">
        <v>9.9000000000000008E-3</v>
      </c>
      <c r="W610" s="3">
        <v>7.4000000000000003E-3</v>
      </c>
      <c r="X610" s="3">
        <v>3.7000000000000002E-3</v>
      </c>
      <c r="Y610" s="3">
        <v>1E-3</v>
      </c>
      <c r="Z610" s="3" t="s">
        <v>47</v>
      </c>
      <c r="AA610" s="3" t="s">
        <v>47</v>
      </c>
      <c r="AB610" s="3" t="s">
        <v>47</v>
      </c>
      <c r="AC610">
        <v>15</v>
      </c>
      <c r="AD610">
        <v>0</v>
      </c>
      <c r="AE610">
        <v>0</v>
      </c>
      <c r="AF610">
        <v>0</v>
      </c>
      <c r="AG610">
        <v>0</v>
      </c>
      <c r="AH610">
        <v>30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68</v>
      </c>
      <c r="AP610">
        <v>0</v>
      </c>
      <c r="AQ610">
        <v>1450</v>
      </c>
      <c r="AR610">
        <v>132</v>
      </c>
      <c r="AS610" s="4">
        <v>20</v>
      </c>
      <c r="AT610" s="2">
        <v>0.84540529501293882</v>
      </c>
    </row>
    <row r="611" spans="1:46" x14ac:dyDescent="0.3">
      <c r="A611" s="2" t="s">
        <v>660</v>
      </c>
      <c r="B611" s="2" t="s">
        <v>45</v>
      </c>
      <c r="C611" s="2" t="s">
        <v>46</v>
      </c>
      <c r="D611" s="3">
        <v>1668</v>
      </c>
      <c r="E611" s="3">
        <v>6.2E-4</v>
      </c>
      <c r="G611" s="3">
        <v>2.9E-4</v>
      </c>
      <c r="I611" s="3">
        <v>3.0000000000000001E-3</v>
      </c>
      <c r="J611" s="3">
        <v>69800</v>
      </c>
      <c r="K611" s="3">
        <v>2.3E-3</v>
      </c>
      <c r="L611" s="3">
        <v>1.3299999999999999E-2</v>
      </c>
      <c r="M611" s="3">
        <v>3.1E-4</v>
      </c>
      <c r="N611" s="3">
        <v>3.6999999999999999E-4</v>
      </c>
      <c r="O611" s="3">
        <v>3.7000000000000002E-3</v>
      </c>
      <c r="P611" s="3">
        <v>0.46700000000000003</v>
      </c>
      <c r="Q611" s="3">
        <v>2.7000000000000001E-3</v>
      </c>
      <c r="R611" s="3">
        <v>6.0000000000000001E-3</v>
      </c>
      <c r="S611" s="3">
        <v>1.7000000000000001E-2</v>
      </c>
      <c r="T611" s="3" t="s">
        <v>47</v>
      </c>
      <c r="U611" s="3">
        <v>3.5000000000000003E-2</v>
      </c>
      <c r="V611" s="3">
        <v>4.4999999999999997E-3</v>
      </c>
      <c r="W611" s="3">
        <v>2.3E-3</v>
      </c>
      <c r="X611" s="3">
        <v>4.5999999999999999E-3</v>
      </c>
      <c r="Y611" s="3">
        <v>0</v>
      </c>
      <c r="Z611" s="3" t="s">
        <v>47</v>
      </c>
      <c r="AA611" s="3" t="s">
        <v>47</v>
      </c>
      <c r="AB611" s="3" t="s">
        <v>47</v>
      </c>
      <c r="AC611">
        <v>15</v>
      </c>
      <c r="AD611">
        <v>0</v>
      </c>
      <c r="AE611">
        <v>0</v>
      </c>
      <c r="AF611">
        <v>0</v>
      </c>
      <c r="AG611">
        <v>0</v>
      </c>
      <c r="AH611">
        <v>30</v>
      </c>
      <c r="AI611">
        <v>25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76</v>
      </c>
      <c r="AP611">
        <v>0</v>
      </c>
      <c r="AQ611">
        <v>1450</v>
      </c>
      <c r="AR611">
        <v>132</v>
      </c>
      <c r="AS611" s="4">
        <v>0</v>
      </c>
      <c r="AT611" s="2">
        <v>0.85405271552697326</v>
      </c>
    </row>
    <row r="612" spans="1:46" x14ac:dyDescent="0.3">
      <c r="A612" s="2" t="s">
        <v>661</v>
      </c>
      <c r="B612" s="2" t="s">
        <v>45</v>
      </c>
      <c r="C612" s="2" t="s">
        <v>46</v>
      </c>
      <c r="D612" s="3">
        <v>1655</v>
      </c>
      <c r="E612" s="3">
        <v>7.7999999999999999E-4</v>
      </c>
      <c r="G612" s="3">
        <v>2.7999999999999998E-4</v>
      </c>
      <c r="I612" s="3">
        <v>2E-3</v>
      </c>
      <c r="J612" s="3">
        <v>72500</v>
      </c>
      <c r="K612" s="3">
        <v>2.3999999999999998E-3</v>
      </c>
      <c r="L612" s="3">
        <v>1.3599999999999999E-2</v>
      </c>
      <c r="M612" s="3">
        <v>3.1E-4</v>
      </c>
      <c r="N612" s="3">
        <v>1.9000000000000001E-4</v>
      </c>
      <c r="O612" s="3">
        <v>3.8999999999999998E-3</v>
      </c>
      <c r="P612" s="3">
        <v>0.48099999999999998</v>
      </c>
      <c r="Q612" s="3">
        <v>2.5000000000000001E-3</v>
      </c>
      <c r="R612" s="3">
        <v>8.0000000000000002E-3</v>
      </c>
      <c r="S612" s="3">
        <v>1.7999999999999999E-2</v>
      </c>
      <c r="T612" s="3" t="s">
        <v>47</v>
      </c>
      <c r="U612" s="3">
        <v>3.5000000000000003E-2</v>
      </c>
      <c r="V612" s="3">
        <v>4.1000000000000003E-3</v>
      </c>
      <c r="W612" s="3">
        <v>1.9E-3</v>
      </c>
      <c r="X612" s="3">
        <v>5.1999999999999998E-3</v>
      </c>
      <c r="Y612" s="3">
        <v>0</v>
      </c>
      <c r="Z612" s="3" t="s">
        <v>47</v>
      </c>
      <c r="AA612" s="3" t="s">
        <v>47</v>
      </c>
      <c r="AB612" s="3" t="s">
        <v>47</v>
      </c>
      <c r="AC612">
        <v>15</v>
      </c>
      <c r="AD612">
        <v>0</v>
      </c>
      <c r="AE612">
        <v>0</v>
      </c>
      <c r="AF612">
        <v>0</v>
      </c>
      <c r="AG612">
        <v>0</v>
      </c>
      <c r="AH612">
        <v>30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51</v>
      </c>
      <c r="AP612">
        <v>0</v>
      </c>
      <c r="AQ612">
        <v>1450</v>
      </c>
      <c r="AR612">
        <v>0</v>
      </c>
      <c r="AS612" s="4">
        <v>20</v>
      </c>
      <c r="AT612" s="2">
        <v>1.5015946789742052</v>
      </c>
    </row>
    <row r="613" spans="1:46" x14ac:dyDescent="0.3">
      <c r="A613" s="2" t="s">
        <v>662</v>
      </c>
      <c r="B613" s="2" t="s">
        <v>45</v>
      </c>
      <c r="C613" s="2" t="s">
        <v>46</v>
      </c>
      <c r="D613" s="3">
        <v>1697</v>
      </c>
      <c r="E613" s="3">
        <v>8.1999999999999998E-4</v>
      </c>
      <c r="G613" s="3">
        <v>2.5999999999999998E-4</v>
      </c>
      <c r="I613" s="3">
        <v>2E-3</v>
      </c>
      <c r="J613" s="3">
        <v>68600</v>
      </c>
      <c r="K613" s="3">
        <v>2.3E-3</v>
      </c>
      <c r="L613" s="3">
        <v>1.3100000000000001E-2</v>
      </c>
      <c r="M613" s="3">
        <v>2.7999999999999998E-4</v>
      </c>
      <c r="N613" s="3">
        <v>3.1E-4</v>
      </c>
      <c r="O613" s="3">
        <v>3.8999999999999998E-3</v>
      </c>
      <c r="P613" s="3">
        <v>0.46200000000000002</v>
      </c>
      <c r="Q613" s="3">
        <v>2.3999999999999998E-3</v>
      </c>
      <c r="R613" s="3">
        <v>4.0000000000000001E-3</v>
      </c>
      <c r="S613" s="3">
        <v>1.2999999999999999E-2</v>
      </c>
      <c r="T613" s="3" t="s">
        <v>47</v>
      </c>
      <c r="U613" s="3">
        <v>3.6999999999999998E-2</v>
      </c>
      <c r="V613" s="3">
        <v>3.0000000000000001E-3</v>
      </c>
      <c r="W613" s="3">
        <v>8.9999999999999998E-4</v>
      </c>
      <c r="X613" s="3">
        <v>4.1000000000000003E-3</v>
      </c>
      <c r="Y613" s="3">
        <v>0</v>
      </c>
      <c r="Z613" s="3" t="s">
        <v>47</v>
      </c>
      <c r="AA613" s="3" t="s">
        <v>47</v>
      </c>
      <c r="AB613" s="3" t="s">
        <v>47</v>
      </c>
      <c r="AC613">
        <v>15</v>
      </c>
      <c r="AD613">
        <v>0</v>
      </c>
      <c r="AE613">
        <v>0</v>
      </c>
      <c r="AF613">
        <v>0</v>
      </c>
      <c r="AG613">
        <v>0</v>
      </c>
      <c r="AH613">
        <v>30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56</v>
      </c>
      <c r="AP613">
        <v>0</v>
      </c>
      <c r="AQ613">
        <v>1360</v>
      </c>
      <c r="AR613">
        <v>132</v>
      </c>
      <c r="AS613" s="4">
        <v>20</v>
      </c>
      <c r="AT613" s="2">
        <v>0.83847257749074056</v>
      </c>
    </row>
    <row r="614" spans="1:46" x14ac:dyDescent="0.3">
      <c r="A614" s="2" t="s">
        <v>663</v>
      </c>
      <c r="B614" s="2" t="s">
        <v>45</v>
      </c>
      <c r="C614" s="2" t="s">
        <v>46</v>
      </c>
      <c r="D614" s="3">
        <v>1657</v>
      </c>
      <c r="E614" s="3">
        <v>6.6E-4</v>
      </c>
      <c r="G614" s="3">
        <v>2.5999999999999998E-4</v>
      </c>
      <c r="I614" s="3">
        <v>3.0000000000000001E-3</v>
      </c>
      <c r="J614" s="3">
        <v>71800</v>
      </c>
      <c r="K614" s="3">
        <v>2.5000000000000001E-3</v>
      </c>
      <c r="L614" s="3">
        <v>1.3599999999999999E-2</v>
      </c>
      <c r="M614" s="3">
        <v>3.1E-4</v>
      </c>
      <c r="N614" s="3">
        <v>2.1000000000000001E-4</v>
      </c>
      <c r="O614" s="3">
        <v>4.0000000000000001E-3</v>
      </c>
      <c r="P614" s="3">
        <v>0.49199999999999999</v>
      </c>
      <c r="Q614" s="3">
        <v>2.8E-3</v>
      </c>
      <c r="R614" s="3">
        <v>8.0000000000000002E-3</v>
      </c>
      <c r="S614" s="3">
        <v>1.9E-2</v>
      </c>
      <c r="T614" s="3" t="s">
        <v>47</v>
      </c>
      <c r="U614" s="3">
        <v>3.5999999999999997E-2</v>
      </c>
      <c r="V614" s="3">
        <v>5.7000000000000002E-3</v>
      </c>
      <c r="W614" s="3">
        <v>3.3999999999999998E-3</v>
      </c>
      <c r="X614" s="3">
        <v>4.5999999999999999E-3</v>
      </c>
      <c r="Y614" s="3">
        <v>0</v>
      </c>
      <c r="Z614" s="3" t="s">
        <v>47</v>
      </c>
      <c r="AA614" s="3" t="s">
        <v>47</v>
      </c>
      <c r="AB614" s="3" t="s">
        <v>47</v>
      </c>
      <c r="AC614">
        <v>6</v>
      </c>
      <c r="AD614">
        <v>0</v>
      </c>
      <c r="AE614">
        <v>0</v>
      </c>
      <c r="AF614">
        <v>0</v>
      </c>
      <c r="AG614">
        <v>0</v>
      </c>
      <c r="AH614">
        <v>39</v>
      </c>
      <c r="AI614">
        <v>25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68</v>
      </c>
      <c r="AP614">
        <v>0</v>
      </c>
      <c r="AQ614">
        <v>1470</v>
      </c>
      <c r="AR614">
        <v>132</v>
      </c>
      <c r="AS614" s="4">
        <v>0</v>
      </c>
      <c r="AT614" s="2">
        <v>1.0163172960568776</v>
      </c>
    </row>
    <row r="615" spans="1:46" x14ac:dyDescent="0.3">
      <c r="A615" s="2" t="s">
        <v>664</v>
      </c>
      <c r="B615" s="2" t="s">
        <v>45</v>
      </c>
      <c r="C615" s="2" t="s">
        <v>46</v>
      </c>
      <c r="D615" s="3">
        <v>1642</v>
      </c>
      <c r="E615" s="3">
        <v>5.9999999999999995E-4</v>
      </c>
      <c r="G615" s="3">
        <v>2.7E-4</v>
      </c>
      <c r="I615" s="3">
        <v>2E-3</v>
      </c>
      <c r="J615" s="3">
        <v>68200</v>
      </c>
      <c r="K615" s="3">
        <v>2.3999999999999998E-3</v>
      </c>
      <c r="L615" s="3">
        <v>1.3100000000000001E-2</v>
      </c>
      <c r="M615" s="3">
        <v>3.1E-4</v>
      </c>
      <c r="N615" s="3">
        <v>1.9000000000000001E-4</v>
      </c>
      <c r="O615" s="3">
        <v>3.7000000000000002E-3</v>
      </c>
      <c r="P615" s="3">
        <v>0.47399999999999998</v>
      </c>
      <c r="Q615" s="3">
        <v>2.7000000000000001E-3</v>
      </c>
      <c r="R615" s="3">
        <v>8.0000000000000002E-3</v>
      </c>
      <c r="S615" s="3">
        <v>1.9E-2</v>
      </c>
      <c r="T615" s="3" t="s">
        <v>47</v>
      </c>
      <c r="U615" s="3">
        <v>3.6999999999999998E-2</v>
      </c>
      <c r="V615" s="3">
        <v>3.5999999999999999E-3</v>
      </c>
      <c r="W615" s="3">
        <v>1.4E-3</v>
      </c>
      <c r="X615" s="3">
        <v>3.7000000000000002E-3</v>
      </c>
      <c r="Y615" s="3">
        <v>0</v>
      </c>
      <c r="Z615" s="3" t="s">
        <v>47</v>
      </c>
      <c r="AA615" s="3" t="s">
        <v>47</v>
      </c>
      <c r="AB615" s="3" t="s">
        <v>47</v>
      </c>
      <c r="AC615">
        <v>16</v>
      </c>
      <c r="AD615">
        <v>0</v>
      </c>
      <c r="AE615">
        <v>0</v>
      </c>
      <c r="AF615">
        <v>0</v>
      </c>
      <c r="AG615">
        <v>0</v>
      </c>
      <c r="AH615">
        <v>31</v>
      </c>
      <c r="AI615">
        <v>25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68</v>
      </c>
      <c r="AP615">
        <v>0</v>
      </c>
      <c r="AQ615">
        <v>1420</v>
      </c>
      <c r="AR615">
        <v>132</v>
      </c>
      <c r="AS615" s="4">
        <v>0</v>
      </c>
      <c r="AT615" s="2">
        <v>0.95077221198595663</v>
      </c>
    </row>
    <row r="616" spans="1:46" x14ac:dyDescent="0.3">
      <c r="A616" s="2" t="s">
        <v>665</v>
      </c>
      <c r="B616" s="2" t="s">
        <v>45</v>
      </c>
      <c r="C616" s="2" t="s">
        <v>46</v>
      </c>
      <c r="D616" s="3">
        <v>0</v>
      </c>
      <c r="E616" s="3">
        <v>5.5000000000000003E-4</v>
      </c>
      <c r="G616" s="3">
        <v>2.7E-4</v>
      </c>
      <c r="I616" s="3">
        <v>2E-3</v>
      </c>
      <c r="J616" s="3">
        <v>69000</v>
      </c>
      <c r="K616" s="3">
        <v>2.3999999999999998E-3</v>
      </c>
      <c r="L616" s="3">
        <v>1.3100000000000001E-2</v>
      </c>
      <c r="M616" s="3">
        <v>2.9999999999999997E-4</v>
      </c>
      <c r="N616" s="3">
        <v>2.5000000000000001E-4</v>
      </c>
      <c r="O616" s="3">
        <v>3.8E-3</v>
      </c>
      <c r="P616" s="3">
        <v>0.47299999999999998</v>
      </c>
      <c r="Q616" s="3">
        <v>2.3999999999999998E-3</v>
      </c>
      <c r="R616" s="3">
        <v>8.0000000000000002E-3</v>
      </c>
      <c r="S616" s="3">
        <v>1.4E-2</v>
      </c>
      <c r="T616" s="3" t="s">
        <v>47</v>
      </c>
      <c r="U616" s="3">
        <v>3.5999999999999997E-2</v>
      </c>
      <c r="V616" s="3">
        <v>4.1999999999999997E-3</v>
      </c>
      <c r="W616" s="3">
        <v>1.9E-3</v>
      </c>
      <c r="X616" s="3">
        <v>4.1000000000000003E-3</v>
      </c>
      <c r="Y616" s="3">
        <v>0</v>
      </c>
      <c r="Z616" s="3" t="s">
        <v>47</v>
      </c>
      <c r="AA616" s="3" t="s">
        <v>47</v>
      </c>
      <c r="AB616" s="3" t="s">
        <v>47</v>
      </c>
      <c r="AC616">
        <v>6</v>
      </c>
      <c r="AD616">
        <v>0</v>
      </c>
      <c r="AE616">
        <v>0</v>
      </c>
      <c r="AF616">
        <v>0</v>
      </c>
      <c r="AG616">
        <v>0</v>
      </c>
      <c r="AH616">
        <v>39</v>
      </c>
      <c r="AI616">
        <v>50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73</v>
      </c>
      <c r="AP616">
        <v>0</v>
      </c>
      <c r="AQ616">
        <v>1420</v>
      </c>
      <c r="AR616">
        <v>132</v>
      </c>
      <c r="AS616" s="4">
        <v>0</v>
      </c>
      <c r="AT616" s="2">
        <v>0.95303227020275338</v>
      </c>
    </row>
    <row r="617" spans="1:46" x14ac:dyDescent="0.3">
      <c r="A617" s="2" t="s">
        <v>666</v>
      </c>
      <c r="B617" s="2" t="s">
        <v>45</v>
      </c>
      <c r="C617" s="2" t="s">
        <v>46</v>
      </c>
      <c r="D617" s="3">
        <v>0</v>
      </c>
      <c r="E617" s="3">
        <v>6.7000000000000002E-4</v>
      </c>
      <c r="G617" s="3">
        <v>2.7E-4</v>
      </c>
      <c r="I617" s="3">
        <v>2E-3</v>
      </c>
      <c r="J617" s="3">
        <v>70000</v>
      </c>
      <c r="K617" s="3">
        <v>2.3999999999999998E-3</v>
      </c>
      <c r="L617" s="3">
        <v>1.3100000000000001E-2</v>
      </c>
      <c r="M617" s="3">
        <v>2.7999999999999998E-4</v>
      </c>
      <c r="N617" s="3">
        <v>2.7E-4</v>
      </c>
      <c r="O617" s="3">
        <v>3.5999999999999999E-3</v>
      </c>
      <c r="P617" s="3">
        <v>0.47299999999999998</v>
      </c>
      <c r="Q617" s="3">
        <v>2.8E-3</v>
      </c>
      <c r="R617" s="3">
        <v>7.0000000000000001E-3</v>
      </c>
      <c r="S617" s="3">
        <v>1.6E-2</v>
      </c>
      <c r="T617" s="3" t="s">
        <v>47</v>
      </c>
      <c r="U617" s="3">
        <v>3.5000000000000003E-2</v>
      </c>
      <c r="V617" s="3">
        <v>3.0000000000000001E-3</v>
      </c>
      <c r="W617" s="3">
        <v>8.0000000000000004E-4</v>
      </c>
      <c r="X617" s="3">
        <v>3.3E-3</v>
      </c>
      <c r="Y617" s="3">
        <v>0</v>
      </c>
      <c r="Z617" s="3" t="s">
        <v>47</v>
      </c>
      <c r="AA617" s="3" t="s">
        <v>47</v>
      </c>
      <c r="AB617" s="3" t="s">
        <v>47</v>
      </c>
      <c r="AC617">
        <v>7</v>
      </c>
      <c r="AD617">
        <v>0</v>
      </c>
      <c r="AE617">
        <v>0</v>
      </c>
      <c r="AF617">
        <v>0</v>
      </c>
      <c r="AG617">
        <v>0</v>
      </c>
      <c r="AH617">
        <v>40</v>
      </c>
      <c r="AI617">
        <v>25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72</v>
      </c>
      <c r="AP617">
        <v>0</v>
      </c>
      <c r="AQ617">
        <v>1480</v>
      </c>
      <c r="AR617">
        <v>132</v>
      </c>
      <c r="AS617" s="4">
        <v>0</v>
      </c>
      <c r="AT617" s="2">
        <v>0.90370436703381984</v>
      </c>
    </row>
    <row r="618" spans="1:46" x14ac:dyDescent="0.3">
      <c r="A618" s="2" t="s">
        <v>667</v>
      </c>
      <c r="B618" s="2" t="s">
        <v>45</v>
      </c>
      <c r="C618" s="2" t="s">
        <v>46</v>
      </c>
      <c r="D618" s="3">
        <v>1666</v>
      </c>
      <c r="E618" s="3">
        <v>6.7000000000000002E-4</v>
      </c>
      <c r="G618" s="3">
        <v>2.4000000000000001E-4</v>
      </c>
      <c r="I618" s="3">
        <v>2E-3</v>
      </c>
      <c r="J618" s="3">
        <v>74650</v>
      </c>
      <c r="K618" s="3">
        <v>2.3999999999999998E-3</v>
      </c>
      <c r="L618" s="3">
        <v>1.29E-2</v>
      </c>
      <c r="M618" s="3">
        <v>3.2000000000000003E-4</v>
      </c>
      <c r="N618" s="3">
        <v>3.4000000000000002E-4</v>
      </c>
      <c r="O618" s="3">
        <v>3.8E-3</v>
      </c>
      <c r="P618" s="3">
        <v>0.47</v>
      </c>
      <c r="Q618" s="3">
        <v>2.5000000000000001E-3</v>
      </c>
      <c r="R618" s="3">
        <v>6.0000000000000001E-3</v>
      </c>
      <c r="S618" s="3">
        <v>1.7999999999999999E-2</v>
      </c>
      <c r="T618" s="3" t="s">
        <v>47</v>
      </c>
      <c r="U618" s="3">
        <v>3.4000000000000002E-2</v>
      </c>
      <c r="V618" s="3">
        <v>4.1999999999999997E-3</v>
      </c>
      <c r="W618" s="3">
        <v>2E-3</v>
      </c>
      <c r="X618" s="3">
        <v>3.5999999999999999E-3</v>
      </c>
      <c r="Y618" s="3">
        <v>0</v>
      </c>
      <c r="Z618" s="3" t="s">
        <v>47</v>
      </c>
      <c r="AA618" s="3" t="s">
        <v>47</v>
      </c>
      <c r="AB618" s="3" t="s">
        <v>47</v>
      </c>
      <c r="AC618">
        <v>7</v>
      </c>
      <c r="AD618">
        <v>0</v>
      </c>
      <c r="AE618">
        <v>0</v>
      </c>
      <c r="AF618">
        <v>0</v>
      </c>
      <c r="AG618">
        <v>0</v>
      </c>
      <c r="AH618">
        <v>39</v>
      </c>
      <c r="AI618">
        <v>25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62</v>
      </c>
      <c r="AP618">
        <v>0</v>
      </c>
      <c r="AQ618">
        <v>1420</v>
      </c>
      <c r="AR618">
        <v>132</v>
      </c>
      <c r="AS618" s="4">
        <v>0</v>
      </c>
      <c r="AT618" s="2">
        <v>1.0467138754864003</v>
      </c>
    </row>
    <row r="619" spans="1:46" x14ac:dyDescent="0.3">
      <c r="A619" s="2" t="s">
        <v>668</v>
      </c>
      <c r="B619" s="2" t="s">
        <v>45</v>
      </c>
      <c r="C619" s="2" t="s">
        <v>46</v>
      </c>
      <c r="D619" s="3">
        <v>1683</v>
      </c>
      <c r="E619" s="3">
        <v>6.8000000000000005E-4</v>
      </c>
      <c r="G619" s="3">
        <v>2.7999999999999998E-4</v>
      </c>
      <c r="I619" s="3">
        <v>3.0000000000000001E-3</v>
      </c>
      <c r="J619" s="3">
        <v>68800</v>
      </c>
      <c r="K619" s="3">
        <v>2.3E-3</v>
      </c>
      <c r="L619" s="3">
        <v>1.29E-2</v>
      </c>
      <c r="M619" s="3">
        <v>2.7E-4</v>
      </c>
      <c r="N619" s="3">
        <v>2.1000000000000001E-4</v>
      </c>
      <c r="O619" s="3">
        <v>3.8999999999999998E-3</v>
      </c>
      <c r="P619" s="3">
        <v>0.45800000000000002</v>
      </c>
      <c r="Q619" s="3">
        <v>2.0999999999999999E-3</v>
      </c>
      <c r="R619" s="3">
        <v>7.0000000000000001E-3</v>
      </c>
      <c r="S619" s="3">
        <v>1.2E-2</v>
      </c>
      <c r="T619" s="3">
        <v>0</v>
      </c>
      <c r="U619" s="3">
        <v>3.4000000000000002E-2</v>
      </c>
      <c r="V619" s="3">
        <v>6.0000000000000001E-3</v>
      </c>
      <c r="W619" s="3">
        <v>3.7000000000000002E-3</v>
      </c>
      <c r="X619" s="3">
        <v>1.1999999999999999E-3</v>
      </c>
      <c r="Y619" s="3">
        <v>1E-3</v>
      </c>
      <c r="Z619" s="3" t="s">
        <v>47</v>
      </c>
      <c r="AA619" s="3" t="s">
        <v>47</v>
      </c>
      <c r="AB619" s="3" t="s">
        <v>47</v>
      </c>
      <c r="AC619">
        <v>7</v>
      </c>
      <c r="AD619">
        <v>0</v>
      </c>
      <c r="AE619">
        <v>0</v>
      </c>
      <c r="AF619">
        <v>0</v>
      </c>
      <c r="AG619">
        <v>0</v>
      </c>
      <c r="AH619">
        <v>40</v>
      </c>
      <c r="AI619">
        <v>25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62</v>
      </c>
      <c r="AP619">
        <v>0</v>
      </c>
      <c r="AQ619">
        <v>1430</v>
      </c>
      <c r="AR619">
        <v>132</v>
      </c>
      <c r="AS619" s="4">
        <v>0</v>
      </c>
      <c r="AT619" s="2">
        <v>0.90208329960988709</v>
      </c>
    </row>
    <row r="620" spans="1:46" x14ac:dyDescent="0.3">
      <c r="A620" s="2" t="s">
        <v>669</v>
      </c>
      <c r="B620" s="2" t="s">
        <v>45</v>
      </c>
      <c r="C620" s="2" t="s">
        <v>46</v>
      </c>
      <c r="D620" s="3">
        <v>1689</v>
      </c>
      <c r="E620" s="3">
        <v>3.5E-4</v>
      </c>
      <c r="G620" s="3">
        <v>2.9999999999999997E-4</v>
      </c>
      <c r="I620" s="3">
        <v>3.0000000000000001E-3</v>
      </c>
      <c r="J620" s="3">
        <v>76500</v>
      </c>
      <c r="K620" s="3">
        <v>2.5000000000000001E-3</v>
      </c>
      <c r="L620" s="3">
        <v>1.4200000000000001E-2</v>
      </c>
      <c r="M620" s="3">
        <v>3.3E-4</v>
      </c>
      <c r="N620" s="3">
        <v>1.9000000000000001E-4</v>
      </c>
      <c r="O620" s="3">
        <v>3.8999999999999998E-3</v>
      </c>
      <c r="P620" s="3">
        <v>0.501</v>
      </c>
      <c r="Q620" s="3">
        <v>1.9E-3</v>
      </c>
      <c r="R620" s="3">
        <v>7.0000000000000001E-3</v>
      </c>
      <c r="S620" s="3">
        <v>1.7000000000000001E-2</v>
      </c>
      <c r="T620" s="3" t="s">
        <v>47</v>
      </c>
      <c r="U620" s="3">
        <v>3.5999999999999997E-2</v>
      </c>
      <c r="V620" s="3">
        <v>4.5999999999999999E-3</v>
      </c>
      <c r="W620" s="3">
        <v>2.3999999999999998E-3</v>
      </c>
      <c r="X620" s="3">
        <v>4.5999999999999999E-3</v>
      </c>
      <c r="Y620" s="3">
        <v>0</v>
      </c>
      <c r="Z620" s="3" t="s">
        <v>47</v>
      </c>
      <c r="AA620" s="3" t="s">
        <v>47</v>
      </c>
      <c r="AB620" s="3" t="s">
        <v>47</v>
      </c>
      <c r="AC620">
        <v>6</v>
      </c>
      <c r="AD620">
        <v>0</v>
      </c>
      <c r="AE620">
        <v>0</v>
      </c>
      <c r="AF620">
        <v>0</v>
      </c>
      <c r="AG620">
        <v>0</v>
      </c>
      <c r="AH620">
        <v>39</v>
      </c>
      <c r="AI620">
        <v>50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90</v>
      </c>
      <c r="AP620">
        <v>0</v>
      </c>
      <c r="AQ620">
        <v>1530</v>
      </c>
      <c r="AR620">
        <v>132</v>
      </c>
      <c r="AS620" s="4">
        <v>0</v>
      </c>
      <c r="AT620" s="2">
        <v>1.0811413065984623</v>
      </c>
    </row>
    <row r="621" spans="1:46" x14ac:dyDescent="0.3">
      <c r="A621" s="2" t="s">
        <v>670</v>
      </c>
      <c r="B621" s="2" t="s">
        <v>45</v>
      </c>
      <c r="C621" s="2" t="s">
        <v>46</v>
      </c>
      <c r="D621" s="3">
        <v>1658</v>
      </c>
      <c r="E621" s="3">
        <v>5.6999999999999998E-4</v>
      </c>
      <c r="G621" s="3">
        <v>3.6000000000000002E-4</v>
      </c>
      <c r="I621" s="3">
        <v>3.0000000000000001E-3</v>
      </c>
      <c r="J621" s="3">
        <v>65700</v>
      </c>
      <c r="K621" s="3">
        <v>2.3E-3</v>
      </c>
      <c r="L621" s="3">
        <v>1.35E-2</v>
      </c>
      <c r="M621" s="3">
        <v>3.6000000000000002E-4</v>
      </c>
      <c r="N621" s="3">
        <v>2.0000000000000001E-4</v>
      </c>
      <c r="O621" s="3">
        <v>4.0000000000000001E-3</v>
      </c>
      <c r="P621" s="3">
        <v>0.46899999999999997</v>
      </c>
      <c r="Q621" s="3">
        <v>2.7000000000000001E-3</v>
      </c>
      <c r="R621" s="3">
        <v>1.0999999999999999E-2</v>
      </c>
      <c r="S621" s="3">
        <v>1.7000000000000001E-2</v>
      </c>
      <c r="T621" s="3">
        <v>0</v>
      </c>
      <c r="U621" s="3">
        <v>3.3000000000000002E-2</v>
      </c>
      <c r="V621" s="3">
        <v>6.0000000000000001E-3</v>
      </c>
      <c r="W621" s="3">
        <v>3.8E-3</v>
      </c>
      <c r="X621" s="3">
        <v>1.6000000000000001E-3</v>
      </c>
      <c r="Y621" s="3">
        <v>1E-3</v>
      </c>
      <c r="Z621" s="3" t="s">
        <v>47</v>
      </c>
      <c r="AA621" s="3" t="s">
        <v>47</v>
      </c>
      <c r="AB621" s="3" t="s">
        <v>47</v>
      </c>
      <c r="AC621">
        <v>6</v>
      </c>
      <c r="AD621">
        <v>0</v>
      </c>
      <c r="AE621">
        <v>0</v>
      </c>
      <c r="AF621">
        <v>0</v>
      </c>
      <c r="AG621">
        <v>0</v>
      </c>
      <c r="AH621">
        <v>38</v>
      </c>
      <c r="AI621">
        <v>25</v>
      </c>
      <c r="AJ621">
        <v>0</v>
      </c>
      <c r="AK621">
        <v>0</v>
      </c>
      <c r="AL621">
        <v>200</v>
      </c>
      <c r="AM621">
        <v>0</v>
      </c>
      <c r="AN621">
        <v>0</v>
      </c>
      <c r="AO621">
        <v>68</v>
      </c>
      <c r="AP621">
        <v>0</v>
      </c>
      <c r="AQ621">
        <v>1260</v>
      </c>
      <c r="AR621">
        <v>132</v>
      </c>
      <c r="AS621" s="4">
        <v>0</v>
      </c>
      <c r="AT621" s="2">
        <v>0.87554249109136029</v>
      </c>
    </row>
    <row r="622" spans="1:46" x14ac:dyDescent="0.3">
      <c r="A622" s="2" t="s">
        <v>671</v>
      </c>
      <c r="B622" s="2" t="s">
        <v>45</v>
      </c>
      <c r="C622" s="2" t="s">
        <v>46</v>
      </c>
      <c r="D622" s="3">
        <v>1658</v>
      </c>
      <c r="E622" s="3">
        <v>4.8999999999999998E-4</v>
      </c>
      <c r="G622" s="3">
        <v>2.5999999999999998E-4</v>
      </c>
      <c r="I622" s="3">
        <v>2E-3</v>
      </c>
      <c r="J622" s="3">
        <v>70250</v>
      </c>
      <c r="K622" s="3">
        <v>2.3999999999999998E-3</v>
      </c>
      <c r="L622" s="3">
        <v>1.2699999999999999E-2</v>
      </c>
      <c r="M622" s="3">
        <v>2.5000000000000001E-4</v>
      </c>
      <c r="N622" s="3">
        <v>1.6000000000000001E-4</v>
      </c>
      <c r="O622" s="3">
        <v>3.5999999999999999E-3</v>
      </c>
      <c r="P622" s="3">
        <v>0.46400000000000002</v>
      </c>
      <c r="Q622" s="3">
        <v>1.9E-3</v>
      </c>
      <c r="R622" s="3">
        <v>8.9999999999999993E-3</v>
      </c>
      <c r="S622" s="3">
        <v>1.4999999999999999E-2</v>
      </c>
      <c r="T622" s="3">
        <v>0</v>
      </c>
      <c r="U622" s="3">
        <v>3.3000000000000002E-2</v>
      </c>
      <c r="V622" s="3">
        <v>0.41689999999999999</v>
      </c>
      <c r="W622" s="3">
        <v>0.3201</v>
      </c>
      <c r="X622" s="3">
        <v>2.8E-3</v>
      </c>
      <c r="Y622" s="3">
        <v>1E-3</v>
      </c>
      <c r="Z622" s="3" t="s">
        <v>47</v>
      </c>
      <c r="AA622" s="3" t="s">
        <v>47</v>
      </c>
      <c r="AB622" s="3" t="s">
        <v>47</v>
      </c>
      <c r="AC622">
        <v>6</v>
      </c>
      <c r="AD622">
        <v>0</v>
      </c>
      <c r="AE622">
        <v>0</v>
      </c>
      <c r="AF622">
        <v>0</v>
      </c>
      <c r="AG622">
        <v>0</v>
      </c>
      <c r="AH622">
        <v>38</v>
      </c>
      <c r="AI622">
        <v>50</v>
      </c>
      <c r="AJ622">
        <v>0</v>
      </c>
      <c r="AK622">
        <v>0</v>
      </c>
      <c r="AL622">
        <v>200</v>
      </c>
      <c r="AM622">
        <v>0</v>
      </c>
      <c r="AN622">
        <v>0</v>
      </c>
      <c r="AO622">
        <v>85</v>
      </c>
      <c r="AP622">
        <v>0</v>
      </c>
      <c r="AQ622">
        <v>1240</v>
      </c>
      <c r="AR622">
        <v>132</v>
      </c>
      <c r="AS622" s="4">
        <v>0</v>
      </c>
      <c r="AT622" s="2">
        <v>0.92029852302298099</v>
      </c>
    </row>
    <row r="623" spans="1:46" x14ac:dyDescent="0.3">
      <c r="A623" s="2" t="s">
        <v>672</v>
      </c>
      <c r="B623" s="2" t="s">
        <v>45</v>
      </c>
      <c r="C623" s="2" t="s">
        <v>46</v>
      </c>
      <c r="D623" s="3">
        <v>1666</v>
      </c>
      <c r="E623" s="3">
        <v>4.6999999999999999E-4</v>
      </c>
      <c r="G623" s="3">
        <v>2.9999999999999997E-4</v>
      </c>
      <c r="I623" s="3">
        <v>2E-3</v>
      </c>
      <c r="J623" s="3">
        <v>71000</v>
      </c>
      <c r="K623" s="3">
        <v>2.3999999999999998E-3</v>
      </c>
      <c r="L623" s="3">
        <v>1.3599999999999999E-2</v>
      </c>
      <c r="M623" s="3">
        <v>2.7999999999999998E-4</v>
      </c>
      <c r="N623" s="3">
        <v>3.3E-4</v>
      </c>
      <c r="O623" s="3">
        <v>4.1000000000000003E-3</v>
      </c>
      <c r="P623" s="3">
        <v>0.48299999999999998</v>
      </c>
      <c r="Q623" s="3">
        <v>3.8E-3</v>
      </c>
      <c r="R623" s="3">
        <v>8.9999999999999993E-3</v>
      </c>
      <c r="S623" s="3">
        <v>1.6E-2</v>
      </c>
      <c r="T623" s="3">
        <v>0</v>
      </c>
      <c r="U623" s="3">
        <v>3.3000000000000002E-2</v>
      </c>
      <c r="V623" s="3">
        <v>5.7000000000000002E-3</v>
      </c>
      <c r="W623" s="3">
        <v>3.5000000000000001E-3</v>
      </c>
      <c r="X623" s="3">
        <v>2.0999999999999999E-3</v>
      </c>
      <c r="Y623" s="3">
        <v>1E-3</v>
      </c>
      <c r="Z623" s="3" t="s">
        <v>47</v>
      </c>
      <c r="AA623" s="3" t="s">
        <v>47</v>
      </c>
      <c r="AB623" s="3" t="s">
        <v>47</v>
      </c>
      <c r="AC623">
        <v>6</v>
      </c>
      <c r="AD623">
        <v>0</v>
      </c>
      <c r="AE623">
        <v>0</v>
      </c>
      <c r="AF623">
        <v>0</v>
      </c>
      <c r="AG623">
        <v>0</v>
      </c>
      <c r="AH623">
        <v>38</v>
      </c>
      <c r="AI623">
        <v>50</v>
      </c>
      <c r="AJ623">
        <v>0</v>
      </c>
      <c r="AK623">
        <v>0</v>
      </c>
      <c r="AL623">
        <v>200</v>
      </c>
      <c r="AM623">
        <v>0</v>
      </c>
      <c r="AN623">
        <v>0</v>
      </c>
      <c r="AO623">
        <v>85</v>
      </c>
      <c r="AP623">
        <v>0</v>
      </c>
      <c r="AQ623">
        <v>1240</v>
      </c>
      <c r="AR623">
        <v>132</v>
      </c>
      <c r="AS623" s="4">
        <v>0</v>
      </c>
      <c r="AT623" s="2">
        <v>0.93986329011823233</v>
      </c>
    </row>
    <row r="624" spans="1:46" x14ac:dyDescent="0.3">
      <c r="A624" s="2" t="s">
        <v>673</v>
      </c>
      <c r="B624" s="2" t="s">
        <v>45</v>
      </c>
      <c r="C624" s="2" t="s">
        <v>46</v>
      </c>
      <c r="D624" s="3">
        <v>1659</v>
      </c>
      <c r="E624" s="3">
        <v>7.3999999999999999E-4</v>
      </c>
      <c r="G624" s="3">
        <v>2.9999999999999997E-4</v>
      </c>
      <c r="I624" s="3">
        <v>2E-3</v>
      </c>
      <c r="J624" s="3">
        <v>69350</v>
      </c>
      <c r="K624" s="3">
        <v>2.3999999999999998E-3</v>
      </c>
      <c r="L624" s="3">
        <v>1.2999999999999999E-2</v>
      </c>
      <c r="M624" s="3">
        <v>2.9E-4</v>
      </c>
      <c r="N624" s="3">
        <v>2.5000000000000001E-4</v>
      </c>
      <c r="O624" s="3">
        <v>4.0000000000000001E-3</v>
      </c>
      <c r="P624" s="3">
        <v>0.47</v>
      </c>
      <c r="Q624" s="3">
        <v>2.5000000000000001E-3</v>
      </c>
      <c r="R624" s="3">
        <v>0.01</v>
      </c>
      <c r="S624" s="3">
        <v>1.4E-2</v>
      </c>
      <c r="T624" s="3">
        <v>0</v>
      </c>
      <c r="U624" s="3">
        <v>3.4000000000000002E-2</v>
      </c>
      <c r="V624" s="3">
        <v>6.7000000000000002E-3</v>
      </c>
      <c r="W624" s="3">
        <v>4.1999999999999997E-3</v>
      </c>
      <c r="X624" s="3">
        <v>2.0999999999999999E-3</v>
      </c>
      <c r="Y624" s="3">
        <v>1E-3</v>
      </c>
      <c r="Z624" s="3" t="s">
        <v>47</v>
      </c>
      <c r="AA624" s="3" t="s">
        <v>47</v>
      </c>
      <c r="AB624" s="3" t="s">
        <v>47</v>
      </c>
      <c r="AC624">
        <v>6</v>
      </c>
      <c r="AD624">
        <v>0</v>
      </c>
      <c r="AE624">
        <v>0</v>
      </c>
      <c r="AF624">
        <v>0</v>
      </c>
      <c r="AG624">
        <v>0</v>
      </c>
      <c r="AH624">
        <v>38</v>
      </c>
      <c r="AI624">
        <v>25</v>
      </c>
      <c r="AJ624">
        <v>0</v>
      </c>
      <c r="AK624">
        <v>0</v>
      </c>
      <c r="AL624">
        <v>200</v>
      </c>
      <c r="AM624">
        <v>0</v>
      </c>
      <c r="AN624">
        <v>0</v>
      </c>
      <c r="AO624">
        <v>54</v>
      </c>
      <c r="AP624">
        <v>0</v>
      </c>
      <c r="AQ624">
        <v>1180</v>
      </c>
      <c r="AR624">
        <v>132</v>
      </c>
      <c r="AS624" s="4">
        <v>0</v>
      </c>
      <c r="AT624" s="2">
        <v>1.0008972524252766</v>
      </c>
    </row>
    <row r="625" spans="1:46" x14ac:dyDescent="0.3">
      <c r="A625" s="2" t="s">
        <v>674</v>
      </c>
      <c r="B625" s="2" t="s">
        <v>45</v>
      </c>
      <c r="C625" s="2" t="s">
        <v>46</v>
      </c>
      <c r="D625" s="3">
        <v>1668</v>
      </c>
      <c r="E625" s="3">
        <v>7.2000000000000005E-4</v>
      </c>
      <c r="G625" s="3">
        <v>2.2000000000000001E-4</v>
      </c>
      <c r="I625" s="3">
        <v>2E-3</v>
      </c>
      <c r="J625" s="3">
        <v>69850</v>
      </c>
      <c r="K625" s="3">
        <v>2.3E-3</v>
      </c>
      <c r="L625" s="3">
        <v>1.2999999999999999E-2</v>
      </c>
      <c r="M625" s="3">
        <v>2.5999999999999998E-4</v>
      </c>
      <c r="N625" s="3">
        <v>2.0000000000000001E-4</v>
      </c>
      <c r="O625" s="3">
        <v>3.7000000000000002E-3</v>
      </c>
      <c r="P625" s="3">
        <v>0.46200000000000002</v>
      </c>
      <c r="Q625" s="3">
        <v>2.5999999999999999E-3</v>
      </c>
      <c r="R625" s="3">
        <v>8.9999999999999993E-3</v>
      </c>
      <c r="S625" s="3">
        <v>1.7000000000000001E-2</v>
      </c>
      <c r="T625" s="3">
        <v>0</v>
      </c>
      <c r="U625" s="3">
        <v>3.5000000000000003E-2</v>
      </c>
      <c r="V625" s="3">
        <v>5.5999999999999999E-3</v>
      </c>
      <c r="W625" s="3">
        <v>3.5000000000000001E-3</v>
      </c>
      <c r="X625" s="3">
        <v>4.7000000000000002E-3</v>
      </c>
      <c r="Y625" s="3">
        <v>1E-3</v>
      </c>
      <c r="Z625" s="3" t="s">
        <v>47</v>
      </c>
      <c r="AA625" s="3" t="s">
        <v>47</v>
      </c>
      <c r="AB625" s="3" t="s">
        <v>47</v>
      </c>
      <c r="AC625">
        <v>6</v>
      </c>
      <c r="AD625">
        <v>0</v>
      </c>
      <c r="AE625">
        <v>0</v>
      </c>
      <c r="AF625">
        <v>0</v>
      </c>
      <c r="AG625">
        <v>0</v>
      </c>
      <c r="AH625">
        <v>40</v>
      </c>
      <c r="AI625">
        <v>0</v>
      </c>
      <c r="AJ625">
        <v>0</v>
      </c>
      <c r="AK625">
        <v>0</v>
      </c>
      <c r="AL625">
        <v>200</v>
      </c>
      <c r="AM625">
        <v>0</v>
      </c>
      <c r="AN625">
        <v>0</v>
      </c>
      <c r="AO625">
        <v>54</v>
      </c>
      <c r="AP625">
        <v>0</v>
      </c>
      <c r="AQ625">
        <v>1180</v>
      </c>
      <c r="AR625">
        <v>132</v>
      </c>
      <c r="AS625" s="4">
        <v>20</v>
      </c>
      <c r="AT625" s="2">
        <v>0.9232473525771947</v>
      </c>
    </row>
    <row r="626" spans="1:46" x14ac:dyDescent="0.3">
      <c r="A626" s="2" t="s">
        <v>675</v>
      </c>
      <c r="B626" s="2" t="s">
        <v>45</v>
      </c>
      <c r="C626" s="2" t="s">
        <v>46</v>
      </c>
      <c r="D626" s="3">
        <v>1689</v>
      </c>
      <c r="E626" s="3">
        <v>8.8000000000000003E-4</v>
      </c>
      <c r="G626" s="3">
        <v>1.9000000000000001E-4</v>
      </c>
      <c r="I626" s="3">
        <v>2E-3</v>
      </c>
      <c r="J626" s="3">
        <v>68450</v>
      </c>
      <c r="K626" s="3">
        <v>2.3999999999999998E-3</v>
      </c>
      <c r="L626" s="3">
        <v>1.38E-2</v>
      </c>
      <c r="M626" s="3">
        <v>2.2000000000000001E-4</v>
      </c>
      <c r="N626" s="3">
        <v>2.5000000000000001E-4</v>
      </c>
      <c r="O626" s="3">
        <v>3.8E-3</v>
      </c>
      <c r="P626" s="3">
        <v>0.48299999999999998</v>
      </c>
      <c r="Q626" s="3">
        <v>2.5000000000000001E-3</v>
      </c>
      <c r="R626" s="3">
        <v>7.0000000000000001E-3</v>
      </c>
      <c r="S626" s="3">
        <v>1.2E-2</v>
      </c>
      <c r="T626" s="3">
        <v>0</v>
      </c>
      <c r="U626" s="3">
        <v>3.5000000000000003E-2</v>
      </c>
      <c r="V626" s="3">
        <v>5.8999999999999999E-3</v>
      </c>
      <c r="W626" s="3">
        <v>3.7000000000000002E-3</v>
      </c>
      <c r="X626" s="3">
        <v>1.1000000000000001E-3</v>
      </c>
      <c r="Y626" s="3">
        <v>1E-3</v>
      </c>
      <c r="Z626" s="3" t="s">
        <v>47</v>
      </c>
      <c r="AA626" s="3" t="s">
        <v>47</v>
      </c>
      <c r="AB626" s="3" t="s">
        <v>47</v>
      </c>
      <c r="AC626">
        <v>14</v>
      </c>
      <c r="AD626">
        <v>0</v>
      </c>
      <c r="AE626">
        <v>0</v>
      </c>
      <c r="AF626">
        <v>0</v>
      </c>
      <c r="AG626">
        <v>0</v>
      </c>
      <c r="AH626">
        <v>30</v>
      </c>
      <c r="AI626">
        <v>0</v>
      </c>
      <c r="AJ626">
        <v>0</v>
      </c>
      <c r="AK626">
        <v>0</v>
      </c>
      <c r="AL626">
        <v>200</v>
      </c>
      <c r="AM626">
        <v>0</v>
      </c>
      <c r="AN626">
        <v>0</v>
      </c>
      <c r="AO626">
        <v>54</v>
      </c>
      <c r="AP626">
        <v>0</v>
      </c>
      <c r="AQ626">
        <v>1200</v>
      </c>
      <c r="AR626">
        <v>132</v>
      </c>
      <c r="AS626" s="4">
        <v>20</v>
      </c>
      <c r="AT626" s="2">
        <v>0.868141326481778</v>
      </c>
    </row>
    <row r="627" spans="1:46" x14ac:dyDescent="0.3">
      <c r="A627" s="2" t="s">
        <v>676</v>
      </c>
      <c r="B627" s="2" t="s">
        <v>45</v>
      </c>
      <c r="C627" s="2" t="s">
        <v>46</v>
      </c>
      <c r="D627" s="3">
        <v>1634</v>
      </c>
      <c r="E627" s="3">
        <v>5.2999999999999998E-4</v>
      </c>
      <c r="G627" s="3">
        <v>2.5000000000000001E-4</v>
      </c>
      <c r="I627" s="3">
        <v>2E-3</v>
      </c>
      <c r="J627" s="3">
        <v>67650</v>
      </c>
      <c r="K627" s="3">
        <v>2.2000000000000001E-3</v>
      </c>
      <c r="L627" s="3">
        <v>1.3100000000000001E-2</v>
      </c>
      <c r="M627" s="3">
        <v>2.5000000000000001E-4</v>
      </c>
      <c r="N627" s="3">
        <v>2.3000000000000001E-4</v>
      </c>
      <c r="O627" s="3">
        <v>3.7000000000000002E-3</v>
      </c>
      <c r="P627" s="3">
        <v>0.45100000000000001</v>
      </c>
      <c r="Q627" s="3">
        <v>2.2000000000000001E-3</v>
      </c>
      <c r="R627" s="3">
        <v>6.0000000000000001E-3</v>
      </c>
      <c r="S627" s="3">
        <v>1.6E-2</v>
      </c>
      <c r="T627" s="3">
        <v>0</v>
      </c>
      <c r="U627" s="3">
        <v>3.3000000000000002E-2</v>
      </c>
      <c r="V627" s="3">
        <v>5.7999999999999996E-3</v>
      </c>
      <c r="W627" s="3">
        <v>3.5999999999999999E-3</v>
      </c>
      <c r="X627" s="3">
        <v>2.0000000000000001E-4</v>
      </c>
      <c r="Y627" s="3">
        <v>1E-3</v>
      </c>
      <c r="Z627" s="3" t="s">
        <v>47</v>
      </c>
      <c r="AA627" s="3" t="s">
        <v>47</v>
      </c>
      <c r="AB627" s="3" t="s">
        <v>47</v>
      </c>
      <c r="AC627">
        <v>14</v>
      </c>
      <c r="AD627">
        <v>0</v>
      </c>
      <c r="AE627">
        <v>0</v>
      </c>
      <c r="AF627">
        <v>0</v>
      </c>
      <c r="AG627">
        <v>0</v>
      </c>
      <c r="AH627">
        <v>38</v>
      </c>
      <c r="AI627">
        <v>50</v>
      </c>
      <c r="AJ627">
        <v>0</v>
      </c>
      <c r="AK627">
        <v>0</v>
      </c>
      <c r="AL627">
        <v>200</v>
      </c>
      <c r="AM627">
        <v>0</v>
      </c>
      <c r="AN627">
        <v>0</v>
      </c>
      <c r="AO627">
        <v>68</v>
      </c>
      <c r="AP627">
        <v>0</v>
      </c>
      <c r="AQ627">
        <v>1220</v>
      </c>
      <c r="AR627">
        <v>132</v>
      </c>
      <c r="AS627" s="4">
        <v>0</v>
      </c>
      <c r="AT627" s="2">
        <v>0.87484454590367811</v>
      </c>
    </row>
    <row r="628" spans="1:46" x14ac:dyDescent="0.3">
      <c r="A628" s="2" t="s">
        <v>677</v>
      </c>
      <c r="B628" s="2" t="s">
        <v>45</v>
      </c>
      <c r="C628" s="2" t="s">
        <v>46</v>
      </c>
      <c r="D628" s="3">
        <v>1605</v>
      </c>
      <c r="E628" s="3">
        <v>3.6999999999999999E-4</v>
      </c>
      <c r="G628" s="3">
        <v>3.2000000000000003E-4</v>
      </c>
      <c r="I628" s="3">
        <v>2E-3</v>
      </c>
      <c r="J628" s="3">
        <v>68850</v>
      </c>
      <c r="K628" s="3">
        <v>2.3E-3</v>
      </c>
      <c r="L628" s="3">
        <v>1.3100000000000001E-2</v>
      </c>
      <c r="M628" s="3">
        <v>2.9999999999999997E-4</v>
      </c>
      <c r="N628" s="3">
        <v>2.3000000000000001E-4</v>
      </c>
      <c r="O628" s="3">
        <v>3.8E-3</v>
      </c>
      <c r="P628" s="3">
        <v>0.46200000000000002</v>
      </c>
      <c r="Q628" s="3">
        <v>2.3E-3</v>
      </c>
      <c r="R628" s="3">
        <v>8.9999999999999993E-3</v>
      </c>
      <c r="S628" s="3">
        <v>1.6E-2</v>
      </c>
      <c r="T628" s="3">
        <v>0</v>
      </c>
      <c r="U628" s="3">
        <v>3.3000000000000002E-2</v>
      </c>
      <c r="V628" s="3">
        <v>6.7999999999999996E-3</v>
      </c>
      <c r="W628" s="3">
        <v>4.1999999999999997E-3</v>
      </c>
      <c r="X628" s="3">
        <v>1E-3</v>
      </c>
      <c r="Y628" s="3">
        <v>1E-3</v>
      </c>
      <c r="Z628" s="3" t="s">
        <v>47</v>
      </c>
      <c r="AA628" s="3" t="s">
        <v>47</v>
      </c>
      <c r="AB628" s="3" t="s">
        <v>47</v>
      </c>
      <c r="AC628">
        <v>15</v>
      </c>
      <c r="AD628">
        <v>0</v>
      </c>
      <c r="AE628">
        <v>0</v>
      </c>
      <c r="AF628">
        <v>0</v>
      </c>
      <c r="AG628">
        <v>0</v>
      </c>
      <c r="AH628">
        <v>30</v>
      </c>
      <c r="AI628">
        <v>50</v>
      </c>
      <c r="AJ628">
        <v>0</v>
      </c>
      <c r="AK628">
        <v>0</v>
      </c>
      <c r="AL628">
        <v>200</v>
      </c>
      <c r="AM628">
        <v>0</v>
      </c>
      <c r="AN628">
        <v>0</v>
      </c>
      <c r="AO628">
        <v>85</v>
      </c>
      <c r="AP628">
        <v>0</v>
      </c>
      <c r="AQ628">
        <v>1240</v>
      </c>
      <c r="AR628">
        <v>132</v>
      </c>
      <c r="AS628" s="4">
        <v>0</v>
      </c>
      <c r="AT628" s="2">
        <v>0.91155769586960544</v>
      </c>
    </row>
    <row r="629" spans="1:46" x14ac:dyDescent="0.3">
      <c r="A629" s="2" t="s">
        <v>678</v>
      </c>
      <c r="B629" s="2" t="s">
        <v>45</v>
      </c>
      <c r="C629" s="2" t="s">
        <v>46</v>
      </c>
      <c r="D629" s="3">
        <v>1633</v>
      </c>
      <c r="E629" s="3">
        <v>5.0000000000000001E-4</v>
      </c>
      <c r="G629" s="3">
        <v>3.6999999999999999E-4</v>
      </c>
      <c r="I629" s="3">
        <v>2E-3</v>
      </c>
      <c r="J629" s="3">
        <v>69850</v>
      </c>
      <c r="K629" s="3">
        <v>2.3999999999999998E-3</v>
      </c>
      <c r="L629" s="3">
        <v>1.3299999999999999E-2</v>
      </c>
      <c r="M629" s="3">
        <v>3.2000000000000003E-4</v>
      </c>
      <c r="N629" s="3">
        <v>2.7999999999999998E-4</v>
      </c>
      <c r="O629" s="3">
        <v>3.8E-3</v>
      </c>
      <c r="P629" s="3">
        <v>0.47499999999999998</v>
      </c>
      <c r="Q629" s="3">
        <v>2.3999999999999998E-3</v>
      </c>
      <c r="R629" s="3">
        <v>7.0000000000000001E-3</v>
      </c>
      <c r="S629" s="3">
        <v>1.7999999999999999E-2</v>
      </c>
      <c r="T629" s="3">
        <v>0</v>
      </c>
      <c r="U629" s="3">
        <v>3.4000000000000002E-2</v>
      </c>
      <c r="V629" s="3">
        <v>6.6E-3</v>
      </c>
      <c r="W629" s="3">
        <v>4.1000000000000003E-3</v>
      </c>
      <c r="X629" s="3">
        <v>4.0000000000000002E-4</v>
      </c>
      <c r="Y629" s="3">
        <v>1E-3</v>
      </c>
      <c r="Z629" s="3" t="s">
        <v>47</v>
      </c>
      <c r="AA629" s="3" t="s">
        <v>47</v>
      </c>
      <c r="AB629" s="3" t="s">
        <v>47</v>
      </c>
      <c r="AC629">
        <v>15</v>
      </c>
      <c r="AD629">
        <v>0</v>
      </c>
      <c r="AE629">
        <v>0</v>
      </c>
      <c r="AF629">
        <v>0</v>
      </c>
      <c r="AG629">
        <v>0</v>
      </c>
      <c r="AH629">
        <v>32</v>
      </c>
      <c r="AI629">
        <v>50</v>
      </c>
      <c r="AJ629">
        <v>0</v>
      </c>
      <c r="AK629">
        <v>0</v>
      </c>
      <c r="AL629">
        <v>200</v>
      </c>
      <c r="AM629">
        <v>0</v>
      </c>
      <c r="AN629">
        <v>0</v>
      </c>
      <c r="AO629">
        <v>85</v>
      </c>
      <c r="AP629">
        <v>0</v>
      </c>
      <c r="AQ629">
        <v>1290</v>
      </c>
      <c r="AR629">
        <v>132</v>
      </c>
      <c r="AS629" s="4">
        <v>0</v>
      </c>
      <c r="AT629" s="2">
        <v>0.90510621349635667</v>
      </c>
    </row>
    <row r="630" spans="1:46" x14ac:dyDescent="0.3">
      <c r="A630" s="2" t="s">
        <v>679</v>
      </c>
      <c r="B630" s="2" t="s">
        <v>45</v>
      </c>
      <c r="C630" s="2" t="s">
        <v>46</v>
      </c>
      <c r="D630" s="3">
        <v>1800</v>
      </c>
      <c r="E630" s="3">
        <v>5.5000000000000003E-4</v>
      </c>
      <c r="G630" s="3">
        <v>3.4000000000000002E-4</v>
      </c>
      <c r="I630" s="3">
        <v>2E-3</v>
      </c>
      <c r="J630" s="3">
        <v>71600</v>
      </c>
      <c r="K630" s="3">
        <v>2.3999999999999998E-3</v>
      </c>
      <c r="L630" s="3">
        <v>1.32E-2</v>
      </c>
      <c r="M630" s="3">
        <v>3.1E-4</v>
      </c>
      <c r="N630" s="3">
        <v>2.5999999999999998E-4</v>
      </c>
      <c r="O630" s="3">
        <v>3.8E-3</v>
      </c>
      <c r="P630" s="3">
        <v>0.47199999999999998</v>
      </c>
      <c r="Q630" s="3">
        <v>2E-3</v>
      </c>
      <c r="R630" s="3">
        <v>7.0000000000000001E-3</v>
      </c>
      <c r="S630" s="3">
        <v>1.4E-2</v>
      </c>
      <c r="T630" s="3">
        <v>0</v>
      </c>
      <c r="U630" s="3">
        <v>3.5000000000000003E-2</v>
      </c>
      <c r="V630" s="3">
        <v>6.0000000000000001E-3</v>
      </c>
      <c r="W630" s="3">
        <v>3.7000000000000002E-3</v>
      </c>
      <c r="X630" s="3">
        <v>1E-4</v>
      </c>
      <c r="Y630" s="3">
        <v>1E-3</v>
      </c>
      <c r="Z630" s="3" t="s">
        <v>47</v>
      </c>
      <c r="AA630" s="3" t="s">
        <v>47</v>
      </c>
      <c r="AB630" s="3" t="s">
        <v>47</v>
      </c>
      <c r="AC630">
        <v>46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50</v>
      </c>
      <c r="AJ630">
        <v>0</v>
      </c>
      <c r="AK630">
        <v>0</v>
      </c>
      <c r="AL630">
        <v>200</v>
      </c>
      <c r="AM630">
        <v>0</v>
      </c>
      <c r="AN630">
        <v>0</v>
      </c>
      <c r="AO630">
        <v>85</v>
      </c>
      <c r="AP630">
        <v>0</v>
      </c>
      <c r="AQ630">
        <v>1300</v>
      </c>
      <c r="AR630">
        <v>132</v>
      </c>
      <c r="AS630" s="4">
        <v>0</v>
      </c>
      <c r="AT630" s="2">
        <v>0.90293115201090657</v>
      </c>
    </row>
    <row r="631" spans="1:46" x14ac:dyDescent="0.3">
      <c r="A631" s="2" t="s">
        <v>680</v>
      </c>
      <c r="B631" s="2" t="s">
        <v>45</v>
      </c>
      <c r="C631" s="2" t="s">
        <v>46</v>
      </c>
      <c r="D631" s="3">
        <v>1710</v>
      </c>
      <c r="E631" s="3">
        <v>6.4000000000000005E-4</v>
      </c>
      <c r="G631" s="3">
        <v>2.5000000000000001E-4</v>
      </c>
      <c r="I631" s="3">
        <v>2E-3</v>
      </c>
      <c r="J631" s="3">
        <v>72800</v>
      </c>
      <c r="K631" s="3">
        <v>2.3E-3</v>
      </c>
      <c r="L631" s="3">
        <v>1.35E-2</v>
      </c>
      <c r="M631" s="3">
        <v>2.5999999999999998E-4</v>
      </c>
      <c r="N631" s="3">
        <v>2.7999999999999998E-4</v>
      </c>
      <c r="O631" s="3">
        <v>3.8999999999999998E-3</v>
      </c>
      <c r="P631" s="3">
        <v>0.46800000000000003</v>
      </c>
      <c r="Q631" s="3">
        <v>2.3E-3</v>
      </c>
      <c r="R631" s="3">
        <v>6.0000000000000001E-3</v>
      </c>
      <c r="S631" s="3">
        <v>1.4E-2</v>
      </c>
      <c r="T631" s="3">
        <v>0</v>
      </c>
      <c r="U631" s="3">
        <v>3.3000000000000002E-2</v>
      </c>
      <c r="V631" s="3">
        <v>6.0000000000000001E-3</v>
      </c>
      <c r="W631" s="3">
        <v>3.8E-3</v>
      </c>
      <c r="X631" s="3">
        <v>8.0000000000000004E-4</v>
      </c>
      <c r="Y631" s="3">
        <v>1E-3</v>
      </c>
      <c r="Z631" s="3" t="s">
        <v>47</v>
      </c>
      <c r="AA631" s="3" t="s">
        <v>47</v>
      </c>
      <c r="AB631" s="3" t="s">
        <v>47</v>
      </c>
      <c r="AC631">
        <v>15</v>
      </c>
      <c r="AD631">
        <v>0</v>
      </c>
      <c r="AE631">
        <v>0</v>
      </c>
      <c r="AF631">
        <v>0</v>
      </c>
      <c r="AG631">
        <v>0</v>
      </c>
      <c r="AH631">
        <v>31</v>
      </c>
      <c r="AI631">
        <v>25</v>
      </c>
      <c r="AJ631">
        <v>0</v>
      </c>
      <c r="AK631">
        <v>0</v>
      </c>
      <c r="AL631">
        <v>200</v>
      </c>
      <c r="AM631">
        <v>0</v>
      </c>
      <c r="AN631">
        <v>0</v>
      </c>
      <c r="AO631">
        <v>68</v>
      </c>
      <c r="AP631">
        <v>0</v>
      </c>
      <c r="AQ631">
        <v>1250</v>
      </c>
      <c r="AR631">
        <v>132</v>
      </c>
      <c r="AS631" s="4">
        <v>0</v>
      </c>
      <c r="AT631" s="2">
        <v>0.93228138469027455</v>
      </c>
    </row>
    <row r="632" spans="1:46" x14ac:dyDescent="0.3">
      <c r="A632" s="2" t="s">
        <v>681</v>
      </c>
      <c r="B632" s="2" t="s">
        <v>45</v>
      </c>
      <c r="C632" s="2" t="s">
        <v>46</v>
      </c>
      <c r="D632" s="3">
        <v>1656</v>
      </c>
      <c r="E632" s="3">
        <v>6.4999999999999997E-4</v>
      </c>
      <c r="G632" s="3">
        <v>2.5999999999999998E-4</v>
      </c>
      <c r="I632" s="3">
        <v>3.0000000000000001E-3</v>
      </c>
      <c r="J632" s="3">
        <v>71150</v>
      </c>
      <c r="K632" s="3">
        <v>2.2000000000000001E-3</v>
      </c>
      <c r="L632" s="3">
        <v>1.34E-2</v>
      </c>
      <c r="M632" s="3">
        <v>2.7999999999999998E-4</v>
      </c>
      <c r="N632" s="3">
        <v>1.7000000000000001E-4</v>
      </c>
      <c r="O632" s="3">
        <v>4.0000000000000001E-3</v>
      </c>
      <c r="P632" s="3">
        <v>0.45700000000000002</v>
      </c>
      <c r="Q632" s="3">
        <v>2.2000000000000001E-3</v>
      </c>
      <c r="R632" s="3">
        <v>8.9999999999999993E-3</v>
      </c>
      <c r="S632" s="3">
        <v>1.4999999999999999E-2</v>
      </c>
      <c r="T632" s="3">
        <v>0</v>
      </c>
      <c r="U632" s="3">
        <v>3.5000000000000003E-2</v>
      </c>
      <c r="V632" s="3">
        <v>6.4999999999999997E-3</v>
      </c>
      <c r="W632" s="3">
        <v>4.0000000000000001E-3</v>
      </c>
      <c r="X632" s="3">
        <v>1.1999999999999999E-3</v>
      </c>
      <c r="Y632" s="3">
        <v>1E-3</v>
      </c>
      <c r="Z632" s="3" t="s">
        <v>47</v>
      </c>
      <c r="AA632" s="3" t="s">
        <v>47</v>
      </c>
      <c r="AB632" s="3" t="s">
        <v>47</v>
      </c>
      <c r="AC632">
        <v>15</v>
      </c>
      <c r="AD632">
        <v>0</v>
      </c>
      <c r="AE632">
        <v>0</v>
      </c>
      <c r="AF632">
        <v>0</v>
      </c>
      <c r="AG632">
        <v>0</v>
      </c>
      <c r="AH632">
        <v>31</v>
      </c>
      <c r="AI632">
        <v>25</v>
      </c>
      <c r="AJ632">
        <v>0</v>
      </c>
      <c r="AK632">
        <v>0</v>
      </c>
      <c r="AL632">
        <v>200</v>
      </c>
      <c r="AM632">
        <v>0</v>
      </c>
      <c r="AN632">
        <v>0</v>
      </c>
      <c r="AO632">
        <v>68</v>
      </c>
      <c r="AP632">
        <v>0</v>
      </c>
      <c r="AQ632">
        <v>1230</v>
      </c>
      <c r="AR632">
        <v>132</v>
      </c>
      <c r="AS632" s="4">
        <v>0</v>
      </c>
      <c r="AT632" s="2">
        <v>0.85301126725920273</v>
      </c>
    </row>
    <row r="633" spans="1:46" x14ac:dyDescent="0.3">
      <c r="A633" s="2" t="s">
        <v>682</v>
      </c>
      <c r="B633" s="2" t="s">
        <v>45</v>
      </c>
      <c r="C633" s="2" t="s">
        <v>46</v>
      </c>
      <c r="D633" s="3">
        <v>1663</v>
      </c>
      <c r="E633" s="3">
        <v>5.2999999999999998E-4</v>
      </c>
      <c r="G633" s="3">
        <v>2.9E-4</v>
      </c>
      <c r="I633" s="3">
        <v>3.0000000000000001E-3</v>
      </c>
      <c r="J633" s="3">
        <v>68750</v>
      </c>
      <c r="K633" s="3">
        <v>2.3E-3</v>
      </c>
      <c r="L633" s="3">
        <v>1.3100000000000001E-2</v>
      </c>
      <c r="M633" s="3">
        <v>3.1E-4</v>
      </c>
      <c r="N633" s="3">
        <v>2.0000000000000001E-4</v>
      </c>
      <c r="O633" s="3">
        <v>3.7000000000000002E-3</v>
      </c>
      <c r="P633" s="3">
        <v>0.46100000000000002</v>
      </c>
      <c r="Q633" s="3">
        <v>2.5999999999999999E-3</v>
      </c>
      <c r="R633" s="3">
        <v>0.01</v>
      </c>
      <c r="S633" s="3">
        <v>1.6E-2</v>
      </c>
      <c r="T633" s="3">
        <v>0</v>
      </c>
      <c r="U633" s="3">
        <v>3.4000000000000002E-2</v>
      </c>
      <c r="V633" s="3">
        <v>6.8999999999999999E-3</v>
      </c>
      <c r="W633" s="3">
        <v>4.3E-3</v>
      </c>
      <c r="X633" s="3">
        <v>3.7000000000000002E-3</v>
      </c>
      <c r="Y633" s="3">
        <v>1E-3</v>
      </c>
      <c r="Z633" s="3" t="s">
        <v>47</v>
      </c>
      <c r="AA633" s="3" t="s">
        <v>47</v>
      </c>
      <c r="AB633" s="3" t="s">
        <v>47</v>
      </c>
      <c r="AC633">
        <v>6</v>
      </c>
      <c r="AD633">
        <v>0</v>
      </c>
      <c r="AE633">
        <v>0</v>
      </c>
      <c r="AF633">
        <v>0</v>
      </c>
      <c r="AG633">
        <v>0</v>
      </c>
      <c r="AH633">
        <v>38</v>
      </c>
      <c r="AI633">
        <v>25</v>
      </c>
      <c r="AJ633">
        <v>0</v>
      </c>
      <c r="AK633">
        <v>0</v>
      </c>
      <c r="AL633">
        <v>200</v>
      </c>
      <c r="AM633">
        <v>0</v>
      </c>
      <c r="AN633">
        <v>0</v>
      </c>
      <c r="AO633">
        <v>68</v>
      </c>
      <c r="AP633">
        <v>0</v>
      </c>
      <c r="AQ633">
        <v>1240</v>
      </c>
      <c r="AR633">
        <v>132</v>
      </c>
      <c r="AS633" s="4">
        <v>0</v>
      </c>
      <c r="AT633" s="2">
        <v>0.93983292888819536</v>
      </c>
    </row>
    <row r="634" spans="1:46" x14ac:dyDescent="0.3">
      <c r="A634" s="2" t="s">
        <v>683</v>
      </c>
      <c r="B634" s="2" t="s">
        <v>45</v>
      </c>
      <c r="C634" s="2" t="s">
        <v>46</v>
      </c>
      <c r="D634" s="3">
        <v>1673</v>
      </c>
      <c r="E634" s="3">
        <v>8.8999999999999995E-4</v>
      </c>
      <c r="G634" s="3">
        <v>2.3000000000000001E-4</v>
      </c>
      <c r="I634" s="3">
        <v>3.0000000000000001E-3</v>
      </c>
      <c r="J634" s="3">
        <v>69750</v>
      </c>
      <c r="K634" s="3">
        <v>2.3999999999999998E-3</v>
      </c>
      <c r="L634" s="3">
        <v>1.3100000000000001E-2</v>
      </c>
      <c r="M634" s="3">
        <v>2.9999999999999997E-4</v>
      </c>
      <c r="N634" s="3">
        <v>1.9000000000000001E-4</v>
      </c>
      <c r="O634" s="3">
        <v>3.5999999999999999E-3</v>
      </c>
      <c r="P634" s="3">
        <v>0.47099999999999997</v>
      </c>
      <c r="Q634" s="3">
        <v>2E-3</v>
      </c>
      <c r="R634" s="3">
        <v>8.9999999999999993E-3</v>
      </c>
      <c r="S634" s="3">
        <v>1.7000000000000001E-2</v>
      </c>
      <c r="T634" s="3">
        <v>0</v>
      </c>
      <c r="U634" s="3">
        <v>3.3000000000000002E-2</v>
      </c>
      <c r="V634" s="3">
        <v>7.0000000000000001E-3</v>
      </c>
      <c r="W634" s="3">
        <v>4.4000000000000003E-3</v>
      </c>
      <c r="X634" s="3">
        <v>2.0999999999999999E-3</v>
      </c>
      <c r="Y634" s="3">
        <v>1E-3</v>
      </c>
      <c r="Z634" s="3" t="s">
        <v>47</v>
      </c>
      <c r="AA634" s="3" t="s">
        <v>47</v>
      </c>
      <c r="AB634" s="3" t="s">
        <v>47</v>
      </c>
      <c r="AC634">
        <v>6</v>
      </c>
      <c r="AD634">
        <v>0</v>
      </c>
      <c r="AE634">
        <v>0</v>
      </c>
      <c r="AF634">
        <v>0</v>
      </c>
      <c r="AG634">
        <v>0</v>
      </c>
      <c r="AH634">
        <v>38</v>
      </c>
      <c r="AI634">
        <v>25</v>
      </c>
      <c r="AJ634">
        <v>0</v>
      </c>
      <c r="AK634">
        <v>0</v>
      </c>
      <c r="AL634">
        <v>200</v>
      </c>
      <c r="AM634">
        <v>0</v>
      </c>
      <c r="AN634">
        <v>0</v>
      </c>
      <c r="AO634">
        <v>54</v>
      </c>
      <c r="AP634">
        <v>0</v>
      </c>
      <c r="AQ634">
        <v>1250</v>
      </c>
      <c r="AR634">
        <v>132</v>
      </c>
      <c r="AS634" s="4">
        <v>0</v>
      </c>
      <c r="AT634" s="2">
        <v>0.90632900717507769</v>
      </c>
    </row>
    <row r="635" spans="1:46" x14ac:dyDescent="0.3">
      <c r="A635" s="2" t="s">
        <v>684</v>
      </c>
      <c r="B635" s="2" t="s">
        <v>45</v>
      </c>
      <c r="C635" s="2" t="s">
        <v>46</v>
      </c>
      <c r="D635" s="3">
        <v>1664</v>
      </c>
      <c r="E635" s="3">
        <v>6.6E-4</v>
      </c>
      <c r="G635" s="3">
        <v>2.9E-4</v>
      </c>
      <c r="I635" s="3">
        <v>3.0000000000000001E-3</v>
      </c>
      <c r="J635" s="3">
        <v>69800</v>
      </c>
      <c r="K635" s="3">
        <v>2.3999999999999998E-3</v>
      </c>
      <c r="L635" s="3">
        <v>1.35E-2</v>
      </c>
      <c r="M635" s="3">
        <v>2.9E-4</v>
      </c>
      <c r="N635" s="3">
        <v>1.8000000000000001E-4</v>
      </c>
      <c r="O635" s="3">
        <v>3.8999999999999998E-3</v>
      </c>
      <c r="P635" s="3">
        <v>0.47799999999999998</v>
      </c>
      <c r="Q635" s="3">
        <v>2.0999999999999999E-3</v>
      </c>
      <c r="R635" s="3">
        <v>8.0000000000000002E-3</v>
      </c>
      <c r="S635" s="3">
        <v>1.6E-2</v>
      </c>
      <c r="T635" s="3">
        <v>0</v>
      </c>
      <c r="U635" s="3">
        <v>3.3000000000000002E-2</v>
      </c>
      <c r="V635" s="3">
        <v>6.0000000000000001E-3</v>
      </c>
      <c r="W635" s="3">
        <v>3.7000000000000002E-3</v>
      </c>
      <c r="X635" s="3">
        <v>2.7000000000000001E-3</v>
      </c>
      <c r="Y635" s="3">
        <v>1E-3</v>
      </c>
      <c r="Z635" s="3" t="s">
        <v>47</v>
      </c>
      <c r="AA635" s="3" t="s">
        <v>47</v>
      </c>
      <c r="AB635" s="3" t="s">
        <v>47</v>
      </c>
      <c r="AC635">
        <v>6</v>
      </c>
      <c r="AD635">
        <v>0</v>
      </c>
      <c r="AE635">
        <v>0</v>
      </c>
      <c r="AF635">
        <v>0</v>
      </c>
      <c r="AG635">
        <v>0</v>
      </c>
      <c r="AH635">
        <v>38</v>
      </c>
      <c r="AI635">
        <v>25</v>
      </c>
      <c r="AJ635">
        <v>0</v>
      </c>
      <c r="AK635">
        <v>0</v>
      </c>
      <c r="AL635">
        <v>200</v>
      </c>
      <c r="AM635">
        <v>0</v>
      </c>
      <c r="AN635">
        <v>0</v>
      </c>
      <c r="AO635">
        <v>68</v>
      </c>
      <c r="AP635">
        <v>0</v>
      </c>
      <c r="AQ635">
        <v>1250</v>
      </c>
      <c r="AR635">
        <v>132</v>
      </c>
      <c r="AS635" s="4">
        <v>0</v>
      </c>
      <c r="AT635" s="2">
        <v>0.93678411820331697</v>
      </c>
    </row>
    <row r="636" spans="1:46" x14ac:dyDescent="0.3">
      <c r="A636" s="2" t="s">
        <v>685</v>
      </c>
      <c r="B636" s="2" t="s">
        <v>45</v>
      </c>
      <c r="C636" s="2" t="s">
        <v>46</v>
      </c>
      <c r="D636" s="3">
        <v>1732</v>
      </c>
      <c r="E636" s="3">
        <v>6.0999999999999997E-4</v>
      </c>
      <c r="G636" s="3">
        <v>2.2000000000000001E-4</v>
      </c>
      <c r="I636" s="3">
        <v>2E-3</v>
      </c>
      <c r="J636" s="3">
        <v>69950</v>
      </c>
      <c r="K636" s="3">
        <v>2.3999999999999998E-3</v>
      </c>
      <c r="L636" s="3">
        <v>1.3100000000000001E-2</v>
      </c>
      <c r="M636" s="3">
        <v>2.3000000000000001E-4</v>
      </c>
      <c r="N636" s="3">
        <v>3.1E-4</v>
      </c>
      <c r="O636" s="3">
        <v>3.7000000000000002E-3</v>
      </c>
      <c r="P636" s="3">
        <v>0.47</v>
      </c>
      <c r="Q636" s="3">
        <v>2E-3</v>
      </c>
      <c r="R636" s="3">
        <v>8.0000000000000002E-3</v>
      </c>
      <c r="S636" s="3">
        <v>0.01</v>
      </c>
      <c r="T636" s="3">
        <v>0</v>
      </c>
      <c r="U636" s="3">
        <v>3.2000000000000001E-2</v>
      </c>
      <c r="V636" s="3">
        <v>4.6100000000000002E-2</v>
      </c>
      <c r="W636" s="3">
        <v>3.9199999999999999E-2</v>
      </c>
      <c r="X636" s="3">
        <v>2.3999999999999998E-3</v>
      </c>
      <c r="Y636" s="3">
        <v>1E-3</v>
      </c>
      <c r="Z636" s="3" t="s">
        <v>47</v>
      </c>
      <c r="AA636" s="3" t="s">
        <v>47</v>
      </c>
      <c r="AB636" s="3" t="s">
        <v>47</v>
      </c>
      <c r="AC636">
        <v>15</v>
      </c>
      <c r="AD636">
        <v>0</v>
      </c>
      <c r="AE636">
        <v>0</v>
      </c>
      <c r="AF636">
        <v>0</v>
      </c>
      <c r="AG636">
        <v>0</v>
      </c>
      <c r="AH636">
        <v>30</v>
      </c>
      <c r="AI636">
        <v>50</v>
      </c>
      <c r="AJ636">
        <v>0</v>
      </c>
      <c r="AK636">
        <v>0</v>
      </c>
      <c r="AL636">
        <v>200</v>
      </c>
      <c r="AM636">
        <v>0</v>
      </c>
      <c r="AN636">
        <v>0</v>
      </c>
      <c r="AO636">
        <v>75</v>
      </c>
      <c r="AP636">
        <v>0</v>
      </c>
      <c r="AQ636">
        <v>1280</v>
      </c>
      <c r="AR636">
        <v>88</v>
      </c>
      <c r="AS636" s="4">
        <v>0</v>
      </c>
      <c r="AT636" s="2">
        <v>1.0125957316037622</v>
      </c>
    </row>
    <row r="637" spans="1:46" x14ac:dyDescent="0.3">
      <c r="A637" s="2" t="s">
        <v>686</v>
      </c>
      <c r="B637" s="2" t="s">
        <v>45</v>
      </c>
      <c r="C637" s="2" t="s">
        <v>46</v>
      </c>
      <c r="D637" s="3">
        <v>1658</v>
      </c>
      <c r="E637" s="3">
        <v>8.8000000000000003E-4</v>
      </c>
      <c r="G637" s="3">
        <v>2.5000000000000001E-4</v>
      </c>
      <c r="I637" s="3">
        <v>2E-3</v>
      </c>
      <c r="J637" s="3">
        <v>73200</v>
      </c>
      <c r="K637" s="3">
        <v>2.3E-3</v>
      </c>
      <c r="L637" s="3">
        <v>1.37E-2</v>
      </c>
      <c r="M637" s="3">
        <v>2.5999999999999998E-4</v>
      </c>
      <c r="N637" s="3">
        <v>1.8000000000000001E-4</v>
      </c>
      <c r="O637" s="3">
        <v>3.8E-3</v>
      </c>
      <c r="P637" s="3">
        <v>0.47</v>
      </c>
      <c r="Q637" s="3">
        <v>1.9E-3</v>
      </c>
      <c r="R637" s="3">
        <v>5.0000000000000001E-3</v>
      </c>
      <c r="S637" s="3">
        <v>1.4E-2</v>
      </c>
      <c r="T637" s="3" t="s">
        <v>47</v>
      </c>
      <c r="U637" s="3">
        <v>3.3000000000000002E-2</v>
      </c>
      <c r="V637" s="3">
        <v>6.6E-3</v>
      </c>
      <c r="W637" s="3">
        <v>4.3E-3</v>
      </c>
      <c r="X637" s="3">
        <v>1.6000000000000001E-3</v>
      </c>
      <c r="Y637" s="3">
        <v>1E-3</v>
      </c>
      <c r="Z637" s="3" t="s">
        <v>47</v>
      </c>
      <c r="AA637" s="3" t="s">
        <v>47</v>
      </c>
      <c r="AB637" s="3" t="s">
        <v>47</v>
      </c>
      <c r="AC637">
        <v>15</v>
      </c>
      <c r="AD637">
        <v>0</v>
      </c>
      <c r="AE637">
        <v>0</v>
      </c>
      <c r="AF637">
        <v>0</v>
      </c>
      <c r="AG637">
        <v>0</v>
      </c>
      <c r="AH637">
        <v>31</v>
      </c>
      <c r="AI637">
        <v>50</v>
      </c>
      <c r="AJ637">
        <v>0</v>
      </c>
      <c r="AK637">
        <v>0</v>
      </c>
      <c r="AL637">
        <v>200</v>
      </c>
      <c r="AM637">
        <v>0</v>
      </c>
      <c r="AN637">
        <v>0</v>
      </c>
      <c r="AO637">
        <v>60</v>
      </c>
      <c r="AP637">
        <v>0</v>
      </c>
      <c r="AQ637">
        <v>1280</v>
      </c>
      <c r="AR637">
        <v>88</v>
      </c>
      <c r="AS637" s="4">
        <v>0</v>
      </c>
      <c r="AT637" s="2">
        <v>0.95137937378324855</v>
      </c>
    </row>
    <row r="638" spans="1:46" x14ac:dyDescent="0.3">
      <c r="A638" s="2" t="s">
        <v>687</v>
      </c>
      <c r="B638" s="2" t="s">
        <v>45</v>
      </c>
      <c r="C638" s="2" t="s">
        <v>46</v>
      </c>
      <c r="D638" s="3">
        <v>0</v>
      </c>
      <c r="E638" s="3">
        <v>5.5999999999999995E-4</v>
      </c>
      <c r="G638" s="3">
        <v>2.4000000000000001E-4</v>
      </c>
      <c r="I638" s="3">
        <v>2E-3</v>
      </c>
      <c r="J638" s="3">
        <v>71750</v>
      </c>
      <c r="K638" s="3">
        <v>2.3E-3</v>
      </c>
      <c r="L638" s="3">
        <v>1.3299999999999999E-2</v>
      </c>
      <c r="M638" s="3">
        <v>2.9999999999999997E-4</v>
      </c>
      <c r="N638" s="3">
        <v>2.3000000000000001E-4</v>
      </c>
      <c r="O638" s="3">
        <v>3.5999999999999999E-3</v>
      </c>
      <c r="P638" s="3">
        <v>0.46200000000000002</v>
      </c>
      <c r="Q638" s="3">
        <v>1.6000000000000001E-3</v>
      </c>
      <c r="R638" s="3">
        <v>5.0000000000000001E-3</v>
      </c>
      <c r="S638" s="3">
        <v>1.2E-2</v>
      </c>
      <c r="T638" s="3" t="s">
        <v>47</v>
      </c>
      <c r="U638" s="3">
        <v>3.2000000000000001E-2</v>
      </c>
      <c r="V638" s="3">
        <v>5.8999999999999999E-3</v>
      </c>
      <c r="W638" s="3">
        <v>3.5999999999999999E-3</v>
      </c>
      <c r="X638" s="3">
        <v>2.0999999999999999E-3</v>
      </c>
      <c r="Y638" s="3">
        <v>1E-3</v>
      </c>
      <c r="Z638" s="3" t="s">
        <v>47</v>
      </c>
      <c r="AA638" s="3" t="s">
        <v>47</v>
      </c>
      <c r="AB638" s="3" t="s">
        <v>47</v>
      </c>
      <c r="AC638">
        <v>15</v>
      </c>
      <c r="AD638">
        <v>0</v>
      </c>
      <c r="AE638">
        <v>0</v>
      </c>
      <c r="AF638">
        <v>0</v>
      </c>
      <c r="AG638">
        <v>0</v>
      </c>
      <c r="AH638">
        <v>31</v>
      </c>
      <c r="AI638">
        <v>50</v>
      </c>
      <c r="AJ638">
        <v>0</v>
      </c>
      <c r="AK638">
        <v>0</v>
      </c>
      <c r="AL638">
        <v>200</v>
      </c>
      <c r="AM638">
        <v>0</v>
      </c>
      <c r="AN638">
        <v>0</v>
      </c>
      <c r="AO638">
        <v>85</v>
      </c>
      <c r="AP638">
        <v>0</v>
      </c>
      <c r="AQ638">
        <v>1300</v>
      </c>
      <c r="AR638">
        <v>88</v>
      </c>
      <c r="AS638" s="4">
        <v>0</v>
      </c>
      <c r="AT638" s="2">
        <v>0.93449584231875027</v>
      </c>
    </row>
    <row r="639" spans="1:46" x14ac:dyDescent="0.3">
      <c r="A639" s="2" t="s">
        <v>688</v>
      </c>
      <c r="B639" s="2" t="s">
        <v>45</v>
      </c>
      <c r="C639" s="2" t="s">
        <v>46</v>
      </c>
      <c r="D639" s="3">
        <v>1578</v>
      </c>
      <c r="E639" s="3">
        <v>4.8999999999999998E-4</v>
      </c>
      <c r="G639" s="3">
        <v>3.2000000000000003E-4</v>
      </c>
      <c r="I639" s="3">
        <v>2E-3</v>
      </c>
      <c r="J639" s="3">
        <v>72100</v>
      </c>
      <c r="K639" s="3">
        <v>2.2000000000000001E-3</v>
      </c>
      <c r="L639" s="3">
        <v>1.34E-2</v>
      </c>
      <c r="M639" s="3">
        <v>3.3E-4</v>
      </c>
      <c r="N639" s="3">
        <v>3.5E-4</v>
      </c>
      <c r="O639" s="3">
        <v>3.5000000000000001E-3</v>
      </c>
      <c r="P639" s="3">
        <v>0.45500000000000002</v>
      </c>
      <c r="Q639" s="3">
        <v>1.8E-3</v>
      </c>
      <c r="R639" s="3">
        <v>4.0000000000000001E-3</v>
      </c>
      <c r="S639" s="3">
        <v>0.01</v>
      </c>
      <c r="T639" s="3" t="s">
        <v>47</v>
      </c>
      <c r="U639" s="3">
        <v>3.2000000000000001E-2</v>
      </c>
      <c r="V639" s="3">
        <v>4.3E-3</v>
      </c>
      <c r="W639" s="3">
        <v>2.0999999999999999E-3</v>
      </c>
      <c r="X639" s="3">
        <v>1.6000000000000001E-3</v>
      </c>
      <c r="Y639" s="3">
        <v>0</v>
      </c>
      <c r="Z639" s="3" t="s">
        <v>47</v>
      </c>
      <c r="AA639" s="3" t="s">
        <v>47</v>
      </c>
      <c r="AB639" s="3" t="s">
        <v>47</v>
      </c>
      <c r="AC639">
        <v>15</v>
      </c>
      <c r="AD639">
        <v>0</v>
      </c>
      <c r="AE639">
        <v>0</v>
      </c>
      <c r="AF639">
        <v>0</v>
      </c>
      <c r="AG639">
        <v>0</v>
      </c>
      <c r="AH639">
        <v>31</v>
      </c>
      <c r="AI639">
        <v>50</v>
      </c>
      <c r="AJ639">
        <v>0</v>
      </c>
      <c r="AK639">
        <v>0</v>
      </c>
      <c r="AL639">
        <v>200</v>
      </c>
      <c r="AM639">
        <v>0</v>
      </c>
      <c r="AN639">
        <v>0</v>
      </c>
      <c r="AO639">
        <v>93</v>
      </c>
      <c r="AP639">
        <v>0</v>
      </c>
      <c r="AQ639">
        <v>1340</v>
      </c>
      <c r="AR639">
        <v>88</v>
      </c>
      <c r="AS639" s="4">
        <v>0</v>
      </c>
      <c r="AT639" s="2">
        <v>0.86851498456212883</v>
      </c>
    </row>
    <row r="640" spans="1:46" x14ac:dyDescent="0.3">
      <c r="A640" s="2" t="s">
        <v>689</v>
      </c>
      <c r="B640" s="2" t="s">
        <v>45</v>
      </c>
      <c r="C640" s="2" t="s">
        <v>46</v>
      </c>
      <c r="D640" s="3">
        <v>0</v>
      </c>
      <c r="E640" s="3">
        <v>4.4000000000000002E-4</v>
      </c>
      <c r="G640" s="3">
        <v>2.9999999999999997E-4</v>
      </c>
      <c r="I640" s="3">
        <v>2E-3</v>
      </c>
      <c r="J640" s="3">
        <v>74400</v>
      </c>
      <c r="K640" s="3">
        <v>2.2000000000000001E-3</v>
      </c>
      <c r="L640" s="3">
        <v>1.3100000000000001E-2</v>
      </c>
      <c r="M640" s="3">
        <v>2.9999999999999997E-4</v>
      </c>
      <c r="N640" s="3">
        <v>2.3000000000000001E-4</v>
      </c>
      <c r="O640" s="3">
        <v>3.5999999999999999E-3</v>
      </c>
      <c r="P640" s="3">
        <v>0.45</v>
      </c>
      <c r="Q640" s="3">
        <v>1.8E-3</v>
      </c>
      <c r="R640" s="3">
        <v>5.0000000000000001E-3</v>
      </c>
      <c r="S640" s="3">
        <v>1.4999999999999999E-2</v>
      </c>
      <c r="T640" s="3" t="s">
        <v>47</v>
      </c>
      <c r="U640" s="3">
        <v>3.2000000000000001E-2</v>
      </c>
      <c r="V640" s="3">
        <v>3.5000000000000001E-3</v>
      </c>
      <c r="W640" s="3">
        <v>1.2999999999999999E-3</v>
      </c>
      <c r="X640" s="3">
        <v>2.0999999999999999E-3</v>
      </c>
      <c r="Y640" s="3">
        <v>0</v>
      </c>
      <c r="Z640" s="3" t="s">
        <v>47</v>
      </c>
      <c r="AA640" s="3" t="s">
        <v>47</v>
      </c>
      <c r="AB640" s="3" t="s">
        <v>47</v>
      </c>
      <c r="AC640">
        <v>15</v>
      </c>
      <c r="AD640">
        <v>0</v>
      </c>
      <c r="AE640">
        <v>0</v>
      </c>
      <c r="AF640">
        <v>0</v>
      </c>
      <c r="AG640">
        <v>0</v>
      </c>
      <c r="AH640">
        <v>31</v>
      </c>
      <c r="AI640">
        <v>5</v>
      </c>
      <c r="AJ640">
        <v>0</v>
      </c>
      <c r="AK640">
        <v>0</v>
      </c>
      <c r="AL640">
        <v>200</v>
      </c>
      <c r="AM640">
        <v>0</v>
      </c>
      <c r="AN640">
        <v>0</v>
      </c>
      <c r="AO640">
        <v>95</v>
      </c>
      <c r="AP640">
        <v>0</v>
      </c>
      <c r="AQ640">
        <v>1310</v>
      </c>
      <c r="AR640">
        <v>88</v>
      </c>
      <c r="AS640" s="4">
        <v>0</v>
      </c>
      <c r="AT640" s="2">
        <v>0.91335399372655046</v>
      </c>
    </row>
    <row r="641" spans="1:46" x14ac:dyDescent="0.3">
      <c r="A641" s="2" t="s">
        <v>690</v>
      </c>
      <c r="B641" s="2" t="s">
        <v>45</v>
      </c>
      <c r="C641" s="2" t="s">
        <v>46</v>
      </c>
      <c r="D641" s="3">
        <v>1672</v>
      </c>
      <c r="E641" s="3">
        <v>5.0000000000000001E-4</v>
      </c>
      <c r="G641" s="3">
        <v>2.2000000000000001E-4</v>
      </c>
      <c r="I641" s="3">
        <v>2E-3</v>
      </c>
      <c r="J641" s="3">
        <v>72850</v>
      </c>
      <c r="K641" s="3">
        <v>2.2000000000000001E-3</v>
      </c>
      <c r="L641" s="3">
        <v>1.3299999999999999E-2</v>
      </c>
      <c r="M641" s="3">
        <v>2.9999999999999997E-4</v>
      </c>
      <c r="N641" s="3">
        <v>2.7999999999999998E-4</v>
      </c>
      <c r="O641" s="3">
        <v>3.7000000000000002E-3</v>
      </c>
      <c r="P641" s="3">
        <v>0.45400000000000001</v>
      </c>
      <c r="Q641" s="3">
        <v>1.9E-3</v>
      </c>
      <c r="R641" s="3">
        <v>4.0000000000000001E-3</v>
      </c>
      <c r="S641" s="3">
        <v>1.2E-2</v>
      </c>
      <c r="T641" s="3" t="s">
        <v>47</v>
      </c>
      <c r="U641" s="3">
        <v>3.4000000000000002E-2</v>
      </c>
      <c r="V641" s="3">
        <v>3.8999999999999998E-3</v>
      </c>
      <c r="W641" s="3">
        <v>1.6999999999999999E-3</v>
      </c>
      <c r="X641" s="3">
        <v>1.6999999999999999E-3</v>
      </c>
      <c r="Y641" s="3">
        <v>0</v>
      </c>
      <c r="Z641" s="3" t="s">
        <v>47</v>
      </c>
      <c r="AA641" s="3" t="s">
        <v>47</v>
      </c>
      <c r="AB641" s="3" t="s">
        <v>47</v>
      </c>
      <c r="AC641">
        <v>15</v>
      </c>
      <c r="AD641">
        <v>0</v>
      </c>
      <c r="AE641">
        <v>0</v>
      </c>
      <c r="AF641">
        <v>0</v>
      </c>
      <c r="AG641">
        <v>0</v>
      </c>
      <c r="AH641">
        <v>30</v>
      </c>
      <c r="AI641">
        <v>50</v>
      </c>
      <c r="AJ641">
        <v>0</v>
      </c>
      <c r="AK641">
        <v>0</v>
      </c>
      <c r="AL641">
        <v>200</v>
      </c>
      <c r="AM641">
        <v>0</v>
      </c>
      <c r="AN641">
        <v>0</v>
      </c>
      <c r="AO641">
        <v>95</v>
      </c>
      <c r="AP641">
        <v>0</v>
      </c>
      <c r="AQ641">
        <v>1330</v>
      </c>
      <c r="AR641">
        <v>88</v>
      </c>
      <c r="AS641" s="4">
        <v>0</v>
      </c>
      <c r="AT641" s="2">
        <v>0.86181220990515162</v>
      </c>
    </row>
    <row r="642" spans="1:46" x14ac:dyDescent="0.3">
      <c r="A642" s="2" t="s">
        <v>691</v>
      </c>
      <c r="B642" s="2" t="s">
        <v>45</v>
      </c>
      <c r="C642" s="2" t="s">
        <v>46</v>
      </c>
      <c r="D642" s="3">
        <v>1630</v>
      </c>
      <c r="E642" s="3">
        <v>3.8000000000000002E-4</v>
      </c>
      <c r="G642" s="3">
        <v>2.7999999999999998E-4</v>
      </c>
      <c r="I642" s="3">
        <v>2E-3</v>
      </c>
      <c r="J642" s="3">
        <v>73750</v>
      </c>
      <c r="K642" s="3">
        <v>2.3E-3</v>
      </c>
      <c r="L642" s="3">
        <v>1.3100000000000001E-2</v>
      </c>
      <c r="M642" s="3">
        <v>3.3E-4</v>
      </c>
      <c r="N642" s="3">
        <v>2.0000000000000001E-4</v>
      </c>
      <c r="O642" s="3">
        <v>3.5999999999999999E-3</v>
      </c>
      <c r="P642" s="3">
        <v>0.46</v>
      </c>
      <c r="Q642" s="3">
        <v>1.8E-3</v>
      </c>
      <c r="R642" s="3">
        <v>5.0000000000000001E-3</v>
      </c>
      <c r="S642" s="3">
        <v>1.4E-2</v>
      </c>
      <c r="T642" s="3" t="s">
        <v>47</v>
      </c>
      <c r="U642" s="3">
        <v>3.2000000000000001E-2</v>
      </c>
      <c r="V642" s="3">
        <v>3.8E-3</v>
      </c>
      <c r="W642" s="3">
        <v>1.6000000000000001E-3</v>
      </c>
      <c r="X642" s="3">
        <v>2.5999999999999999E-3</v>
      </c>
      <c r="Y642" s="3">
        <v>1E-3</v>
      </c>
      <c r="Z642" s="3" t="s">
        <v>47</v>
      </c>
      <c r="AA642" s="3" t="s">
        <v>47</v>
      </c>
      <c r="AB642" s="3" t="s">
        <v>47</v>
      </c>
      <c r="AC642">
        <v>15</v>
      </c>
      <c r="AD642">
        <v>0</v>
      </c>
      <c r="AE642">
        <v>0</v>
      </c>
      <c r="AF642">
        <v>0</v>
      </c>
      <c r="AG642">
        <v>0</v>
      </c>
      <c r="AH642">
        <v>30</v>
      </c>
      <c r="AI642">
        <v>50</v>
      </c>
      <c r="AJ642">
        <v>0</v>
      </c>
      <c r="AK642">
        <v>0</v>
      </c>
      <c r="AL642">
        <v>200</v>
      </c>
      <c r="AM642">
        <v>0</v>
      </c>
      <c r="AN642">
        <v>0</v>
      </c>
      <c r="AO642">
        <v>100</v>
      </c>
      <c r="AP642">
        <v>0</v>
      </c>
      <c r="AQ642">
        <v>1310</v>
      </c>
      <c r="AR642">
        <v>88</v>
      </c>
      <c r="AS642" s="4">
        <v>0</v>
      </c>
      <c r="AT642" s="2">
        <v>0.95570419065488676</v>
      </c>
    </row>
    <row r="643" spans="1:46" x14ac:dyDescent="0.3">
      <c r="A643" s="2" t="s">
        <v>692</v>
      </c>
      <c r="B643" s="2" t="s">
        <v>45</v>
      </c>
      <c r="C643" s="2" t="s">
        <v>46</v>
      </c>
      <c r="D643" s="3">
        <v>1661</v>
      </c>
      <c r="E643" s="3">
        <v>4.2000000000000002E-4</v>
      </c>
      <c r="G643" s="3">
        <v>2.9999999999999997E-4</v>
      </c>
      <c r="I643" s="3">
        <v>2E-3</v>
      </c>
      <c r="J643" s="3">
        <v>72200</v>
      </c>
      <c r="K643" s="3">
        <v>2.2000000000000001E-3</v>
      </c>
      <c r="L643" s="3">
        <v>1.35E-2</v>
      </c>
      <c r="M643" s="3">
        <v>3.4000000000000002E-4</v>
      </c>
      <c r="N643" s="3">
        <v>2.2000000000000001E-4</v>
      </c>
      <c r="O643" s="3">
        <v>3.8999999999999998E-3</v>
      </c>
      <c r="P643" s="3">
        <v>0.45800000000000002</v>
      </c>
      <c r="Q643" s="3">
        <v>2.3E-3</v>
      </c>
      <c r="R643" s="3">
        <v>5.0000000000000001E-3</v>
      </c>
      <c r="S643" s="3">
        <v>1.6E-2</v>
      </c>
      <c r="T643" s="3" t="s">
        <v>47</v>
      </c>
      <c r="U643" s="3">
        <v>3.3000000000000002E-2</v>
      </c>
      <c r="V643" s="3">
        <v>5.3E-3</v>
      </c>
      <c r="W643" s="3">
        <v>3.0000000000000001E-3</v>
      </c>
      <c r="X643" s="3">
        <v>2E-3</v>
      </c>
      <c r="Y643" s="3">
        <v>1E-3</v>
      </c>
      <c r="Z643" s="3" t="s">
        <v>47</v>
      </c>
      <c r="AA643" s="3" t="s">
        <v>47</v>
      </c>
      <c r="AB643" s="3" t="s">
        <v>47</v>
      </c>
      <c r="AC643">
        <v>15</v>
      </c>
      <c r="AD643">
        <v>0</v>
      </c>
      <c r="AE643">
        <v>0</v>
      </c>
      <c r="AF643">
        <v>0</v>
      </c>
      <c r="AG643">
        <v>0</v>
      </c>
      <c r="AH643">
        <v>30</v>
      </c>
      <c r="AI643">
        <v>50</v>
      </c>
      <c r="AJ643">
        <v>0</v>
      </c>
      <c r="AK643">
        <v>0</v>
      </c>
      <c r="AL643">
        <v>200</v>
      </c>
      <c r="AM643">
        <v>0</v>
      </c>
      <c r="AN643">
        <v>0</v>
      </c>
      <c r="AO643">
        <v>92</v>
      </c>
      <c r="AP643">
        <v>0</v>
      </c>
      <c r="AQ643">
        <v>1310</v>
      </c>
      <c r="AR643">
        <v>88</v>
      </c>
      <c r="AS643" s="4">
        <v>0</v>
      </c>
      <c r="AT643" s="2">
        <v>0.9148153157321528</v>
      </c>
    </row>
    <row r="644" spans="1:46" x14ac:dyDescent="0.3">
      <c r="A644" s="2" t="s">
        <v>693</v>
      </c>
      <c r="B644" s="2" t="s">
        <v>45</v>
      </c>
      <c r="C644" s="2" t="s">
        <v>46</v>
      </c>
      <c r="D644" s="3">
        <v>0</v>
      </c>
      <c r="E644" s="3">
        <v>4.6999999999999999E-4</v>
      </c>
      <c r="G644" s="3">
        <v>2.9999999999999997E-4</v>
      </c>
      <c r="I644" s="3">
        <v>2E-3</v>
      </c>
      <c r="J644" s="3">
        <v>71300</v>
      </c>
      <c r="K644" s="3">
        <v>2.3E-3</v>
      </c>
      <c r="L644" s="3">
        <v>1.35E-2</v>
      </c>
      <c r="M644" s="3">
        <v>2.9999999999999997E-4</v>
      </c>
      <c r="N644" s="3">
        <v>2.3000000000000001E-4</v>
      </c>
      <c r="O644" s="3">
        <v>3.7000000000000002E-3</v>
      </c>
      <c r="P644" s="3">
        <v>0.46800000000000003</v>
      </c>
      <c r="Q644" s="3">
        <v>2E-3</v>
      </c>
      <c r="R644" s="3">
        <v>6.0000000000000001E-3</v>
      </c>
      <c r="S644" s="3">
        <v>1.4999999999999999E-2</v>
      </c>
      <c r="T644" s="3" t="s">
        <v>47</v>
      </c>
      <c r="U644" s="3">
        <v>3.3000000000000002E-2</v>
      </c>
      <c r="V644" s="3">
        <v>3.8E-3</v>
      </c>
      <c r="W644" s="3">
        <v>1.6000000000000001E-3</v>
      </c>
      <c r="X644" s="3">
        <v>1.6000000000000001E-3</v>
      </c>
      <c r="Y644" s="3">
        <v>1E-3</v>
      </c>
      <c r="Z644" s="3" t="s">
        <v>47</v>
      </c>
      <c r="AA644" s="3" t="s">
        <v>47</v>
      </c>
      <c r="AB644" s="3" t="s">
        <v>47</v>
      </c>
      <c r="AC644">
        <v>7</v>
      </c>
      <c r="AD644">
        <v>0</v>
      </c>
      <c r="AE644">
        <v>0</v>
      </c>
      <c r="AF644">
        <v>0</v>
      </c>
      <c r="AG644">
        <v>0</v>
      </c>
      <c r="AH644">
        <v>40</v>
      </c>
      <c r="AI644">
        <v>0</v>
      </c>
      <c r="AJ644">
        <v>0</v>
      </c>
      <c r="AK644">
        <v>0</v>
      </c>
      <c r="AL644">
        <v>200</v>
      </c>
      <c r="AM644">
        <v>0</v>
      </c>
      <c r="AN644">
        <v>0</v>
      </c>
      <c r="AO644">
        <v>90</v>
      </c>
      <c r="AP644">
        <v>0</v>
      </c>
      <c r="AQ644">
        <v>1370</v>
      </c>
      <c r="AR644">
        <v>88</v>
      </c>
      <c r="AS644" s="4">
        <v>0</v>
      </c>
      <c r="AT644" s="2">
        <v>0.93456959903734593</v>
      </c>
    </row>
    <row r="645" spans="1:46" x14ac:dyDescent="0.3">
      <c r="A645" s="2" t="s">
        <v>694</v>
      </c>
      <c r="B645" s="2" t="s">
        <v>45</v>
      </c>
      <c r="C645" s="2" t="s">
        <v>46</v>
      </c>
      <c r="D645" s="3">
        <v>1672</v>
      </c>
      <c r="E645" s="3">
        <v>4.2999999999999999E-4</v>
      </c>
      <c r="G645" s="3">
        <v>2.5000000000000001E-4</v>
      </c>
      <c r="I645" s="3">
        <v>2E-3</v>
      </c>
      <c r="J645" s="3">
        <v>73950</v>
      </c>
      <c r="K645" s="3">
        <v>2.3999999999999998E-3</v>
      </c>
      <c r="L645" s="3">
        <v>1.3100000000000001E-2</v>
      </c>
      <c r="M645" s="3">
        <v>2.5000000000000001E-4</v>
      </c>
      <c r="N645" s="3">
        <v>2.1000000000000001E-4</v>
      </c>
      <c r="O645" s="3">
        <v>3.5000000000000001E-3</v>
      </c>
      <c r="P645" s="3">
        <v>0.47</v>
      </c>
      <c r="Q645" s="3">
        <v>1.9E-3</v>
      </c>
      <c r="R645" s="3">
        <v>6.0000000000000001E-3</v>
      </c>
      <c r="S645" s="3">
        <v>1.7999999999999999E-2</v>
      </c>
      <c r="T645" s="3" t="s">
        <v>47</v>
      </c>
      <c r="U645" s="3">
        <v>3.2000000000000001E-2</v>
      </c>
      <c r="V645" s="3">
        <v>3.5000000000000001E-3</v>
      </c>
      <c r="W645" s="3">
        <v>1.4E-3</v>
      </c>
      <c r="X645" s="3">
        <v>2.5999999999999999E-3</v>
      </c>
      <c r="Y645" s="3">
        <v>0</v>
      </c>
      <c r="Z645" s="3" t="s">
        <v>47</v>
      </c>
      <c r="AA645" s="3" t="s">
        <v>47</v>
      </c>
      <c r="AB645" s="3" t="s">
        <v>47</v>
      </c>
      <c r="AC645">
        <v>16</v>
      </c>
      <c r="AD645">
        <v>0</v>
      </c>
      <c r="AE645">
        <v>0</v>
      </c>
      <c r="AF645">
        <v>0</v>
      </c>
      <c r="AG645">
        <v>0</v>
      </c>
      <c r="AH645">
        <v>32</v>
      </c>
      <c r="AI645">
        <v>50</v>
      </c>
      <c r="AJ645">
        <v>0</v>
      </c>
      <c r="AK645">
        <v>0</v>
      </c>
      <c r="AL645">
        <v>200</v>
      </c>
      <c r="AM645">
        <v>0</v>
      </c>
      <c r="AN645">
        <v>0</v>
      </c>
      <c r="AO645">
        <v>110</v>
      </c>
      <c r="AP645">
        <v>0</v>
      </c>
      <c r="AQ645">
        <v>1450</v>
      </c>
      <c r="AR645">
        <v>88</v>
      </c>
      <c r="AS645" s="4">
        <v>0</v>
      </c>
      <c r="AT645" s="2">
        <v>0.90966111600932131</v>
      </c>
    </row>
    <row r="646" spans="1:46" x14ac:dyDescent="0.3">
      <c r="A646" s="2" t="s">
        <v>695</v>
      </c>
      <c r="B646" s="2" t="s">
        <v>45</v>
      </c>
      <c r="C646" s="2" t="s">
        <v>46</v>
      </c>
      <c r="D646" s="3">
        <v>1627</v>
      </c>
      <c r="E646" s="3">
        <v>3.4000000000000002E-4</v>
      </c>
      <c r="G646" s="3">
        <v>4.2999999999999999E-4</v>
      </c>
      <c r="I646" s="3">
        <v>2E-3</v>
      </c>
      <c r="J646" s="3">
        <v>76350</v>
      </c>
      <c r="K646" s="3">
        <v>2.3999999999999998E-3</v>
      </c>
      <c r="L646" s="3">
        <v>1.3299999999999999E-2</v>
      </c>
      <c r="M646" s="3">
        <v>3.6999999999999999E-4</v>
      </c>
      <c r="N646" s="3">
        <v>2.0000000000000001E-4</v>
      </c>
      <c r="O646" s="3">
        <v>3.8E-3</v>
      </c>
      <c r="P646" s="3">
        <v>0.47399999999999998</v>
      </c>
      <c r="Q646" s="3">
        <v>1.8E-3</v>
      </c>
      <c r="R646" s="3">
        <v>6.0000000000000001E-3</v>
      </c>
      <c r="S646" s="3">
        <v>1.4E-2</v>
      </c>
      <c r="T646" s="3" t="s">
        <v>47</v>
      </c>
      <c r="U646" s="3">
        <v>3.3000000000000002E-2</v>
      </c>
      <c r="V646" s="3">
        <v>3.5999999999999999E-3</v>
      </c>
      <c r="W646" s="3">
        <v>1.4E-3</v>
      </c>
      <c r="X646" s="3">
        <v>2.2000000000000001E-3</v>
      </c>
      <c r="Y646" s="3">
        <v>0</v>
      </c>
      <c r="Z646" s="3" t="s">
        <v>47</v>
      </c>
      <c r="AA646" s="3" t="s">
        <v>47</v>
      </c>
      <c r="AB646" s="3" t="s">
        <v>47</v>
      </c>
      <c r="AC646">
        <v>15</v>
      </c>
      <c r="AD646">
        <v>0</v>
      </c>
      <c r="AE646">
        <v>0</v>
      </c>
      <c r="AF646">
        <v>0</v>
      </c>
      <c r="AG646">
        <v>0</v>
      </c>
      <c r="AH646">
        <v>31</v>
      </c>
      <c r="AI646">
        <v>50</v>
      </c>
      <c r="AJ646">
        <v>0</v>
      </c>
      <c r="AK646">
        <v>0</v>
      </c>
      <c r="AL646">
        <v>200</v>
      </c>
      <c r="AM646">
        <v>0</v>
      </c>
      <c r="AN646">
        <v>0</v>
      </c>
      <c r="AO646">
        <v>105</v>
      </c>
      <c r="AP646">
        <v>0</v>
      </c>
      <c r="AQ646">
        <v>1440</v>
      </c>
      <c r="AR646">
        <v>132</v>
      </c>
      <c r="AS646" s="4">
        <v>0</v>
      </c>
      <c r="AT646" s="2">
        <v>0.93410525603099248</v>
      </c>
    </row>
    <row r="647" spans="1:46" x14ac:dyDescent="0.3">
      <c r="A647" s="2" t="s">
        <v>696</v>
      </c>
      <c r="B647" s="2" t="s">
        <v>45</v>
      </c>
      <c r="C647" s="2" t="s">
        <v>46</v>
      </c>
      <c r="D647" s="3">
        <v>1734</v>
      </c>
      <c r="E647" s="3">
        <v>3.3E-4</v>
      </c>
      <c r="G647" s="3">
        <v>1.8000000000000001E-4</v>
      </c>
      <c r="I647" s="3">
        <v>2E-3</v>
      </c>
      <c r="J647" s="3">
        <v>73850</v>
      </c>
      <c r="K647" s="3">
        <v>2.3E-3</v>
      </c>
      <c r="L647" s="3">
        <v>1.37E-2</v>
      </c>
      <c r="M647" s="3">
        <v>2.2000000000000001E-4</v>
      </c>
      <c r="N647" s="3">
        <v>2.9999999999999997E-4</v>
      </c>
      <c r="O647" s="3">
        <v>4.0000000000000001E-3</v>
      </c>
      <c r="P647" s="3">
        <v>0.47</v>
      </c>
      <c r="Q647" s="3">
        <v>1.6000000000000001E-3</v>
      </c>
      <c r="R647" s="3">
        <v>8.0000000000000002E-3</v>
      </c>
      <c r="S647" s="3">
        <v>1.4999999999999999E-2</v>
      </c>
      <c r="T647" s="3" t="s">
        <v>47</v>
      </c>
      <c r="U647" s="3">
        <v>3.4000000000000002E-2</v>
      </c>
      <c r="V647" s="3">
        <v>3.7000000000000002E-3</v>
      </c>
      <c r="W647" s="3">
        <v>1.5E-3</v>
      </c>
      <c r="X647" s="3">
        <v>1.6000000000000001E-3</v>
      </c>
      <c r="Y647" s="3">
        <v>1E-3</v>
      </c>
      <c r="Z647" s="3" t="s">
        <v>47</v>
      </c>
      <c r="AA647" s="3" t="s">
        <v>47</v>
      </c>
      <c r="AB647" s="3" t="s">
        <v>47</v>
      </c>
      <c r="AC647">
        <v>47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75</v>
      </c>
      <c r="AJ647">
        <v>0</v>
      </c>
      <c r="AK647">
        <v>0</v>
      </c>
      <c r="AL647">
        <v>200</v>
      </c>
      <c r="AM647">
        <v>0</v>
      </c>
      <c r="AN647">
        <v>0</v>
      </c>
      <c r="AO647">
        <v>105</v>
      </c>
      <c r="AP647">
        <v>0</v>
      </c>
      <c r="AQ647">
        <v>1440</v>
      </c>
      <c r="AR647">
        <v>88</v>
      </c>
      <c r="AS647" s="4">
        <v>0</v>
      </c>
      <c r="AT647" s="2">
        <v>0.93812548362135662</v>
      </c>
    </row>
    <row r="648" spans="1:46" x14ac:dyDescent="0.3">
      <c r="A648" s="2" t="s">
        <v>697</v>
      </c>
      <c r="B648" s="2" t="s">
        <v>45</v>
      </c>
      <c r="C648" s="2" t="s">
        <v>46</v>
      </c>
      <c r="D648" s="3">
        <v>1661</v>
      </c>
      <c r="E648" s="3">
        <v>6.7000000000000002E-4</v>
      </c>
      <c r="G648" s="3">
        <v>2.5999999999999998E-4</v>
      </c>
      <c r="I648" s="3">
        <v>2E-3</v>
      </c>
      <c r="J648" s="3">
        <v>73700</v>
      </c>
      <c r="K648" s="3">
        <v>2.3999999999999998E-3</v>
      </c>
      <c r="L648" s="3">
        <v>1.29E-2</v>
      </c>
      <c r="M648" s="3">
        <v>2.9E-4</v>
      </c>
      <c r="N648" s="3">
        <v>3.3E-4</v>
      </c>
      <c r="O648" s="3">
        <v>3.5000000000000001E-3</v>
      </c>
      <c r="P648" s="3">
        <v>0.46700000000000003</v>
      </c>
      <c r="Q648" s="3">
        <v>2.3E-3</v>
      </c>
      <c r="R648" s="3">
        <v>6.0000000000000001E-3</v>
      </c>
      <c r="S648" s="3">
        <v>1.4E-2</v>
      </c>
      <c r="T648" s="3" t="s">
        <v>47</v>
      </c>
      <c r="U648" s="3">
        <v>3.1E-2</v>
      </c>
      <c r="V648" s="3">
        <v>3.8999999999999998E-3</v>
      </c>
      <c r="W648" s="3">
        <v>1.6999999999999999E-3</v>
      </c>
      <c r="X648" s="3">
        <v>1.2999999999999999E-3</v>
      </c>
      <c r="Y648" s="3">
        <v>1E-3</v>
      </c>
      <c r="Z648" s="3" t="s">
        <v>47</v>
      </c>
      <c r="AA648" s="3" t="s">
        <v>47</v>
      </c>
      <c r="AB648" s="3" t="s">
        <v>47</v>
      </c>
      <c r="AC648">
        <v>8</v>
      </c>
      <c r="AD648">
        <v>0</v>
      </c>
      <c r="AE648">
        <v>0</v>
      </c>
      <c r="AF648">
        <v>0</v>
      </c>
      <c r="AG648">
        <v>0</v>
      </c>
      <c r="AH648">
        <v>40</v>
      </c>
      <c r="AI648">
        <v>25</v>
      </c>
      <c r="AJ648">
        <v>0</v>
      </c>
      <c r="AK648">
        <v>0</v>
      </c>
      <c r="AL648">
        <v>200</v>
      </c>
      <c r="AM648">
        <v>0</v>
      </c>
      <c r="AN648">
        <v>0</v>
      </c>
      <c r="AO648">
        <v>75</v>
      </c>
      <c r="AP648">
        <v>0</v>
      </c>
      <c r="AQ648">
        <v>1380</v>
      </c>
      <c r="AR648">
        <v>88</v>
      </c>
      <c r="AS648" s="4">
        <v>0</v>
      </c>
      <c r="AT648" s="2">
        <v>1.0168841319466595</v>
      </c>
    </row>
    <row r="649" spans="1:46" x14ac:dyDescent="0.3">
      <c r="A649" s="2" t="s">
        <v>698</v>
      </c>
      <c r="B649" s="2" t="s">
        <v>45</v>
      </c>
      <c r="C649" s="2" t="s">
        <v>46</v>
      </c>
      <c r="D649" s="3">
        <v>1658</v>
      </c>
      <c r="E649" s="3">
        <v>5.1000000000000004E-4</v>
      </c>
      <c r="G649" s="3">
        <v>2.4000000000000001E-4</v>
      </c>
      <c r="I649" s="3">
        <v>2E-3</v>
      </c>
      <c r="J649" s="3">
        <v>75650</v>
      </c>
      <c r="K649" s="3">
        <v>2.3999999999999998E-3</v>
      </c>
      <c r="L649" s="3">
        <v>1.2699999999999999E-2</v>
      </c>
      <c r="M649" s="3">
        <v>2.7E-4</v>
      </c>
      <c r="N649" s="3">
        <v>2.7999999999999998E-4</v>
      </c>
      <c r="O649" s="3">
        <v>3.3999999999999998E-3</v>
      </c>
      <c r="P649" s="3">
        <v>0.46500000000000002</v>
      </c>
      <c r="Q649" s="3">
        <v>2.7000000000000001E-3</v>
      </c>
      <c r="R649" s="3">
        <v>8.0000000000000002E-3</v>
      </c>
      <c r="S649" s="3">
        <v>1.4999999999999999E-2</v>
      </c>
      <c r="T649" s="3" t="s">
        <v>47</v>
      </c>
      <c r="U649" s="3">
        <v>3.1E-2</v>
      </c>
      <c r="V649" s="3">
        <v>4.0000000000000001E-3</v>
      </c>
      <c r="W649" s="3">
        <v>1.8E-3</v>
      </c>
      <c r="X649" s="3">
        <v>1E-3</v>
      </c>
      <c r="Y649" s="3">
        <v>0</v>
      </c>
      <c r="Z649" s="3" t="s">
        <v>47</v>
      </c>
      <c r="AA649" s="3" t="s">
        <v>47</v>
      </c>
      <c r="AB649" s="3" t="s">
        <v>47</v>
      </c>
      <c r="AC649">
        <v>7</v>
      </c>
      <c r="AD649">
        <v>0</v>
      </c>
      <c r="AE649">
        <v>0</v>
      </c>
      <c r="AF649">
        <v>0</v>
      </c>
      <c r="AG649">
        <v>0</v>
      </c>
      <c r="AH649">
        <v>40</v>
      </c>
      <c r="AI649">
        <v>50</v>
      </c>
      <c r="AJ649">
        <v>0</v>
      </c>
      <c r="AK649">
        <v>0</v>
      </c>
      <c r="AL649">
        <v>200</v>
      </c>
      <c r="AM649">
        <v>0</v>
      </c>
      <c r="AN649">
        <v>0</v>
      </c>
      <c r="AO649">
        <v>92</v>
      </c>
      <c r="AP649">
        <v>0</v>
      </c>
      <c r="AQ649">
        <v>1330</v>
      </c>
      <c r="AR649">
        <v>88</v>
      </c>
      <c r="AS649" s="4">
        <v>0</v>
      </c>
      <c r="AT649" s="2">
        <v>1.0150829937381969</v>
      </c>
    </row>
    <row r="650" spans="1:46" x14ac:dyDescent="0.3">
      <c r="A650" s="2" t="s">
        <v>699</v>
      </c>
      <c r="B650" s="2" t="s">
        <v>45</v>
      </c>
      <c r="C650" s="2" t="s">
        <v>46</v>
      </c>
      <c r="D650" s="3">
        <v>1668</v>
      </c>
      <c r="E650" s="3">
        <v>9.1E-4</v>
      </c>
      <c r="G650" s="3">
        <v>2.9E-4</v>
      </c>
      <c r="I650" s="3">
        <v>2E-3</v>
      </c>
      <c r="J650" s="3">
        <v>74550</v>
      </c>
      <c r="K650" s="3">
        <v>2.3999999999999998E-3</v>
      </c>
      <c r="L650" s="3">
        <v>1.3100000000000001E-2</v>
      </c>
      <c r="M650" s="3">
        <v>2.5999999999999998E-4</v>
      </c>
      <c r="N650" s="3">
        <v>1.9000000000000001E-4</v>
      </c>
      <c r="O650" s="3">
        <v>3.5999999999999999E-3</v>
      </c>
      <c r="P650" s="3">
        <v>0.47</v>
      </c>
      <c r="Q650" s="3">
        <v>1.6000000000000001E-3</v>
      </c>
      <c r="R650" s="3">
        <v>8.0000000000000002E-3</v>
      </c>
      <c r="S650" s="3">
        <v>1.7000000000000001E-2</v>
      </c>
      <c r="T650" s="3" t="s">
        <v>47</v>
      </c>
      <c r="U650" s="3">
        <v>3.3000000000000002E-2</v>
      </c>
      <c r="V650" s="3">
        <v>3.8E-3</v>
      </c>
      <c r="W650" s="3">
        <v>1.6000000000000001E-3</v>
      </c>
      <c r="X650" s="3">
        <v>1.6999999999999999E-3</v>
      </c>
      <c r="Y650" s="3">
        <v>1E-3</v>
      </c>
      <c r="Z650" s="3" t="s">
        <v>47</v>
      </c>
      <c r="AA650" s="3" t="s">
        <v>47</v>
      </c>
      <c r="AB650" s="3" t="s">
        <v>47</v>
      </c>
      <c r="AC650">
        <v>15</v>
      </c>
      <c r="AD650">
        <v>0</v>
      </c>
      <c r="AE650">
        <v>0</v>
      </c>
      <c r="AF650">
        <v>0</v>
      </c>
      <c r="AG650">
        <v>0</v>
      </c>
      <c r="AH650">
        <v>30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51</v>
      </c>
      <c r="AP650">
        <v>0</v>
      </c>
      <c r="AQ650">
        <v>1448</v>
      </c>
      <c r="AR650">
        <v>88</v>
      </c>
      <c r="AS650" s="4">
        <v>20</v>
      </c>
      <c r="AT650" s="2">
        <v>1.0621196886347959</v>
      </c>
    </row>
    <row r="651" spans="1:46" x14ac:dyDescent="0.3">
      <c r="A651" s="2" t="s">
        <v>700</v>
      </c>
      <c r="B651" s="2" t="s">
        <v>45</v>
      </c>
      <c r="C651" s="2" t="s">
        <v>46</v>
      </c>
      <c r="D651" s="3">
        <v>1672</v>
      </c>
      <c r="E651" s="3">
        <v>6.0999999999999997E-4</v>
      </c>
      <c r="G651" s="3">
        <v>2.9999999999999997E-4</v>
      </c>
      <c r="I651" s="3">
        <v>2E-3</v>
      </c>
      <c r="J651" s="3">
        <v>69850</v>
      </c>
      <c r="K651" s="3">
        <v>2.3E-3</v>
      </c>
      <c r="L651" s="3">
        <v>1.3299999999999999E-2</v>
      </c>
      <c r="M651" s="3">
        <v>2.5000000000000001E-4</v>
      </c>
      <c r="N651" s="3">
        <v>2.0000000000000001E-4</v>
      </c>
      <c r="O651" s="3">
        <v>3.5000000000000001E-3</v>
      </c>
      <c r="P651" s="3">
        <v>0.46400000000000002</v>
      </c>
      <c r="Q651" s="3">
        <v>1.8E-3</v>
      </c>
      <c r="R651" s="3">
        <v>8.9999999999999993E-3</v>
      </c>
      <c r="S651" s="3">
        <v>1.7000000000000001E-2</v>
      </c>
      <c r="T651" s="3" t="s">
        <v>47</v>
      </c>
      <c r="U651" s="3">
        <v>3.3000000000000002E-2</v>
      </c>
      <c r="V651" s="3">
        <v>3.5999999999999999E-3</v>
      </c>
      <c r="W651" s="3">
        <v>1.4E-3</v>
      </c>
      <c r="X651" s="3">
        <v>8.9999999999999998E-4</v>
      </c>
      <c r="Y651" s="3">
        <v>0</v>
      </c>
      <c r="Z651" s="3" t="s">
        <v>47</v>
      </c>
      <c r="AA651" s="3" t="s">
        <v>47</v>
      </c>
      <c r="AB651" s="3" t="s">
        <v>47</v>
      </c>
      <c r="AC651">
        <v>14</v>
      </c>
      <c r="AD651">
        <v>0</v>
      </c>
      <c r="AE651">
        <v>0</v>
      </c>
      <c r="AF651">
        <v>0</v>
      </c>
      <c r="AG651">
        <v>0</v>
      </c>
      <c r="AH651">
        <v>32</v>
      </c>
      <c r="AI651">
        <v>25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85</v>
      </c>
      <c r="AP651">
        <v>0</v>
      </c>
      <c r="AQ651">
        <v>1444</v>
      </c>
      <c r="AR651">
        <v>88</v>
      </c>
      <c r="AS651" s="4">
        <v>0</v>
      </c>
      <c r="AT651" s="2">
        <v>0.88992832114058951</v>
      </c>
    </row>
    <row r="652" spans="1:46" x14ac:dyDescent="0.3">
      <c r="A652" s="2" t="s">
        <v>701</v>
      </c>
      <c r="B652" s="2" t="s">
        <v>45</v>
      </c>
      <c r="C652" s="2" t="s">
        <v>46</v>
      </c>
      <c r="D652" s="3">
        <v>1687</v>
      </c>
      <c r="E652" s="3">
        <v>8.8999999999999995E-4</v>
      </c>
      <c r="G652" s="3">
        <v>2.3000000000000001E-4</v>
      </c>
      <c r="I652" s="3">
        <v>2E-3</v>
      </c>
      <c r="J652" s="3">
        <v>70400</v>
      </c>
      <c r="K652" s="3">
        <v>2.3E-3</v>
      </c>
      <c r="L652" s="3">
        <v>1.2999999999999999E-2</v>
      </c>
      <c r="M652" s="3">
        <v>2.5999999999999998E-4</v>
      </c>
      <c r="N652" s="3">
        <v>2.5000000000000001E-4</v>
      </c>
      <c r="O652" s="3">
        <v>3.3999999999999998E-3</v>
      </c>
      <c r="P652" s="3">
        <v>0.45900000000000002</v>
      </c>
      <c r="Q652" s="3">
        <v>1.9E-3</v>
      </c>
      <c r="R652" s="3">
        <v>4.0000000000000001E-3</v>
      </c>
      <c r="S652" s="3">
        <v>1.4999999999999999E-2</v>
      </c>
      <c r="T652" s="3">
        <v>0</v>
      </c>
      <c r="U652" s="3">
        <v>3.4000000000000002E-2</v>
      </c>
      <c r="V652" s="3">
        <v>5.4000000000000003E-3</v>
      </c>
      <c r="W652" s="3">
        <v>3.3999999999999998E-3</v>
      </c>
      <c r="X652" s="3">
        <v>4.0000000000000002E-4</v>
      </c>
      <c r="Y652" s="3">
        <v>0</v>
      </c>
      <c r="Z652" s="3" t="s">
        <v>47</v>
      </c>
      <c r="AA652" s="3" t="s">
        <v>47</v>
      </c>
      <c r="AB652" s="3" t="s">
        <v>47</v>
      </c>
      <c r="AC652">
        <v>14</v>
      </c>
      <c r="AD652">
        <v>0</v>
      </c>
      <c r="AE652">
        <v>0</v>
      </c>
      <c r="AF652">
        <v>0</v>
      </c>
      <c r="AG652">
        <v>0</v>
      </c>
      <c r="AH652">
        <v>32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68</v>
      </c>
      <c r="AP652">
        <v>0</v>
      </c>
      <c r="AQ652">
        <v>1468</v>
      </c>
      <c r="AR652">
        <v>88</v>
      </c>
      <c r="AS652" s="4">
        <v>20</v>
      </c>
      <c r="AT652" s="2">
        <v>0.81867860526516167</v>
      </c>
    </row>
    <row r="653" spans="1:46" x14ac:dyDescent="0.3">
      <c r="A653" s="2" t="s">
        <v>702</v>
      </c>
      <c r="B653" s="2" t="s">
        <v>45</v>
      </c>
      <c r="C653" s="2" t="s">
        <v>46</v>
      </c>
      <c r="D653" s="3">
        <v>1664</v>
      </c>
      <c r="E653" s="3">
        <v>8.0000000000000004E-4</v>
      </c>
      <c r="G653" s="3">
        <v>2.7E-4</v>
      </c>
      <c r="I653" s="3">
        <v>2E-3</v>
      </c>
      <c r="J653" s="3">
        <v>72050</v>
      </c>
      <c r="K653" s="3">
        <v>2.3999999999999998E-3</v>
      </c>
      <c r="L653" s="3">
        <v>1.3299999999999999E-2</v>
      </c>
      <c r="M653" s="3">
        <v>2.7E-4</v>
      </c>
      <c r="N653" s="3">
        <v>2.0000000000000001E-4</v>
      </c>
      <c r="O653" s="3">
        <v>3.3999999999999998E-3</v>
      </c>
      <c r="P653" s="3">
        <v>0.47299999999999998</v>
      </c>
      <c r="Q653" s="3">
        <v>1.6999999999999999E-3</v>
      </c>
      <c r="R653" s="3">
        <v>8.0000000000000002E-3</v>
      </c>
      <c r="S653" s="3">
        <v>1.4E-2</v>
      </c>
      <c r="T653" s="3" t="s">
        <v>47</v>
      </c>
      <c r="U653" s="3">
        <v>3.3000000000000002E-2</v>
      </c>
      <c r="V653" s="3">
        <v>3.7000000000000002E-3</v>
      </c>
      <c r="W653" s="3">
        <v>1.5E-3</v>
      </c>
      <c r="X653" s="3">
        <v>8.9999999999999998E-4</v>
      </c>
      <c r="Y653" s="3">
        <v>0</v>
      </c>
      <c r="Z653" s="3" t="s">
        <v>47</v>
      </c>
      <c r="AA653" s="3" t="s">
        <v>47</v>
      </c>
      <c r="AB653" s="3" t="s">
        <v>47</v>
      </c>
      <c r="AC653">
        <v>14</v>
      </c>
      <c r="AD653">
        <v>0</v>
      </c>
      <c r="AE653">
        <v>0</v>
      </c>
      <c r="AF653">
        <v>0</v>
      </c>
      <c r="AG653">
        <v>0</v>
      </c>
      <c r="AH653">
        <v>32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68</v>
      </c>
      <c r="AP653">
        <v>0</v>
      </c>
      <c r="AQ653">
        <v>1493</v>
      </c>
      <c r="AR653">
        <v>88</v>
      </c>
      <c r="AS653" s="4">
        <v>20</v>
      </c>
      <c r="AT653" s="2">
        <v>0.94744938331719553</v>
      </c>
    </row>
    <row r="654" spans="1:46" x14ac:dyDescent="0.3">
      <c r="A654" s="2" t="s">
        <v>703</v>
      </c>
      <c r="B654" s="2" t="s">
        <v>45</v>
      </c>
      <c r="C654" s="2" t="s">
        <v>46</v>
      </c>
      <c r="D654" s="3">
        <v>1662</v>
      </c>
      <c r="E654" s="3">
        <v>8.3000000000000001E-4</v>
      </c>
      <c r="G654" s="3">
        <v>3.4000000000000002E-4</v>
      </c>
      <c r="I654" s="3">
        <v>2E-3</v>
      </c>
      <c r="J654" s="3">
        <v>73150</v>
      </c>
      <c r="K654" s="3">
        <v>2.3999999999999998E-3</v>
      </c>
      <c r="L654" s="3">
        <v>1.3599999999999999E-2</v>
      </c>
      <c r="M654" s="3">
        <v>4.0000000000000002E-4</v>
      </c>
      <c r="N654" s="3">
        <v>3.6999999999999999E-4</v>
      </c>
      <c r="O654" s="3">
        <v>3.8999999999999998E-3</v>
      </c>
      <c r="P654" s="3">
        <v>0.48</v>
      </c>
      <c r="Q654" s="3">
        <v>2.5000000000000001E-3</v>
      </c>
      <c r="R654" s="3">
        <v>7.0000000000000001E-3</v>
      </c>
      <c r="S654" s="3">
        <v>1.4999999999999999E-2</v>
      </c>
      <c r="T654" s="3" t="s">
        <v>47</v>
      </c>
      <c r="U654" s="3">
        <v>3.3000000000000002E-2</v>
      </c>
      <c r="V654" s="3">
        <v>2.2499999999999999E-2</v>
      </c>
      <c r="W654" s="3">
        <v>1.95E-2</v>
      </c>
      <c r="X654" s="3">
        <v>1.6000000000000001E-3</v>
      </c>
      <c r="Y654" s="3">
        <v>0</v>
      </c>
      <c r="Z654" s="3" t="s">
        <v>47</v>
      </c>
      <c r="AA654" s="3" t="s">
        <v>47</v>
      </c>
      <c r="AB654" s="3" t="s">
        <v>47</v>
      </c>
      <c r="AC654">
        <v>15</v>
      </c>
      <c r="AD654">
        <v>0</v>
      </c>
      <c r="AE654">
        <v>0</v>
      </c>
      <c r="AF654">
        <v>0</v>
      </c>
      <c r="AG654">
        <v>0</v>
      </c>
      <c r="AH654">
        <v>32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68</v>
      </c>
      <c r="AP654">
        <v>0</v>
      </c>
      <c r="AQ654">
        <v>1521</v>
      </c>
      <c r="AR654">
        <v>88</v>
      </c>
      <c r="AS654" s="4">
        <v>20</v>
      </c>
      <c r="AT654" s="2">
        <v>0.94020021776797325</v>
      </c>
    </row>
    <row r="655" spans="1:46" x14ac:dyDescent="0.3">
      <c r="A655" s="2" t="s">
        <v>704</v>
      </c>
      <c r="B655" s="2" t="s">
        <v>45</v>
      </c>
      <c r="C655" s="2" t="s">
        <v>46</v>
      </c>
      <c r="D655" s="3">
        <v>1666</v>
      </c>
      <c r="E655" s="3">
        <v>6.9999999999999999E-4</v>
      </c>
      <c r="G655" s="3">
        <v>2.7999999999999998E-4</v>
      </c>
      <c r="I655" s="3">
        <v>2E-3</v>
      </c>
      <c r="J655" s="3">
        <v>74550</v>
      </c>
      <c r="K655" s="3">
        <v>2.3999999999999998E-3</v>
      </c>
      <c r="L655" s="3">
        <v>1.3299999999999999E-2</v>
      </c>
      <c r="M655" s="3">
        <v>2.7E-4</v>
      </c>
      <c r="N655" s="3">
        <v>2.7E-4</v>
      </c>
      <c r="O655" s="3">
        <v>3.5000000000000001E-3</v>
      </c>
      <c r="P655" s="3">
        <v>0.47699999999999998</v>
      </c>
      <c r="Q655" s="3">
        <v>3.0999999999999999E-3</v>
      </c>
      <c r="R655" s="3">
        <v>0.01</v>
      </c>
      <c r="S655" s="3">
        <v>1.9E-2</v>
      </c>
      <c r="T655" s="3" t="s">
        <v>47</v>
      </c>
      <c r="U655" s="3">
        <v>3.4000000000000002E-2</v>
      </c>
      <c r="V655" s="3">
        <v>3.8E-3</v>
      </c>
      <c r="W655" s="3">
        <v>1.6000000000000001E-3</v>
      </c>
      <c r="X655" s="3">
        <v>2E-3</v>
      </c>
      <c r="Y655" s="3">
        <v>0</v>
      </c>
      <c r="Z655" s="3" t="s">
        <v>47</v>
      </c>
      <c r="AA655" s="3" t="s">
        <v>47</v>
      </c>
      <c r="AB655" s="3" t="s">
        <v>47</v>
      </c>
      <c r="AC655">
        <v>14</v>
      </c>
      <c r="AD655">
        <v>0</v>
      </c>
      <c r="AE655">
        <v>0</v>
      </c>
      <c r="AF655">
        <v>0</v>
      </c>
      <c r="AG655">
        <v>0</v>
      </c>
      <c r="AH655">
        <v>32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51</v>
      </c>
      <c r="AP655">
        <v>0</v>
      </c>
      <c r="AQ655">
        <v>1460</v>
      </c>
      <c r="AR655">
        <v>88</v>
      </c>
      <c r="AS655" s="4">
        <v>20</v>
      </c>
      <c r="AT655" s="2">
        <v>1.2093836818761674</v>
      </c>
    </row>
    <row r="656" spans="1:46" x14ac:dyDescent="0.3">
      <c r="A656" s="2" t="s">
        <v>705</v>
      </c>
      <c r="B656" s="2" t="s">
        <v>45</v>
      </c>
      <c r="C656" s="2" t="s">
        <v>46</v>
      </c>
      <c r="D656" s="3">
        <v>1666</v>
      </c>
      <c r="E656" s="3">
        <v>6.8000000000000005E-4</v>
      </c>
      <c r="G656" s="3">
        <v>2.0000000000000001E-4</v>
      </c>
      <c r="I656" s="3">
        <v>2E-3</v>
      </c>
      <c r="J656" s="3">
        <v>71200</v>
      </c>
      <c r="K656" s="3">
        <v>2.3999999999999998E-3</v>
      </c>
      <c r="L656" s="3">
        <v>1.35E-2</v>
      </c>
      <c r="M656" s="3">
        <v>2.7E-4</v>
      </c>
      <c r="N656" s="3">
        <v>2.2000000000000001E-4</v>
      </c>
      <c r="O656" s="3">
        <v>3.7000000000000002E-3</v>
      </c>
      <c r="P656" s="3">
        <v>0.47899999999999998</v>
      </c>
      <c r="Q656" s="3">
        <v>2.5999999999999999E-3</v>
      </c>
      <c r="R656" s="3">
        <v>8.9999999999999993E-3</v>
      </c>
      <c r="S656" s="3">
        <v>1.7000000000000001E-2</v>
      </c>
      <c r="T656" s="3">
        <v>0</v>
      </c>
      <c r="U656" s="3">
        <v>3.3000000000000002E-2</v>
      </c>
      <c r="V656" s="3">
        <v>5.4999999999999997E-3</v>
      </c>
      <c r="W656" s="3">
        <v>3.3999999999999998E-3</v>
      </c>
      <c r="X656" s="3">
        <v>2.0999999999999999E-3</v>
      </c>
      <c r="Y656" s="3">
        <v>1E-3</v>
      </c>
      <c r="Z656" s="3" t="s">
        <v>47</v>
      </c>
      <c r="AA656" s="3" t="s">
        <v>47</v>
      </c>
      <c r="AB656" s="3">
        <v>0</v>
      </c>
      <c r="AC656">
        <v>14</v>
      </c>
      <c r="AD656">
        <v>0</v>
      </c>
      <c r="AE656">
        <v>0</v>
      </c>
      <c r="AF656">
        <v>0</v>
      </c>
      <c r="AG656">
        <v>0</v>
      </c>
      <c r="AH656">
        <v>32</v>
      </c>
      <c r="AI656">
        <v>25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68</v>
      </c>
      <c r="AP656">
        <v>0</v>
      </c>
      <c r="AQ656">
        <v>1441</v>
      </c>
      <c r="AR656">
        <v>88</v>
      </c>
      <c r="AS656" s="4">
        <v>0</v>
      </c>
      <c r="AT656" s="2">
        <v>1.0532163933805887</v>
      </c>
    </row>
    <row r="657" spans="1:46" x14ac:dyDescent="0.3">
      <c r="A657" s="2" t="s">
        <v>706</v>
      </c>
      <c r="B657" s="2" t="s">
        <v>45</v>
      </c>
      <c r="C657" s="2" t="s">
        <v>46</v>
      </c>
      <c r="D657" s="3">
        <v>1643</v>
      </c>
      <c r="E657" s="3">
        <v>9.7000000000000005E-4</v>
      </c>
      <c r="G657" s="3">
        <v>2.7999999999999998E-4</v>
      </c>
      <c r="I657" s="3">
        <v>2E-3</v>
      </c>
      <c r="J657" s="3">
        <v>70250</v>
      </c>
      <c r="K657" s="3">
        <v>2.3999999999999998E-3</v>
      </c>
      <c r="L657" s="3">
        <v>1.35E-2</v>
      </c>
      <c r="M657" s="3">
        <v>2.4000000000000001E-4</v>
      </c>
      <c r="N657" s="3">
        <v>1.7000000000000001E-4</v>
      </c>
      <c r="O657" s="3">
        <v>3.8E-3</v>
      </c>
      <c r="P657" s="3">
        <v>0.47699999999999998</v>
      </c>
      <c r="Q657" s="3">
        <v>2.0999999999999999E-3</v>
      </c>
      <c r="R657" s="3">
        <v>8.9999999999999993E-3</v>
      </c>
      <c r="S657" s="3">
        <v>1.4999999999999999E-2</v>
      </c>
      <c r="T657" s="3" t="s">
        <v>47</v>
      </c>
      <c r="U657" s="3">
        <v>3.2000000000000001E-2</v>
      </c>
      <c r="V657" s="3">
        <v>3.7000000000000002E-3</v>
      </c>
      <c r="W657" s="3">
        <v>1.5E-3</v>
      </c>
      <c r="X657" s="3">
        <v>1.1000000000000001E-3</v>
      </c>
      <c r="Y657" s="3">
        <v>0</v>
      </c>
      <c r="Z657" s="3" t="s">
        <v>47</v>
      </c>
      <c r="AA657" s="3" t="s">
        <v>47</v>
      </c>
      <c r="AB657" s="3" t="s">
        <v>47</v>
      </c>
      <c r="AC657">
        <v>14</v>
      </c>
      <c r="AD657">
        <v>0</v>
      </c>
      <c r="AE657">
        <v>0</v>
      </c>
      <c r="AF657">
        <v>0</v>
      </c>
      <c r="AG657">
        <v>0</v>
      </c>
      <c r="AH657">
        <v>32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51</v>
      </c>
      <c r="AP657">
        <v>0</v>
      </c>
      <c r="AQ657">
        <v>1466</v>
      </c>
      <c r="AR657">
        <v>88</v>
      </c>
      <c r="AS657" s="4">
        <v>20</v>
      </c>
      <c r="AT657" s="2">
        <v>0.95769536958655543</v>
      </c>
    </row>
    <row r="658" spans="1:46" x14ac:dyDescent="0.3">
      <c r="A658" s="2" t="s">
        <v>707</v>
      </c>
      <c r="B658" s="2" t="s">
        <v>45</v>
      </c>
      <c r="C658" s="2" t="s">
        <v>46</v>
      </c>
      <c r="D658" s="3">
        <v>1673</v>
      </c>
      <c r="E658" s="3">
        <v>7.1000000000000002E-4</v>
      </c>
      <c r="G658" s="3">
        <v>2.2000000000000001E-4</v>
      </c>
      <c r="I658" s="3">
        <v>2E-3</v>
      </c>
      <c r="J658" s="3">
        <v>70200</v>
      </c>
      <c r="K658" s="3">
        <v>2.3E-3</v>
      </c>
      <c r="L658" s="3">
        <v>1.3299999999999999E-2</v>
      </c>
      <c r="M658" s="3">
        <v>2.4000000000000001E-4</v>
      </c>
      <c r="N658" s="3">
        <v>2.3000000000000001E-4</v>
      </c>
      <c r="O658" s="3">
        <v>3.5999999999999999E-3</v>
      </c>
      <c r="P658" s="3">
        <v>0.46400000000000002</v>
      </c>
      <c r="Q658" s="3">
        <v>2.0999999999999999E-3</v>
      </c>
      <c r="R658" s="3">
        <v>8.0000000000000002E-3</v>
      </c>
      <c r="S658" s="3">
        <v>1.2999999999999999E-2</v>
      </c>
      <c r="T658" s="3" t="s">
        <v>47</v>
      </c>
      <c r="U658" s="3">
        <v>3.2000000000000001E-2</v>
      </c>
      <c r="V658" s="3">
        <v>4.0000000000000001E-3</v>
      </c>
      <c r="W658" s="3">
        <v>1.8E-3</v>
      </c>
      <c r="X658" s="3">
        <v>5.0000000000000001E-4</v>
      </c>
      <c r="Y658" s="3">
        <v>0</v>
      </c>
      <c r="Z658" s="3" t="s">
        <v>47</v>
      </c>
      <c r="AA658" s="3" t="s">
        <v>47</v>
      </c>
      <c r="AB658" s="3" t="s">
        <v>47</v>
      </c>
      <c r="AC658">
        <v>14</v>
      </c>
      <c r="AD658">
        <v>0</v>
      </c>
      <c r="AE658">
        <v>0</v>
      </c>
      <c r="AF658">
        <v>0</v>
      </c>
      <c r="AG658">
        <v>0</v>
      </c>
      <c r="AH658">
        <v>32</v>
      </c>
      <c r="AI658">
        <v>25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68</v>
      </c>
      <c r="AP658">
        <v>0</v>
      </c>
      <c r="AQ658">
        <v>1487</v>
      </c>
      <c r="AR658">
        <v>88</v>
      </c>
      <c r="AS658" s="4">
        <v>0</v>
      </c>
      <c r="AT658" s="2">
        <v>0.95352568209659805</v>
      </c>
    </row>
    <row r="659" spans="1:46" x14ac:dyDescent="0.3">
      <c r="A659" s="2" t="s">
        <v>708</v>
      </c>
      <c r="B659" s="2" t="s">
        <v>45</v>
      </c>
      <c r="C659" s="2" t="s">
        <v>46</v>
      </c>
      <c r="D659" s="3">
        <v>1688</v>
      </c>
      <c r="E659" s="3">
        <v>1.1000000000000001E-3</v>
      </c>
      <c r="G659" s="3">
        <v>2.7E-4</v>
      </c>
      <c r="I659" s="3">
        <v>3.0000000000000001E-3</v>
      </c>
      <c r="J659" s="3">
        <v>71100</v>
      </c>
      <c r="K659" s="3">
        <v>2.3999999999999998E-3</v>
      </c>
      <c r="L659" s="3">
        <v>1.2999999999999999E-2</v>
      </c>
      <c r="M659" s="3">
        <v>2.5999999999999998E-4</v>
      </c>
      <c r="N659" s="3">
        <v>2.1000000000000001E-4</v>
      </c>
      <c r="O659" s="3">
        <v>3.3E-3</v>
      </c>
      <c r="P659" s="3">
        <v>0.46899999999999997</v>
      </c>
      <c r="Q659" s="3">
        <v>2.0999999999999999E-3</v>
      </c>
      <c r="R659" s="3">
        <v>8.0000000000000002E-3</v>
      </c>
      <c r="S659" s="3">
        <v>1.4E-2</v>
      </c>
      <c r="T659" s="3" t="s">
        <v>47</v>
      </c>
      <c r="U659" s="3">
        <v>3.3000000000000002E-2</v>
      </c>
      <c r="V659" s="3">
        <v>3.5999999999999999E-3</v>
      </c>
      <c r="W659" s="3">
        <v>1.4E-3</v>
      </c>
      <c r="X659" s="3">
        <v>1E-3</v>
      </c>
      <c r="Y659" s="3">
        <v>0</v>
      </c>
      <c r="Z659" s="3" t="s">
        <v>47</v>
      </c>
      <c r="AA659" s="3" t="s">
        <v>47</v>
      </c>
      <c r="AB659" s="3" t="s">
        <v>47</v>
      </c>
      <c r="AC659">
        <v>13</v>
      </c>
      <c r="AD659">
        <v>0</v>
      </c>
      <c r="AE659">
        <v>0</v>
      </c>
      <c r="AF659">
        <v>0</v>
      </c>
      <c r="AG659">
        <v>0</v>
      </c>
      <c r="AH659">
        <v>30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36</v>
      </c>
      <c r="AP659">
        <v>0</v>
      </c>
      <c r="AQ659">
        <v>1430</v>
      </c>
      <c r="AR659">
        <v>88</v>
      </c>
      <c r="AS659" s="4">
        <v>20</v>
      </c>
      <c r="AT659" s="2">
        <v>1.0284072477961099</v>
      </c>
    </row>
    <row r="660" spans="1:46" x14ac:dyDescent="0.3">
      <c r="A660" s="2" t="s">
        <v>709</v>
      </c>
      <c r="B660" s="2" t="s">
        <v>45</v>
      </c>
      <c r="C660" s="2" t="s">
        <v>46</v>
      </c>
      <c r="D660" s="3">
        <v>1675</v>
      </c>
      <c r="E660" s="3">
        <v>9.3999999999999997E-4</v>
      </c>
      <c r="G660" s="3">
        <v>2.5999999999999998E-4</v>
      </c>
      <c r="I660" s="3">
        <v>2E-3</v>
      </c>
      <c r="J660" s="3">
        <v>70150</v>
      </c>
      <c r="K660" s="3">
        <v>2.3999999999999998E-3</v>
      </c>
      <c r="L660" s="3">
        <v>1.34E-2</v>
      </c>
      <c r="M660" s="3">
        <v>2.5999999999999998E-4</v>
      </c>
      <c r="N660" s="3">
        <v>2.2000000000000001E-4</v>
      </c>
      <c r="O660" s="3">
        <v>3.5000000000000001E-3</v>
      </c>
      <c r="P660" s="3">
        <v>0.47599999999999998</v>
      </c>
      <c r="Q660" s="3">
        <v>2.3E-3</v>
      </c>
      <c r="R660" s="3">
        <v>8.9999999999999993E-3</v>
      </c>
      <c r="S660" s="3">
        <v>1.7000000000000001E-2</v>
      </c>
      <c r="T660" s="3" t="s">
        <v>47</v>
      </c>
      <c r="U660" s="3">
        <v>3.2000000000000001E-2</v>
      </c>
      <c r="V660" s="3">
        <v>4.1000000000000003E-3</v>
      </c>
      <c r="W660" s="3">
        <v>1.9E-3</v>
      </c>
      <c r="X660" s="3">
        <v>1.6999999999999999E-3</v>
      </c>
      <c r="Y660" s="3">
        <v>0</v>
      </c>
      <c r="Z660" s="3" t="s">
        <v>47</v>
      </c>
      <c r="AA660" s="3" t="s">
        <v>47</v>
      </c>
      <c r="AB660" s="3" t="s">
        <v>47</v>
      </c>
      <c r="AC660">
        <v>14</v>
      </c>
      <c r="AD660">
        <v>0</v>
      </c>
      <c r="AE660">
        <v>0</v>
      </c>
      <c r="AF660">
        <v>0</v>
      </c>
      <c r="AG660">
        <v>0</v>
      </c>
      <c r="AH660">
        <v>32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51</v>
      </c>
      <c r="AP660">
        <v>0</v>
      </c>
      <c r="AQ660">
        <v>1441</v>
      </c>
      <c r="AR660">
        <v>88</v>
      </c>
      <c r="AS660" s="4">
        <v>20</v>
      </c>
      <c r="AT660" s="2">
        <v>0.98036713646264939</v>
      </c>
    </row>
    <row r="661" spans="1:46" x14ac:dyDescent="0.3">
      <c r="A661" s="2" t="s">
        <v>710</v>
      </c>
      <c r="B661" s="2" t="s">
        <v>45</v>
      </c>
      <c r="C661" s="2" t="s">
        <v>46</v>
      </c>
      <c r="D661" s="3">
        <v>1671</v>
      </c>
      <c r="E661" s="3">
        <v>5.9999999999999995E-4</v>
      </c>
      <c r="G661" s="3">
        <v>2.9999999999999997E-4</v>
      </c>
      <c r="I661" s="3">
        <v>2E-3</v>
      </c>
      <c r="J661" s="3">
        <v>71250</v>
      </c>
      <c r="K661" s="3">
        <v>2.2000000000000001E-3</v>
      </c>
      <c r="L661" s="3">
        <v>1.35E-2</v>
      </c>
      <c r="M661" s="3">
        <v>3.1E-4</v>
      </c>
      <c r="N661" s="3">
        <v>2.5000000000000001E-4</v>
      </c>
      <c r="O661" s="3">
        <v>3.5999999999999999E-3</v>
      </c>
      <c r="P661" s="3">
        <v>0.46</v>
      </c>
      <c r="Q661" s="3">
        <v>3.0999999999999999E-3</v>
      </c>
      <c r="R661" s="3">
        <v>1.0999999999999999E-2</v>
      </c>
      <c r="S661" s="3">
        <v>1.9E-2</v>
      </c>
      <c r="T661" s="3" t="s">
        <v>47</v>
      </c>
      <c r="U661" s="3">
        <v>3.3000000000000002E-2</v>
      </c>
      <c r="V661" s="3">
        <v>4.1000000000000003E-3</v>
      </c>
      <c r="W661" s="3">
        <v>1.9E-3</v>
      </c>
      <c r="X661" s="3">
        <v>2.0999999999999999E-3</v>
      </c>
      <c r="Y661" s="3">
        <v>0</v>
      </c>
      <c r="Z661" s="3" t="s">
        <v>47</v>
      </c>
      <c r="AA661" s="3" t="s">
        <v>47</v>
      </c>
      <c r="AB661" s="3" t="s">
        <v>47</v>
      </c>
      <c r="AC661">
        <v>14</v>
      </c>
      <c r="AD661">
        <v>0</v>
      </c>
      <c r="AE661">
        <v>0</v>
      </c>
      <c r="AF661">
        <v>0</v>
      </c>
      <c r="AG661">
        <v>0</v>
      </c>
      <c r="AH661">
        <v>32</v>
      </c>
      <c r="AI661">
        <v>25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68</v>
      </c>
      <c r="AP661">
        <v>0</v>
      </c>
      <c r="AQ661">
        <v>1516</v>
      </c>
      <c r="AR661">
        <v>88</v>
      </c>
      <c r="AS661" s="4">
        <v>0</v>
      </c>
      <c r="AT661" s="2">
        <v>0.96979018504277303</v>
      </c>
    </row>
    <row r="662" spans="1:46" x14ac:dyDescent="0.3">
      <c r="A662" s="2" t="s">
        <v>711</v>
      </c>
      <c r="B662" s="2" t="s">
        <v>45</v>
      </c>
      <c r="C662" s="2" t="s">
        <v>46</v>
      </c>
      <c r="D662" s="3">
        <v>1683</v>
      </c>
      <c r="E662" s="3">
        <v>7.5000000000000002E-4</v>
      </c>
      <c r="G662" s="3">
        <v>3.4000000000000002E-4</v>
      </c>
      <c r="I662" s="3">
        <v>2E-3</v>
      </c>
      <c r="J662" s="3">
        <v>74800</v>
      </c>
      <c r="K662" s="3">
        <v>2.3999999999999998E-3</v>
      </c>
      <c r="L662" s="3">
        <v>1.37E-2</v>
      </c>
      <c r="M662" s="3">
        <v>2.9E-4</v>
      </c>
      <c r="N662" s="3">
        <v>2.9999999999999997E-4</v>
      </c>
      <c r="O662" s="3">
        <v>3.5000000000000001E-3</v>
      </c>
      <c r="P662" s="3">
        <v>0.48299999999999998</v>
      </c>
      <c r="Q662" s="3">
        <v>2.8E-3</v>
      </c>
      <c r="R662" s="3">
        <v>1.0999999999999999E-2</v>
      </c>
      <c r="S662" s="3">
        <v>2.1000000000000001E-2</v>
      </c>
      <c r="T662" s="3" t="s">
        <v>47</v>
      </c>
      <c r="U662" s="3">
        <v>3.3000000000000002E-2</v>
      </c>
      <c r="V662" s="3">
        <v>3.7000000000000002E-3</v>
      </c>
      <c r="W662" s="3">
        <v>1.5E-3</v>
      </c>
      <c r="X662" s="3">
        <v>2.0999999999999999E-3</v>
      </c>
      <c r="Y662" s="3">
        <v>0</v>
      </c>
      <c r="Z662" s="3" t="s">
        <v>47</v>
      </c>
      <c r="AA662" s="3" t="s">
        <v>47</v>
      </c>
      <c r="AB662" s="3" t="s">
        <v>47</v>
      </c>
      <c r="AC662">
        <v>14</v>
      </c>
      <c r="AD662">
        <v>0</v>
      </c>
      <c r="AE662">
        <v>0</v>
      </c>
      <c r="AF662">
        <v>0</v>
      </c>
      <c r="AG662">
        <v>0</v>
      </c>
      <c r="AH662">
        <v>32</v>
      </c>
      <c r="AI662">
        <v>25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68</v>
      </c>
      <c r="AP662">
        <v>0</v>
      </c>
      <c r="AQ662">
        <v>1477</v>
      </c>
      <c r="AR662">
        <v>88</v>
      </c>
      <c r="AS662" s="4">
        <v>0</v>
      </c>
      <c r="AT662" s="2">
        <v>1.0558807475861547</v>
      </c>
    </row>
    <row r="663" spans="1:46" x14ac:dyDescent="0.3">
      <c r="A663" s="2" t="s">
        <v>712</v>
      </c>
      <c r="B663" s="2" t="s">
        <v>45</v>
      </c>
      <c r="C663" s="2" t="s">
        <v>46</v>
      </c>
      <c r="D663" s="3">
        <v>1694</v>
      </c>
      <c r="E663" s="3">
        <v>8.1999999999999998E-4</v>
      </c>
      <c r="G663" s="3">
        <v>2.3000000000000001E-4</v>
      </c>
      <c r="I663" s="3">
        <v>2E-3</v>
      </c>
      <c r="J663" s="3">
        <v>73400</v>
      </c>
      <c r="K663" s="3">
        <v>2.3E-3</v>
      </c>
      <c r="L663" s="3">
        <v>1.34E-2</v>
      </c>
      <c r="M663" s="3">
        <v>2.9999999999999997E-4</v>
      </c>
      <c r="N663" s="3">
        <v>2.2000000000000001E-4</v>
      </c>
      <c r="O663" s="3">
        <v>3.8E-3</v>
      </c>
      <c r="P663" s="3">
        <v>0.46700000000000003</v>
      </c>
      <c r="Q663" s="3">
        <v>2.3999999999999998E-3</v>
      </c>
      <c r="R663" s="3">
        <v>0.01</v>
      </c>
      <c r="S663" s="3">
        <v>1.4999999999999999E-2</v>
      </c>
      <c r="T663" s="3" t="s">
        <v>47</v>
      </c>
      <c r="U663" s="3">
        <v>3.5000000000000003E-2</v>
      </c>
      <c r="V663" s="3">
        <v>3.7000000000000002E-3</v>
      </c>
      <c r="W663" s="3">
        <v>1.5E-3</v>
      </c>
      <c r="X663" s="3">
        <v>2.8999999999999998E-3</v>
      </c>
      <c r="Y663" s="3">
        <v>1E-3</v>
      </c>
      <c r="Z663" s="3" t="s">
        <v>47</v>
      </c>
      <c r="AA663" s="3" t="s">
        <v>47</v>
      </c>
      <c r="AB663" s="3" t="s">
        <v>47</v>
      </c>
      <c r="AC663">
        <v>15</v>
      </c>
      <c r="AD663">
        <v>0</v>
      </c>
      <c r="AE663">
        <v>0</v>
      </c>
      <c r="AF663">
        <v>0</v>
      </c>
      <c r="AG663">
        <v>0</v>
      </c>
      <c r="AH663">
        <v>32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68</v>
      </c>
      <c r="AP663">
        <v>0</v>
      </c>
      <c r="AQ663">
        <v>1463</v>
      </c>
      <c r="AR663">
        <v>88</v>
      </c>
      <c r="AS663" s="4">
        <v>20</v>
      </c>
      <c r="AT663" s="2">
        <v>0.89656959669825531</v>
      </c>
    </row>
    <row r="664" spans="1:46" x14ac:dyDescent="0.3">
      <c r="A664" s="2" t="s">
        <v>713</v>
      </c>
      <c r="B664" s="2" t="s">
        <v>45</v>
      </c>
      <c r="C664" s="2" t="s">
        <v>46</v>
      </c>
      <c r="D664" s="3">
        <v>1684</v>
      </c>
      <c r="E664" s="3">
        <v>3.2000000000000003E-4</v>
      </c>
      <c r="G664" s="3">
        <v>4.2999999999999999E-4</v>
      </c>
      <c r="I664" s="3">
        <v>2E-3</v>
      </c>
      <c r="J664" s="3">
        <v>71150</v>
      </c>
      <c r="K664" s="3">
        <v>2.3E-3</v>
      </c>
      <c r="L664" s="3">
        <v>1.3299999999999999E-2</v>
      </c>
      <c r="M664" s="3">
        <v>3.8000000000000002E-4</v>
      </c>
      <c r="N664" s="3">
        <v>3.4000000000000002E-4</v>
      </c>
      <c r="O664" s="3">
        <v>3.8E-3</v>
      </c>
      <c r="P664" s="3">
        <v>0.46899999999999997</v>
      </c>
      <c r="Q664" s="3">
        <v>3.8E-3</v>
      </c>
      <c r="R664" s="3">
        <v>1.4E-2</v>
      </c>
      <c r="S664" s="3">
        <v>1.9E-2</v>
      </c>
      <c r="T664" s="3" t="s">
        <v>47</v>
      </c>
      <c r="U664" s="3">
        <v>3.4000000000000002E-2</v>
      </c>
      <c r="V664" s="3">
        <v>4.1000000000000003E-3</v>
      </c>
      <c r="W664" s="3">
        <v>1.9E-3</v>
      </c>
      <c r="X664" s="3">
        <v>1.6000000000000001E-3</v>
      </c>
      <c r="Y664" s="3">
        <v>1E-3</v>
      </c>
      <c r="Z664" s="3" t="s">
        <v>47</v>
      </c>
      <c r="AA664" s="3" t="s">
        <v>47</v>
      </c>
      <c r="AB664" s="3" t="s">
        <v>47</v>
      </c>
      <c r="AC664">
        <v>14</v>
      </c>
      <c r="AD664">
        <v>0</v>
      </c>
      <c r="AE664">
        <v>0</v>
      </c>
      <c r="AF664">
        <v>0</v>
      </c>
      <c r="AG664">
        <v>0</v>
      </c>
      <c r="AH664">
        <v>32</v>
      </c>
      <c r="AI664">
        <v>50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85</v>
      </c>
      <c r="AP664">
        <v>0</v>
      </c>
      <c r="AQ664">
        <v>1444</v>
      </c>
      <c r="AR664">
        <v>0</v>
      </c>
      <c r="AS664" s="4">
        <v>0</v>
      </c>
      <c r="AT664" s="2">
        <v>1.3259361187871306</v>
      </c>
    </row>
    <row r="665" spans="1:46" x14ac:dyDescent="0.3">
      <c r="A665" s="2" t="s">
        <v>714</v>
      </c>
      <c r="B665" s="2" t="s">
        <v>45</v>
      </c>
      <c r="C665" s="2" t="s">
        <v>46</v>
      </c>
      <c r="D665" s="3">
        <v>1668</v>
      </c>
      <c r="E665" s="3">
        <v>2.5999999999999998E-4</v>
      </c>
      <c r="G665" s="3">
        <v>3.6999999999999999E-4</v>
      </c>
      <c r="I665" s="3">
        <v>2E-3</v>
      </c>
      <c r="J665" s="3">
        <v>71450</v>
      </c>
      <c r="K665" s="3">
        <v>2.3999999999999998E-3</v>
      </c>
      <c r="L665" s="3">
        <v>1.3299999999999999E-2</v>
      </c>
      <c r="M665" s="3">
        <v>3.1E-4</v>
      </c>
      <c r="N665" s="3">
        <v>2.5999999999999998E-4</v>
      </c>
      <c r="O665" s="3">
        <v>3.7000000000000002E-3</v>
      </c>
      <c r="P665" s="3">
        <v>0.47399999999999998</v>
      </c>
      <c r="Q665" s="3">
        <v>1.9E-3</v>
      </c>
      <c r="R665" s="3">
        <v>7.0000000000000001E-3</v>
      </c>
      <c r="S665" s="3">
        <v>0.01</v>
      </c>
      <c r="T665" s="3" t="s">
        <v>47</v>
      </c>
      <c r="U665" s="3">
        <v>3.5000000000000003E-2</v>
      </c>
      <c r="V665" s="3">
        <v>3.8999999999999998E-3</v>
      </c>
      <c r="W665" s="3">
        <v>1.6999999999999999E-3</v>
      </c>
      <c r="X665" s="3">
        <v>1.8E-3</v>
      </c>
      <c r="Y665" s="3">
        <v>0</v>
      </c>
      <c r="Z665" s="3" t="s">
        <v>47</v>
      </c>
      <c r="AA665" s="3" t="s">
        <v>47</v>
      </c>
      <c r="AB665" s="3" t="s">
        <v>47</v>
      </c>
      <c r="AC665">
        <v>45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50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102</v>
      </c>
      <c r="AP665">
        <v>0</v>
      </c>
      <c r="AQ665">
        <v>1415</v>
      </c>
      <c r="AR665">
        <v>88</v>
      </c>
      <c r="AS665" s="4">
        <v>0</v>
      </c>
      <c r="AT665" s="2">
        <v>1.0305172704296546</v>
      </c>
    </row>
    <row r="666" spans="1:46" x14ac:dyDescent="0.3">
      <c r="A666" s="2" t="s">
        <v>715</v>
      </c>
      <c r="B666" s="2" t="s">
        <v>45</v>
      </c>
      <c r="C666" s="2" t="s">
        <v>46</v>
      </c>
      <c r="D666" s="3">
        <v>1645</v>
      </c>
      <c r="E666" s="3">
        <v>2.2000000000000001E-4</v>
      </c>
      <c r="G666" s="3">
        <v>2.4000000000000001E-4</v>
      </c>
      <c r="I666" s="3">
        <v>2E-3</v>
      </c>
      <c r="J666" s="3">
        <v>70050</v>
      </c>
      <c r="K666" s="3">
        <v>2.3999999999999998E-3</v>
      </c>
      <c r="L666" s="3">
        <v>1.2800000000000001E-2</v>
      </c>
      <c r="M666" s="3">
        <v>2.5000000000000001E-4</v>
      </c>
      <c r="N666" s="3">
        <v>1.4999999999999999E-4</v>
      </c>
      <c r="O666" s="3">
        <v>3.8E-3</v>
      </c>
      <c r="P666" s="3">
        <v>0.46400000000000002</v>
      </c>
      <c r="Q666" s="3">
        <v>1.1000000000000001E-3</v>
      </c>
      <c r="R666" s="3">
        <v>8.0000000000000002E-3</v>
      </c>
      <c r="S666" s="3">
        <v>0.01</v>
      </c>
      <c r="T666" s="3" t="s">
        <v>47</v>
      </c>
      <c r="U666" s="3">
        <v>3.4000000000000002E-2</v>
      </c>
      <c r="V666" s="3">
        <v>0.13020000000000001</v>
      </c>
      <c r="W666" s="3">
        <v>0.1047</v>
      </c>
      <c r="X666" s="3">
        <v>1.6999999999999999E-3</v>
      </c>
      <c r="Y666" s="3">
        <v>0</v>
      </c>
      <c r="Z666" s="3" t="s">
        <v>47</v>
      </c>
      <c r="AA666" s="3" t="s">
        <v>47</v>
      </c>
      <c r="AB666" s="3" t="s">
        <v>47</v>
      </c>
      <c r="AC666">
        <v>15</v>
      </c>
      <c r="AD666">
        <v>0</v>
      </c>
      <c r="AE666">
        <v>0</v>
      </c>
      <c r="AF666">
        <v>0</v>
      </c>
      <c r="AG666">
        <v>0</v>
      </c>
      <c r="AH666">
        <v>30</v>
      </c>
      <c r="AI666">
        <v>75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94</v>
      </c>
      <c r="AP666">
        <v>0</v>
      </c>
      <c r="AQ666">
        <v>1450</v>
      </c>
      <c r="AR666">
        <v>132</v>
      </c>
      <c r="AS666" s="4">
        <v>0</v>
      </c>
      <c r="AT666" s="2">
        <v>0.9878770628076825</v>
      </c>
    </row>
    <row r="667" spans="1:46" x14ac:dyDescent="0.3">
      <c r="A667" s="2" t="s">
        <v>716</v>
      </c>
      <c r="B667" s="2" t="s">
        <v>45</v>
      </c>
      <c r="C667" s="2" t="s">
        <v>46</v>
      </c>
      <c r="D667" s="3">
        <v>1693</v>
      </c>
      <c r="E667" s="3">
        <v>6.3000000000000003E-4</v>
      </c>
      <c r="G667" s="3">
        <v>2.7999999999999998E-4</v>
      </c>
      <c r="I667" s="3">
        <v>3.0000000000000001E-3</v>
      </c>
      <c r="J667" s="3">
        <v>71800</v>
      </c>
      <c r="K667" s="3">
        <v>2.3E-3</v>
      </c>
      <c r="L667" s="3">
        <v>1.32E-2</v>
      </c>
      <c r="M667" s="3">
        <v>2.5999999999999998E-4</v>
      </c>
      <c r="N667" s="3">
        <v>2.9999999999999997E-4</v>
      </c>
      <c r="O667" s="3">
        <v>3.8E-3</v>
      </c>
      <c r="P667" s="3">
        <v>0.46200000000000002</v>
      </c>
      <c r="Q667" s="3">
        <v>1.8E-3</v>
      </c>
      <c r="R667" s="3">
        <v>4.0000000000000001E-3</v>
      </c>
      <c r="S667" s="3">
        <v>0.01</v>
      </c>
      <c r="T667" s="3" t="s">
        <v>47</v>
      </c>
      <c r="U667" s="3">
        <v>3.4000000000000002E-2</v>
      </c>
      <c r="V667" s="3">
        <v>4.3E-3</v>
      </c>
      <c r="W667" s="3">
        <v>2.0999999999999999E-3</v>
      </c>
      <c r="X667" s="3">
        <v>2.0999999999999999E-3</v>
      </c>
      <c r="Y667" s="3">
        <v>0</v>
      </c>
      <c r="Z667" s="3" t="s">
        <v>47</v>
      </c>
      <c r="AA667" s="3" t="s">
        <v>47</v>
      </c>
      <c r="AB667" s="3" t="s">
        <v>47</v>
      </c>
      <c r="AC667">
        <v>15</v>
      </c>
      <c r="AD667">
        <v>0</v>
      </c>
      <c r="AE667">
        <v>0</v>
      </c>
      <c r="AF667">
        <v>0</v>
      </c>
      <c r="AG667">
        <v>0</v>
      </c>
      <c r="AH667">
        <v>30</v>
      </c>
      <c r="AI667">
        <v>25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76</v>
      </c>
      <c r="AP667">
        <v>0</v>
      </c>
      <c r="AQ667">
        <v>1450</v>
      </c>
      <c r="AR667">
        <v>132</v>
      </c>
      <c r="AS667" s="4">
        <v>0</v>
      </c>
      <c r="AT667" s="2">
        <v>0.87329482968325534</v>
      </c>
    </row>
    <row r="668" spans="1:46" x14ac:dyDescent="0.3">
      <c r="A668" s="2" t="s">
        <v>717</v>
      </c>
      <c r="B668" s="2" t="s">
        <v>45</v>
      </c>
      <c r="C668" s="2" t="s">
        <v>46</v>
      </c>
      <c r="D668" s="3">
        <v>1689</v>
      </c>
      <c r="E668" s="3">
        <v>5.4000000000000001E-4</v>
      </c>
      <c r="G668" s="3">
        <v>2.5999999999999998E-4</v>
      </c>
      <c r="I668" s="3">
        <v>2E-3</v>
      </c>
      <c r="J668" s="3">
        <v>71950</v>
      </c>
      <c r="K668" s="3">
        <v>2.3999999999999998E-3</v>
      </c>
      <c r="L668" s="3">
        <v>1.35E-2</v>
      </c>
      <c r="M668" s="3">
        <v>2.4000000000000001E-4</v>
      </c>
      <c r="N668" s="3">
        <v>2.5999999999999998E-4</v>
      </c>
      <c r="O668" s="3">
        <v>3.8999999999999998E-3</v>
      </c>
      <c r="P668" s="3">
        <v>0.47699999999999998</v>
      </c>
      <c r="Q668" s="3">
        <v>1.6999999999999999E-3</v>
      </c>
      <c r="R668" s="3">
        <v>7.0000000000000001E-3</v>
      </c>
      <c r="S668" s="3">
        <v>0.01</v>
      </c>
      <c r="T668" s="3" t="s">
        <v>47</v>
      </c>
      <c r="U668" s="3">
        <v>3.5000000000000003E-2</v>
      </c>
      <c r="V668" s="3">
        <v>3.5000000000000001E-3</v>
      </c>
      <c r="W668" s="3">
        <v>1.2999999999999999E-3</v>
      </c>
      <c r="X668" s="3">
        <v>1.6000000000000001E-3</v>
      </c>
      <c r="Y668" s="3">
        <v>0</v>
      </c>
      <c r="Z668" s="3" t="s">
        <v>47</v>
      </c>
      <c r="AA668" s="3" t="s">
        <v>47</v>
      </c>
      <c r="AB668" s="3" t="s">
        <v>47</v>
      </c>
      <c r="AC668">
        <v>15</v>
      </c>
      <c r="AD668">
        <v>0</v>
      </c>
      <c r="AE668">
        <v>0</v>
      </c>
      <c r="AF668">
        <v>0</v>
      </c>
      <c r="AG668">
        <v>0</v>
      </c>
      <c r="AH668">
        <v>30</v>
      </c>
      <c r="AI668">
        <v>25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80</v>
      </c>
      <c r="AP668">
        <v>0</v>
      </c>
      <c r="AQ668">
        <v>1450</v>
      </c>
      <c r="AR668">
        <v>132</v>
      </c>
      <c r="AS668" s="4">
        <v>0</v>
      </c>
      <c r="AT668" s="2">
        <v>0.94816604436635166</v>
      </c>
    </row>
    <row r="669" spans="1:46" x14ac:dyDescent="0.3">
      <c r="A669" s="2" t="s">
        <v>718</v>
      </c>
      <c r="B669" s="2" t="s">
        <v>45</v>
      </c>
      <c r="C669" s="2" t="s">
        <v>46</v>
      </c>
      <c r="D669" s="3">
        <v>1684</v>
      </c>
      <c r="E669" s="3">
        <v>4.4999999999999999E-4</v>
      </c>
      <c r="G669" s="3">
        <v>2.5000000000000001E-4</v>
      </c>
      <c r="I669" s="3">
        <v>3.0000000000000001E-3</v>
      </c>
      <c r="J669" s="3">
        <v>70900</v>
      </c>
      <c r="K669" s="3">
        <v>2.2000000000000001E-3</v>
      </c>
      <c r="L669" s="3">
        <v>1.32E-2</v>
      </c>
      <c r="M669" s="3">
        <v>2.5000000000000001E-4</v>
      </c>
      <c r="N669" s="3">
        <v>3.2000000000000003E-4</v>
      </c>
      <c r="O669" s="3">
        <v>3.8999999999999998E-3</v>
      </c>
      <c r="P669" s="3">
        <v>0.45200000000000001</v>
      </c>
      <c r="Q669" s="3">
        <v>2E-3</v>
      </c>
      <c r="R669" s="3">
        <v>6.0000000000000001E-3</v>
      </c>
      <c r="S669" s="3">
        <v>0.01</v>
      </c>
      <c r="T669" s="3" t="s">
        <v>47</v>
      </c>
      <c r="U669" s="3">
        <v>3.4000000000000002E-2</v>
      </c>
      <c r="V669" s="3">
        <v>3.5999999999999999E-3</v>
      </c>
      <c r="W669" s="3">
        <v>1.4E-3</v>
      </c>
      <c r="X669" s="3">
        <v>2.0999999999999999E-3</v>
      </c>
      <c r="Y669" s="3">
        <v>0</v>
      </c>
      <c r="Z669" s="3" t="s">
        <v>47</v>
      </c>
      <c r="AA669" s="3" t="s">
        <v>47</v>
      </c>
      <c r="AB669" s="3" t="s">
        <v>47</v>
      </c>
      <c r="AC669">
        <v>7</v>
      </c>
      <c r="AD669">
        <v>0</v>
      </c>
      <c r="AE669">
        <v>0</v>
      </c>
      <c r="AF669">
        <v>0</v>
      </c>
      <c r="AG669">
        <v>0</v>
      </c>
      <c r="AH669">
        <v>40</v>
      </c>
      <c r="AI669">
        <v>25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85</v>
      </c>
      <c r="AP669">
        <v>0</v>
      </c>
      <c r="AQ669">
        <v>1450</v>
      </c>
      <c r="AR669">
        <v>132</v>
      </c>
      <c r="AS669" s="4">
        <v>0</v>
      </c>
      <c r="AT669" s="2">
        <v>0.84998013344842249</v>
      </c>
    </row>
    <row r="670" spans="1:46" x14ac:dyDescent="0.3">
      <c r="A670" s="2" t="s">
        <v>719</v>
      </c>
      <c r="B670" s="2" t="s">
        <v>45</v>
      </c>
      <c r="C670" s="2" t="s">
        <v>46</v>
      </c>
      <c r="D670" s="3">
        <v>1662</v>
      </c>
      <c r="E670" s="3">
        <v>4.0999999999999999E-4</v>
      </c>
      <c r="G670" s="3">
        <v>2.4000000000000001E-4</v>
      </c>
      <c r="I670" s="3">
        <v>2E-3</v>
      </c>
      <c r="J670" s="3">
        <v>73700</v>
      </c>
      <c r="K670" s="3">
        <v>2.3E-3</v>
      </c>
      <c r="L670" s="3">
        <v>1.3299999999999999E-2</v>
      </c>
      <c r="M670" s="3">
        <v>2.1000000000000001E-4</v>
      </c>
      <c r="N670" s="3">
        <v>2.9E-4</v>
      </c>
      <c r="O670" s="3">
        <v>3.7000000000000002E-3</v>
      </c>
      <c r="P670" s="3">
        <v>0.46400000000000002</v>
      </c>
      <c r="Q670" s="3">
        <v>1.9E-3</v>
      </c>
      <c r="R670" s="3">
        <v>8.9999999999999993E-3</v>
      </c>
      <c r="S670" s="3">
        <v>1.4999999999999999E-2</v>
      </c>
      <c r="T670" s="3" t="s">
        <v>47</v>
      </c>
      <c r="U670" s="3">
        <v>3.3000000000000002E-2</v>
      </c>
      <c r="V670" s="3">
        <v>3.8999999999999998E-3</v>
      </c>
      <c r="W670" s="3">
        <v>1.6999999999999999E-3</v>
      </c>
      <c r="X670" s="3">
        <v>1.4E-3</v>
      </c>
      <c r="Y670" s="3">
        <v>0</v>
      </c>
      <c r="Z670" s="3" t="s">
        <v>47</v>
      </c>
      <c r="AA670" s="3" t="s">
        <v>47</v>
      </c>
      <c r="AB670" s="3" t="s">
        <v>47</v>
      </c>
      <c r="AC670">
        <v>7</v>
      </c>
      <c r="AD670">
        <v>0</v>
      </c>
      <c r="AE670">
        <v>0</v>
      </c>
      <c r="AF670">
        <v>0</v>
      </c>
      <c r="AG670">
        <v>0</v>
      </c>
      <c r="AH670">
        <v>40</v>
      </c>
      <c r="AI670">
        <v>50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85</v>
      </c>
      <c r="AP670">
        <v>0</v>
      </c>
      <c r="AQ670">
        <v>1450</v>
      </c>
      <c r="AR670">
        <v>0</v>
      </c>
      <c r="AS670" s="4">
        <v>0</v>
      </c>
      <c r="AT670" s="2">
        <v>1.3094647188222688</v>
      </c>
    </row>
    <row r="671" spans="1:46" x14ac:dyDescent="0.3">
      <c r="A671" s="2" t="s">
        <v>720</v>
      </c>
      <c r="B671" s="2" t="s">
        <v>45</v>
      </c>
      <c r="C671" s="2" t="s">
        <v>46</v>
      </c>
      <c r="D671" s="3">
        <v>1684</v>
      </c>
      <c r="E671" s="3">
        <v>3.8999999999999999E-4</v>
      </c>
      <c r="G671" s="3">
        <v>4.0999999999999999E-4</v>
      </c>
      <c r="I671" s="3">
        <v>1E-3</v>
      </c>
      <c r="J671" s="3">
        <v>72400</v>
      </c>
      <c r="K671" s="3">
        <v>2.3999999999999998E-3</v>
      </c>
      <c r="L671" s="3">
        <v>1.35E-2</v>
      </c>
      <c r="M671" s="3">
        <v>3.4000000000000002E-4</v>
      </c>
      <c r="N671" s="3">
        <v>2.3000000000000001E-4</v>
      </c>
      <c r="O671" s="3">
        <v>4.0000000000000001E-3</v>
      </c>
      <c r="P671" s="3">
        <v>0.47899999999999998</v>
      </c>
      <c r="Q671" s="3">
        <v>2.3999999999999998E-3</v>
      </c>
      <c r="R671" s="3">
        <v>8.9999999999999993E-3</v>
      </c>
      <c r="S671" s="3">
        <v>1.6E-2</v>
      </c>
      <c r="T671" s="3" t="s">
        <v>47</v>
      </c>
      <c r="U671" s="3">
        <v>3.5999999999999997E-2</v>
      </c>
      <c r="V671" s="3">
        <v>3.7000000000000002E-3</v>
      </c>
      <c r="W671" s="3">
        <v>1.5E-3</v>
      </c>
      <c r="X671" s="3">
        <v>2.3999999999999998E-3</v>
      </c>
      <c r="Y671" s="3">
        <v>1E-3</v>
      </c>
      <c r="Z671" s="3" t="s">
        <v>47</v>
      </c>
      <c r="AA671" s="3" t="s">
        <v>47</v>
      </c>
      <c r="AB671" s="3" t="s">
        <v>47</v>
      </c>
      <c r="AC671">
        <v>48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50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90</v>
      </c>
      <c r="AP671">
        <v>0</v>
      </c>
      <c r="AQ671">
        <v>1550</v>
      </c>
      <c r="AR671">
        <v>132</v>
      </c>
      <c r="AS671" s="4">
        <v>0</v>
      </c>
      <c r="AT671" s="2">
        <v>0.95519527404003923</v>
      </c>
    </row>
    <row r="672" spans="1:46" x14ac:dyDescent="0.3">
      <c r="A672" s="2" t="s">
        <v>721</v>
      </c>
      <c r="B672" s="2" t="s">
        <v>45</v>
      </c>
      <c r="C672" s="2" t="s">
        <v>46</v>
      </c>
      <c r="D672" s="3">
        <v>1672</v>
      </c>
      <c r="E672" s="3">
        <v>7.3999999999999999E-4</v>
      </c>
      <c r="G672" s="3">
        <v>3.2000000000000003E-4</v>
      </c>
      <c r="I672" s="3">
        <v>1E-3</v>
      </c>
      <c r="J672" s="3">
        <v>75200</v>
      </c>
      <c r="K672" s="3">
        <v>2.3E-3</v>
      </c>
      <c r="L672" s="3">
        <v>1.3599999999999999E-2</v>
      </c>
      <c r="M672" s="3">
        <v>2.5999999999999998E-4</v>
      </c>
      <c r="N672" s="3">
        <v>2.4000000000000001E-4</v>
      </c>
      <c r="O672" s="3">
        <v>3.8E-3</v>
      </c>
      <c r="P672" s="3">
        <v>0.47</v>
      </c>
      <c r="Q672" s="3">
        <v>2.3E-3</v>
      </c>
      <c r="R672" s="3">
        <v>8.0000000000000002E-3</v>
      </c>
      <c r="S672" s="3">
        <v>1.4E-2</v>
      </c>
      <c r="T672" s="3" t="s">
        <v>47</v>
      </c>
      <c r="U672" s="3">
        <v>3.5999999999999997E-2</v>
      </c>
      <c r="V672" s="3">
        <v>3.5999999999999999E-3</v>
      </c>
      <c r="W672" s="3">
        <v>1.4E-3</v>
      </c>
      <c r="X672" s="3">
        <v>2E-3</v>
      </c>
      <c r="Y672" s="3">
        <v>1E-3</v>
      </c>
      <c r="Z672" s="3" t="s">
        <v>47</v>
      </c>
      <c r="AA672" s="3" t="s">
        <v>47</v>
      </c>
      <c r="AB672" s="3" t="s">
        <v>47</v>
      </c>
      <c r="AC672">
        <v>43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25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60</v>
      </c>
      <c r="AP672">
        <v>0</v>
      </c>
      <c r="AQ672">
        <v>1430</v>
      </c>
      <c r="AR672">
        <v>132</v>
      </c>
      <c r="AS672" s="4">
        <v>0</v>
      </c>
      <c r="AT672" s="2">
        <v>0.96545140317669331</v>
      </c>
    </row>
    <row r="673" spans="1:46" x14ac:dyDescent="0.3">
      <c r="A673" s="2" t="s">
        <v>722</v>
      </c>
      <c r="B673" s="2" t="s">
        <v>45</v>
      </c>
      <c r="C673" s="2" t="s">
        <v>46</v>
      </c>
      <c r="D673" s="3">
        <v>1698</v>
      </c>
      <c r="E673" s="3">
        <v>4.8999999999999998E-4</v>
      </c>
      <c r="G673" s="3">
        <v>2.5999999999999998E-4</v>
      </c>
      <c r="I673" s="3">
        <v>1E-3</v>
      </c>
      <c r="J673" s="3">
        <v>69900</v>
      </c>
      <c r="K673" s="3">
        <v>2.3999999999999998E-3</v>
      </c>
      <c r="L673" s="3">
        <v>1.35E-2</v>
      </c>
      <c r="M673" s="3">
        <v>2.5999999999999998E-4</v>
      </c>
      <c r="N673" s="3">
        <v>3.6999999999999999E-4</v>
      </c>
      <c r="O673" s="3">
        <v>3.7000000000000002E-3</v>
      </c>
      <c r="P673" s="3">
        <v>0.47799999999999998</v>
      </c>
      <c r="Q673" s="3">
        <v>2.2000000000000001E-3</v>
      </c>
      <c r="R673" s="3">
        <v>8.9999999999999993E-3</v>
      </c>
      <c r="S673" s="3">
        <v>1.2999999999999999E-2</v>
      </c>
      <c r="T673" s="3" t="s">
        <v>47</v>
      </c>
      <c r="U673" s="3">
        <v>3.5000000000000003E-2</v>
      </c>
      <c r="V673" s="3">
        <v>4.0000000000000001E-3</v>
      </c>
      <c r="W673" s="3">
        <v>1.8E-3</v>
      </c>
      <c r="X673" s="3">
        <v>1.4E-3</v>
      </c>
      <c r="Y673" s="3">
        <v>1E-3</v>
      </c>
      <c r="Z673" s="3" t="s">
        <v>47</v>
      </c>
      <c r="AA673" s="3" t="s">
        <v>47</v>
      </c>
      <c r="AB673" s="3" t="s">
        <v>47</v>
      </c>
      <c r="AC673">
        <v>45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50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68</v>
      </c>
      <c r="AP673">
        <v>0</v>
      </c>
      <c r="AQ673">
        <v>1460</v>
      </c>
      <c r="AR673">
        <v>132</v>
      </c>
      <c r="AS673" s="4">
        <v>0</v>
      </c>
      <c r="AT673" s="2">
        <v>1.0293677717810332</v>
      </c>
    </row>
    <row r="674" spans="1:46" x14ac:dyDescent="0.3">
      <c r="A674" s="2" t="s">
        <v>723</v>
      </c>
      <c r="B674" s="2" t="s">
        <v>45</v>
      </c>
      <c r="C674" s="2" t="s">
        <v>46</v>
      </c>
      <c r="D674" s="3">
        <v>1704</v>
      </c>
      <c r="E674" s="3">
        <v>7.2000000000000005E-4</v>
      </c>
      <c r="G674" s="3">
        <v>2.1000000000000001E-4</v>
      </c>
      <c r="I674" s="3">
        <v>2E-3</v>
      </c>
      <c r="J674" s="3">
        <v>71850</v>
      </c>
      <c r="K674" s="3">
        <v>2.3E-3</v>
      </c>
      <c r="L674" s="3">
        <v>1.37E-2</v>
      </c>
      <c r="M674" s="3">
        <v>2.1000000000000001E-4</v>
      </c>
      <c r="N674" s="3">
        <v>3.6999999999999999E-4</v>
      </c>
      <c r="O674" s="3">
        <v>4.0000000000000001E-3</v>
      </c>
      <c r="P674" s="3">
        <v>0.47199999999999998</v>
      </c>
      <c r="Q674" s="3">
        <v>2.3999999999999998E-3</v>
      </c>
      <c r="R674" s="3">
        <v>8.9999999999999993E-3</v>
      </c>
      <c r="S674" s="3">
        <v>1.2E-2</v>
      </c>
      <c r="T674" s="3" t="s">
        <v>47</v>
      </c>
      <c r="U674" s="3">
        <v>3.5999999999999997E-2</v>
      </c>
      <c r="V674" s="3">
        <v>4.0000000000000001E-3</v>
      </c>
      <c r="W674" s="3">
        <v>1.8E-3</v>
      </c>
      <c r="X674" s="3">
        <v>2.0999999999999999E-3</v>
      </c>
      <c r="Y674" s="3">
        <v>1E-3</v>
      </c>
      <c r="Z674" s="3" t="s">
        <v>47</v>
      </c>
      <c r="AA674" s="3" t="s">
        <v>47</v>
      </c>
      <c r="AB674" s="3" t="s">
        <v>47</v>
      </c>
      <c r="AC674">
        <v>15</v>
      </c>
      <c r="AD674">
        <v>0</v>
      </c>
      <c r="AE674">
        <v>0</v>
      </c>
      <c r="AF674">
        <v>0</v>
      </c>
      <c r="AG674">
        <v>0</v>
      </c>
      <c r="AH674">
        <v>30</v>
      </c>
      <c r="AI674">
        <v>25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55</v>
      </c>
      <c r="AP674">
        <v>0</v>
      </c>
      <c r="AQ674">
        <v>1370</v>
      </c>
      <c r="AR674">
        <v>132</v>
      </c>
      <c r="AS674" s="4">
        <v>0</v>
      </c>
      <c r="AT674" s="2">
        <v>0.98048072687700238</v>
      </c>
    </row>
    <row r="675" spans="1:46" x14ac:dyDescent="0.3">
      <c r="A675" s="2" t="s">
        <v>724</v>
      </c>
      <c r="B675" s="2" t="s">
        <v>45</v>
      </c>
      <c r="C675" s="2" t="s">
        <v>46</v>
      </c>
      <c r="D675" s="3">
        <v>1664</v>
      </c>
      <c r="E675" s="3">
        <v>5.2999999999999998E-4</v>
      </c>
      <c r="G675" s="3">
        <v>2.5000000000000001E-4</v>
      </c>
      <c r="I675" s="3">
        <v>2E-3</v>
      </c>
      <c r="J675" s="3">
        <v>68550</v>
      </c>
      <c r="K675" s="3">
        <v>2.3999999999999998E-3</v>
      </c>
      <c r="L675" s="3">
        <v>1.3599999999999999E-2</v>
      </c>
      <c r="M675" s="3">
        <v>2.5000000000000001E-4</v>
      </c>
      <c r="N675" s="3">
        <v>3.1E-4</v>
      </c>
      <c r="O675" s="3">
        <v>4.0000000000000001E-3</v>
      </c>
      <c r="P675" s="3">
        <v>0.48099999999999998</v>
      </c>
      <c r="Q675" s="3">
        <v>2.8E-3</v>
      </c>
      <c r="R675" s="3">
        <v>8.9999999999999993E-3</v>
      </c>
      <c r="S675" s="3">
        <v>1.4999999999999999E-2</v>
      </c>
      <c r="T675" s="3" t="s">
        <v>47</v>
      </c>
      <c r="U675" s="3">
        <v>3.5999999999999997E-2</v>
      </c>
      <c r="V675" s="3">
        <v>3.7000000000000002E-3</v>
      </c>
      <c r="W675" s="3">
        <v>1.5E-3</v>
      </c>
      <c r="X675" s="3">
        <v>2.0999999999999999E-3</v>
      </c>
      <c r="Y675" s="3">
        <v>1E-3</v>
      </c>
      <c r="Z675" s="3" t="s">
        <v>47</v>
      </c>
      <c r="AA675" s="3" t="s">
        <v>47</v>
      </c>
      <c r="AB675" s="3" t="s">
        <v>47</v>
      </c>
      <c r="AC675">
        <v>15</v>
      </c>
      <c r="AD675">
        <v>0</v>
      </c>
      <c r="AE675">
        <v>0</v>
      </c>
      <c r="AF675">
        <v>0</v>
      </c>
      <c r="AG675">
        <v>0</v>
      </c>
      <c r="AH675">
        <v>32</v>
      </c>
      <c r="AI675">
        <v>50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70</v>
      </c>
      <c r="AP675">
        <v>0</v>
      </c>
      <c r="AQ675">
        <v>1420</v>
      </c>
      <c r="AR675">
        <v>132</v>
      </c>
      <c r="AS675" s="4">
        <v>0</v>
      </c>
      <c r="AT675" s="2">
        <v>0.97824544105885858</v>
      </c>
    </row>
    <row r="676" spans="1:46" x14ac:dyDescent="0.3">
      <c r="A676" s="2" t="s">
        <v>725</v>
      </c>
      <c r="B676" s="2" t="s">
        <v>45</v>
      </c>
      <c r="C676" s="2" t="s">
        <v>46</v>
      </c>
      <c r="D676" s="3">
        <v>0</v>
      </c>
      <c r="E676" s="3">
        <v>3.8000000000000002E-4</v>
      </c>
      <c r="G676" s="3">
        <v>2.4000000000000001E-4</v>
      </c>
      <c r="I676" s="3">
        <v>2E-3</v>
      </c>
      <c r="J676" s="3">
        <v>68600</v>
      </c>
      <c r="K676" s="3">
        <v>2.3E-3</v>
      </c>
      <c r="L676" s="3">
        <v>1.34E-2</v>
      </c>
      <c r="M676" s="3">
        <v>2.3000000000000001E-4</v>
      </c>
      <c r="N676" s="3">
        <v>2.9999999999999997E-4</v>
      </c>
      <c r="O676" s="3">
        <v>3.8E-3</v>
      </c>
      <c r="P676" s="3">
        <v>0.46600000000000003</v>
      </c>
      <c r="Q676" s="3">
        <v>2E-3</v>
      </c>
      <c r="R676" s="3">
        <v>8.0000000000000002E-3</v>
      </c>
      <c r="S676" s="3">
        <v>1.2999999999999999E-2</v>
      </c>
      <c r="T676" s="3" t="s">
        <v>47</v>
      </c>
      <c r="U676" s="3">
        <v>3.5000000000000003E-2</v>
      </c>
      <c r="V676" s="3">
        <v>3.8E-3</v>
      </c>
      <c r="W676" s="3">
        <v>1.6000000000000001E-3</v>
      </c>
      <c r="X676" s="3">
        <v>3.3E-3</v>
      </c>
      <c r="Y676" s="3">
        <v>0</v>
      </c>
      <c r="Z676" s="3" t="s">
        <v>47</v>
      </c>
      <c r="AA676" s="3" t="s">
        <v>47</v>
      </c>
      <c r="AB676" s="3" t="s">
        <v>47</v>
      </c>
      <c r="AC676">
        <v>16</v>
      </c>
      <c r="AD676">
        <v>0</v>
      </c>
      <c r="AE676">
        <v>0</v>
      </c>
      <c r="AF676">
        <v>0</v>
      </c>
      <c r="AG676">
        <v>0</v>
      </c>
      <c r="AH676">
        <v>32</v>
      </c>
      <c r="AI676">
        <v>50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85</v>
      </c>
      <c r="AP676">
        <v>0</v>
      </c>
      <c r="AQ676">
        <v>1520</v>
      </c>
      <c r="AR676">
        <v>132</v>
      </c>
      <c r="AS676" s="4">
        <v>0</v>
      </c>
      <c r="AT676" s="2">
        <v>0.8951523455340249</v>
      </c>
    </row>
    <row r="677" spans="1:46" x14ac:dyDescent="0.3">
      <c r="A677" s="2" t="s">
        <v>726</v>
      </c>
      <c r="B677" s="2" t="s">
        <v>45</v>
      </c>
      <c r="C677" s="2" t="s">
        <v>46</v>
      </c>
      <c r="D677" s="3">
        <v>1691</v>
      </c>
      <c r="E677" s="3">
        <v>5.5000000000000003E-4</v>
      </c>
      <c r="G677" s="3">
        <v>3.2000000000000003E-4</v>
      </c>
      <c r="I677" s="3">
        <v>2E-3</v>
      </c>
      <c r="J677" s="3">
        <v>65700</v>
      </c>
      <c r="K677" s="3">
        <v>2.3999999999999998E-3</v>
      </c>
      <c r="L677" s="3">
        <v>1.38E-2</v>
      </c>
      <c r="M677" s="3">
        <v>2.9999999999999997E-4</v>
      </c>
      <c r="N677" s="3">
        <v>4.0000000000000002E-4</v>
      </c>
      <c r="O677" s="3">
        <v>3.8999999999999998E-3</v>
      </c>
      <c r="P677" s="3">
        <v>0.48299999999999998</v>
      </c>
      <c r="Q677" s="3">
        <v>2.3999999999999998E-3</v>
      </c>
      <c r="R677" s="3">
        <v>7.0000000000000001E-3</v>
      </c>
      <c r="S677" s="3">
        <v>1.2E-2</v>
      </c>
      <c r="T677" s="3" t="s">
        <v>47</v>
      </c>
      <c r="U677" s="3">
        <v>3.2000000000000001E-2</v>
      </c>
      <c r="V677" s="3">
        <v>3.8999999999999998E-3</v>
      </c>
      <c r="W677" s="3">
        <v>1.6999999999999999E-3</v>
      </c>
      <c r="X677" s="3">
        <v>2E-3</v>
      </c>
      <c r="Y677" s="3">
        <v>0</v>
      </c>
      <c r="Z677" s="3" t="s">
        <v>47</v>
      </c>
      <c r="AA677" s="3" t="s">
        <v>47</v>
      </c>
      <c r="AB677" s="3" t="s">
        <v>47</v>
      </c>
      <c r="AC677">
        <v>15</v>
      </c>
      <c r="AD677">
        <v>0</v>
      </c>
      <c r="AE677">
        <v>0</v>
      </c>
      <c r="AF677">
        <v>0</v>
      </c>
      <c r="AG677">
        <v>0</v>
      </c>
      <c r="AH677">
        <v>31</v>
      </c>
      <c r="AI677">
        <v>0</v>
      </c>
      <c r="AJ677">
        <v>50</v>
      </c>
      <c r="AK677">
        <v>0</v>
      </c>
      <c r="AL677">
        <v>200</v>
      </c>
      <c r="AM677">
        <v>0</v>
      </c>
      <c r="AN677">
        <v>0</v>
      </c>
      <c r="AO677">
        <v>90</v>
      </c>
      <c r="AP677">
        <v>0</v>
      </c>
      <c r="AQ677">
        <v>1430</v>
      </c>
      <c r="AR677">
        <v>132</v>
      </c>
      <c r="AS677" s="4">
        <v>0</v>
      </c>
      <c r="AT677" s="2">
        <v>0.78928861098321923</v>
      </c>
    </row>
    <row r="678" spans="1:46" x14ac:dyDescent="0.3">
      <c r="A678" s="2" t="s">
        <v>727</v>
      </c>
      <c r="B678" s="2" t="s">
        <v>45</v>
      </c>
      <c r="C678" s="2" t="s">
        <v>46</v>
      </c>
      <c r="D678" s="3">
        <v>1624</v>
      </c>
      <c r="E678" s="3">
        <v>5.6999999999999998E-4</v>
      </c>
      <c r="G678" s="3">
        <v>3.4000000000000002E-4</v>
      </c>
      <c r="I678" s="3">
        <v>2E-3</v>
      </c>
      <c r="J678" s="3">
        <v>75800</v>
      </c>
      <c r="K678" s="3">
        <v>2.3E-3</v>
      </c>
      <c r="L678" s="3">
        <v>1.32E-2</v>
      </c>
      <c r="M678" s="3">
        <v>3.2000000000000003E-4</v>
      </c>
      <c r="N678" s="3">
        <v>2.7E-4</v>
      </c>
      <c r="O678" s="3">
        <v>3.8E-3</v>
      </c>
      <c r="P678" s="3">
        <v>0.46400000000000002</v>
      </c>
      <c r="Q678" s="3">
        <v>2.5000000000000001E-3</v>
      </c>
      <c r="R678" s="3">
        <v>8.9999999999999993E-3</v>
      </c>
      <c r="S678" s="3">
        <v>1.4999999999999999E-2</v>
      </c>
      <c r="T678" s="3" t="s">
        <v>47</v>
      </c>
      <c r="U678" s="3">
        <v>0.03</v>
      </c>
      <c r="V678" s="3">
        <v>3.8999999999999998E-3</v>
      </c>
      <c r="W678" s="3">
        <v>1.6999999999999999E-3</v>
      </c>
      <c r="X678" s="3">
        <v>3.2000000000000002E-3</v>
      </c>
      <c r="Y678" s="3">
        <v>1E-3</v>
      </c>
      <c r="Z678" s="3" t="s">
        <v>47</v>
      </c>
      <c r="AA678" s="3" t="s">
        <v>47</v>
      </c>
      <c r="AB678" s="3" t="s">
        <v>47</v>
      </c>
      <c r="AC678">
        <v>15</v>
      </c>
      <c r="AD678">
        <v>0</v>
      </c>
      <c r="AE678">
        <v>0</v>
      </c>
      <c r="AF678">
        <v>0</v>
      </c>
      <c r="AG678">
        <v>0</v>
      </c>
      <c r="AH678">
        <v>31</v>
      </c>
      <c r="AI678">
        <v>0</v>
      </c>
      <c r="AJ678">
        <v>25</v>
      </c>
      <c r="AK678">
        <v>0</v>
      </c>
      <c r="AL678">
        <v>200</v>
      </c>
      <c r="AM678">
        <v>0</v>
      </c>
      <c r="AN678">
        <v>0</v>
      </c>
      <c r="AO678">
        <v>80</v>
      </c>
      <c r="AP678">
        <v>0</v>
      </c>
      <c r="AQ678">
        <v>1340</v>
      </c>
      <c r="AR678">
        <v>132</v>
      </c>
      <c r="AS678" s="4">
        <v>0</v>
      </c>
      <c r="AT678" s="2">
        <v>0.9185008573253689</v>
      </c>
    </row>
    <row r="679" spans="1:46" x14ac:dyDescent="0.3">
      <c r="A679" s="2" t="s">
        <v>728</v>
      </c>
      <c r="B679" s="2" t="s">
        <v>45</v>
      </c>
      <c r="C679" s="2" t="s">
        <v>46</v>
      </c>
      <c r="D679" s="3">
        <v>0</v>
      </c>
      <c r="E679" s="3">
        <v>4.6000000000000001E-4</v>
      </c>
      <c r="G679" s="3">
        <v>2.7999999999999998E-4</v>
      </c>
      <c r="I679" s="3">
        <v>2E-3</v>
      </c>
      <c r="J679" s="3">
        <v>76250</v>
      </c>
      <c r="K679" s="3">
        <v>2.3999999999999998E-3</v>
      </c>
      <c r="L679" s="3">
        <v>1.32E-2</v>
      </c>
      <c r="M679" s="3">
        <v>2.7999999999999998E-4</v>
      </c>
      <c r="N679" s="3">
        <v>2.5999999999999998E-4</v>
      </c>
      <c r="O679" s="3">
        <v>3.8E-3</v>
      </c>
      <c r="P679" s="3">
        <v>0.47299999999999998</v>
      </c>
      <c r="Q679" s="3">
        <v>2.2000000000000001E-3</v>
      </c>
      <c r="R679" s="3">
        <v>7.0000000000000001E-3</v>
      </c>
      <c r="S679" s="3">
        <v>1.4E-2</v>
      </c>
      <c r="T679" s="3" t="s">
        <v>47</v>
      </c>
      <c r="U679" s="3">
        <v>3.2000000000000001E-2</v>
      </c>
      <c r="V679" s="3">
        <v>4.0000000000000001E-3</v>
      </c>
      <c r="W679" s="3">
        <v>1.8E-3</v>
      </c>
      <c r="X679" s="3">
        <v>3.5000000000000001E-3</v>
      </c>
      <c r="Y679" s="3">
        <v>1E-3</v>
      </c>
      <c r="Z679" s="3" t="s">
        <v>47</v>
      </c>
      <c r="AA679" s="3" t="s">
        <v>47</v>
      </c>
      <c r="AB679" s="3" t="s">
        <v>47</v>
      </c>
      <c r="AC679">
        <v>15</v>
      </c>
      <c r="AD679">
        <v>0</v>
      </c>
      <c r="AE679">
        <v>0</v>
      </c>
      <c r="AF679">
        <v>0</v>
      </c>
      <c r="AG679">
        <v>0</v>
      </c>
      <c r="AH679">
        <v>30</v>
      </c>
      <c r="AI679">
        <v>50</v>
      </c>
      <c r="AJ679">
        <v>0</v>
      </c>
      <c r="AK679">
        <v>0</v>
      </c>
      <c r="AL679">
        <v>200</v>
      </c>
      <c r="AM679">
        <v>0</v>
      </c>
      <c r="AN679">
        <v>0</v>
      </c>
      <c r="AO679">
        <v>75</v>
      </c>
      <c r="AP679">
        <v>0</v>
      </c>
      <c r="AQ679">
        <v>1270</v>
      </c>
      <c r="AR679">
        <v>132</v>
      </c>
      <c r="AS679" s="4">
        <v>0</v>
      </c>
      <c r="AT679" s="2">
        <v>1.0822487068618627</v>
      </c>
    </row>
    <row r="680" spans="1:46" x14ac:dyDescent="0.3">
      <c r="A680" s="2" t="s">
        <v>729</v>
      </c>
      <c r="B680" s="2" t="s">
        <v>45</v>
      </c>
      <c r="C680" s="2" t="s">
        <v>46</v>
      </c>
      <c r="D680" s="3">
        <v>1668</v>
      </c>
      <c r="E680" s="3">
        <v>4.4000000000000002E-4</v>
      </c>
      <c r="G680" s="3">
        <v>2.7E-4</v>
      </c>
      <c r="I680" s="3">
        <v>2E-3</v>
      </c>
      <c r="J680" s="3">
        <v>72450</v>
      </c>
      <c r="K680" s="3">
        <v>2.3E-3</v>
      </c>
      <c r="L680" s="3">
        <v>1.35E-2</v>
      </c>
      <c r="M680" s="3">
        <v>2.7999999999999998E-4</v>
      </c>
      <c r="N680" s="3">
        <v>2.5000000000000001E-4</v>
      </c>
      <c r="O680" s="3">
        <v>4.0000000000000001E-3</v>
      </c>
      <c r="P680" s="3">
        <v>0.46800000000000003</v>
      </c>
      <c r="Q680" s="3">
        <v>2.0999999999999999E-3</v>
      </c>
      <c r="R680" s="3">
        <v>7.0000000000000001E-3</v>
      </c>
      <c r="S680" s="3">
        <v>1.4E-2</v>
      </c>
      <c r="T680" s="3" t="s">
        <v>47</v>
      </c>
      <c r="U680" s="3">
        <v>3.2000000000000001E-2</v>
      </c>
      <c r="V680" s="3">
        <v>4.0000000000000001E-3</v>
      </c>
      <c r="W680" s="3">
        <v>1.8E-3</v>
      </c>
      <c r="X680" s="3">
        <v>4.4999999999999997E-3</v>
      </c>
      <c r="Y680" s="3">
        <v>1E-3</v>
      </c>
      <c r="Z680" s="3" t="s">
        <v>47</v>
      </c>
      <c r="AA680" s="3" t="s">
        <v>47</v>
      </c>
      <c r="AB680" s="3" t="s">
        <v>47</v>
      </c>
      <c r="AC680">
        <v>15</v>
      </c>
      <c r="AD680">
        <v>0</v>
      </c>
      <c r="AE680">
        <v>0</v>
      </c>
      <c r="AF680">
        <v>0</v>
      </c>
      <c r="AG680">
        <v>0</v>
      </c>
      <c r="AH680">
        <v>30</v>
      </c>
      <c r="AI680">
        <v>50</v>
      </c>
      <c r="AJ680">
        <v>0</v>
      </c>
      <c r="AK680">
        <v>0</v>
      </c>
      <c r="AL680">
        <v>200</v>
      </c>
      <c r="AM680">
        <v>0</v>
      </c>
      <c r="AN680">
        <v>0</v>
      </c>
      <c r="AO680">
        <v>75</v>
      </c>
      <c r="AP680">
        <v>0</v>
      </c>
      <c r="AQ680">
        <v>132</v>
      </c>
      <c r="AR680">
        <v>132</v>
      </c>
      <c r="AS680" s="4">
        <v>0</v>
      </c>
      <c r="AT680" s="2">
        <v>1.148461269676232</v>
      </c>
    </row>
    <row r="681" spans="1:46" x14ac:dyDescent="0.3">
      <c r="A681" s="2" t="s">
        <v>730</v>
      </c>
      <c r="B681" s="2" t="s">
        <v>45</v>
      </c>
      <c r="C681" s="2" t="s">
        <v>46</v>
      </c>
      <c r="D681" s="3">
        <v>0</v>
      </c>
      <c r="E681" s="3">
        <v>4.4999999999999999E-4</v>
      </c>
      <c r="G681" s="3">
        <v>2.4000000000000001E-4</v>
      </c>
      <c r="I681" s="3">
        <v>2E-3</v>
      </c>
      <c r="J681" s="3">
        <v>72150</v>
      </c>
      <c r="K681" s="3">
        <v>2.3E-3</v>
      </c>
      <c r="L681" s="3">
        <v>1.3299999999999999E-2</v>
      </c>
      <c r="M681" s="3">
        <v>2.5999999999999998E-4</v>
      </c>
      <c r="N681" s="3">
        <v>2.3000000000000001E-4</v>
      </c>
      <c r="O681" s="3">
        <v>3.8999999999999998E-3</v>
      </c>
      <c r="P681" s="3">
        <v>0.46600000000000003</v>
      </c>
      <c r="Q681" s="3">
        <v>2.2000000000000001E-3</v>
      </c>
      <c r="R681" s="3">
        <v>1.0999999999999999E-2</v>
      </c>
      <c r="S681" s="3">
        <v>1.4E-2</v>
      </c>
      <c r="T681" s="3" t="s">
        <v>47</v>
      </c>
      <c r="U681" s="3">
        <v>3.4000000000000002E-2</v>
      </c>
      <c r="V681" s="3">
        <v>5.1000000000000004E-3</v>
      </c>
      <c r="W681" s="3">
        <v>2.8E-3</v>
      </c>
      <c r="X681" s="3">
        <v>5.1999999999999998E-3</v>
      </c>
      <c r="Y681" s="3">
        <v>1E-3</v>
      </c>
      <c r="Z681" s="3" t="s">
        <v>47</v>
      </c>
      <c r="AA681" s="3" t="s">
        <v>47</v>
      </c>
      <c r="AB681" s="3" t="s">
        <v>47</v>
      </c>
      <c r="AC681">
        <v>16</v>
      </c>
      <c r="AD681">
        <v>0</v>
      </c>
      <c r="AE681">
        <v>0</v>
      </c>
      <c r="AF681">
        <v>0</v>
      </c>
      <c r="AG681">
        <v>0</v>
      </c>
      <c r="AH681">
        <v>30</v>
      </c>
      <c r="AI681">
        <v>50</v>
      </c>
      <c r="AJ681">
        <v>0</v>
      </c>
      <c r="AK681">
        <v>0</v>
      </c>
      <c r="AL681">
        <v>200</v>
      </c>
      <c r="AM681">
        <v>0</v>
      </c>
      <c r="AN681">
        <v>0</v>
      </c>
      <c r="AO681">
        <v>85</v>
      </c>
      <c r="AP681">
        <v>0</v>
      </c>
      <c r="AQ681">
        <v>1380</v>
      </c>
      <c r="AR681">
        <v>132</v>
      </c>
      <c r="AS681" s="4">
        <v>0</v>
      </c>
      <c r="AT681" s="2">
        <v>0.90094361909647458</v>
      </c>
    </row>
    <row r="682" spans="1:46" x14ac:dyDescent="0.3">
      <c r="A682" s="2" t="s">
        <v>731</v>
      </c>
      <c r="B682" s="2" t="s">
        <v>45</v>
      </c>
      <c r="C682" s="2" t="s">
        <v>46</v>
      </c>
      <c r="D682" s="3">
        <v>1671</v>
      </c>
      <c r="E682" s="3">
        <v>3.6999999999999999E-4</v>
      </c>
      <c r="G682" s="3">
        <v>2.5000000000000001E-4</v>
      </c>
      <c r="I682" s="3">
        <v>2E-3</v>
      </c>
      <c r="J682" s="3">
        <v>75900</v>
      </c>
      <c r="K682" s="3">
        <v>2.3E-3</v>
      </c>
      <c r="L682" s="3">
        <v>1.35E-2</v>
      </c>
      <c r="M682" s="3">
        <v>2.5999999999999998E-4</v>
      </c>
      <c r="N682" s="3">
        <v>2.4000000000000001E-4</v>
      </c>
      <c r="O682" s="3">
        <v>3.7000000000000002E-3</v>
      </c>
      <c r="P682" s="3">
        <v>0.46800000000000003</v>
      </c>
      <c r="Q682" s="3">
        <v>2.0999999999999999E-3</v>
      </c>
      <c r="R682" s="3">
        <v>0.01</v>
      </c>
      <c r="S682" s="3">
        <v>1.2999999999999999E-2</v>
      </c>
      <c r="T682" s="3" t="s">
        <v>47</v>
      </c>
      <c r="U682" s="3">
        <v>3.4000000000000002E-2</v>
      </c>
      <c r="V682" s="3">
        <v>3.8E-3</v>
      </c>
      <c r="W682" s="3">
        <v>1.6000000000000001E-3</v>
      </c>
      <c r="X682" s="3">
        <v>4.5999999999999999E-3</v>
      </c>
      <c r="Y682" s="3">
        <v>0</v>
      </c>
      <c r="Z682" s="3" t="s">
        <v>47</v>
      </c>
      <c r="AA682" s="3" t="s">
        <v>47</v>
      </c>
      <c r="AB682" s="3" t="s">
        <v>47</v>
      </c>
      <c r="AC682">
        <v>14</v>
      </c>
      <c r="AD682">
        <v>0</v>
      </c>
      <c r="AE682">
        <v>0</v>
      </c>
      <c r="AF682">
        <v>0</v>
      </c>
      <c r="AG682">
        <v>0</v>
      </c>
      <c r="AH682">
        <v>29</v>
      </c>
      <c r="AI682">
        <v>50</v>
      </c>
      <c r="AJ682">
        <v>0</v>
      </c>
      <c r="AK682">
        <v>0</v>
      </c>
      <c r="AL682">
        <v>200</v>
      </c>
      <c r="AM682">
        <v>0</v>
      </c>
      <c r="AN682">
        <v>0</v>
      </c>
      <c r="AO682">
        <v>80</v>
      </c>
      <c r="AP682">
        <v>0</v>
      </c>
      <c r="AQ682">
        <v>1290</v>
      </c>
      <c r="AR682">
        <v>132</v>
      </c>
      <c r="AS682" s="4">
        <v>0</v>
      </c>
      <c r="AT682" s="2">
        <v>1.0329086397607103</v>
      </c>
    </row>
    <row r="683" spans="1:46" x14ac:dyDescent="0.3">
      <c r="A683" s="2" t="s">
        <v>732</v>
      </c>
      <c r="B683" s="2" t="s">
        <v>45</v>
      </c>
      <c r="C683" s="2" t="s">
        <v>46</v>
      </c>
      <c r="D683" s="3">
        <v>1642</v>
      </c>
      <c r="E683" s="3">
        <v>2.7999999999999998E-4</v>
      </c>
      <c r="G683" s="3">
        <v>2.3000000000000001E-4</v>
      </c>
      <c r="I683" s="3">
        <v>2E-3</v>
      </c>
      <c r="J683" s="3">
        <v>68550</v>
      </c>
      <c r="K683" s="3">
        <v>2.3999999999999998E-3</v>
      </c>
      <c r="L683" s="3">
        <v>1.2999999999999999E-2</v>
      </c>
      <c r="M683" s="3">
        <v>2.5999999999999998E-4</v>
      </c>
      <c r="N683" s="3">
        <v>2.2000000000000001E-4</v>
      </c>
      <c r="O683" s="3">
        <v>3.8E-3</v>
      </c>
      <c r="P683" s="3">
        <v>0.47</v>
      </c>
      <c r="Q683" s="3">
        <v>2.3E-3</v>
      </c>
      <c r="R683" s="3">
        <v>8.0000000000000002E-3</v>
      </c>
      <c r="S683" s="3">
        <v>1.4999999999999999E-2</v>
      </c>
      <c r="T683" s="3" t="s">
        <v>47</v>
      </c>
      <c r="U683" s="3">
        <v>3.2000000000000001E-2</v>
      </c>
      <c r="V683" s="3">
        <v>5.3E-3</v>
      </c>
      <c r="W683" s="3">
        <v>3.0000000000000001E-3</v>
      </c>
      <c r="X683" s="3">
        <v>3.5000000000000001E-3</v>
      </c>
      <c r="Y683" s="3">
        <v>1E-3</v>
      </c>
      <c r="Z683" s="3" t="s">
        <v>47</v>
      </c>
      <c r="AA683" s="3" t="s">
        <v>47</v>
      </c>
      <c r="AB683" s="3" t="s">
        <v>47</v>
      </c>
      <c r="AC683">
        <v>16</v>
      </c>
      <c r="AD683">
        <v>0</v>
      </c>
      <c r="AE683">
        <v>0</v>
      </c>
      <c r="AF683">
        <v>0</v>
      </c>
      <c r="AG683">
        <v>0</v>
      </c>
      <c r="AH683">
        <v>31</v>
      </c>
      <c r="AI683">
        <v>50</v>
      </c>
      <c r="AJ683">
        <v>0</v>
      </c>
      <c r="AK683">
        <v>0</v>
      </c>
      <c r="AL683">
        <v>200</v>
      </c>
      <c r="AM683">
        <v>0</v>
      </c>
      <c r="AN683">
        <v>0</v>
      </c>
      <c r="AO683">
        <v>95</v>
      </c>
      <c r="AP683">
        <v>0</v>
      </c>
      <c r="AQ683">
        <v>1430</v>
      </c>
      <c r="AR683">
        <v>132</v>
      </c>
      <c r="AS683" s="4">
        <v>0</v>
      </c>
      <c r="AT683" s="2">
        <v>0.9162699290884776</v>
      </c>
    </row>
    <row r="684" spans="1:46" x14ac:dyDescent="0.3">
      <c r="A684" s="2" t="s">
        <v>733</v>
      </c>
      <c r="B684" s="2" t="s">
        <v>45</v>
      </c>
      <c r="C684" s="2" t="s">
        <v>46</v>
      </c>
      <c r="D684" s="3">
        <v>1630</v>
      </c>
      <c r="E684" s="3">
        <v>6.8000000000000005E-4</v>
      </c>
      <c r="G684" s="3">
        <v>2.2000000000000001E-4</v>
      </c>
      <c r="I684" s="3">
        <v>2E-3</v>
      </c>
      <c r="J684" s="3">
        <v>77700</v>
      </c>
      <c r="K684" s="3">
        <v>2.3E-3</v>
      </c>
      <c r="L684" s="3">
        <v>1.2999999999999999E-2</v>
      </c>
      <c r="M684" s="3">
        <v>2.5999999999999998E-4</v>
      </c>
      <c r="N684" s="3">
        <v>2.3000000000000001E-4</v>
      </c>
      <c r="O684" s="3">
        <v>3.7000000000000002E-3</v>
      </c>
      <c r="P684" s="3">
        <v>0.46200000000000002</v>
      </c>
      <c r="Q684" s="3">
        <v>2.5000000000000001E-3</v>
      </c>
      <c r="R684" s="3">
        <v>1.4999999999999999E-2</v>
      </c>
      <c r="S684" s="3">
        <v>1.6E-2</v>
      </c>
      <c r="T684" s="3" t="s">
        <v>47</v>
      </c>
      <c r="U684" s="3">
        <v>3.2000000000000001E-2</v>
      </c>
      <c r="V684" s="3">
        <v>3.8E-3</v>
      </c>
      <c r="W684" s="3">
        <v>1.6000000000000001E-3</v>
      </c>
      <c r="X684" s="3">
        <v>9.4000000000000004E-3</v>
      </c>
      <c r="Y684" s="3">
        <v>1E-3</v>
      </c>
      <c r="Z684" s="3" t="s">
        <v>47</v>
      </c>
      <c r="AA684" s="3" t="s">
        <v>47</v>
      </c>
      <c r="AB684" s="3" t="s">
        <v>47</v>
      </c>
      <c r="AC684">
        <v>15</v>
      </c>
      <c r="AD684">
        <v>0</v>
      </c>
      <c r="AE684">
        <v>0</v>
      </c>
      <c r="AF684">
        <v>0</v>
      </c>
      <c r="AG684">
        <v>0</v>
      </c>
      <c r="AH684">
        <v>31</v>
      </c>
      <c r="AI684">
        <v>25</v>
      </c>
      <c r="AJ684">
        <v>0</v>
      </c>
      <c r="AK684">
        <v>0</v>
      </c>
      <c r="AL684">
        <v>200</v>
      </c>
      <c r="AM684">
        <v>0</v>
      </c>
      <c r="AN684">
        <v>0</v>
      </c>
      <c r="AO684">
        <v>75</v>
      </c>
      <c r="AP684">
        <v>0</v>
      </c>
      <c r="AQ684">
        <v>1310</v>
      </c>
      <c r="AR684">
        <v>132</v>
      </c>
      <c r="AS684" s="4">
        <v>0</v>
      </c>
      <c r="AT684" s="2">
        <v>0.91633962091083609</v>
      </c>
    </row>
    <row r="685" spans="1:46" x14ac:dyDescent="0.3">
      <c r="A685" s="2" t="s">
        <v>734</v>
      </c>
      <c r="B685" s="2" t="s">
        <v>45</v>
      </c>
      <c r="C685" s="2" t="s">
        <v>46</v>
      </c>
      <c r="D685" s="3">
        <v>1621</v>
      </c>
      <c r="E685" s="3">
        <v>6.8999999999999997E-4</v>
      </c>
      <c r="G685" s="3">
        <v>2.5000000000000001E-4</v>
      </c>
      <c r="I685" s="3">
        <v>2E-3</v>
      </c>
      <c r="J685" s="3">
        <v>74350</v>
      </c>
      <c r="K685" s="3">
        <v>2.3999999999999998E-3</v>
      </c>
      <c r="L685" s="3">
        <v>1.38E-2</v>
      </c>
      <c r="M685" s="3">
        <v>2.9E-4</v>
      </c>
      <c r="N685" s="3">
        <v>2.1000000000000001E-4</v>
      </c>
      <c r="O685" s="3">
        <v>4.0000000000000001E-3</v>
      </c>
      <c r="P685" s="3">
        <v>0.48399999999999999</v>
      </c>
      <c r="Q685" s="3">
        <v>2.2000000000000001E-3</v>
      </c>
      <c r="R685" s="3">
        <v>8.0000000000000002E-3</v>
      </c>
      <c r="S685" s="3">
        <v>1.4999999999999999E-2</v>
      </c>
      <c r="T685" s="3" t="s">
        <v>47</v>
      </c>
      <c r="U685" s="3">
        <v>3.5000000000000003E-2</v>
      </c>
      <c r="V685" s="3">
        <v>4.1000000000000003E-3</v>
      </c>
      <c r="W685" s="3">
        <v>1.9E-3</v>
      </c>
      <c r="X685" s="3">
        <v>4.1999999999999997E-3</v>
      </c>
      <c r="Y685" s="3">
        <v>0</v>
      </c>
      <c r="Z685" s="3" t="s">
        <v>47</v>
      </c>
      <c r="AA685" s="3" t="s">
        <v>47</v>
      </c>
      <c r="AB685" s="3" t="s">
        <v>47</v>
      </c>
      <c r="AC685">
        <v>15</v>
      </c>
      <c r="AD685">
        <v>0</v>
      </c>
      <c r="AE685">
        <v>0</v>
      </c>
      <c r="AF685">
        <v>0</v>
      </c>
      <c r="AG685">
        <v>0</v>
      </c>
      <c r="AH685">
        <v>30</v>
      </c>
      <c r="AI685">
        <v>25</v>
      </c>
      <c r="AJ685">
        <v>0</v>
      </c>
      <c r="AK685">
        <v>0</v>
      </c>
      <c r="AL685">
        <v>200</v>
      </c>
      <c r="AM685">
        <v>0</v>
      </c>
      <c r="AN685">
        <v>0</v>
      </c>
      <c r="AO685">
        <v>80</v>
      </c>
      <c r="AP685">
        <v>0</v>
      </c>
      <c r="AQ685">
        <v>1310</v>
      </c>
      <c r="AR685">
        <v>132</v>
      </c>
      <c r="AS685" s="4">
        <v>0</v>
      </c>
      <c r="AT685" s="2">
        <v>0.89431497647067093</v>
      </c>
    </row>
    <row r="686" spans="1:46" x14ac:dyDescent="0.3">
      <c r="A686" s="2" t="s">
        <v>735</v>
      </c>
      <c r="B686" s="2" t="s">
        <v>45</v>
      </c>
      <c r="C686" s="2" t="s">
        <v>46</v>
      </c>
      <c r="D686" s="3">
        <v>0</v>
      </c>
      <c r="E686" s="3">
        <v>9.3999999999999997E-4</v>
      </c>
      <c r="G686" s="3">
        <v>2.2000000000000001E-4</v>
      </c>
      <c r="I686" s="3">
        <v>2E-3</v>
      </c>
      <c r="J686" s="3">
        <v>71800</v>
      </c>
      <c r="K686" s="3">
        <v>2.3E-3</v>
      </c>
      <c r="L686" s="3">
        <v>1.3100000000000001E-2</v>
      </c>
      <c r="M686" s="3">
        <v>2.2000000000000001E-4</v>
      </c>
      <c r="N686" s="3">
        <v>3.3E-4</v>
      </c>
      <c r="O686" s="3">
        <v>3.3E-3</v>
      </c>
      <c r="P686" s="3">
        <v>0.46100000000000002</v>
      </c>
      <c r="Q686" s="3">
        <v>2.2000000000000001E-3</v>
      </c>
      <c r="R686" s="3">
        <v>7.0000000000000001E-3</v>
      </c>
      <c r="S686" s="3">
        <v>1.2E-2</v>
      </c>
      <c r="T686" s="3" t="s">
        <v>47</v>
      </c>
      <c r="U686" s="3">
        <v>3.3000000000000002E-2</v>
      </c>
      <c r="V686" s="3">
        <v>3.7000000000000002E-3</v>
      </c>
      <c r="W686" s="3">
        <v>1.5E-3</v>
      </c>
      <c r="X686" s="3">
        <v>3.8999999999999998E-3</v>
      </c>
      <c r="Y686" s="3">
        <v>1E-3</v>
      </c>
      <c r="Z686" s="3" t="s">
        <v>47</v>
      </c>
      <c r="AA686" s="3" t="s">
        <v>47</v>
      </c>
      <c r="AB686" s="3" t="s">
        <v>47</v>
      </c>
      <c r="AC686">
        <v>15</v>
      </c>
      <c r="AD686">
        <v>0</v>
      </c>
      <c r="AE686">
        <v>0</v>
      </c>
      <c r="AF686">
        <v>0</v>
      </c>
      <c r="AG686">
        <v>0</v>
      </c>
      <c r="AH686">
        <v>30</v>
      </c>
      <c r="AI686">
        <v>0</v>
      </c>
      <c r="AJ686">
        <v>0</v>
      </c>
      <c r="AK686">
        <v>0</v>
      </c>
      <c r="AL686">
        <v>200</v>
      </c>
      <c r="AM686">
        <v>0</v>
      </c>
      <c r="AN686">
        <v>0</v>
      </c>
      <c r="AO686">
        <v>51</v>
      </c>
      <c r="AP686">
        <v>0</v>
      </c>
      <c r="AQ686">
        <v>1320</v>
      </c>
      <c r="AR686">
        <v>132</v>
      </c>
      <c r="AS686" s="4">
        <v>20</v>
      </c>
      <c r="AT686" s="2">
        <v>0.82052422319230389</v>
      </c>
    </row>
    <row r="687" spans="1:46" x14ac:dyDescent="0.3">
      <c r="A687" s="2" t="s">
        <v>736</v>
      </c>
      <c r="B687" s="2" t="s">
        <v>45</v>
      </c>
      <c r="C687" s="2" t="s">
        <v>46</v>
      </c>
      <c r="D687" s="3">
        <v>1662</v>
      </c>
      <c r="E687" s="3">
        <v>6.8000000000000005E-4</v>
      </c>
      <c r="G687" s="3">
        <v>2.7999999999999998E-4</v>
      </c>
      <c r="I687" s="3">
        <v>2E-3</v>
      </c>
      <c r="J687" s="3">
        <v>77400</v>
      </c>
      <c r="K687" s="3">
        <v>2.3E-3</v>
      </c>
      <c r="L687" s="3">
        <v>1.3299999999999999E-2</v>
      </c>
      <c r="M687" s="3">
        <v>3.2000000000000003E-4</v>
      </c>
      <c r="N687" s="3">
        <v>2.7E-4</v>
      </c>
      <c r="O687" s="3">
        <v>3.8E-3</v>
      </c>
      <c r="P687" s="3">
        <v>0.46500000000000002</v>
      </c>
      <c r="Q687" s="3">
        <v>2.5000000000000001E-3</v>
      </c>
      <c r="R687" s="3">
        <v>5.0000000000000001E-3</v>
      </c>
      <c r="S687" s="3">
        <v>1.2999999999999999E-2</v>
      </c>
      <c r="T687" s="3" t="s">
        <v>47</v>
      </c>
      <c r="U687" s="3">
        <v>3.4000000000000002E-2</v>
      </c>
      <c r="V687" s="3">
        <v>3.5000000000000001E-3</v>
      </c>
      <c r="W687" s="3">
        <v>1.2999999999999999E-3</v>
      </c>
      <c r="X687" s="3">
        <v>3.7000000000000002E-3</v>
      </c>
      <c r="Y687" s="3">
        <v>1E-3</v>
      </c>
      <c r="Z687" s="3" t="s">
        <v>47</v>
      </c>
      <c r="AA687" s="3" t="s">
        <v>47</v>
      </c>
      <c r="AB687" s="3" t="s">
        <v>47</v>
      </c>
      <c r="AC687">
        <v>15</v>
      </c>
      <c r="AD687">
        <v>0</v>
      </c>
      <c r="AE687">
        <v>0</v>
      </c>
      <c r="AF687">
        <v>0</v>
      </c>
      <c r="AG687">
        <v>0</v>
      </c>
      <c r="AH687">
        <v>30</v>
      </c>
      <c r="AI687">
        <v>25</v>
      </c>
      <c r="AJ687">
        <v>0</v>
      </c>
      <c r="AK687">
        <v>0</v>
      </c>
      <c r="AL687">
        <v>200</v>
      </c>
      <c r="AM687">
        <v>0</v>
      </c>
      <c r="AN687">
        <v>0</v>
      </c>
      <c r="AO687">
        <v>68</v>
      </c>
      <c r="AP687">
        <v>0</v>
      </c>
      <c r="AQ687">
        <v>1310</v>
      </c>
      <c r="AR687">
        <v>132</v>
      </c>
      <c r="AS687" s="4">
        <v>0</v>
      </c>
      <c r="AT687" s="2">
        <v>0.95977587777378037</v>
      </c>
    </row>
    <row r="688" spans="1:46" x14ac:dyDescent="0.3">
      <c r="A688" s="2" t="s">
        <v>737</v>
      </c>
      <c r="B688" s="2" t="s">
        <v>45</v>
      </c>
      <c r="C688" s="2" t="s">
        <v>46</v>
      </c>
      <c r="D688" s="3">
        <v>0</v>
      </c>
      <c r="E688" s="3">
        <v>5.2999999999999998E-4</v>
      </c>
      <c r="G688" s="3">
        <v>3.1E-4</v>
      </c>
      <c r="I688" s="3">
        <v>2E-3</v>
      </c>
      <c r="J688" s="3">
        <v>75400</v>
      </c>
      <c r="K688" s="3">
        <v>2.2000000000000001E-3</v>
      </c>
      <c r="L688" s="3">
        <v>1.32E-2</v>
      </c>
      <c r="M688" s="3">
        <v>2.7999999999999998E-4</v>
      </c>
      <c r="N688" s="3">
        <v>2.1000000000000001E-4</v>
      </c>
      <c r="O688" s="3">
        <v>3.7000000000000002E-3</v>
      </c>
      <c r="P688" s="3">
        <v>0.45400000000000001</v>
      </c>
      <c r="Q688" s="3">
        <v>2.2000000000000001E-3</v>
      </c>
      <c r="R688" s="3">
        <v>7.0000000000000001E-3</v>
      </c>
      <c r="S688" s="3">
        <v>1.7000000000000001E-2</v>
      </c>
      <c r="T688" s="3" t="s">
        <v>47</v>
      </c>
      <c r="U688" s="3">
        <v>3.3000000000000002E-2</v>
      </c>
      <c r="V688" s="3">
        <v>3.8999999999999998E-3</v>
      </c>
      <c r="W688" s="3">
        <v>1.6999999999999999E-3</v>
      </c>
      <c r="X688" s="3">
        <v>4.0000000000000001E-3</v>
      </c>
      <c r="Y688" s="3">
        <v>1E-3</v>
      </c>
      <c r="Z688" s="3" t="s">
        <v>47</v>
      </c>
      <c r="AA688" s="3" t="s">
        <v>47</v>
      </c>
      <c r="AB688" s="3" t="s">
        <v>47</v>
      </c>
      <c r="AC688">
        <v>15</v>
      </c>
      <c r="AD688">
        <v>0</v>
      </c>
      <c r="AE688">
        <v>0</v>
      </c>
      <c r="AF688">
        <v>0</v>
      </c>
      <c r="AG688">
        <v>0</v>
      </c>
      <c r="AH688">
        <v>30</v>
      </c>
      <c r="AI688">
        <v>50</v>
      </c>
      <c r="AJ688">
        <v>0</v>
      </c>
      <c r="AK688">
        <v>0</v>
      </c>
      <c r="AL688">
        <v>200</v>
      </c>
      <c r="AM688">
        <v>0</v>
      </c>
      <c r="AN688">
        <v>0</v>
      </c>
      <c r="AO688">
        <v>85</v>
      </c>
      <c r="AP688">
        <v>0</v>
      </c>
      <c r="AQ688">
        <v>1300</v>
      </c>
      <c r="AR688">
        <v>132</v>
      </c>
      <c r="AS688" s="4">
        <v>0</v>
      </c>
      <c r="AT688" s="2">
        <v>0.85779294653014804</v>
      </c>
    </row>
    <row r="689" spans="1:46" x14ac:dyDescent="0.3">
      <c r="A689" s="2" t="s">
        <v>738</v>
      </c>
      <c r="B689" s="2" t="s">
        <v>45</v>
      </c>
      <c r="C689" s="2" t="s">
        <v>46</v>
      </c>
      <c r="D689" s="3">
        <v>0</v>
      </c>
      <c r="E689" s="3">
        <v>1.2700000000000001E-3</v>
      </c>
      <c r="G689" s="3">
        <v>3.8000000000000002E-4</v>
      </c>
      <c r="I689" s="3">
        <v>2E-3</v>
      </c>
      <c r="J689" s="3">
        <v>72400</v>
      </c>
      <c r="K689" s="3">
        <v>2.2000000000000001E-3</v>
      </c>
      <c r="L689" s="3">
        <v>1.32E-2</v>
      </c>
      <c r="M689" s="3">
        <v>3.5E-4</v>
      </c>
      <c r="N689" s="3">
        <v>1.6000000000000001E-4</v>
      </c>
      <c r="O689" s="3">
        <v>3.8999999999999998E-3</v>
      </c>
      <c r="P689" s="3">
        <v>0.45400000000000001</v>
      </c>
      <c r="Q689" s="3">
        <v>2.3999999999999998E-3</v>
      </c>
      <c r="R689" s="3">
        <v>8.9999999999999993E-3</v>
      </c>
      <c r="S689" s="3">
        <v>1.4E-2</v>
      </c>
      <c r="T689" s="3" t="s">
        <v>47</v>
      </c>
      <c r="U689" s="3">
        <v>3.4000000000000002E-2</v>
      </c>
      <c r="V689" s="3">
        <v>3.8E-3</v>
      </c>
      <c r="W689" s="3">
        <v>1.6000000000000001E-3</v>
      </c>
      <c r="X689" s="3">
        <v>3.5000000000000001E-3</v>
      </c>
      <c r="Y689" s="3">
        <v>1E-3</v>
      </c>
      <c r="Z689" s="3" t="s">
        <v>47</v>
      </c>
      <c r="AA689" s="3" t="s">
        <v>47</v>
      </c>
      <c r="AB689" s="3" t="s">
        <v>47</v>
      </c>
      <c r="AC689">
        <v>45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25</v>
      </c>
      <c r="AJ689">
        <v>0</v>
      </c>
      <c r="AK689">
        <v>0</v>
      </c>
      <c r="AL689">
        <v>200</v>
      </c>
      <c r="AM689">
        <v>0</v>
      </c>
      <c r="AN689">
        <v>0</v>
      </c>
      <c r="AO689">
        <v>34</v>
      </c>
      <c r="AP689">
        <v>0</v>
      </c>
      <c r="AQ689">
        <v>1300</v>
      </c>
      <c r="AR689">
        <v>132</v>
      </c>
      <c r="AS689" s="4">
        <v>0</v>
      </c>
      <c r="AT689" s="2">
        <v>0.68888888888888888</v>
      </c>
    </row>
    <row r="690" spans="1:46" x14ac:dyDescent="0.3">
      <c r="A690" s="2" t="s">
        <v>739</v>
      </c>
      <c r="B690" s="2" t="s">
        <v>45</v>
      </c>
      <c r="C690" s="2" t="s">
        <v>46</v>
      </c>
      <c r="D690" s="3">
        <v>1676</v>
      </c>
      <c r="E690" s="3">
        <v>6.8000000000000005E-4</v>
      </c>
      <c r="G690" s="3">
        <v>2.9E-4</v>
      </c>
      <c r="I690" s="3">
        <v>2E-3</v>
      </c>
      <c r="J690" s="3">
        <v>79600</v>
      </c>
      <c r="K690" s="3">
        <v>2.3E-3</v>
      </c>
      <c r="L690" s="3">
        <v>1.41E-2</v>
      </c>
      <c r="M690" s="3">
        <v>2.7E-4</v>
      </c>
      <c r="N690" s="3">
        <v>2.2000000000000001E-4</v>
      </c>
      <c r="O690" s="3">
        <v>3.8E-3</v>
      </c>
      <c r="P690" s="3">
        <v>0.47899999999999998</v>
      </c>
      <c r="Q690" s="3">
        <v>2.2000000000000001E-3</v>
      </c>
      <c r="R690" s="3">
        <v>6.0000000000000001E-3</v>
      </c>
      <c r="S690" s="3">
        <v>1.4999999999999999E-2</v>
      </c>
      <c r="T690" s="3" t="s">
        <v>47</v>
      </c>
      <c r="U690" s="3">
        <v>3.3000000000000002E-2</v>
      </c>
      <c r="V690" s="3">
        <v>4.4000000000000003E-3</v>
      </c>
      <c r="W690" s="3">
        <v>2.0999999999999999E-3</v>
      </c>
      <c r="X690" s="3">
        <v>2.7000000000000001E-3</v>
      </c>
      <c r="Y690" s="3">
        <v>0</v>
      </c>
      <c r="Z690" s="3" t="s">
        <v>47</v>
      </c>
      <c r="AA690" s="3" t="s">
        <v>47</v>
      </c>
      <c r="AB690" s="3" t="s">
        <v>47</v>
      </c>
      <c r="AC690">
        <v>15</v>
      </c>
      <c r="AD690">
        <v>0</v>
      </c>
      <c r="AE690">
        <v>0</v>
      </c>
      <c r="AF690">
        <v>0</v>
      </c>
      <c r="AG690">
        <v>0</v>
      </c>
      <c r="AH690">
        <v>30</v>
      </c>
      <c r="AI690">
        <v>50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85</v>
      </c>
      <c r="AP690">
        <v>0</v>
      </c>
      <c r="AQ690">
        <v>1530</v>
      </c>
      <c r="AR690">
        <v>132</v>
      </c>
      <c r="AS690" s="4">
        <v>0</v>
      </c>
      <c r="AT690" s="2">
        <v>0.87542005254475475</v>
      </c>
    </row>
    <row r="691" spans="1:46" x14ac:dyDescent="0.3">
      <c r="A691" s="2" t="s">
        <v>740</v>
      </c>
      <c r="B691" s="2" t="s">
        <v>45</v>
      </c>
      <c r="C691" s="2" t="s">
        <v>46</v>
      </c>
      <c r="D691" s="3">
        <v>1673</v>
      </c>
      <c r="E691" s="3">
        <v>5.5999999999999995E-4</v>
      </c>
      <c r="G691" s="3">
        <v>4.2999999999999999E-4</v>
      </c>
      <c r="I691" s="3">
        <v>2E-3</v>
      </c>
      <c r="J691" s="3">
        <v>72500</v>
      </c>
      <c r="K691" s="3">
        <v>2.2000000000000001E-3</v>
      </c>
      <c r="L691" s="3">
        <v>1.3899999999999999E-2</v>
      </c>
      <c r="M691" s="3">
        <v>3.8999999999999999E-4</v>
      </c>
      <c r="N691" s="3">
        <v>2.7999999999999998E-4</v>
      </c>
      <c r="O691" s="3">
        <v>4.4999999999999997E-3</v>
      </c>
      <c r="P691" s="3">
        <v>0.46700000000000003</v>
      </c>
      <c r="Q691" s="3">
        <v>3.0000000000000001E-3</v>
      </c>
      <c r="R691" s="3">
        <v>1.0999999999999999E-2</v>
      </c>
      <c r="S691" s="3">
        <v>1.4999999999999999E-2</v>
      </c>
      <c r="T691" s="3" t="s">
        <v>47</v>
      </c>
      <c r="U691" s="3">
        <v>3.4000000000000002E-2</v>
      </c>
      <c r="V691" s="3">
        <v>5.7999999999999996E-3</v>
      </c>
      <c r="W691" s="3">
        <v>3.5000000000000001E-3</v>
      </c>
      <c r="X691" s="3">
        <v>2.3E-3</v>
      </c>
      <c r="Y691" s="3">
        <v>1E-3</v>
      </c>
      <c r="Z691" s="3" t="s">
        <v>47</v>
      </c>
      <c r="AA691" s="3" t="s">
        <v>47</v>
      </c>
      <c r="AB691" s="3" t="s">
        <v>47</v>
      </c>
      <c r="AC691">
        <v>47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75</v>
      </c>
      <c r="AK691">
        <v>0</v>
      </c>
      <c r="AL691">
        <v>0</v>
      </c>
      <c r="AM691">
        <v>0</v>
      </c>
      <c r="AN691">
        <v>0</v>
      </c>
      <c r="AO691">
        <v>85</v>
      </c>
      <c r="AP691">
        <v>0</v>
      </c>
      <c r="AQ691">
        <v>1600</v>
      </c>
      <c r="AR691">
        <v>132</v>
      </c>
      <c r="AS691" s="4">
        <v>0</v>
      </c>
      <c r="AT691" s="2">
        <v>0.79970137307851419</v>
      </c>
    </row>
    <row r="692" spans="1:46" x14ac:dyDescent="0.3">
      <c r="A692" s="2" t="s">
        <v>741</v>
      </c>
      <c r="B692" s="2" t="s">
        <v>45</v>
      </c>
      <c r="C692" s="2" t="s">
        <v>46</v>
      </c>
      <c r="D692" s="3">
        <v>1648</v>
      </c>
      <c r="E692" s="3">
        <v>4.0000000000000002E-4</v>
      </c>
      <c r="G692" s="3">
        <v>3.2000000000000003E-4</v>
      </c>
      <c r="I692" s="3">
        <v>2E-3</v>
      </c>
      <c r="J692" s="3">
        <v>76100</v>
      </c>
      <c r="K692" s="3">
        <v>2.2000000000000001E-3</v>
      </c>
      <c r="L692" s="3">
        <v>1.37E-2</v>
      </c>
      <c r="M692" s="3">
        <v>2.7999999999999998E-4</v>
      </c>
      <c r="N692" s="3">
        <v>2.0000000000000001E-4</v>
      </c>
      <c r="O692" s="3">
        <v>3.8E-3</v>
      </c>
      <c r="P692" s="3">
        <v>0.46100000000000002</v>
      </c>
      <c r="Q692" s="3">
        <v>2E-3</v>
      </c>
      <c r="R692" s="3">
        <v>8.9999999999999993E-3</v>
      </c>
      <c r="S692" s="3">
        <v>1.4E-2</v>
      </c>
      <c r="T692" s="3" t="s">
        <v>47</v>
      </c>
      <c r="U692" s="3">
        <v>3.5999999999999997E-2</v>
      </c>
      <c r="V692" s="3">
        <v>3.8E-3</v>
      </c>
      <c r="W692" s="3">
        <v>1.6000000000000001E-3</v>
      </c>
      <c r="X692" s="3">
        <v>1.9E-3</v>
      </c>
      <c r="Y692" s="3">
        <v>0</v>
      </c>
      <c r="Z692" s="3" t="s">
        <v>47</v>
      </c>
      <c r="AA692" s="3" t="s">
        <v>47</v>
      </c>
      <c r="AB692" s="3" t="s">
        <v>47</v>
      </c>
      <c r="AC692">
        <v>46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75</v>
      </c>
      <c r="AK692">
        <v>0</v>
      </c>
      <c r="AL692">
        <v>0</v>
      </c>
      <c r="AM692">
        <v>0</v>
      </c>
      <c r="AN692">
        <v>0</v>
      </c>
      <c r="AO692">
        <v>85</v>
      </c>
      <c r="AP692">
        <v>0</v>
      </c>
      <c r="AQ692">
        <v>1620</v>
      </c>
      <c r="AR692">
        <v>132</v>
      </c>
      <c r="AS692" s="4">
        <v>0</v>
      </c>
      <c r="AT692" s="2">
        <v>0.91920239161726081</v>
      </c>
    </row>
    <row r="693" spans="1:46" x14ac:dyDescent="0.3">
      <c r="A693" s="2" t="s">
        <v>742</v>
      </c>
      <c r="B693" s="2" t="s">
        <v>45</v>
      </c>
      <c r="C693" s="2" t="s">
        <v>46</v>
      </c>
      <c r="D693" s="3">
        <v>1682</v>
      </c>
      <c r="E693" s="3">
        <v>9.8999999999999999E-4</v>
      </c>
      <c r="G693" s="3">
        <v>3.1E-4</v>
      </c>
      <c r="I693" s="3">
        <v>2E-3</v>
      </c>
      <c r="J693" s="3">
        <v>73600</v>
      </c>
      <c r="K693" s="3">
        <v>2.3999999999999998E-3</v>
      </c>
      <c r="L693" s="3">
        <v>1.41E-2</v>
      </c>
      <c r="M693" s="3">
        <v>2.5000000000000001E-4</v>
      </c>
      <c r="N693" s="3">
        <v>2.3000000000000001E-4</v>
      </c>
      <c r="O693" s="3">
        <v>4.1000000000000003E-3</v>
      </c>
      <c r="P693" s="3">
        <v>0.48799999999999999</v>
      </c>
      <c r="Q693" s="3">
        <v>2.0999999999999999E-3</v>
      </c>
      <c r="R693" s="3">
        <v>7.0000000000000001E-3</v>
      </c>
      <c r="S693" s="3">
        <v>1.4E-2</v>
      </c>
      <c r="T693" s="3" t="s">
        <v>47</v>
      </c>
      <c r="U693" s="3">
        <v>3.5999999999999997E-2</v>
      </c>
      <c r="V693" s="3">
        <v>4.1999999999999997E-3</v>
      </c>
      <c r="W693" s="3">
        <v>1.9E-3</v>
      </c>
      <c r="X693" s="3">
        <v>2.3E-3</v>
      </c>
      <c r="Y693" s="3">
        <v>0</v>
      </c>
      <c r="Z693" s="3" t="s">
        <v>47</v>
      </c>
      <c r="AA693" s="3" t="s">
        <v>47</v>
      </c>
      <c r="AB693" s="3" t="s">
        <v>47</v>
      </c>
      <c r="AC693">
        <v>44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25</v>
      </c>
      <c r="AK693">
        <v>0</v>
      </c>
      <c r="AL693">
        <v>0</v>
      </c>
      <c r="AM693">
        <v>0</v>
      </c>
      <c r="AN693">
        <v>0</v>
      </c>
      <c r="AO693">
        <v>51</v>
      </c>
      <c r="AP693">
        <v>0</v>
      </c>
      <c r="AQ693">
        <v>1443</v>
      </c>
      <c r="AR693">
        <v>132</v>
      </c>
      <c r="AS693" s="4">
        <v>0</v>
      </c>
      <c r="AT693" s="2">
        <v>0.91687466039961274</v>
      </c>
    </row>
    <row r="694" spans="1:46" x14ac:dyDescent="0.3">
      <c r="A694" s="2" t="s">
        <v>743</v>
      </c>
      <c r="B694" s="2" t="s">
        <v>45</v>
      </c>
      <c r="C694" s="2" t="s">
        <v>46</v>
      </c>
      <c r="D694" s="3">
        <v>1651</v>
      </c>
      <c r="E694" s="3">
        <v>7.2999999999999996E-4</v>
      </c>
      <c r="G694" s="3">
        <v>2.5999999999999998E-4</v>
      </c>
      <c r="I694" s="3">
        <v>2E-3</v>
      </c>
      <c r="J694" s="3">
        <v>68750</v>
      </c>
      <c r="K694" s="3">
        <v>2.3E-3</v>
      </c>
      <c r="L694" s="3">
        <v>1.37E-2</v>
      </c>
      <c r="M694" s="3">
        <v>3.1E-4</v>
      </c>
      <c r="N694" s="3">
        <v>1.9000000000000001E-4</v>
      </c>
      <c r="O694" s="3">
        <v>4.0000000000000001E-3</v>
      </c>
      <c r="P694" s="3">
        <v>0.47199999999999998</v>
      </c>
      <c r="Q694" s="3">
        <v>2.3E-3</v>
      </c>
      <c r="R694" s="3">
        <v>8.0000000000000002E-3</v>
      </c>
      <c r="S694" s="3">
        <v>1.4999999999999999E-2</v>
      </c>
      <c r="T694" s="3" t="s">
        <v>47</v>
      </c>
      <c r="U694" s="3">
        <v>3.5999999999999997E-2</v>
      </c>
      <c r="V694" s="3">
        <v>3.8E-3</v>
      </c>
      <c r="W694" s="3">
        <v>1.6000000000000001E-3</v>
      </c>
      <c r="X694" s="3">
        <v>3.0000000000000001E-3</v>
      </c>
      <c r="Y694" s="3">
        <v>1E-3</v>
      </c>
      <c r="Z694" s="3" t="s">
        <v>47</v>
      </c>
      <c r="AA694" s="3" t="s">
        <v>47</v>
      </c>
      <c r="AB694" s="3" t="s">
        <v>47</v>
      </c>
      <c r="AC694">
        <v>46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50</v>
      </c>
      <c r="AK694">
        <v>0</v>
      </c>
      <c r="AL694">
        <v>0</v>
      </c>
      <c r="AM694">
        <v>0</v>
      </c>
      <c r="AN694">
        <v>0</v>
      </c>
      <c r="AO694">
        <v>68</v>
      </c>
      <c r="AP694">
        <v>0</v>
      </c>
      <c r="AQ694">
        <v>1614</v>
      </c>
      <c r="AR694">
        <v>132</v>
      </c>
      <c r="AS694" s="4">
        <v>0</v>
      </c>
      <c r="AT694" s="2">
        <v>0.8145919021923701</v>
      </c>
    </row>
    <row r="695" spans="1:46" x14ac:dyDescent="0.3">
      <c r="A695" s="2" t="s">
        <v>744</v>
      </c>
      <c r="B695" s="2" t="s">
        <v>45</v>
      </c>
      <c r="C695" s="2" t="s">
        <v>46</v>
      </c>
      <c r="D695" s="3">
        <v>1689</v>
      </c>
      <c r="E695" s="3">
        <v>7.3999999999999999E-4</v>
      </c>
      <c r="G695" s="3">
        <v>2.9E-4</v>
      </c>
      <c r="I695" s="3">
        <v>2E-3</v>
      </c>
      <c r="J695" s="3">
        <v>77100</v>
      </c>
      <c r="K695" s="3">
        <v>2.2000000000000001E-3</v>
      </c>
      <c r="L695" s="3">
        <v>1.4E-2</v>
      </c>
      <c r="M695" s="3">
        <v>2.7E-4</v>
      </c>
      <c r="N695" s="3">
        <v>2.4000000000000001E-4</v>
      </c>
      <c r="O695" s="3">
        <v>3.8999999999999998E-3</v>
      </c>
      <c r="P695" s="3">
        <v>0.46700000000000003</v>
      </c>
      <c r="Q695" s="3">
        <v>2E-3</v>
      </c>
      <c r="R695" s="3">
        <v>0.01</v>
      </c>
      <c r="S695" s="3">
        <v>1.7000000000000001E-2</v>
      </c>
      <c r="T695" s="3" t="s">
        <v>47</v>
      </c>
      <c r="U695" s="3">
        <v>3.5000000000000003E-2</v>
      </c>
      <c r="V695" s="3">
        <v>4.0000000000000001E-3</v>
      </c>
      <c r="W695" s="3">
        <v>1.6999999999999999E-3</v>
      </c>
      <c r="X695" s="3">
        <v>2.7000000000000001E-3</v>
      </c>
      <c r="Y695" s="3">
        <v>1E-3</v>
      </c>
      <c r="Z695" s="3" t="s">
        <v>47</v>
      </c>
      <c r="AA695" s="3" t="s">
        <v>47</v>
      </c>
      <c r="AB695" s="3" t="s">
        <v>47</v>
      </c>
      <c r="AC695">
        <v>47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50</v>
      </c>
      <c r="AK695">
        <v>0</v>
      </c>
      <c r="AL695">
        <v>0</v>
      </c>
      <c r="AM695">
        <v>0</v>
      </c>
      <c r="AN695">
        <v>0</v>
      </c>
      <c r="AO695">
        <v>68</v>
      </c>
      <c r="AP695">
        <v>0</v>
      </c>
      <c r="AQ695">
        <v>1624</v>
      </c>
      <c r="AR695">
        <v>132</v>
      </c>
      <c r="AS695" s="4">
        <v>0</v>
      </c>
      <c r="AT695" s="2">
        <v>0.84843414358394575</v>
      </c>
    </row>
    <row r="696" spans="1:46" x14ac:dyDescent="0.3">
      <c r="A696" s="2" t="s">
        <v>745</v>
      </c>
      <c r="B696" s="2" t="s">
        <v>45</v>
      </c>
      <c r="C696" s="2" t="s">
        <v>46</v>
      </c>
      <c r="D696" s="3">
        <v>1683</v>
      </c>
      <c r="E696" s="3">
        <v>6.8999999999999997E-4</v>
      </c>
      <c r="G696" s="3">
        <v>2.5999999999999998E-4</v>
      </c>
      <c r="I696" s="3">
        <v>2E-3</v>
      </c>
      <c r="J696" s="3">
        <v>73100</v>
      </c>
      <c r="K696" s="3">
        <v>2.2000000000000001E-3</v>
      </c>
      <c r="L696" s="3">
        <v>1.3899999999999999E-2</v>
      </c>
      <c r="M696" s="3">
        <v>2.7999999999999998E-4</v>
      </c>
      <c r="N696" s="3">
        <v>2.5999999999999998E-4</v>
      </c>
      <c r="O696" s="3">
        <v>4.1000000000000003E-3</v>
      </c>
      <c r="P696" s="3">
        <v>0.46600000000000003</v>
      </c>
      <c r="Q696" s="3">
        <v>2.5999999999999999E-3</v>
      </c>
      <c r="R696" s="3">
        <v>8.9999999999999993E-3</v>
      </c>
      <c r="S696" s="3">
        <v>1.7000000000000001E-2</v>
      </c>
      <c r="T696" s="3" t="s">
        <v>47</v>
      </c>
      <c r="U696" s="3">
        <v>3.5000000000000003E-2</v>
      </c>
      <c r="V696" s="3">
        <v>3.8999999999999998E-3</v>
      </c>
      <c r="W696" s="3">
        <v>1.6999999999999999E-3</v>
      </c>
      <c r="X696" s="3">
        <v>1.8E-3</v>
      </c>
      <c r="Y696" s="3">
        <v>0</v>
      </c>
      <c r="Z696" s="3" t="s">
        <v>47</v>
      </c>
      <c r="AA696" s="3" t="s">
        <v>47</v>
      </c>
      <c r="AB696" s="3" t="s">
        <v>47</v>
      </c>
      <c r="AC696">
        <v>47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25</v>
      </c>
      <c r="AK696">
        <v>0</v>
      </c>
      <c r="AL696">
        <v>0</v>
      </c>
      <c r="AM696">
        <v>0</v>
      </c>
      <c r="AN696">
        <v>0</v>
      </c>
      <c r="AO696">
        <v>51</v>
      </c>
      <c r="AP696">
        <v>0</v>
      </c>
      <c r="AQ696">
        <v>1591</v>
      </c>
      <c r="AR696">
        <v>132</v>
      </c>
      <c r="AS696" s="4">
        <v>0</v>
      </c>
      <c r="AT696" s="2">
        <v>0.95402353490261493</v>
      </c>
    </row>
    <row r="697" spans="1:46" x14ac:dyDescent="0.3">
      <c r="A697" s="2" t="s">
        <v>746</v>
      </c>
      <c r="B697" s="2" t="s">
        <v>45</v>
      </c>
      <c r="C697" s="2" t="s">
        <v>46</v>
      </c>
      <c r="D697" s="3">
        <v>1672</v>
      </c>
      <c r="E697" s="3">
        <v>8.8999999999999995E-4</v>
      </c>
      <c r="G697" s="3">
        <v>4.2000000000000002E-4</v>
      </c>
      <c r="I697" s="3">
        <v>3.0000000000000001E-3</v>
      </c>
      <c r="J697" s="3">
        <v>72600</v>
      </c>
      <c r="K697" s="3">
        <v>2.3E-3</v>
      </c>
      <c r="L697" s="3">
        <v>1.41E-2</v>
      </c>
      <c r="M697" s="3">
        <v>3.8000000000000002E-4</v>
      </c>
      <c r="N697" s="3">
        <v>3.6999999999999999E-4</v>
      </c>
      <c r="O697" s="3">
        <v>4.1000000000000003E-3</v>
      </c>
      <c r="P697" s="3">
        <v>0.48099999999999998</v>
      </c>
      <c r="Q697" s="3">
        <v>3.2000000000000002E-3</v>
      </c>
      <c r="R697" s="3">
        <v>1.2E-2</v>
      </c>
      <c r="S697" s="3">
        <v>1.6E-2</v>
      </c>
      <c r="T697" s="3" t="s">
        <v>47</v>
      </c>
      <c r="U697" s="3">
        <v>3.5999999999999997E-2</v>
      </c>
      <c r="V697" s="3">
        <v>4.1000000000000003E-3</v>
      </c>
      <c r="W697" s="3">
        <v>1.9E-3</v>
      </c>
      <c r="X697" s="3">
        <v>1.8E-3</v>
      </c>
      <c r="Y697" s="3">
        <v>0</v>
      </c>
      <c r="Z697" s="3" t="s">
        <v>47</v>
      </c>
      <c r="AA697" s="3" t="s">
        <v>47</v>
      </c>
      <c r="AB697" s="3" t="s">
        <v>47</v>
      </c>
      <c r="AC697">
        <v>46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25</v>
      </c>
      <c r="AK697">
        <v>0</v>
      </c>
      <c r="AL697">
        <v>0</v>
      </c>
      <c r="AM697">
        <v>0</v>
      </c>
      <c r="AN697">
        <v>0</v>
      </c>
      <c r="AO697">
        <v>51</v>
      </c>
      <c r="AP697">
        <v>0</v>
      </c>
      <c r="AQ697">
        <v>1616</v>
      </c>
      <c r="AR697">
        <v>132</v>
      </c>
      <c r="AS697" s="4">
        <v>0</v>
      </c>
      <c r="AT697" s="2">
        <v>0.88151181265096823</v>
      </c>
    </row>
    <row r="698" spans="1:46" x14ac:dyDescent="0.3">
      <c r="A698" s="2" t="s">
        <v>747</v>
      </c>
      <c r="B698" s="2" t="s">
        <v>45</v>
      </c>
      <c r="C698" s="2" t="s">
        <v>46</v>
      </c>
      <c r="D698" s="3">
        <v>1689</v>
      </c>
      <c r="E698" s="3">
        <v>9.6000000000000002E-4</v>
      </c>
      <c r="G698" s="3">
        <v>2.5999999999999998E-4</v>
      </c>
      <c r="I698" s="3">
        <v>2E-3</v>
      </c>
      <c r="J698" s="3">
        <v>74700</v>
      </c>
      <c r="K698" s="3">
        <v>2.3E-3</v>
      </c>
      <c r="L698" s="3">
        <v>1.41E-2</v>
      </c>
      <c r="M698" s="3">
        <v>2.3000000000000001E-4</v>
      </c>
      <c r="N698" s="3">
        <v>2.5999999999999998E-4</v>
      </c>
      <c r="O698" s="3">
        <v>4.0000000000000001E-3</v>
      </c>
      <c r="P698" s="3">
        <v>0.47899999999999998</v>
      </c>
      <c r="Q698" s="3">
        <v>2.3999999999999998E-3</v>
      </c>
      <c r="R698" s="3">
        <v>7.0000000000000001E-3</v>
      </c>
      <c r="S698" s="3">
        <v>1.6E-2</v>
      </c>
      <c r="T698" s="3" t="s">
        <v>47</v>
      </c>
      <c r="U698" s="3">
        <v>3.5999999999999997E-2</v>
      </c>
      <c r="V698" s="3">
        <v>4.0000000000000001E-3</v>
      </c>
      <c r="W698" s="3">
        <v>1.8E-3</v>
      </c>
      <c r="X698" s="3">
        <v>1.8E-3</v>
      </c>
      <c r="Y698" s="3">
        <v>1E-3</v>
      </c>
      <c r="Z698" s="3" t="s">
        <v>47</v>
      </c>
      <c r="AA698" s="3" t="s">
        <v>47</v>
      </c>
      <c r="AB698" s="3" t="s">
        <v>47</v>
      </c>
      <c r="AC698">
        <v>46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25</v>
      </c>
      <c r="AK698">
        <v>0</v>
      </c>
      <c r="AL698">
        <v>0</v>
      </c>
      <c r="AM698">
        <v>0</v>
      </c>
      <c r="AN698">
        <v>0</v>
      </c>
      <c r="AO698">
        <v>34</v>
      </c>
      <c r="AP698">
        <v>0</v>
      </c>
      <c r="AQ698">
        <v>1587</v>
      </c>
      <c r="AR698">
        <v>132</v>
      </c>
      <c r="AS698" s="4">
        <v>0</v>
      </c>
      <c r="AT698" s="2">
        <v>1.0079093769666456</v>
      </c>
    </row>
    <row r="699" spans="1:46" x14ac:dyDescent="0.3">
      <c r="A699" s="2" t="s">
        <v>748</v>
      </c>
      <c r="B699" s="2" t="s">
        <v>45</v>
      </c>
      <c r="C699" s="2" t="s">
        <v>46</v>
      </c>
      <c r="D699" s="3">
        <v>1652</v>
      </c>
      <c r="E699" s="3">
        <v>7.7999999999999999E-4</v>
      </c>
      <c r="G699" s="3">
        <v>3.6999999999999999E-4</v>
      </c>
      <c r="I699" s="3">
        <v>2E-3</v>
      </c>
      <c r="J699" s="3">
        <v>73000</v>
      </c>
      <c r="K699" s="3">
        <v>2.3E-3</v>
      </c>
      <c r="L699" s="3">
        <v>1.37E-2</v>
      </c>
      <c r="M699" s="3">
        <v>2.7E-4</v>
      </c>
      <c r="N699" s="3">
        <v>2.5999999999999998E-4</v>
      </c>
      <c r="O699" s="3">
        <v>3.7000000000000002E-3</v>
      </c>
      <c r="P699" s="3">
        <v>0.47199999999999998</v>
      </c>
      <c r="Q699" s="3">
        <v>2.3E-3</v>
      </c>
      <c r="R699" s="3">
        <v>8.9999999999999993E-3</v>
      </c>
      <c r="S699" s="3">
        <v>1.4999999999999999E-2</v>
      </c>
      <c r="T699" s="3" t="s">
        <v>47</v>
      </c>
      <c r="U699" s="3">
        <v>3.5000000000000003E-2</v>
      </c>
      <c r="V699" s="3">
        <v>3.8999999999999998E-3</v>
      </c>
      <c r="W699" s="3">
        <v>1.6999999999999999E-3</v>
      </c>
      <c r="X699" s="3">
        <v>1.8E-3</v>
      </c>
      <c r="Y699" s="3">
        <v>0</v>
      </c>
      <c r="Z699" s="3" t="s">
        <v>47</v>
      </c>
      <c r="AA699" s="3" t="s">
        <v>47</v>
      </c>
      <c r="AB699" s="3" t="s">
        <v>47</v>
      </c>
      <c r="AC699">
        <v>45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25</v>
      </c>
      <c r="AK699">
        <v>0</v>
      </c>
      <c r="AL699">
        <v>0</v>
      </c>
      <c r="AM699">
        <v>0</v>
      </c>
      <c r="AN699">
        <v>0</v>
      </c>
      <c r="AO699">
        <v>51</v>
      </c>
      <c r="AP699">
        <v>0</v>
      </c>
      <c r="AQ699">
        <v>1571</v>
      </c>
      <c r="AR699">
        <v>132</v>
      </c>
      <c r="AS699" s="4">
        <v>0</v>
      </c>
      <c r="AT699" s="2">
        <v>0.9618543608947604</v>
      </c>
    </row>
    <row r="700" spans="1:46" x14ac:dyDescent="0.3">
      <c r="A700" s="2" t="s">
        <v>749</v>
      </c>
      <c r="B700" s="2" t="s">
        <v>45</v>
      </c>
      <c r="C700" s="2" t="s">
        <v>46</v>
      </c>
      <c r="D700" s="3">
        <v>1651</v>
      </c>
      <c r="E700" s="3">
        <v>5.9999999999999995E-4</v>
      </c>
      <c r="G700" s="3">
        <v>3.8000000000000002E-4</v>
      </c>
      <c r="I700" s="3">
        <v>1E-3</v>
      </c>
      <c r="J700" s="3">
        <v>72800</v>
      </c>
      <c r="K700" s="3">
        <v>2.3E-3</v>
      </c>
      <c r="L700" s="3">
        <v>1.3899999999999999E-2</v>
      </c>
      <c r="M700" s="3">
        <v>2.9999999999999997E-4</v>
      </c>
      <c r="N700" s="3">
        <v>3.2000000000000003E-4</v>
      </c>
      <c r="O700" s="3">
        <v>4.0000000000000001E-3</v>
      </c>
      <c r="P700" s="3">
        <v>0.47599999999999998</v>
      </c>
      <c r="Q700" s="3">
        <v>2.5000000000000001E-3</v>
      </c>
      <c r="R700" s="3">
        <v>8.0000000000000002E-3</v>
      </c>
      <c r="S700" s="3">
        <v>1.4999999999999999E-2</v>
      </c>
      <c r="T700" s="3" t="s">
        <v>47</v>
      </c>
      <c r="U700" s="3">
        <v>3.5000000000000003E-2</v>
      </c>
      <c r="V700" s="3">
        <v>3.8999999999999998E-3</v>
      </c>
      <c r="W700" s="3">
        <v>1.6999999999999999E-3</v>
      </c>
      <c r="X700" s="3">
        <v>3.0000000000000001E-3</v>
      </c>
      <c r="Y700" s="3">
        <v>0</v>
      </c>
      <c r="Z700" s="3" t="s">
        <v>47</v>
      </c>
      <c r="AA700" s="3" t="s">
        <v>47</v>
      </c>
      <c r="AB700" s="3" t="s">
        <v>47</v>
      </c>
      <c r="AC700">
        <v>45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50</v>
      </c>
      <c r="AK700">
        <v>0</v>
      </c>
      <c r="AL700">
        <v>0</v>
      </c>
      <c r="AM700">
        <v>0</v>
      </c>
      <c r="AN700">
        <v>0</v>
      </c>
      <c r="AO700">
        <v>68</v>
      </c>
      <c r="AP700">
        <v>0</v>
      </c>
      <c r="AQ700">
        <v>1573</v>
      </c>
      <c r="AR700">
        <v>88</v>
      </c>
      <c r="AS700" s="4">
        <v>0</v>
      </c>
      <c r="AT700" s="2">
        <v>1.0434372049102927</v>
      </c>
    </row>
    <row r="701" spans="1:46" x14ac:dyDescent="0.3">
      <c r="A701" s="2" t="s">
        <v>750</v>
      </c>
      <c r="B701" s="2" t="s">
        <v>45</v>
      </c>
      <c r="C701" s="2" t="s">
        <v>46</v>
      </c>
      <c r="D701" s="3">
        <v>1683</v>
      </c>
      <c r="E701" s="3">
        <v>6.8000000000000005E-4</v>
      </c>
      <c r="G701" s="3">
        <v>3.8000000000000002E-4</v>
      </c>
      <c r="I701" s="3">
        <v>2E-3</v>
      </c>
      <c r="J701" s="3">
        <v>73200</v>
      </c>
      <c r="K701" s="3">
        <v>2.3E-3</v>
      </c>
      <c r="L701" s="3">
        <v>1.38E-2</v>
      </c>
      <c r="M701" s="3">
        <v>2.9E-4</v>
      </c>
      <c r="N701" s="3">
        <v>2.5000000000000001E-4</v>
      </c>
      <c r="O701" s="3">
        <v>3.8999999999999998E-3</v>
      </c>
      <c r="P701" s="3">
        <v>0.47399999999999998</v>
      </c>
      <c r="Q701" s="3">
        <v>2.3E-3</v>
      </c>
      <c r="R701" s="3">
        <v>7.0000000000000001E-3</v>
      </c>
      <c r="S701" s="3">
        <v>1.2999999999999999E-2</v>
      </c>
      <c r="T701" s="3" t="s">
        <v>47</v>
      </c>
      <c r="U701" s="3">
        <v>3.5000000000000003E-2</v>
      </c>
      <c r="V701" s="3">
        <v>4.0000000000000001E-3</v>
      </c>
      <c r="W701" s="3">
        <v>1.8E-3</v>
      </c>
      <c r="X701" s="3">
        <v>3.5999999999999999E-3</v>
      </c>
      <c r="Y701" s="3">
        <v>0</v>
      </c>
      <c r="Z701" s="3" t="s">
        <v>47</v>
      </c>
      <c r="AA701" s="3" t="s">
        <v>47</v>
      </c>
      <c r="AB701" s="3" t="s">
        <v>47</v>
      </c>
      <c r="AC701">
        <v>46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50</v>
      </c>
      <c r="AK701">
        <v>0</v>
      </c>
      <c r="AL701">
        <v>0</v>
      </c>
      <c r="AM701">
        <v>0</v>
      </c>
      <c r="AN701">
        <v>0</v>
      </c>
      <c r="AO701">
        <v>68</v>
      </c>
      <c r="AP701">
        <v>0</v>
      </c>
      <c r="AQ701">
        <v>1536</v>
      </c>
      <c r="AR701">
        <v>132</v>
      </c>
      <c r="AS701" s="4">
        <v>0</v>
      </c>
      <c r="AT701" s="2">
        <v>0.90398615632075241</v>
      </c>
    </row>
    <row r="702" spans="1:46" x14ac:dyDescent="0.3">
      <c r="A702" s="2" t="s">
        <v>751</v>
      </c>
      <c r="B702" s="2" t="s">
        <v>45</v>
      </c>
      <c r="C702" s="2" t="s">
        <v>46</v>
      </c>
      <c r="D702" s="3">
        <v>1693</v>
      </c>
      <c r="E702" s="3">
        <v>9.7000000000000005E-4</v>
      </c>
      <c r="G702" s="3">
        <v>2.5000000000000001E-4</v>
      </c>
      <c r="I702" s="3">
        <v>2E-3</v>
      </c>
      <c r="J702" s="3">
        <v>71600</v>
      </c>
      <c r="K702" s="3">
        <v>2.3999999999999998E-3</v>
      </c>
      <c r="L702" s="3">
        <v>1.38E-2</v>
      </c>
      <c r="M702" s="3">
        <v>2.7999999999999998E-4</v>
      </c>
      <c r="N702" s="3">
        <v>2.5000000000000001E-4</v>
      </c>
      <c r="O702" s="3">
        <v>4.0000000000000001E-3</v>
      </c>
      <c r="P702" s="3">
        <v>0.48299999999999998</v>
      </c>
      <c r="Q702" s="3">
        <v>2E-3</v>
      </c>
      <c r="R702" s="3">
        <v>7.0000000000000001E-3</v>
      </c>
      <c r="S702" s="3">
        <v>1.2999999999999999E-2</v>
      </c>
      <c r="T702" s="3" t="s">
        <v>47</v>
      </c>
      <c r="U702" s="3">
        <v>3.5999999999999997E-2</v>
      </c>
      <c r="V702" s="3">
        <v>4.0000000000000001E-3</v>
      </c>
      <c r="W702" s="3">
        <v>1.8E-3</v>
      </c>
      <c r="X702" s="3">
        <v>2.5000000000000001E-3</v>
      </c>
      <c r="Y702" s="3">
        <v>0</v>
      </c>
      <c r="Z702" s="3" t="s">
        <v>47</v>
      </c>
      <c r="AA702" s="3" t="s">
        <v>47</v>
      </c>
      <c r="AB702" s="3" t="s">
        <v>47</v>
      </c>
      <c r="AC702">
        <v>46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25</v>
      </c>
      <c r="AK702">
        <v>0</v>
      </c>
      <c r="AL702">
        <v>0</v>
      </c>
      <c r="AM702">
        <v>0</v>
      </c>
      <c r="AN702">
        <v>0</v>
      </c>
      <c r="AO702">
        <v>51</v>
      </c>
      <c r="AP702">
        <v>0</v>
      </c>
      <c r="AQ702">
        <v>1578</v>
      </c>
      <c r="AR702">
        <v>132</v>
      </c>
      <c r="AS702" s="4">
        <v>0</v>
      </c>
      <c r="AT702" s="2">
        <v>0.88663355833719393</v>
      </c>
    </row>
    <row r="703" spans="1:46" x14ac:dyDescent="0.3">
      <c r="A703" s="2" t="s">
        <v>752</v>
      </c>
      <c r="B703" s="2" t="s">
        <v>45</v>
      </c>
      <c r="C703" s="2" t="s">
        <v>46</v>
      </c>
      <c r="D703" s="3">
        <v>1696</v>
      </c>
      <c r="E703" s="3">
        <v>4.4000000000000002E-4</v>
      </c>
      <c r="G703" s="3">
        <v>2.7999999999999998E-4</v>
      </c>
      <c r="I703" s="3">
        <v>1E-3</v>
      </c>
      <c r="J703" s="3">
        <v>74400</v>
      </c>
      <c r="K703" s="3">
        <v>2.3E-3</v>
      </c>
      <c r="L703" s="3">
        <v>1.38E-2</v>
      </c>
      <c r="M703" s="3">
        <v>2.9E-4</v>
      </c>
      <c r="N703" s="3">
        <v>2.9999999999999997E-4</v>
      </c>
      <c r="O703" s="3">
        <v>3.8999999999999998E-3</v>
      </c>
      <c r="P703" s="3">
        <v>0.47299999999999998</v>
      </c>
      <c r="Q703" s="3">
        <v>1.9E-3</v>
      </c>
      <c r="R703" s="3">
        <v>8.9999999999999993E-3</v>
      </c>
      <c r="S703" s="3">
        <v>1.7000000000000001E-2</v>
      </c>
      <c r="T703" s="3" t="s">
        <v>47</v>
      </c>
      <c r="U703" s="3">
        <v>3.6999999999999998E-2</v>
      </c>
      <c r="V703" s="3">
        <v>3.8999999999999998E-3</v>
      </c>
      <c r="W703" s="3">
        <v>1.6999999999999999E-3</v>
      </c>
      <c r="X703" s="3">
        <v>2.3E-3</v>
      </c>
      <c r="Y703" s="3">
        <v>0</v>
      </c>
      <c r="Z703" s="3" t="s">
        <v>47</v>
      </c>
      <c r="AA703" s="3" t="s">
        <v>47</v>
      </c>
      <c r="AB703" s="3" t="s">
        <v>47</v>
      </c>
      <c r="AC703">
        <v>46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100</v>
      </c>
      <c r="AK703">
        <v>0</v>
      </c>
      <c r="AL703">
        <v>0</v>
      </c>
      <c r="AM703">
        <v>0</v>
      </c>
      <c r="AN703">
        <v>0</v>
      </c>
      <c r="AO703">
        <v>85</v>
      </c>
      <c r="AP703">
        <v>0</v>
      </c>
      <c r="AQ703">
        <v>1574</v>
      </c>
      <c r="AR703">
        <v>132</v>
      </c>
      <c r="AS703" s="4">
        <v>0</v>
      </c>
      <c r="AT703" s="2">
        <v>0.9329342286222797</v>
      </c>
    </row>
    <row r="704" spans="1:46" x14ac:dyDescent="0.3">
      <c r="A704" s="2" t="s">
        <v>753</v>
      </c>
      <c r="B704" s="2" t="s">
        <v>45</v>
      </c>
      <c r="C704" s="2" t="s">
        <v>46</v>
      </c>
      <c r="D704" s="3">
        <v>1693</v>
      </c>
      <c r="E704" s="3">
        <v>7.9000000000000001E-4</v>
      </c>
      <c r="G704" s="3">
        <v>2.9999999999999997E-4</v>
      </c>
      <c r="I704" s="3">
        <v>2E-3</v>
      </c>
      <c r="J704" s="3">
        <v>73500</v>
      </c>
      <c r="K704" s="3">
        <v>2.3999999999999998E-3</v>
      </c>
      <c r="L704" s="3">
        <v>1.29E-2</v>
      </c>
      <c r="M704" s="3">
        <v>2.5999999999999998E-4</v>
      </c>
      <c r="N704" s="3">
        <v>2.1000000000000001E-4</v>
      </c>
      <c r="O704" s="3">
        <v>3.5000000000000001E-3</v>
      </c>
      <c r="P704" s="3">
        <v>0.46500000000000002</v>
      </c>
      <c r="Q704" s="3">
        <v>1.1999999999999999E-3</v>
      </c>
      <c r="R704" s="3">
        <v>5.0000000000000001E-3</v>
      </c>
      <c r="S704" s="3">
        <v>8.9999999999999993E-3</v>
      </c>
      <c r="T704" s="3" t="s">
        <v>47</v>
      </c>
      <c r="U704" s="3">
        <v>3.5000000000000003E-2</v>
      </c>
      <c r="V704" s="3">
        <v>3.8E-3</v>
      </c>
      <c r="W704" s="3">
        <v>1.5E-3</v>
      </c>
      <c r="X704" s="3">
        <v>5.0000000000000001E-4</v>
      </c>
      <c r="Y704" s="3">
        <v>0</v>
      </c>
      <c r="Z704" s="3" t="s">
        <v>47</v>
      </c>
      <c r="AA704" s="3" t="s">
        <v>47</v>
      </c>
      <c r="AB704" s="3" t="s">
        <v>47</v>
      </c>
      <c r="AC704">
        <v>6</v>
      </c>
      <c r="AD704">
        <v>0</v>
      </c>
      <c r="AE704">
        <v>0</v>
      </c>
      <c r="AF704">
        <v>0</v>
      </c>
      <c r="AG704">
        <v>0</v>
      </c>
      <c r="AH704">
        <v>40</v>
      </c>
      <c r="AI704">
        <v>25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51</v>
      </c>
      <c r="AP704">
        <v>0</v>
      </c>
      <c r="AQ704">
        <v>1430</v>
      </c>
      <c r="AR704">
        <v>88</v>
      </c>
      <c r="AS704" s="4">
        <v>0</v>
      </c>
      <c r="AT704" s="2">
        <v>1.1857927330300417</v>
      </c>
    </row>
    <row r="705" spans="1:46" x14ac:dyDescent="0.3">
      <c r="A705" s="2" t="s">
        <v>754</v>
      </c>
      <c r="B705" s="2" t="s">
        <v>45</v>
      </c>
      <c r="C705" s="2" t="s">
        <v>46</v>
      </c>
      <c r="D705" s="3">
        <v>1689</v>
      </c>
      <c r="E705" s="3">
        <v>1.0499999999999999E-3</v>
      </c>
      <c r="G705" s="3">
        <v>2.7999999999999998E-4</v>
      </c>
      <c r="I705" s="3">
        <v>2E-3</v>
      </c>
      <c r="J705" s="3">
        <v>70500</v>
      </c>
      <c r="K705" s="3">
        <v>2.3999999999999998E-3</v>
      </c>
      <c r="L705" s="3">
        <v>1.29E-2</v>
      </c>
      <c r="M705" s="3">
        <v>2.9E-4</v>
      </c>
      <c r="N705" s="3">
        <v>2.2000000000000001E-4</v>
      </c>
      <c r="O705" s="3">
        <v>3.3999999999999998E-3</v>
      </c>
      <c r="P705" s="3">
        <v>0.46600000000000003</v>
      </c>
      <c r="Q705" s="3">
        <v>1.5E-3</v>
      </c>
      <c r="R705" s="3">
        <v>5.0000000000000001E-3</v>
      </c>
      <c r="S705" s="3">
        <v>8.9999999999999993E-3</v>
      </c>
      <c r="T705" s="3" t="s">
        <v>47</v>
      </c>
      <c r="U705" s="3">
        <v>3.4000000000000002E-2</v>
      </c>
      <c r="V705" s="3">
        <v>4.0000000000000001E-3</v>
      </c>
      <c r="W705" s="3">
        <v>1.8E-3</v>
      </c>
      <c r="X705" s="3">
        <v>1.5E-3</v>
      </c>
      <c r="Y705" s="3">
        <v>0</v>
      </c>
      <c r="Z705" s="3" t="s">
        <v>47</v>
      </c>
      <c r="AA705" s="3" t="s">
        <v>47</v>
      </c>
      <c r="AB705" s="3" t="s">
        <v>47</v>
      </c>
      <c r="AC705">
        <v>7</v>
      </c>
      <c r="AD705">
        <v>0</v>
      </c>
      <c r="AE705">
        <v>0</v>
      </c>
      <c r="AF705">
        <v>0</v>
      </c>
      <c r="AG705">
        <v>0</v>
      </c>
      <c r="AH705">
        <v>40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51</v>
      </c>
      <c r="AP705">
        <v>0</v>
      </c>
      <c r="AQ705">
        <v>1470</v>
      </c>
      <c r="AR705">
        <v>88</v>
      </c>
      <c r="AS705" s="4">
        <v>20</v>
      </c>
      <c r="AT705" s="2">
        <v>0.90653350345862516</v>
      </c>
    </row>
    <row r="706" spans="1:46" x14ac:dyDescent="0.3">
      <c r="A706" s="2" t="s">
        <v>755</v>
      </c>
      <c r="B706" s="2" t="s">
        <v>45</v>
      </c>
      <c r="C706" s="2" t="s">
        <v>46</v>
      </c>
      <c r="D706" s="3">
        <v>1672</v>
      </c>
      <c r="E706" s="3">
        <v>6.7000000000000002E-4</v>
      </c>
      <c r="G706" s="3">
        <v>2.7E-4</v>
      </c>
      <c r="I706" s="3">
        <v>2E-3</v>
      </c>
      <c r="J706" s="3">
        <v>73750</v>
      </c>
      <c r="K706" s="3">
        <v>2.3999999999999998E-3</v>
      </c>
      <c r="L706" s="3">
        <v>1.29E-2</v>
      </c>
      <c r="M706" s="3">
        <v>2.9E-4</v>
      </c>
      <c r="N706" s="3">
        <v>2.3000000000000001E-4</v>
      </c>
      <c r="O706" s="3">
        <v>3.5000000000000001E-3</v>
      </c>
      <c r="P706" s="3">
        <v>0.46700000000000003</v>
      </c>
      <c r="Q706" s="3">
        <v>1.8E-3</v>
      </c>
      <c r="R706" s="3">
        <v>5.0000000000000001E-3</v>
      </c>
      <c r="S706" s="3">
        <v>8.9999999999999993E-3</v>
      </c>
      <c r="T706" s="3" t="s">
        <v>47</v>
      </c>
      <c r="U706" s="3">
        <v>3.4000000000000002E-2</v>
      </c>
      <c r="V706" s="3">
        <v>3.8999999999999998E-3</v>
      </c>
      <c r="W706" s="3">
        <v>1.6999999999999999E-3</v>
      </c>
      <c r="X706" s="3">
        <v>1.4E-3</v>
      </c>
      <c r="Y706" s="3">
        <v>0</v>
      </c>
      <c r="Z706" s="3" t="s">
        <v>47</v>
      </c>
      <c r="AA706" s="3" t="s">
        <v>47</v>
      </c>
      <c r="AB706" s="3" t="s">
        <v>47</v>
      </c>
      <c r="AC706">
        <v>6</v>
      </c>
      <c r="AD706">
        <v>0</v>
      </c>
      <c r="AE706">
        <v>0</v>
      </c>
      <c r="AF706">
        <v>0</v>
      </c>
      <c r="AG706">
        <v>0</v>
      </c>
      <c r="AH706">
        <v>40</v>
      </c>
      <c r="AI706">
        <v>25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51</v>
      </c>
      <c r="AP706">
        <v>0</v>
      </c>
      <c r="AQ706">
        <v>1499</v>
      </c>
      <c r="AR706">
        <v>88</v>
      </c>
      <c r="AS706" s="4">
        <v>0</v>
      </c>
      <c r="AT706" s="2">
        <v>1.2636554517812746</v>
      </c>
    </row>
    <row r="707" spans="1:46" x14ac:dyDescent="0.3">
      <c r="A707" s="2" t="s">
        <v>756</v>
      </c>
      <c r="B707" s="2" t="s">
        <v>45</v>
      </c>
      <c r="C707" s="2" t="s">
        <v>46</v>
      </c>
      <c r="D707" s="3">
        <v>1656</v>
      </c>
      <c r="E707" s="3">
        <v>8.4000000000000003E-4</v>
      </c>
      <c r="G707" s="3">
        <v>3.1E-4</v>
      </c>
      <c r="I707" s="3">
        <v>2E-3</v>
      </c>
      <c r="J707" s="3">
        <v>75000</v>
      </c>
      <c r="K707" s="3">
        <v>2.3E-3</v>
      </c>
      <c r="L707" s="3">
        <v>1.26E-2</v>
      </c>
      <c r="M707" s="3">
        <v>2.7E-4</v>
      </c>
      <c r="N707" s="3">
        <v>1.4999999999999999E-4</v>
      </c>
      <c r="O707" s="3">
        <v>3.2000000000000002E-3</v>
      </c>
      <c r="P707" s="3">
        <v>0.45100000000000001</v>
      </c>
      <c r="Q707" s="3">
        <v>1.4E-3</v>
      </c>
      <c r="R707" s="3">
        <v>5.0000000000000001E-3</v>
      </c>
      <c r="S707" s="3">
        <v>8.9999999999999993E-3</v>
      </c>
      <c r="T707" s="3" t="s">
        <v>47</v>
      </c>
      <c r="U707" s="3">
        <v>3.4000000000000002E-2</v>
      </c>
      <c r="V707" s="3">
        <v>3.5999999999999999E-3</v>
      </c>
      <c r="W707" s="3">
        <v>1.4E-3</v>
      </c>
      <c r="X707" s="3">
        <v>2E-3</v>
      </c>
      <c r="Y707" s="3">
        <v>0</v>
      </c>
      <c r="Z707" s="3" t="s">
        <v>47</v>
      </c>
      <c r="AA707" s="3" t="s">
        <v>47</v>
      </c>
      <c r="AB707" s="3" t="s">
        <v>47</v>
      </c>
      <c r="AC707">
        <v>6</v>
      </c>
      <c r="AD707">
        <v>0</v>
      </c>
      <c r="AE707">
        <v>0</v>
      </c>
      <c r="AF707">
        <v>0</v>
      </c>
      <c r="AG707">
        <v>0</v>
      </c>
      <c r="AH707">
        <v>40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68</v>
      </c>
      <c r="AP707">
        <v>0</v>
      </c>
      <c r="AQ707">
        <v>1450</v>
      </c>
      <c r="AR707">
        <v>88</v>
      </c>
      <c r="AS707" s="4">
        <v>20</v>
      </c>
      <c r="AT707" s="2">
        <v>0.90519922009000742</v>
      </c>
    </row>
    <row r="708" spans="1:46" x14ac:dyDescent="0.3">
      <c r="A708" s="2" t="s">
        <v>757</v>
      </c>
      <c r="B708" s="2" t="s">
        <v>45</v>
      </c>
      <c r="C708" s="2" t="s">
        <v>46</v>
      </c>
      <c r="D708" s="3">
        <v>1668</v>
      </c>
      <c r="E708" s="3">
        <v>8.0999999999999996E-4</v>
      </c>
      <c r="G708" s="3">
        <v>2.7999999999999998E-4</v>
      </c>
      <c r="I708" s="3">
        <v>2E-3</v>
      </c>
      <c r="J708" s="3">
        <v>73000</v>
      </c>
      <c r="K708" s="3">
        <v>2.3E-3</v>
      </c>
      <c r="L708" s="3">
        <v>1.29E-2</v>
      </c>
      <c r="M708" s="3">
        <v>2.5999999999999998E-4</v>
      </c>
      <c r="N708" s="3">
        <v>1.8000000000000001E-4</v>
      </c>
      <c r="O708" s="3">
        <v>3.3E-3</v>
      </c>
      <c r="P708" s="3">
        <v>0.45800000000000002</v>
      </c>
      <c r="Q708" s="3">
        <v>1.8E-3</v>
      </c>
      <c r="R708" s="3">
        <v>8.0000000000000002E-3</v>
      </c>
      <c r="S708" s="3">
        <v>1.4999999999999999E-2</v>
      </c>
      <c r="T708" s="3" t="s">
        <v>47</v>
      </c>
      <c r="U708" s="3">
        <v>3.5000000000000003E-2</v>
      </c>
      <c r="V708" s="3">
        <v>3.8999999999999998E-3</v>
      </c>
      <c r="W708" s="3">
        <v>1.6999999999999999E-3</v>
      </c>
      <c r="X708" s="3">
        <v>1.9E-3</v>
      </c>
      <c r="Y708" s="3">
        <v>0</v>
      </c>
      <c r="Z708" s="3" t="s">
        <v>47</v>
      </c>
      <c r="AA708" s="3" t="s">
        <v>47</v>
      </c>
      <c r="AB708" s="3" t="s">
        <v>47</v>
      </c>
      <c r="AC708">
        <v>6</v>
      </c>
      <c r="AD708">
        <v>0</v>
      </c>
      <c r="AE708">
        <v>0</v>
      </c>
      <c r="AF708">
        <v>0</v>
      </c>
      <c r="AG708">
        <v>0</v>
      </c>
      <c r="AH708">
        <v>40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68</v>
      </c>
      <c r="AP708">
        <v>0</v>
      </c>
      <c r="AQ708">
        <v>1458</v>
      </c>
      <c r="AR708">
        <v>88</v>
      </c>
      <c r="AS708" s="4">
        <v>20</v>
      </c>
      <c r="AT708" s="2">
        <v>0.89815479399634612</v>
      </c>
    </row>
    <row r="709" spans="1:46" x14ac:dyDescent="0.3">
      <c r="A709" s="2" t="s">
        <v>758</v>
      </c>
      <c r="B709" s="2" t="s">
        <v>45</v>
      </c>
      <c r="C709" s="2" t="s">
        <v>46</v>
      </c>
      <c r="D709" s="3">
        <v>1667</v>
      </c>
      <c r="E709" s="3">
        <v>5.5999999999999995E-4</v>
      </c>
      <c r="G709" s="3">
        <v>2.5999999999999998E-4</v>
      </c>
      <c r="I709" s="3">
        <v>2E-3</v>
      </c>
      <c r="J709" s="3">
        <v>70950</v>
      </c>
      <c r="K709" s="3">
        <v>2.3999999999999998E-3</v>
      </c>
      <c r="L709" s="3">
        <v>1.3299999999999999E-2</v>
      </c>
      <c r="M709" s="3">
        <v>2.5000000000000001E-4</v>
      </c>
      <c r="N709" s="3">
        <v>3.3E-4</v>
      </c>
      <c r="O709" s="3">
        <v>3.8999999999999998E-3</v>
      </c>
      <c r="P709" s="3">
        <v>0.47599999999999998</v>
      </c>
      <c r="Q709" s="3">
        <v>2.7000000000000001E-3</v>
      </c>
      <c r="R709" s="3">
        <v>0.01</v>
      </c>
      <c r="S709" s="3">
        <v>1.4999999999999999E-2</v>
      </c>
      <c r="T709" s="3" t="s">
        <v>47</v>
      </c>
      <c r="U709" s="3">
        <v>3.5000000000000003E-2</v>
      </c>
      <c r="V709" s="3">
        <v>8.6E-3</v>
      </c>
      <c r="W709" s="3">
        <v>6.1999999999999998E-3</v>
      </c>
      <c r="X709" s="3">
        <v>2E-3</v>
      </c>
      <c r="Y709" s="3">
        <v>0</v>
      </c>
      <c r="Z709" s="3" t="s">
        <v>47</v>
      </c>
      <c r="AA709" s="3" t="s">
        <v>47</v>
      </c>
      <c r="AB709" s="3" t="s">
        <v>47</v>
      </c>
      <c r="AC709">
        <v>7</v>
      </c>
      <c r="AD709">
        <v>0</v>
      </c>
      <c r="AE709">
        <v>0</v>
      </c>
      <c r="AF709">
        <v>0</v>
      </c>
      <c r="AG709">
        <v>0</v>
      </c>
      <c r="AH709">
        <v>40</v>
      </c>
      <c r="AI709">
        <v>50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90</v>
      </c>
      <c r="AP709">
        <v>0</v>
      </c>
      <c r="AQ709">
        <v>1500</v>
      </c>
      <c r="AR709">
        <v>132</v>
      </c>
      <c r="AS709" s="4">
        <v>0</v>
      </c>
      <c r="AT709" s="2">
        <v>0.86099825885084158</v>
      </c>
    </row>
    <row r="710" spans="1:46" x14ac:dyDescent="0.3">
      <c r="A710" s="2" t="s">
        <v>759</v>
      </c>
      <c r="B710" s="2" t="s">
        <v>45</v>
      </c>
      <c r="C710" s="2" t="s">
        <v>46</v>
      </c>
      <c r="D710" s="3">
        <v>1661</v>
      </c>
      <c r="E710" s="3">
        <v>4.8000000000000001E-4</v>
      </c>
      <c r="G710" s="3">
        <v>3.3E-4</v>
      </c>
      <c r="I710" s="3">
        <v>2E-3</v>
      </c>
      <c r="J710" s="3">
        <v>72850</v>
      </c>
      <c r="K710" s="3">
        <v>2.3999999999999998E-3</v>
      </c>
      <c r="L710" s="3">
        <v>1.3299999999999999E-2</v>
      </c>
      <c r="M710" s="3">
        <v>3.2000000000000003E-4</v>
      </c>
      <c r="N710" s="3">
        <v>2.7999999999999998E-4</v>
      </c>
      <c r="O710" s="3">
        <v>3.5999999999999999E-3</v>
      </c>
      <c r="P710" s="3">
        <v>0.47599999999999998</v>
      </c>
      <c r="Q710" s="3">
        <v>2.8E-3</v>
      </c>
      <c r="R710" s="3">
        <v>1.2E-2</v>
      </c>
      <c r="S710" s="3">
        <v>1.4999999999999999E-2</v>
      </c>
      <c r="T710" s="3" t="s">
        <v>47</v>
      </c>
      <c r="U710" s="3">
        <v>3.5000000000000003E-2</v>
      </c>
      <c r="V710" s="3">
        <v>3.8E-3</v>
      </c>
      <c r="W710" s="3">
        <v>1.6000000000000001E-3</v>
      </c>
      <c r="X710" s="3">
        <v>1.5E-3</v>
      </c>
      <c r="Y710" s="3">
        <v>0</v>
      </c>
      <c r="Z710" s="3" t="s">
        <v>47</v>
      </c>
      <c r="AA710" s="3" t="s">
        <v>47</v>
      </c>
      <c r="AB710" s="3" t="s">
        <v>47</v>
      </c>
      <c r="AC710">
        <v>7</v>
      </c>
      <c r="AD710">
        <v>0</v>
      </c>
      <c r="AE710">
        <v>0</v>
      </c>
      <c r="AF710">
        <v>0</v>
      </c>
      <c r="AG710">
        <v>0</v>
      </c>
      <c r="AH710">
        <v>40</v>
      </c>
      <c r="AI710">
        <v>50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78</v>
      </c>
      <c r="AP710">
        <v>0</v>
      </c>
      <c r="AQ710">
        <v>1450</v>
      </c>
      <c r="AR710">
        <v>132</v>
      </c>
      <c r="AS710" s="4">
        <v>0</v>
      </c>
      <c r="AT710" s="2">
        <v>1.0044379335602567</v>
      </c>
    </row>
    <row r="711" spans="1:46" x14ac:dyDescent="0.3">
      <c r="A711" s="2" t="s">
        <v>760</v>
      </c>
      <c r="B711" s="2" t="s">
        <v>45</v>
      </c>
      <c r="C711" s="2" t="s">
        <v>46</v>
      </c>
      <c r="D711" s="3">
        <v>1676</v>
      </c>
      <c r="E711" s="3">
        <v>3.8999999999999999E-4</v>
      </c>
      <c r="G711" s="3">
        <v>2.5000000000000001E-4</v>
      </c>
      <c r="I711" s="3">
        <v>2E-3</v>
      </c>
      <c r="J711" s="3">
        <v>69450</v>
      </c>
      <c r="K711" s="3">
        <v>2.3E-3</v>
      </c>
      <c r="L711" s="3">
        <v>1.37E-2</v>
      </c>
      <c r="M711" s="3">
        <v>2.7E-4</v>
      </c>
      <c r="N711" s="3">
        <v>2.9999999999999997E-4</v>
      </c>
      <c r="O711" s="3">
        <v>3.5999999999999999E-3</v>
      </c>
      <c r="P711" s="3">
        <v>0.47299999999999998</v>
      </c>
      <c r="Q711" s="3">
        <v>2.5999999999999999E-3</v>
      </c>
      <c r="R711" s="3">
        <v>8.9999999999999993E-3</v>
      </c>
      <c r="S711" s="3">
        <v>1.2999999999999999E-2</v>
      </c>
      <c r="T711" s="3" t="s">
        <v>47</v>
      </c>
      <c r="U711" s="3">
        <v>3.3000000000000002E-2</v>
      </c>
      <c r="V711" s="3">
        <v>4.0000000000000001E-3</v>
      </c>
      <c r="W711" s="3">
        <v>1.6999999999999999E-3</v>
      </c>
      <c r="X711" s="3">
        <v>1.5E-3</v>
      </c>
      <c r="Y711" s="3">
        <v>0</v>
      </c>
      <c r="Z711" s="3" t="s">
        <v>47</v>
      </c>
      <c r="AA711" s="3" t="s">
        <v>47</v>
      </c>
      <c r="AB711" s="3" t="s">
        <v>47</v>
      </c>
      <c r="AC711">
        <v>7</v>
      </c>
      <c r="AD711">
        <v>0</v>
      </c>
      <c r="AE711">
        <v>0</v>
      </c>
      <c r="AF711">
        <v>0</v>
      </c>
      <c r="AG711">
        <v>0</v>
      </c>
      <c r="AH711">
        <v>40</v>
      </c>
      <c r="AI711">
        <v>50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85</v>
      </c>
      <c r="AP711">
        <v>0</v>
      </c>
      <c r="AQ711">
        <v>1450</v>
      </c>
      <c r="AR711">
        <v>132</v>
      </c>
      <c r="AS711" s="4">
        <v>0</v>
      </c>
      <c r="AT711" s="2">
        <v>0.90872004603559542</v>
      </c>
    </row>
    <row r="712" spans="1:46" x14ac:dyDescent="0.3">
      <c r="A712" s="2" t="s">
        <v>761</v>
      </c>
      <c r="B712" s="2" t="s">
        <v>45</v>
      </c>
      <c r="C712" s="2" t="s">
        <v>46</v>
      </c>
      <c r="D712" s="3">
        <v>1679</v>
      </c>
      <c r="E712" s="3">
        <v>3.6000000000000002E-4</v>
      </c>
      <c r="G712" s="3">
        <v>2.3000000000000001E-4</v>
      </c>
      <c r="I712" s="3">
        <v>2E-3</v>
      </c>
      <c r="J712" s="3">
        <v>72900</v>
      </c>
      <c r="K712" s="3">
        <v>2.3E-3</v>
      </c>
      <c r="L712" s="3">
        <v>1.35E-2</v>
      </c>
      <c r="M712" s="3">
        <v>2.5000000000000001E-4</v>
      </c>
      <c r="N712" s="3">
        <v>3.2000000000000003E-4</v>
      </c>
      <c r="O712" s="3">
        <v>3.5000000000000001E-3</v>
      </c>
      <c r="P712" s="3">
        <v>0.46800000000000003</v>
      </c>
      <c r="Q712" s="3">
        <v>2.0999999999999999E-3</v>
      </c>
      <c r="R712" s="3">
        <v>6.0000000000000001E-3</v>
      </c>
      <c r="S712" s="3">
        <v>1.4E-2</v>
      </c>
      <c r="T712" s="3" t="s">
        <v>47</v>
      </c>
      <c r="U712" s="3">
        <v>3.5999999999999997E-2</v>
      </c>
      <c r="V712" s="3">
        <v>3.8999999999999998E-3</v>
      </c>
      <c r="W712" s="3">
        <v>1.6999999999999999E-3</v>
      </c>
      <c r="X712" s="3">
        <v>1E-3</v>
      </c>
      <c r="Y712" s="3">
        <v>0</v>
      </c>
      <c r="Z712" s="3" t="s">
        <v>47</v>
      </c>
      <c r="AA712" s="3" t="s">
        <v>47</v>
      </c>
      <c r="AB712" s="3" t="s">
        <v>47</v>
      </c>
      <c r="AC712">
        <v>7</v>
      </c>
      <c r="AD712">
        <v>0</v>
      </c>
      <c r="AE712">
        <v>0</v>
      </c>
      <c r="AF712">
        <v>0</v>
      </c>
      <c r="AG712">
        <v>0</v>
      </c>
      <c r="AH712">
        <v>40</v>
      </c>
      <c r="AI712">
        <v>50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85</v>
      </c>
      <c r="AP712">
        <v>0</v>
      </c>
      <c r="AQ712">
        <v>1450</v>
      </c>
      <c r="AR712">
        <v>132</v>
      </c>
      <c r="AS712" s="4">
        <v>0</v>
      </c>
      <c r="AT712" s="2">
        <v>0.96884376669817907</v>
      </c>
    </row>
    <row r="713" spans="1:46" x14ac:dyDescent="0.3">
      <c r="A713" s="2" t="s">
        <v>762</v>
      </c>
      <c r="B713" s="2" t="s">
        <v>45</v>
      </c>
      <c r="C713" s="2" t="s">
        <v>46</v>
      </c>
      <c r="D713" s="3">
        <v>1672</v>
      </c>
      <c r="E713" s="3">
        <v>6.2E-4</v>
      </c>
      <c r="G713" s="3">
        <v>2.3000000000000001E-4</v>
      </c>
      <c r="I713" s="3">
        <v>2E-3</v>
      </c>
      <c r="J713" s="3">
        <v>71850</v>
      </c>
      <c r="K713" s="3">
        <v>2.3E-3</v>
      </c>
      <c r="L713" s="3">
        <v>1.37E-2</v>
      </c>
      <c r="M713" s="3">
        <v>2.4000000000000001E-4</v>
      </c>
      <c r="N713" s="3">
        <v>3.6000000000000002E-4</v>
      </c>
      <c r="O713" s="3">
        <v>3.5000000000000001E-3</v>
      </c>
      <c r="P713" s="3">
        <v>0.47299999999999998</v>
      </c>
      <c r="Q713" s="3">
        <v>2.7000000000000001E-3</v>
      </c>
      <c r="R713" s="3">
        <v>7.0000000000000001E-3</v>
      </c>
      <c r="S713" s="3">
        <v>1.6E-2</v>
      </c>
      <c r="T713" s="3" t="s">
        <v>47</v>
      </c>
      <c r="U713" s="3">
        <v>3.5999999999999997E-2</v>
      </c>
      <c r="V713" s="3">
        <v>4.4999999999999997E-3</v>
      </c>
      <c r="W713" s="3">
        <v>2.3E-3</v>
      </c>
      <c r="X713" s="3">
        <v>2.3999999999999998E-3</v>
      </c>
      <c r="Y713" s="3">
        <v>0</v>
      </c>
      <c r="Z713" s="3" t="s">
        <v>47</v>
      </c>
      <c r="AA713" s="3" t="s">
        <v>47</v>
      </c>
      <c r="AB713" s="3" t="s">
        <v>47</v>
      </c>
      <c r="AC713">
        <v>5</v>
      </c>
      <c r="AD713">
        <v>0</v>
      </c>
      <c r="AE713">
        <v>0</v>
      </c>
      <c r="AF713">
        <v>0</v>
      </c>
      <c r="AG713">
        <v>0</v>
      </c>
      <c r="AH713">
        <v>40</v>
      </c>
      <c r="AI713">
        <v>25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65</v>
      </c>
      <c r="AP713">
        <v>0</v>
      </c>
      <c r="AQ713">
        <v>1400</v>
      </c>
      <c r="AR713">
        <v>132</v>
      </c>
      <c r="AS713" s="4">
        <v>0</v>
      </c>
      <c r="AT713" s="2">
        <v>0.95857819001937672</v>
      </c>
    </row>
    <row r="714" spans="1:46" x14ac:dyDescent="0.3">
      <c r="A714" s="2" t="s">
        <v>763</v>
      </c>
      <c r="B714" s="2" t="s">
        <v>45</v>
      </c>
      <c r="C714" s="2" t="s">
        <v>46</v>
      </c>
      <c r="D714" s="3">
        <v>1663</v>
      </c>
      <c r="E714" s="3">
        <v>6.7000000000000002E-4</v>
      </c>
      <c r="G714" s="3">
        <v>2.3000000000000001E-4</v>
      </c>
      <c r="I714" s="3">
        <v>2E-3</v>
      </c>
      <c r="J714" s="3">
        <v>68300</v>
      </c>
      <c r="K714" s="3">
        <v>2.3E-3</v>
      </c>
      <c r="L714" s="3">
        <v>1.35E-2</v>
      </c>
      <c r="M714" s="3">
        <v>2.5000000000000001E-4</v>
      </c>
      <c r="N714" s="3">
        <v>3.8999999999999999E-4</v>
      </c>
      <c r="O714" s="3">
        <v>3.8E-3</v>
      </c>
      <c r="P714" s="3">
        <v>0.45900000000000002</v>
      </c>
      <c r="Q714" s="3">
        <v>2.5000000000000001E-3</v>
      </c>
      <c r="R714" s="3">
        <v>8.0000000000000002E-3</v>
      </c>
      <c r="S714" s="3">
        <v>1.4E-2</v>
      </c>
      <c r="T714" s="3" t="s">
        <v>47</v>
      </c>
      <c r="U714" s="3">
        <v>3.5000000000000003E-2</v>
      </c>
      <c r="V714" s="3">
        <v>3.8E-3</v>
      </c>
      <c r="W714" s="3">
        <v>1.6000000000000001E-3</v>
      </c>
      <c r="X714" s="3">
        <v>2.0999999999999999E-3</v>
      </c>
      <c r="Y714" s="3">
        <v>0</v>
      </c>
      <c r="Z714" s="3" t="s">
        <v>47</v>
      </c>
      <c r="AA714" s="3" t="s">
        <v>47</v>
      </c>
      <c r="AB714" s="3" t="s">
        <v>47</v>
      </c>
      <c r="AC714">
        <v>8</v>
      </c>
      <c r="AD714">
        <v>0</v>
      </c>
      <c r="AE714">
        <v>0</v>
      </c>
      <c r="AF714">
        <v>0</v>
      </c>
      <c r="AG714">
        <v>0</v>
      </c>
      <c r="AH714">
        <v>40</v>
      </c>
      <c r="AI714">
        <v>25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68</v>
      </c>
      <c r="AP714">
        <v>0</v>
      </c>
      <c r="AQ714">
        <v>1530</v>
      </c>
      <c r="AR714">
        <v>132</v>
      </c>
      <c r="AS714" s="4">
        <v>0</v>
      </c>
      <c r="AT714" s="2">
        <v>0.84974888179889163</v>
      </c>
    </row>
    <row r="715" spans="1:46" x14ac:dyDescent="0.3">
      <c r="A715" s="2" t="s">
        <v>764</v>
      </c>
      <c r="B715" s="2" t="s">
        <v>45</v>
      </c>
      <c r="C715" s="2" t="s">
        <v>46</v>
      </c>
      <c r="D715" s="3">
        <v>1667</v>
      </c>
      <c r="E715" s="3">
        <v>6.0999999999999997E-4</v>
      </c>
      <c r="G715" s="3">
        <v>2.4000000000000001E-4</v>
      </c>
      <c r="I715" s="3">
        <v>2E-3</v>
      </c>
      <c r="J715" s="3">
        <v>74500</v>
      </c>
      <c r="K715" s="3">
        <v>2.3E-3</v>
      </c>
      <c r="L715" s="3">
        <v>1.2699999999999999E-2</v>
      </c>
      <c r="M715" s="3">
        <v>2.9999999999999997E-4</v>
      </c>
      <c r="N715" s="3">
        <v>3.2000000000000003E-4</v>
      </c>
      <c r="O715" s="3">
        <v>3.7000000000000002E-3</v>
      </c>
      <c r="P715" s="3">
        <v>0.45500000000000002</v>
      </c>
      <c r="Q715" s="3">
        <v>2.3999999999999998E-3</v>
      </c>
      <c r="R715" s="3">
        <v>7.0000000000000001E-3</v>
      </c>
      <c r="S715" s="3">
        <v>1.2E-2</v>
      </c>
      <c r="T715" s="3" t="s">
        <v>47</v>
      </c>
      <c r="U715" s="3">
        <v>3.5000000000000003E-2</v>
      </c>
      <c r="V715" s="3">
        <v>4.0000000000000001E-3</v>
      </c>
      <c r="W715" s="3">
        <v>1.8E-3</v>
      </c>
      <c r="X715" s="3">
        <v>1.2999999999999999E-3</v>
      </c>
      <c r="Y715" s="3">
        <v>0</v>
      </c>
      <c r="Z715" s="3" t="s">
        <v>47</v>
      </c>
      <c r="AA715" s="3" t="s">
        <v>47</v>
      </c>
      <c r="AB715" s="3" t="s">
        <v>47</v>
      </c>
      <c r="AC715">
        <v>7</v>
      </c>
      <c r="AD715">
        <v>0</v>
      </c>
      <c r="AE715">
        <v>0</v>
      </c>
      <c r="AF715">
        <v>0</v>
      </c>
      <c r="AG715">
        <v>0</v>
      </c>
      <c r="AH715">
        <v>40</v>
      </c>
      <c r="AI715">
        <v>25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68</v>
      </c>
      <c r="AP715">
        <v>0</v>
      </c>
      <c r="AQ715">
        <v>1450</v>
      </c>
      <c r="AR715">
        <v>132</v>
      </c>
      <c r="AS715" s="4">
        <v>0</v>
      </c>
      <c r="AT715" s="2">
        <v>0.97108457895629907</v>
      </c>
    </row>
    <row r="716" spans="1:46" x14ac:dyDescent="0.3">
      <c r="A716" s="2" t="s">
        <v>765</v>
      </c>
      <c r="B716" s="2" t="s">
        <v>45</v>
      </c>
      <c r="C716" s="2" t="s">
        <v>46</v>
      </c>
      <c r="D716" s="3">
        <v>1688</v>
      </c>
      <c r="E716" s="3">
        <v>3.1E-4</v>
      </c>
      <c r="G716" s="3">
        <v>3.2000000000000003E-4</v>
      </c>
      <c r="I716" s="3">
        <v>2E-3</v>
      </c>
      <c r="J716" s="3">
        <v>73450</v>
      </c>
      <c r="K716" s="3">
        <v>2.3E-3</v>
      </c>
      <c r="L716" s="3">
        <v>1.35E-2</v>
      </c>
      <c r="M716" s="3">
        <v>3.1E-4</v>
      </c>
      <c r="N716" s="3">
        <v>3.4000000000000002E-4</v>
      </c>
      <c r="O716" s="3">
        <v>3.3999999999999998E-3</v>
      </c>
      <c r="P716" s="3">
        <v>0.46800000000000003</v>
      </c>
      <c r="Q716" s="3">
        <v>2.2000000000000001E-3</v>
      </c>
      <c r="R716" s="3">
        <v>8.9999999999999993E-3</v>
      </c>
      <c r="S716" s="3">
        <v>1.4E-2</v>
      </c>
      <c r="T716" s="3" t="s">
        <v>47</v>
      </c>
      <c r="U716" s="3">
        <v>3.5000000000000003E-2</v>
      </c>
      <c r="V716" s="3">
        <v>3.8999999999999998E-3</v>
      </c>
      <c r="W716" s="3">
        <v>1.6999999999999999E-3</v>
      </c>
      <c r="X716" s="3">
        <v>2.2000000000000001E-3</v>
      </c>
      <c r="Y716" s="3">
        <v>0</v>
      </c>
      <c r="Z716" s="3" t="s">
        <v>47</v>
      </c>
      <c r="AA716" s="3" t="s">
        <v>47</v>
      </c>
      <c r="AB716" s="3" t="s">
        <v>47</v>
      </c>
      <c r="AC716">
        <v>43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75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90</v>
      </c>
      <c r="AP716">
        <v>0</v>
      </c>
      <c r="AQ716">
        <v>1450</v>
      </c>
      <c r="AR716">
        <v>132</v>
      </c>
      <c r="AS716" s="4">
        <v>0</v>
      </c>
      <c r="AT716" s="2">
        <v>0.97023232658479919</v>
      </c>
    </row>
    <row r="717" spans="1:46" x14ac:dyDescent="0.3">
      <c r="A717" s="2" t="s">
        <v>766</v>
      </c>
      <c r="B717" s="2" t="s">
        <v>45</v>
      </c>
      <c r="C717" s="2" t="s">
        <v>46</v>
      </c>
      <c r="D717" s="3">
        <v>1673</v>
      </c>
      <c r="E717" s="3">
        <v>5.5000000000000003E-4</v>
      </c>
      <c r="G717" s="3">
        <v>2.9E-4</v>
      </c>
      <c r="I717" s="3">
        <v>2E-3</v>
      </c>
      <c r="J717" s="3">
        <v>71000</v>
      </c>
      <c r="K717" s="3">
        <v>2.3E-3</v>
      </c>
      <c r="L717" s="3">
        <v>1.3599999999999999E-2</v>
      </c>
      <c r="M717" s="3">
        <v>2.9E-4</v>
      </c>
      <c r="N717" s="3">
        <v>3.1E-4</v>
      </c>
      <c r="O717" s="3">
        <v>3.8E-3</v>
      </c>
      <c r="P717" s="3">
        <v>0.47099999999999997</v>
      </c>
      <c r="Q717" s="3">
        <v>2.7000000000000001E-3</v>
      </c>
      <c r="R717" s="3">
        <v>7.0000000000000001E-3</v>
      </c>
      <c r="S717" s="3">
        <v>1.6E-2</v>
      </c>
      <c r="T717" s="3" t="s">
        <v>47</v>
      </c>
      <c r="U717" s="3">
        <v>3.5999999999999997E-2</v>
      </c>
      <c r="V717" s="3">
        <v>3.8999999999999998E-3</v>
      </c>
      <c r="W717" s="3">
        <v>1.6999999999999999E-3</v>
      </c>
      <c r="X717" s="3">
        <v>2.5000000000000001E-3</v>
      </c>
      <c r="Y717" s="3">
        <v>0</v>
      </c>
      <c r="Z717" s="3" t="s">
        <v>47</v>
      </c>
      <c r="AA717" s="3" t="s">
        <v>47</v>
      </c>
      <c r="AB717" s="3" t="s">
        <v>47</v>
      </c>
      <c r="AC717">
        <v>7</v>
      </c>
      <c r="AD717">
        <v>0</v>
      </c>
      <c r="AE717">
        <v>0</v>
      </c>
      <c r="AF717">
        <v>0</v>
      </c>
      <c r="AG717">
        <v>0</v>
      </c>
      <c r="AH717">
        <v>40</v>
      </c>
      <c r="AI717">
        <v>50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72</v>
      </c>
      <c r="AP717">
        <v>0</v>
      </c>
      <c r="AQ717">
        <v>1450</v>
      </c>
      <c r="AR717">
        <v>132</v>
      </c>
      <c r="AS717" s="4">
        <v>0</v>
      </c>
      <c r="AT717" s="2">
        <v>0.93075344210226663</v>
      </c>
    </row>
    <row r="718" spans="1:46" x14ac:dyDescent="0.3">
      <c r="A718" s="2" t="s">
        <v>767</v>
      </c>
      <c r="B718" s="2" t="s">
        <v>45</v>
      </c>
      <c r="C718" s="2" t="s">
        <v>46</v>
      </c>
      <c r="D718" s="3">
        <v>1680</v>
      </c>
      <c r="E718" s="3">
        <v>5.1000000000000004E-4</v>
      </c>
      <c r="G718" s="3">
        <v>2.1000000000000001E-4</v>
      </c>
      <c r="I718" s="3">
        <v>2E-3</v>
      </c>
      <c r="J718" s="3">
        <v>72450</v>
      </c>
      <c r="K718" s="3">
        <v>2.3999999999999998E-3</v>
      </c>
      <c r="L718" s="3">
        <v>1.3100000000000001E-2</v>
      </c>
      <c r="M718" s="3">
        <v>2.4000000000000001E-4</v>
      </c>
      <c r="N718" s="3">
        <v>2.5000000000000001E-4</v>
      </c>
      <c r="O718" s="3">
        <v>3.5000000000000001E-3</v>
      </c>
      <c r="P718" s="3">
        <v>0.47199999999999998</v>
      </c>
      <c r="Q718" s="3">
        <v>2.3999999999999998E-3</v>
      </c>
      <c r="R718" s="3">
        <v>7.0000000000000001E-3</v>
      </c>
      <c r="S718" s="3">
        <v>1.0999999999999999E-2</v>
      </c>
      <c r="T718" s="3" t="s">
        <v>47</v>
      </c>
      <c r="U718" s="3">
        <v>3.5000000000000003E-2</v>
      </c>
      <c r="V718" s="3">
        <v>3.7000000000000002E-3</v>
      </c>
      <c r="W718" s="3">
        <v>1.5E-3</v>
      </c>
      <c r="X718" s="3">
        <v>2.8E-3</v>
      </c>
      <c r="Y718" s="3">
        <v>0</v>
      </c>
      <c r="Z718" s="3" t="s">
        <v>47</v>
      </c>
      <c r="AA718" s="3" t="s">
        <v>47</v>
      </c>
      <c r="AB718" s="3" t="s">
        <v>47</v>
      </c>
      <c r="AC718">
        <v>7</v>
      </c>
      <c r="AD718">
        <v>0</v>
      </c>
      <c r="AE718">
        <v>0</v>
      </c>
      <c r="AF718">
        <v>0</v>
      </c>
      <c r="AG718">
        <v>0</v>
      </c>
      <c r="AH718">
        <v>40</v>
      </c>
      <c r="AI718">
        <v>50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68</v>
      </c>
      <c r="AP718">
        <v>0</v>
      </c>
      <c r="AQ718">
        <v>1450</v>
      </c>
      <c r="AR718">
        <v>132</v>
      </c>
      <c r="AS718" s="4">
        <v>0</v>
      </c>
      <c r="AT718" s="2">
        <v>1.0561224489795917</v>
      </c>
    </row>
    <row r="719" spans="1:46" x14ac:dyDescent="0.3">
      <c r="A719" s="2" t="s">
        <v>768</v>
      </c>
      <c r="B719" s="2" t="s">
        <v>45</v>
      </c>
      <c r="C719" s="2" t="s">
        <v>46</v>
      </c>
      <c r="D719" s="3">
        <v>1679</v>
      </c>
      <c r="E719" s="3">
        <v>3.1E-4</v>
      </c>
      <c r="G719" s="3">
        <v>2.4000000000000001E-4</v>
      </c>
      <c r="I719" s="3">
        <v>2E-3</v>
      </c>
      <c r="J719" s="3">
        <v>70300</v>
      </c>
      <c r="K719" s="3">
        <v>2.3999999999999998E-3</v>
      </c>
      <c r="L719" s="3">
        <v>1.29E-2</v>
      </c>
      <c r="M719" s="3">
        <v>2.5999999999999998E-4</v>
      </c>
      <c r="N719" s="3">
        <v>2.5999999999999998E-4</v>
      </c>
      <c r="O719" s="3">
        <v>3.5000000000000001E-3</v>
      </c>
      <c r="P719" s="3">
        <v>0.46800000000000003</v>
      </c>
      <c r="Q719" s="3">
        <v>2E-3</v>
      </c>
      <c r="R719" s="3">
        <v>8.9999999999999993E-3</v>
      </c>
      <c r="S719" s="3">
        <v>1.2999999999999999E-2</v>
      </c>
      <c r="T719" s="3" t="s">
        <v>47</v>
      </c>
      <c r="U719" s="3">
        <v>3.5000000000000003E-2</v>
      </c>
      <c r="V719" s="3">
        <v>3.8E-3</v>
      </c>
      <c r="W719" s="3">
        <v>1.6000000000000001E-3</v>
      </c>
      <c r="X719" s="3">
        <v>2E-3</v>
      </c>
      <c r="Y719" s="3">
        <v>0</v>
      </c>
      <c r="Z719" s="3" t="s">
        <v>47</v>
      </c>
      <c r="AA719" s="3" t="s">
        <v>47</v>
      </c>
      <c r="AB719" s="3" t="s">
        <v>47</v>
      </c>
      <c r="AC719">
        <v>7</v>
      </c>
      <c r="AD719">
        <v>0</v>
      </c>
      <c r="AE719">
        <v>0</v>
      </c>
      <c r="AF719">
        <v>0</v>
      </c>
      <c r="AG719">
        <v>0</v>
      </c>
      <c r="AH719">
        <v>40</v>
      </c>
      <c r="AI719">
        <v>50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85</v>
      </c>
      <c r="AP719">
        <v>0</v>
      </c>
      <c r="AQ719">
        <v>1450</v>
      </c>
      <c r="AR719">
        <v>132</v>
      </c>
      <c r="AS719" s="4">
        <v>0</v>
      </c>
      <c r="AT719" s="2">
        <v>1.0065285598805267</v>
      </c>
    </row>
    <row r="720" spans="1:46" x14ac:dyDescent="0.3">
      <c r="A720" s="2" t="s">
        <v>769</v>
      </c>
      <c r="B720" s="2" t="s">
        <v>45</v>
      </c>
      <c r="C720" s="2" t="s">
        <v>46</v>
      </c>
      <c r="D720" s="3">
        <v>1672</v>
      </c>
      <c r="E720" s="3">
        <v>4.6999999999999999E-4</v>
      </c>
      <c r="G720" s="3">
        <v>2.5000000000000001E-4</v>
      </c>
      <c r="I720" s="3">
        <v>2E-3</v>
      </c>
      <c r="J720" s="3">
        <v>68350</v>
      </c>
      <c r="K720" s="3">
        <v>2.3999999999999998E-3</v>
      </c>
      <c r="L720" s="3">
        <v>1.35E-2</v>
      </c>
      <c r="M720" s="3">
        <v>2.7E-4</v>
      </c>
      <c r="N720" s="3">
        <v>2.7999999999999998E-4</v>
      </c>
      <c r="O720" s="3">
        <v>3.5999999999999999E-3</v>
      </c>
      <c r="P720" s="3">
        <v>0.47899999999999998</v>
      </c>
      <c r="Q720" s="3">
        <v>2.3999999999999998E-3</v>
      </c>
      <c r="R720" s="3">
        <v>8.9999999999999993E-3</v>
      </c>
      <c r="S720" s="3">
        <v>1.4999999999999999E-2</v>
      </c>
      <c r="T720" s="3" t="s">
        <v>47</v>
      </c>
      <c r="U720" s="3">
        <v>3.5000000000000003E-2</v>
      </c>
      <c r="V720" s="3">
        <v>3.7000000000000002E-3</v>
      </c>
      <c r="W720" s="3">
        <v>1.5E-3</v>
      </c>
      <c r="X720" s="3">
        <v>1.6000000000000001E-3</v>
      </c>
      <c r="Y720" s="3">
        <v>0</v>
      </c>
      <c r="Z720" s="3" t="s">
        <v>47</v>
      </c>
      <c r="AA720" s="3" t="s">
        <v>47</v>
      </c>
      <c r="AB720" s="3" t="s">
        <v>47</v>
      </c>
      <c r="AC720">
        <v>5</v>
      </c>
      <c r="AD720">
        <v>0</v>
      </c>
      <c r="AE720">
        <v>0</v>
      </c>
      <c r="AF720">
        <v>0</v>
      </c>
      <c r="AG720">
        <v>0</v>
      </c>
      <c r="AH720">
        <v>40</v>
      </c>
      <c r="AI720">
        <v>50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85</v>
      </c>
      <c r="AP720">
        <v>0</v>
      </c>
      <c r="AQ720">
        <v>1450</v>
      </c>
      <c r="AR720">
        <v>132</v>
      </c>
      <c r="AS720" s="4">
        <v>0</v>
      </c>
      <c r="AT720" s="2">
        <v>0.90369175332593465</v>
      </c>
    </row>
    <row r="721" spans="1:46" x14ac:dyDescent="0.3">
      <c r="A721" s="2" t="s">
        <v>770</v>
      </c>
      <c r="B721" s="2" t="s">
        <v>45</v>
      </c>
      <c r="C721" s="2" t="s">
        <v>46</v>
      </c>
      <c r="D721" s="3">
        <v>0</v>
      </c>
      <c r="E721" s="3">
        <v>3.6000000000000002E-4</v>
      </c>
      <c r="G721" s="3">
        <v>2.9E-4</v>
      </c>
      <c r="I721" s="3">
        <v>2E-3</v>
      </c>
      <c r="J721" s="3">
        <v>70650</v>
      </c>
      <c r="K721" s="3">
        <v>2.3999999999999998E-3</v>
      </c>
      <c r="L721" s="3">
        <v>1.29E-2</v>
      </c>
      <c r="M721" s="3">
        <v>3.2000000000000003E-4</v>
      </c>
      <c r="N721" s="3">
        <v>2.9E-4</v>
      </c>
      <c r="O721" s="3">
        <v>3.3999999999999998E-3</v>
      </c>
      <c r="P721" s="3">
        <v>0.46899999999999997</v>
      </c>
      <c r="Q721" s="3">
        <v>2.5000000000000001E-3</v>
      </c>
      <c r="R721" s="3">
        <v>7.0000000000000001E-3</v>
      </c>
      <c r="S721" s="3">
        <v>1.6E-2</v>
      </c>
      <c r="T721" s="3" t="s">
        <v>47</v>
      </c>
      <c r="U721" s="3">
        <v>3.5000000000000003E-2</v>
      </c>
      <c r="V721" s="3">
        <v>3.8E-3</v>
      </c>
      <c r="W721" s="3">
        <v>1.6000000000000001E-3</v>
      </c>
      <c r="X721" s="3">
        <v>3.3E-3</v>
      </c>
      <c r="Y721" s="3">
        <v>1E-3</v>
      </c>
      <c r="Z721" s="3" t="s">
        <v>47</v>
      </c>
      <c r="AA721" s="3" t="s">
        <v>47</v>
      </c>
      <c r="AB721" s="3" t="s">
        <v>47</v>
      </c>
      <c r="AC721">
        <v>7</v>
      </c>
      <c r="AD721">
        <v>0</v>
      </c>
      <c r="AE721">
        <v>0</v>
      </c>
      <c r="AF721">
        <v>0</v>
      </c>
      <c r="AG721">
        <v>0</v>
      </c>
      <c r="AH721">
        <v>40</v>
      </c>
      <c r="AI721">
        <v>50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85</v>
      </c>
      <c r="AP721">
        <v>0</v>
      </c>
      <c r="AQ721">
        <v>1450</v>
      </c>
      <c r="AR721">
        <v>132</v>
      </c>
      <c r="AS721" s="4">
        <v>0</v>
      </c>
      <c r="AT721" s="2">
        <v>0.98734021127050009</v>
      </c>
    </row>
    <row r="722" spans="1:46" x14ac:dyDescent="0.3">
      <c r="A722" s="2" t="s">
        <v>771</v>
      </c>
      <c r="B722" s="2" t="s">
        <v>45</v>
      </c>
      <c r="C722" s="2" t="s">
        <v>46</v>
      </c>
      <c r="D722" s="3">
        <v>1803</v>
      </c>
      <c r="E722" s="3">
        <v>2.4000000000000001E-4</v>
      </c>
      <c r="G722" s="3">
        <v>2.1000000000000001E-4</v>
      </c>
      <c r="I722" s="3">
        <v>1E-3</v>
      </c>
      <c r="J722" s="3">
        <v>71900</v>
      </c>
      <c r="K722" s="3">
        <v>2.3999999999999998E-3</v>
      </c>
      <c r="L722" s="3">
        <v>1.3299999999999999E-2</v>
      </c>
      <c r="M722" s="3">
        <v>2.5999999999999998E-4</v>
      </c>
      <c r="N722" s="3">
        <v>2.3000000000000001E-4</v>
      </c>
      <c r="O722" s="3">
        <v>3.5000000000000001E-3</v>
      </c>
      <c r="P722" s="3">
        <v>0.47499999999999998</v>
      </c>
      <c r="Q722" s="3">
        <v>1.5E-3</v>
      </c>
      <c r="R722" s="3">
        <v>8.9999999999999993E-3</v>
      </c>
      <c r="S722" s="3">
        <v>1.4999999999999999E-2</v>
      </c>
      <c r="T722" s="3" t="s">
        <v>47</v>
      </c>
      <c r="U722" s="3">
        <v>3.5999999999999997E-2</v>
      </c>
      <c r="V722" s="3">
        <v>3.8999999999999998E-3</v>
      </c>
      <c r="W722" s="3">
        <v>1.6000000000000001E-3</v>
      </c>
      <c r="X722" s="3">
        <v>2.8E-3</v>
      </c>
      <c r="Y722" s="3">
        <v>0</v>
      </c>
      <c r="Z722" s="3" t="s">
        <v>47</v>
      </c>
      <c r="AA722" s="3" t="s">
        <v>47</v>
      </c>
      <c r="AB722" s="3" t="s">
        <v>47</v>
      </c>
      <c r="AC722">
        <v>45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75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92</v>
      </c>
      <c r="AP722">
        <v>0</v>
      </c>
      <c r="AQ722">
        <v>1500</v>
      </c>
      <c r="AR722">
        <v>132</v>
      </c>
      <c r="AS722" s="4">
        <v>0</v>
      </c>
      <c r="AT722" s="2">
        <v>1.012280015643332</v>
      </c>
    </row>
    <row r="723" spans="1:46" x14ac:dyDescent="0.3">
      <c r="A723" s="2" t="s">
        <v>772</v>
      </c>
      <c r="B723" s="2" t="s">
        <v>45</v>
      </c>
      <c r="C723" s="2" t="s">
        <v>46</v>
      </c>
      <c r="D723" s="3">
        <v>1669</v>
      </c>
      <c r="E723" s="3">
        <v>1.9000000000000001E-4</v>
      </c>
      <c r="G723" s="3">
        <v>2.7E-4</v>
      </c>
      <c r="I723" s="3">
        <v>1E-3</v>
      </c>
      <c r="J723" s="3">
        <v>69400</v>
      </c>
      <c r="K723" s="3">
        <v>2.3E-3</v>
      </c>
      <c r="L723" s="3">
        <v>1.2800000000000001E-2</v>
      </c>
      <c r="M723" s="3">
        <v>2.9999999999999997E-4</v>
      </c>
      <c r="N723" s="3">
        <v>1.7000000000000001E-4</v>
      </c>
      <c r="O723" s="3">
        <v>3.3E-3</v>
      </c>
      <c r="P723" s="3">
        <v>0.45500000000000002</v>
      </c>
      <c r="Q723" s="3">
        <v>1.4E-3</v>
      </c>
      <c r="R723" s="3">
        <v>6.0000000000000001E-3</v>
      </c>
      <c r="S723" s="3">
        <v>1.2999999999999999E-2</v>
      </c>
      <c r="T723" s="3" t="s">
        <v>47</v>
      </c>
      <c r="U723" s="3">
        <v>3.4000000000000002E-2</v>
      </c>
      <c r="V723" s="3">
        <v>4.0000000000000001E-3</v>
      </c>
      <c r="W723" s="3">
        <v>1.6999999999999999E-3</v>
      </c>
      <c r="X723" s="3">
        <v>2.3E-3</v>
      </c>
      <c r="Y723" s="3">
        <v>0</v>
      </c>
      <c r="Z723" s="3" t="s">
        <v>47</v>
      </c>
      <c r="AA723" s="3" t="s">
        <v>47</v>
      </c>
      <c r="AB723" s="3" t="s">
        <v>47</v>
      </c>
      <c r="AC723">
        <v>5</v>
      </c>
      <c r="AD723">
        <v>0</v>
      </c>
      <c r="AE723">
        <v>0</v>
      </c>
      <c r="AF723">
        <v>0</v>
      </c>
      <c r="AG723">
        <v>0</v>
      </c>
      <c r="AH723">
        <v>40</v>
      </c>
      <c r="AI723">
        <v>50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92</v>
      </c>
      <c r="AP723">
        <v>0</v>
      </c>
      <c r="AQ723">
        <v>1420</v>
      </c>
      <c r="AR723">
        <v>132</v>
      </c>
      <c r="AS723" s="4">
        <v>0</v>
      </c>
      <c r="AT723" s="2">
        <v>0.96221679020133521</v>
      </c>
    </row>
    <row r="724" spans="1:46" x14ac:dyDescent="0.3">
      <c r="A724" s="2" t="s">
        <v>773</v>
      </c>
      <c r="B724" s="2" t="s">
        <v>45</v>
      </c>
      <c r="C724" s="2" t="s">
        <v>46</v>
      </c>
      <c r="D724" s="3">
        <v>1689</v>
      </c>
      <c r="E724" s="3">
        <v>7.1000000000000002E-4</v>
      </c>
      <c r="G724" s="3">
        <v>2.5000000000000001E-4</v>
      </c>
      <c r="I724" s="3">
        <v>2E-3</v>
      </c>
      <c r="J724" s="3">
        <v>68850</v>
      </c>
      <c r="K724" s="3">
        <v>2.3E-3</v>
      </c>
      <c r="L724" s="3">
        <v>1.2800000000000001E-2</v>
      </c>
      <c r="M724" s="3">
        <v>2.7999999999999998E-4</v>
      </c>
      <c r="N724" s="3">
        <v>3.2000000000000003E-4</v>
      </c>
      <c r="O724" s="3">
        <v>3.5000000000000001E-3</v>
      </c>
      <c r="P724" s="3">
        <v>0.45700000000000002</v>
      </c>
      <c r="Q724" s="3">
        <v>2.3999999999999998E-3</v>
      </c>
      <c r="R724" s="3">
        <v>8.0000000000000002E-3</v>
      </c>
      <c r="S724" s="3">
        <v>1.4E-2</v>
      </c>
      <c r="T724" s="3" t="s">
        <v>47</v>
      </c>
      <c r="U724" s="3">
        <v>3.3000000000000002E-2</v>
      </c>
      <c r="V724" s="3">
        <v>4.0000000000000001E-3</v>
      </c>
      <c r="W724" s="3">
        <v>1.8E-3</v>
      </c>
      <c r="X724" s="3">
        <v>2.7000000000000001E-3</v>
      </c>
      <c r="Y724" s="3">
        <v>0</v>
      </c>
      <c r="Z724" s="3" t="s">
        <v>47</v>
      </c>
      <c r="AA724" s="3" t="s">
        <v>47</v>
      </c>
      <c r="AB724" s="3" t="s">
        <v>47</v>
      </c>
      <c r="AC724">
        <v>7</v>
      </c>
      <c r="AD724">
        <v>0</v>
      </c>
      <c r="AE724">
        <v>0</v>
      </c>
      <c r="AF724">
        <v>0</v>
      </c>
      <c r="AG724">
        <v>0</v>
      </c>
      <c r="AH724">
        <v>41</v>
      </c>
      <c r="AI724">
        <v>25</v>
      </c>
      <c r="AJ724">
        <v>0</v>
      </c>
      <c r="AK724">
        <v>0</v>
      </c>
      <c r="AL724">
        <v>200</v>
      </c>
      <c r="AM724">
        <v>0</v>
      </c>
      <c r="AN724">
        <v>0</v>
      </c>
      <c r="AO724">
        <v>68</v>
      </c>
      <c r="AP724">
        <v>0</v>
      </c>
      <c r="AQ724">
        <v>1320</v>
      </c>
      <c r="AR724">
        <v>132</v>
      </c>
      <c r="AS724" s="4">
        <v>0</v>
      </c>
      <c r="AT724" s="2">
        <v>0.83663680738816515</v>
      </c>
    </row>
    <row r="725" spans="1:46" x14ac:dyDescent="0.3">
      <c r="A725" s="2" t="s">
        <v>774</v>
      </c>
      <c r="B725" s="2" t="s">
        <v>45</v>
      </c>
      <c r="C725" s="2" t="s">
        <v>46</v>
      </c>
      <c r="D725" s="3">
        <v>0</v>
      </c>
      <c r="E725" s="3">
        <v>7.3999999999999999E-4</v>
      </c>
      <c r="G725" s="3">
        <v>1.7000000000000001E-4</v>
      </c>
      <c r="I725" s="3">
        <v>2E-3</v>
      </c>
      <c r="J725" s="3">
        <v>76600</v>
      </c>
      <c r="K725" s="3">
        <v>2.3E-3</v>
      </c>
      <c r="L725" s="3">
        <v>1.2999999999999999E-2</v>
      </c>
      <c r="M725" s="3">
        <v>2.5999999999999998E-4</v>
      </c>
      <c r="N725" s="3">
        <v>3.3E-4</v>
      </c>
      <c r="O725" s="3">
        <v>3.5000000000000001E-3</v>
      </c>
      <c r="P725" s="3">
        <v>0.46</v>
      </c>
      <c r="Q725" s="3">
        <v>2.2000000000000001E-3</v>
      </c>
      <c r="R725" s="3">
        <v>6.0000000000000001E-3</v>
      </c>
      <c r="S725" s="3">
        <v>1.2E-2</v>
      </c>
      <c r="T725" s="3" t="s">
        <v>47</v>
      </c>
      <c r="U725" s="3">
        <v>3.4000000000000002E-2</v>
      </c>
      <c r="V725" s="3">
        <v>3.5999999999999999E-3</v>
      </c>
      <c r="W725" s="3">
        <v>1.4E-3</v>
      </c>
      <c r="X725" s="3">
        <v>2.2000000000000001E-3</v>
      </c>
      <c r="Y725" s="3">
        <v>0</v>
      </c>
      <c r="Z725" s="3" t="s">
        <v>47</v>
      </c>
      <c r="AA725" s="3" t="s">
        <v>47</v>
      </c>
      <c r="AB725" s="3" t="s">
        <v>47</v>
      </c>
      <c r="AC725">
        <v>5</v>
      </c>
      <c r="AD725">
        <v>0</v>
      </c>
      <c r="AE725">
        <v>0</v>
      </c>
      <c r="AF725">
        <v>0</v>
      </c>
      <c r="AG725">
        <v>0</v>
      </c>
      <c r="AH725">
        <v>35</v>
      </c>
      <c r="AI725">
        <v>25</v>
      </c>
      <c r="AJ725">
        <v>0</v>
      </c>
      <c r="AK725">
        <v>0</v>
      </c>
      <c r="AL725">
        <v>200</v>
      </c>
      <c r="AM725">
        <v>0</v>
      </c>
      <c r="AN725">
        <v>0</v>
      </c>
      <c r="AO725">
        <v>54</v>
      </c>
      <c r="AP725">
        <v>0</v>
      </c>
      <c r="AQ725">
        <v>1130</v>
      </c>
      <c r="AR725">
        <v>132</v>
      </c>
      <c r="AS725" s="4">
        <v>0</v>
      </c>
      <c r="AT725" s="2">
        <v>1.0467551693478803</v>
      </c>
    </row>
    <row r="726" spans="1:46" x14ac:dyDescent="0.3">
      <c r="A726" s="2" t="s">
        <v>775</v>
      </c>
      <c r="B726" s="2" t="s">
        <v>45</v>
      </c>
      <c r="C726" s="2" t="s">
        <v>46</v>
      </c>
      <c r="D726" s="3">
        <v>1629</v>
      </c>
      <c r="E726" s="3">
        <v>4.6000000000000001E-4</v>
      </c>
      <c r="G726" s="3">
        <v>2.5999999999999998E-4</v>
      </c>
      <c r="I726" s="3">
        <v>2E-3</v>
      </c>
      <c r="J726" s="3">
        <v>65650</v>
      </c>
      <c r="K726" s="3">
        <v>2.3999999999999998E-3</v>
      </c>
      <c r="L726" s="3">
        <v>1.29E-2</v>
      </c>
      <c r="M726" s="3">
        <v>2.7E-4</v>
      </c>
      <c r="N726" s="3">
        <v>2.7E-4</v>
      </c>
      <c r="O726" s="3">
        <v>3.5999999999999999E-3</v>
      </c>
      <c r="P726" s="3">
        <v>0.46800000000000003</v>
      </c>
      <c r="Q726" s="3">
        <v>2.0999999999999999E-3</v>
      </c>
      <c r="R726" s="3">
        <v>7.0000000000000001E-3</v>
      </c>
      <c r="S726" s="3">
        <v>1.4E-2</v>
      </c>
      <c r="T726" s="3" t="s">
        <v>47</v>
      </c>
      <c r="U726" s="3">
        <v>3.2000000000000001E-2</v>
      </c>
      <c r="V726" s="3">
        <v>3.8E-3</v>
      </c>
      <c r="W726" s="3">
        <v>1.6000000000000001E-3</v>
      </c>
      <c r="X726" s="3">
        <v>2.2000000000000001E-3</v>
      </c>
      <c r="Y726" s="3">
        <v>0</v>
      </c>
      <c r="Z726" s="3" t="s">
        <v>47</v>
      </c>
      <c r="AA726" s="3" t="s">
        <v>47</v>
      </c>
      <c r="AB726" s="3" t="s">
        <v>47</v>
      </c>
      <c r="AC726">
        <v>7</v>
      </c>
      <c r="AD726">
        <v>0</v>
      </c>
      <c r="AE726">
        <v>0</v>
      </c>
      <c r="AF726">
        <v>40</v>
      </c>
      <c r="AG726">
        <v>0</v>
      </c>
      <c r="AH726">
        <v>0</v>
      </c>
      <c r="AI726">
        <v>25</v>
      </c>
      <c r="AJ726">
        <v>0</v>
      </c>
      <c r="AK726">
        <v>0</v>
      </c>
      <c r="AL726">
        <v>200</v>
      </c>
      <c r="AM726">
        <v>0</v>
      </c>
      <c r="AN726">
        <v>0</v>
      </c>
      <c r="AO726">
        <v>85</v>
      </c>
      <c r="AP726">
        <v>0</v>
      </c>
      <c r="AQ726">
        <v>1350</v>
      </c>
      <c r="AR726">
        <v>132</v>
      </c>
      <c r="AS726" s="4">
        <v>0</v>
      </c>
      <c r="AT726" s="2">
        <v>0.86244701166082038</v>
      </c>
    </row>
    <row r="727" spans="1:46" x14ac:dyDescent="0.3">
      <c r="A727" s="2" t="s">
        <v>776</v>
      </c>
      <c r="B727" s="2" t="s">
        <v>45</v>
      </c>
      <c r="C727" s="2" t="s">
        <v>46</v>
      </c>
      <c r="D727" s="3">
        <v>1610</v>
      </c>
      <c r="E727" s="3">
        <v>3.8000000000000002E-4</v>
      </c>
      <c r="G727" s="3">
        <v>3.4000000000000002E-4</v>
      </c>
      <c r="I727" s="3">
        <v>1E-3</v>
      </c>
      <c r="J727" s="3">
        <v>74400</v>
      </c>
      <c r="K727" s="3">
        <v>2.3E-3</v>
      </c>
      <c r="L727" s="3">
        <v>1.29E-2</v>
      </c>
      <c r="M727" s="3">
        <v>3.4000000000000002E-4</v>
      </c>
      <c r="N727" s="3">
        <v>2.3000000000000001E-4</v>
      </c>
      <c r="O727" s="3">
        <v>3.5999999999999999E-3</v>
      </c>
      <c r="P727" s="3">
        <v>0.45600000000000002</v>
      </c>
      <c r="Q727" s="3">
        <v>1.4E-3</v>
      </c>
      <c r="R727" s="3">
        <v>6.0000000000000001E-3</v>
      </c>
      <c r="S727" s="3">
        <v>1.0999999999999999E-2</v>
      </c>
      <c r="T727" s="3" t="s">
        <v>47</v>
      </c>
      <c r="U727" s="3">
        <v>3.4000000000000002E-2</v>
      </c>
      <c r="V727" s="3">
        <v>3.7000000000000002E-3</v>
      </c>
      <c r="W727" s="3">
        <v>1.5E-3</v>
      </c>
      <c r="X727" s="3">
        <v>2.5000000000000001E-3</v>
      </c>
      <c r="Y727" s="3">
        <v>0</v>
      </c>
      <c r="Z727" s="3" t="s">
        <v>47</v>
      </c>
      <c r="AA727" s="3" t="s">
        <v>47</v>
      </c>
      <c r="AB727" s="3" t="s">
        <v>47</v>
      </c>
      <c r="AC727">
        <v>6</v>
      </c>
      <c r="AD727">
        <v>0</v>
      </c>
      <c r="AE727">
        <v>0</v>
      </c>
      <c r="AF727">
        <v>0</v>
      </c>
      <c r="AG727">
        <v>0</v>
      </c>
      <c r="AH727">
        <v>40</v>
      </c>
      <c r="AI727">
        <v>50</v>
      </c>
      <c r="AJ727">
        <v>0</v>
      </c>
      <c r="AK727">
        <v>0</v>
      </c>
      <c r="AL727">
        <v>200</v>
      </c>
      <c r="AM727">
        <v>0</v>
      </c>
      <c r="AN727">
        <v>0</v>
      </c>
      <c r="AO727">
        <v>85</v>
      </c>
      <c r="AP727">
        <v>0</v>
      </c>
      <c r="AQ727">
        <v>1320</v>
      </c>
      <c r="AR727">
        <v>132</v>
      </c>
      <c r="AS727" s="4">
        <v>0</v>
      </c>
      <c r="AT727" s="2">
        <v>0.97067217526025384</v>
      </c>
    </row>
    <row r="728" spans="1:46" x14ac:dyDescent="0.3">
      <c r="A728" s="2" t="s">
        <v>777</v>
      </c>
      <c r="B728" s="2" t="s">
        <v>45</v>
      </c>
      <c r="C728" s="2" t="s">
        <v>46</v>
      </c>
      <c r="D728" s="3">
        <v>1689</v>
      </c>
      <c r="E728" s="3">
        <v>2.7E-4</v>
      </c>
      <c r="G728" s="3">
        <v>3.2000000000000003E-4</v>
      </c>
      <c r="I728" s="3">
        <v>2E-3</v>
      </c>
      <c r="J728" s="3">
        <v>72450</v>
      </c>
      <c r="K728" s="3">
        <v>2.3999999999999998E-3</v>
      </c>
      <c r="L728" s="3">
        <v>1.29E-2</v>
      </c>
      <c r="M728" s="3">
        <v>3.1E-4</v>
      </c>
      <c r="N728" s="3">
        <v>2.5999999999999998E-4</v>
      </c>
      <c r="O728" s="3">
        <v>3.5999999999999999E-3</v>
      </c>
      <c r="P728" s="3">
        <v>0.46700000000000003</v>
      </c>
      <c r="Q728" s="3">
        <v>1.6999999999999999E-3</v>
      </c>
      <c r="R728" s="3">
        <v>5.0000000000000001E-3</v>
      </c>
      <c r="S728" s="3">
        <v>0.01</v>
      </c>
      <c r="T728" s="3" t="s">
        <v>47</v>
      </c>
      <c r="U728" s="3">
        <v>3.4000000000000002E-2</v>
      </c>
      <c r="V728" s="3">
        <v>3.7000000000000002E-3</v>
      </c>
      <c r="W728" s="3">
        <v>1.5E-3</v>
      </c>
      <c r="X728" s="3">
        <v>1.6000000000000001E-3</v>
      </c>
      <c r="Y728" s="3">
        <v>0</v>
      </c>
      <c r="Z728" s="3" t="s">
        <v>47</v>
      </c>
      <c r="AA728" s="3" t="s">
        <v>47</v>
      </c>
      <c r="AB728" s="3" t="s">
        <v>47</v>
      </c>
      <c r="AC728">
        <v>15</v>
      </c>
      <c r="AD728">
        <v>0</v>
      </c>
      <c r="AE728">
        <v>0</v>
      </c>
      <c r="AF728">
        <v>0</v>
      </c>
      <c r="AG728">
        <v>0</v>
      </c>
      <c r="AH728">
        <v>33</v>
      </c>
      <c r="AI728">
        <v>50</v>
      </c>
      <c r="AJ728">
        <v>0</v>
      </c>
      <c r="AK728">
        <v>0</v>
      </c>
      <c r="AL728">
        <v>200</v>
      </c>
      <c r="AM728">
        <v>0</v>
      </c>
      <c r="AN728">
        <v>0</v>
      </c>
      <c r="AO728">
        <v>85</v>
      </c>
      <c r="AP728">
        <v>0</v>
      </c>
      <c r="AQ728">
        <v>1280</v>
      </c>
      <c r="AR728">
        <v>132</v>
      </c>
      <c r="AS728" s="4">
        <v>0</v>
      </c>
      <c r="AT728" s="2">
        <v>1.0536397421042822</v>
      </c>
    </row>
    <row r="729" spans="1:46" x14ac:dyDescent="0.3">
      <c r="A729" s="2" t="s">
        <v>778</v>
      </c>
      <c r="B729" s="2" t="s">
        <v>45</v>
      </c>
      <c r="C729" s="2" t="s">
        <v>46</v>
      </c>
      <c r="D729" s="3">
        <v>1652</v>
      </c>
      <c r="E729" s="3">
        <v>6.4999999999999997E-4</v>
      </c>
      <c r="G729" s="3">
        <v>3.4000000000000002E-4</v>
      </c>
      <c r="I729" s="3">
        <v>2E-3</v>
      </c>
      <c r="J729" s="3">
        <v>71350</v>
      </c>
      <c r="K729" s="3">
        <v>2.3E-3</v>
      </c>
      <c r="L729" s="3">
        <v>1.29E-2</v>
      </c>
      <c r="M729" s="3">
        <v>3.1E-4</v>
      </c>
      <c r="N729" s="3">
        <v>2.4000000000000001E-4</v>
      </c>
      <c r="O729" s="3">
        <v>3.5000000000000001E-3</v>
      </c>
      <c r="P729" s="3">
        <v>0.45900000000000002</v>
      </c>
      <c r="Q729" s="3">
        <v>2.2000000000000001E-3</v>
      </c>
      <c r="R729" s="3">
        <v>8.9999999999999993E-3</v>
      </c>
      <c r="S729" s="3">
        <v>1.7999999999999999E-2</v>
      </c>
      <c r="T729" s="3" t="s">
        <v>47</v>
      </c>
      <c r="U729" s="3">
        <v>3.5000000000000003E-2</v>
      </c>
      <c r="V729" s="3">
        <v>4.0000000000000001E-3</v>
      </c>
      <c r="W729" s="3">
        <v>1.8E-3</v>
      </c>
      <c r="X729" s="3">
        <v>2.3999999999999998E-3</v>
      </c>
      <c r="Y729" s="3">
        <v>0</v>
      </c>
      <c r="Z729" s="3" t="s">
        <v>47</v>
      </c>
      <c r="AA729" s="3" t="s">
        <v>47</v>
      </c>
      <c r="AB729" s="3" t="s">
        <v>47</v>
      </c>
      <c r="AC729">
        <v>16</v>
      </c>
      <c r="AD729">
        <v>0</v>
      </c>
      <c r="AE729">
        <v>0</v>
      </c>
      <c r="AF729">
        <v>0</v>
      </c>
      <c r="AG729">
        <v>0</v>
      </c>
      <c r="AH729">
        <v>33</v>
      </c>
      <c r="AI729">
        <v>25</v>
      </c>
      <c r="AJ729">
        <v>0</v>
      </c>
      <c r="AK729">
        <v>0</v>
      </c>
      <c r="AL729">
        <v>200</v>
      </c>
      <c r="AM729">
        <v>0</v>
      </c>
      <c r="AN729">
        <v>0</v>
      </c>
      <c r="AO729">
        <v>68</v>
      </c>
      <c r="AP729">
        <v>0</v>
      </c>
      <c r="AQ729">
        <v>1300</v>
      </c>
      <c r="AR729">
        <v>132</v>
      </c>
      <c r="AS729" s="4">
        <v>0</v>
      </c>
      <c r="AT729" s="2">
        <v>0.9022488107582407</v>
      </c>
    </row>
    <row r="730" spans="1:46" x14ac:dyDescent="0.3">
      <c r="A730" s="2" t="s">
        <v>779</v>
      </c>
      <c r="B730" s="2" t="s">
        <v>45</v>
      </c>
      <c r="C730" s="2" t="s">
        <v>46</v>
      </c>
      <c r="D730" s="3">
        <v>1659</v>
      </c>
      <c r="E730" s="3">
        <v>6.6E-4</v>
      </c>
      <c r="G730" s="3">
        <v>3.6000000000000002E-4</v>
      </c>
      <c r="I730" s="3">
        <v>2E-3</v>
      </c>
      <c r="J730" s="3">
        <v>73500</v>
      </c>
      <c r="K730" s="3">
        <v>2.3999999999999998E-3</v>
      </c>
      <c r="L730" s="3">
        <v>1.29E-2</v>
      </c>
      <c r="M730" s="3">
        <v>3.6999999999999999E-4</v>
      </c>
      <c r="N730" s="3">
        <v>2.4000000000000001E-4</v>
      </c>
      <c r="O730" s="3">
        <v>3.8E-3</v>
      </c>
      <c r="P730" s="3">
        <v>0.46800000000000003</v>
      </c>
      <c r="Q730" s="3">
        <v>2.2000000000000001E-3</v>
      </c>
      <c r="R730" s="3">
        <v>6.0000000000000001E-3</v>
      </c>
      <c r="S730" s="3">
        <v>1.2999999999999999E-2</v>
      </c>
      <c r="T730" s="3" t="s">
        <v>47</v>
      </c>
      <c r="U730" s="3">
        <v>3.5000000000000003E-2</v>
      </c>
      <c r="V730" s="3">
        <v>1.21E-2</v>
      </c>
      <c r="W730" s="3">
        <v>9.4999999999999998E-3</v>
      </c>
      <c r="X730" s="3">
        <v>2.8999999999999998E-3</v>
      </c>
      <c r="Y730" s="3">
        <v>0</v>
      </c>
      <c r="Z730" s="3" t="s">
        <v>47</v>
      </c>
      <c r="AA730" s="3" t="s">
        <v>47</v>
      </c>
      <c r="AB730" s="3" t="s">
        <v>47</v>
      </c>
      <c r="AC730">
        <v>15</v>
      </c>
      <c r="AD730">
        <v>0</v>
      </c>
      <c r="AE730">
        <v>0</v>
      </c>
      <c r="AF730">
        <v>0</v>
      </c>
      <c r="AG730">
        <v>0</v>
      </c>
      <c r="AH730">
        <v>31</v>
      </c>
      <c r="AI730">
        <v>25</v>
      </c>
      <c r="AJ730">
        <v>0</v>
      </c>
      <c r="AK730">
        <v>0</v>
      </c>
      <c r="AL730">
        <v>200</v>
      </c>
      <c r="AM730">
        <v>0</v>
      </c>
      <c r="AN730">
        <v>0</v>
      </c>
      <c r="AO730">
        <v>68</v>
      </c>
      <c r="AP730">
        <v>0</v>
      </c>
      <c r="AQ730">
        <v>1220</v>
      </c>
      <c r="AR730">
        <v>132</v>
      </c>
      <c r="AS730" s="4">
        <v>0</v>
      </c>
      <c r="AT730" s="2">
        <v>0.99050389533141103</v>
      </c>
    </row>
    <row r="731" spans="1:46" x14ac:dyDescent="0.3">
      <c r="A731" s="2" t="s">
        <v>780</v>
      </c>
      <c r="B731" s="2" t="s">
        <v>45</v>
      </c>
      <c r="C731" s="2" t="s">
        <v>46</v>
      </c>
      <c r="D731" s="3">
        <v>1689</v>
      </c>
      <c r="E731" s="3">
        <v>7.7999999999999999E-4</v>
      </c>
      <c r="G731" s="3">
        <v>3.3E-4</v>
      </c>
      <c r="I731" s="3">
        <v>2E-3</v>
      </c>
      <c r="J731" s="3">
        <v>69450</v>
      </c>
      <c r="K731" s="3">
        <v>2.3E-3</v>
      </c>
      <c r="L731" s="3">
        <v>1.2699999999999999E-2</v>
      </c>
      <c r="M731" s="3">
        <v>3.2000000000000003E-4</v>
      </c>
      <c r="N731" s="3">
        <v>2.5000000000000001E-4</v>
      </c>
      <c r="O731" s="3">
        <v>3.7000000000000002E-3</v>
      </c>
      <c r="P731" s="3">
        <v>0.45400000000000001</v>
      </c>
      <c r="Q731" s="3">
        <v>1.8E-3</v>
      </c>
      <c r="R731" s="3">
        <v>7.0000000000000001E-3</v>
      </c>
      <c r="S731" s="3">
        <v>1.2999999999999999E-2</v>
      </c>
      <c r="T731" s="3" t="s">
        <v>47</v>
      </c>
      <c r="U731" s="3">
        <v>3.4000000000000002E-2</v>
      </c>
      <c r="V731" s="3">
        <v>1.5100000000000001E-2</v>
      </c>
      <c r="W731" s="3">
        <v>1.2500000000000001E-2</v>
      </c>
      <c r="X731" s="3">
        <v>2.2000000000000001E-3</v>
      </c>
      <c r="Y731" s="3">
        <v>0</v>
      </c>
      <c r="Z731" s="3" t="s">
        <v>47</v>
      </c>
      <c r="AA731" s="3" t="s">
        <v>47</v>
      </c>
      <c r="AB731" s="3" t="s">
        <v>47</v>
      </c>
      <c r="AC731">
        <v>15</v>
      </c>
      <c r="AD731">
        <v>0</v>
      </c>
      <c r="AE731">
        <v>0</v>
      </c>
      <c r="AF731">
        <v>0</v>
      </c>
      <c r="AG731">
        <v>0</v>
      </c>
      <c r="AH731">
        <v>30</v>
      </c>
      <c r="AI731">
        <v>25</v>
      </c>
      <c r="AJ731">
        <v>0</v>
      </c>
      <c r="AK731">
        <v>0</v>
      </c>
      <c r="AL731">
        <v>200</v>
      </c>
      <c r="AM731">
        <v>0</v>
      </c>
      <c r="AN731">
        <v>0</v>
      </c>
      <c r="AO731">
        <v>54</v>
      </c>
      <c r="AP731">
        <v>0</v>
      </c>
      <c r="AQ731">
        <v>1180</v>
      </c>
      <c r="AR731">
        <v>132</v>
      </c>
      <c r="AS731" s="4">
        <v>0</v>
      </c>
      <c r="AT731" s="2">
        <v>0.91800370457332192</v>
      </c>
    </row>
    <row r="732" spans="1:46" x14ac:dyDescent="0.3">
      <c r="A732" s="2" t="s">
        <v>781</v>
      </c>
      <c r="B732" s="2" t="s">
        <v>45</v>
      </c>
      <c r="C732" s="2" t="s">
        <v>46</v>
      </c>
      <c r="D732" s="3">
        <v>1656</v>
      </c>
      <c r="E732" s="3">
        <v>6.0999999999999997E-4</v>
      </c>
      <c r="G732" s="3">
        <v>2.9999999999999997E-4</v>
      </c>
      <c r="I732" s="3">
        <v>2E-3</v>
      </c>
      <c r="J732" s="3">
        <v>70650</v>
      </c>
      <c r="K732" s="3">
        <v>2.3E-3</v>
      </c>
      <c r="L732" s="3">
        <v>1.29E-2</v>
      </c>
      <c r="M732" s="3">
        <v>2.9E-4</v>
      </c>
      <c r="N732" s="3">
        <v>1.7000000000000001E-4</v>
      </c>
      <c r="O732" s="3">
        <v>3.5999999999999999E-3</v>
      </c>
      <c r="P732" s="3">
        <v>0.45700000000000002</v>
      </c>
      <c r="Q732" s="3">
        <v>1.5E-3</v>
      </c>
      <c r="R732" s="3">
        <v>7.0000000000000001E-3</v>
      </c>
      <c r="S732" s="3">
        <v>1.6E-2</v>
      </c>
      <c r="T732" s="3" t="s">
        <v>47</v>
      </c>
      <c r="U732" s="3">
        <v>3.4000000000000002E-2</v>
      </c>
      <c r="V732" s="3">
        <v>3.8999999999999998E-3</v>
      </c>
      <c r="W732" s="3">
        <v>1.6999999999999999E-3</v>
      </c>
      <c r="X732" s="3">
        <v>1.8E-3</v>
      </c>
      <c r="Y732" s="3">
        <v>0</v>
      </c>
      <c r="Z732" s="3" t="s">
        <v>47</v>
      </c>
      <c r="AA732" s="3" t="s">
        <v>47</v>
      </c>
      <c r="AB732" s="3" t="s">
        <v>47</v>
      </c>
      <c r="AC732">
        <v>14</v>
      </c>
      <c r="AD732">
        <v>0</v>
      </c>
      <c r="AE732">
        <v>0</v>
      </c>
      <c r="AF732">
        <v>0</v>
      </c>
      <c r="AG732">
        <v>0</v>
      </c>
      <c r="AH732">
        <v>30</v>
      </c>
      <c r="AI732">
        <v>25</v>
      </c>
      <c r="AJ732">
        <v>0</v>
      </c>
      <c r="AK732">
        <v>0</v>
      </c>
      <c r="AL732">
        <v>200</v>
      </c>
      <c r="AM732">
        <v>0</v>
      </c>
      <c r="AN732">
        <v>0</v>
      </c>
      <c r="AO732">
        <v>68</v>
      </c>
      <c r="AP732">
        <v>0</v>
      </c>
      <c r="AQ732">
        <v>1160</v>
      </c>
      <c r="AR732">
        <v>132</v>
      </c>
      <c r="AS732" s="4">
        <v>0</v>
      </c>
      <c r="AT732" s="2">
        <v>0.93212353524392455</v>
      </c>
    </row>
    <row r="733" spans="1:46" x14ac:dyDescent="0.3">
      <c r="A733" s="2" t="s">
        <v>782</v>
      </c>
      <c r="B733" s="2" t="s">
        <v>45</v>
      </c>
      <c r="C733" s="2" t="s">
        <v>46</v>
      </c>
      <c r="D733" s="3">
        <v>1653</v>
      </c>
      <c r="E733" s="3">
        <v>8.3000000000000001E-4</v>
      </c>
      <c r="G733" s="3">
        <v>3.5E-4</v>
      </c>
      <c r="I733" s="3">
        <v>2E-3</v>
      </c>
      <c r="J733" s="3">
        <v>66700</v>
      </c>
      <c r="K733" s="3">
        <v>2.2000000000000001E-3</v>
      </c>
      <c r="L733" s="3">
        <v>1.32E-2</v>
      </c>
      <c r="M733" s="3">
        <v>3.4000000000000002E-4</v>
      </c>
      <c r="N733" s="3">
        <v>2.7E-4</v>
      </c>
      <c r="O733" s="3">
        <v>3.8E-3</v>
      </c>
      <c r="P733" s="3">
        <v>0.45300000000000001</v>
      </c>
      <c r="Q733" s="3">
        <v>2.2000000000000001E-3</v>
      </c>
      <c r="R733" s="3">
        <v>6.0000000000000001E-3</v>
      </c>
      <c r="S733" s="3">
        <v>1.2999999999999999E-2</v>
      </c>
      <c r="T733" s="3" t="s">
        <v>47</v>
      </c>
      <c r="U733" s="3">
        <v>3.4000000000000002E-2</v>
      </c>
      <c r="V733" s="3">
        <v>4.0000000000000001E-3</v>
      </c>
      <c r="W733" s="3">
        <v>1.8E-3</v>
      </c>
      <c r="X733" s="3">
        <v>2.0999999999999999E-3</v>
      </c>
      <c r="Y733" s="3">
        <v>0</v>
      </c>
      <c r="Z733" s="3" t="s">
        <v>47</v>
      </c>
      <c r="AA733" s="3" t="s">
        <v>47</v>
      </c>
      <c r="AB733" s="3" t="s">
        <v>47</v>
      </c>
      <c r="AC733">
        <v>16</v>
      </c>
      <c r="AD733">
        <v>0</v>
      </c>
      <c r="AE733">
        <v>0</v>
      </c>
      <c r="AF733">
        <v>0</v>
      </c>
      <c r="AG733">
        <v>0</v>
      </c>
      <c r="AH733">
        <v>34</v>
      </c>
      <c r="AI733">
        <v>25</v>
      </c>
      <c r="AJ733">
        <v>0</v>
      </c>
      <c r="AK733">
        <v>0</v>
      </c>
      <c r="AL733">
        <v>200</v>
      </c>
      <c r="AM733">
        <v>0</v>
      </c>
      <c r="AN733">
        <v>0</v>
      </c>
      <c r="AO733">
        <v>54</v>
      </c>
      <c r="AP733">
        <v>0</v>
      </c>
      <c r="AQ733">
        <v>1370</v>
      </c>
      <c r="AR733">
        <v>132</v>
      </c>
      <c r="AS733" s="4">
        <v>0</v>
      </c>
      <c r="AT733" s="2">
        <v>0.77285652182003028</v>
      </c>
    </row>
    <row r="734" spans="1:46" x14ac:dyDescent="0.3">
      <c r="A734" s="2" t="s">
        <v>783</v>
      </c>
      <c r="B734" s="2" t="s">
        <v>45</v>
      </c>
      <c r="C734" s="2" t="s">
        <v>46</v>
      </c>
      <c r="D734" s="3">
        <v>1664</v>
      </c>
      <c r="E734" s="3">
        <v>2.2000000000000001E-4</v>
      </c>
      <c r="G734" s="3">
        <v>3.3E-4</v>
      </c>
      <c r="I734" s="3">
        <v>2E-3</v>
      </c>
      <c r="J734" s="3">
        <v>76950</v>
      </c>
      <c r="K734" s="3">
        <v>2.3999999999999998E-3</v>
      </c>
      <c r="L734" s="3">
        <v>1.34E-2</v>
      </c>
      <c r="M734" s="3">
        <v>3.3E-4</v>
      </c>
      <c r="N734" s="3">
        <v>1.9000000000000001E-4</v>
      </c>
      <c r="O734" s="3">
        <v>3.5000000000000001E-3</v>
      </c>
      <c r="P734" s="3">
        <v>0.47499999999999998</v>
      </c>
      <c r="Q734" s="3">
        <v>1.1999999999999999E-3</v>
      </c>
      <c r="R734" s="3">
        <v>8.0000000000000002E-3</v>
      </c>
      <c r="S734" s="3">
        <v>1.4E-2</v>
      </c>
      <c r="T734" s="3" t="s">
        <v>47</v>
      </c>
      <c r="U734" s="3">
        <v>3.5999999999999997E-2</v>
      </c>
      <c r="V734" s="3">
        <v>4.0000000000000001E-3</v>
      </c>
      <c r="W734" s="3">
        <v>1.6999999999999999E-3</v>
      </c>
      <c r="X734" s="3">
        <v>2.2000000000000001E-3</v>
      </c>
      <c r="Y734" s="3">
        <v>0</v>
      </c>
      <c r="Z734" s="3" t="s">
        <v>47</v>
      </c>
      <c r="AA734" s="3" t="s">
        <v>47</v>
      </c>
      <c r="AB734" s="3" t="s">
        <v>47</v>
      </c>
      <c r="AC734">
        <v>15</v>
      </c>
      <c r="AD734">
        <v>0</v>
      </c>
      <c r="AE734">
        <v>0</v>
      </c>
      <c r="AF734">
        <v>0</v>
      </c>
      <c r="AG734">
        <v>0</v>
      </c>
      <c r="AH734">
        <v>30</v>
      </c>
      <c r="AI734">
        <v>50</v>
      </c>
      <c r="AJ734">
        <v>0</v>
      </c>
      <c r="AK734">
        <v>0</v>
      </c>
      <c r="AL734">
        <v>200</v>
      </c>
      <c r="AM734">
        <v>0</v>
      </c>
      <c r="AN734">
        <v>0</v>
      </c>
      <c r="AO734">
        <v>85</v>
      </c>
      <c r="AP734">
        <v>0</v>
      </c>
      <c r="AQ734">
        <v>1310</v>
      </c>
      <c r="AR734">
        <v>132</v>
      </c>
      <c r="AS734" s="4">
        <v>0</v>
      </c>
      <c r="AT734" s="2">
        <v>1.1414505691908847</v>
      </c>
    </row>
    <row r="735" spans="1:46" x14ac:dyDescent="0.3">
      <c r="A735" s="2" t="s">
        <v>784</v>
      </c>
      <c r="B735" s="2" t="s">
        <v>45</v>
      </c>
      <c r="C735" s="2" t="s">
        <v>46</v>
      </c>
      <c r="D735" s="3">
        <v>1688</v>
      </c>
      <c r="E735" s="3">
        <v>7.9000000000000001E-4</v>
      </c>
      <c r="G735" s="3">
        <v>2.5000000000000001E-4</v>
      </c>
      <c r="I735" s="3">
        <v>2E-3</v>
      </c>
      <c r="J735" s="3">
        <v>66450</v>
      </c>
      <c r="K735" s="3">
        <v>2.3E-3</v>
      </c>
      <c r="L735" s="3">
        <v>1.2800000000000001E-2</v>
      </c>
      <c r="M735" s="3">
        <v>2.5999999999999998E-4</v>
      </c>
      <c r="N735" s="3">
        <v>2.2000000000000001E-4</v>
      </c>
      <c r="O735" s="3">
        <v>3.5000000000000001E-3</v>
      </c>
      <c r="P735" s="3">
        <v>0.45600000000000002</v>
      </c>
      <c r="Q735" s="3">
        <v>1.6000000000000001E-3</v>
      </c>
      <c r="R735" s="3">
        <v>6.0000000000000001E-3</v>
      </c>
      <c r="S735" s="3">
        <v>1.2999999999999999E-2</v>
      </c>
      <c r="T735" s="3" t="s">
        <v>47</v>
      </c>
      <c r="U735" s="3">
        <v>3.5999999999999997E-2</v>
      </c>
      <c r="V735" s="3">
        <v>4.0000000000000001E-3</v>
      </c>
      <c r="W735" s="3">
        <v>1.8E-3</v>
      </c>
      <c r="X735" s="3">
        <v>2.5000000000000001E-3</v>
      </c>
      <c r="Y735" s="3">
        <v>0</v>
      </c>
      <c r="Z735" s="3" t="s">
        <v>47</v>
      </c>
      <c r="AA735" s="3" t="s">
        <v>47</v>
      </c>
      <c r="AB735" s="3" t="s">
        <v>47</v>
      </c>
      <c r="AC735">
        <v>15</v>
      </c>
      <c r="AD735">
        <v>0</v>
      </c>
      <c r="AE735">
        <v>0</v>
      </c>
      <c r="AF735">
        <v>0</v>
      </c>
      <c r="AG735">
        <v>0</v>
      </c>
      <c r="AH735">
        <v>31</v>
      </c>
      <c r="AI735">
        <v>25</v>
      </c>
      <c r="AJ735">
        <v>0</v>
      </c>
      <c r="AK735">
        <v>0</v>
      </c>
      <c r="AL735">
        <v>200</v>
      </c>
      <c r="AM735">
        <v>0</v>
      </c>
      <c r="AN735">
        <v>0</v>
      </c>
      <c r="AO735">
        <v>54</v>
      </c>
      <c r="AP735">
        <v>0</v>
      </c>
      <c r="AQ735">
        <v>1220</v>
      </c>
      <c r="AR735">
        <v>132</v>
      </c>
      <c r="AS735" s="4">
        <v>0</v>
      </c>
      <c r="AT735" s="2">
        <v>0.86741772933216121</v>
      </c>
    </row>
    <row r="736" spans="1:46" x14ac:dyDescent="0.3">
      <c r="A736" s="2" t="s">
        <v>785</v>
      </c>
      <c r="B736" s="2" t="s">
        <v>45</v>
      </c>
      <c r="C736" s="2" t="s">
        <v>46</v>
      </c>
      <c r="D736" s="3">
        <v>1669</v>
      </c>
      <c r="E736" s="3">
        <v>6.7000000000000002E-4</v>
      </c>
      <c r="G736" s="3">
        <v>2.7999999999999998E-4</v>
      </c>
      <c r="I736" s="3">
        <v>2E-3</v>
      </c>
      <c r="J736" s="3">
        <v>70400</v>
      </c>
      <c r="K736" s="3">
        <v>2.3E-3</v>
      </c>
      <c r="L736" s="3">
        <v>1.2800000000000001E-2</v>
      </c>
      <c r="M736" s="3">
        <v>2.7E-4</v>
      </c>
      <c r="N736" s="3">
        <v>2.2000000000000001E-4</v>
      </c>
      <c r="O736" s="3">
        <v>3.7000000000000002E-3</v>
      </c>
      <c r="P736" s="3">
        <v>0.45700000000000002</v>
      </c>
      <c r="Q736" s="3">
        <v>2.0999999999999999E-3</v>
      </c>
      <c r="R736" s="3">
        <v>5.0000000000000001E-3</v>
      </c>
      <c r="S736" s="3">
        <v>1.2E-2</v>
      </c>
      <c r="T736" s="3" t="s">
        <v>47</v>
      </c>
      <c r="U736" s="3">
        <v>3.5000000000000003E-2</v>
      </c>
      <c r="V736" s="3">
        <v>3.8999999999999998E-3</v>
      </c>
      <c r="W736" s="3">
        <v>1.6999999999999999E-3</v>
      </c>
      <c r="X736" s="3">
        <v>2.7000000000000001E-3</v>
      </c>
      <c r="Y736" s="3">
        <v>0</v>
      </c>
      <c r="Z736" s="3" t="s">
        <v>47</v>
      </c>
      <c r="AA736" s="3" t="s">
        <v>47</v>
      </c>
      <c r="AB736" s="3" t="s">
        <v>47</v>
      </c>
      <c r="AC736">
        <v>15</v>
      </c>
      <c r="AD736">
        <v>0</v>
      </c>
      <c r="AE736">
        <v>0</v>
      </c>
      <c r="AF736">
        <v>0</v>
      </c>
      <c r="AG736">
        <v>0</v>
      </c>
      <c r="AH736">
        <v>31</v>
      </c>
      <c r="AI736">
        <v>25</v>
      </c>
      <c r="AJ736">
        <v>0</v>
      </c>
      <c r="AK736">
        <v>0</v>
      </c>
      <c r="AL736">
        <v>200</v>
      </c>
      <c r="AM736">
        <v>0</v>
      </c>
      <c r="AN736">
        <v>0</v>
      </c>
      <c r="AO736">
        <v>68</v>
      </c>
      <c r="AP736">
        <v>0</v>
      </c>
      <c r="AQ736">
        <v>1240</v>
      </c>
      <c r="AR736">
        <v>132</v>
      </c>
      <c r="AS736" s="4">
        <v>0</v>
      </c>
      <c r="AT736" s="2">
        <v>0.88641632182647245</v>
      </c>
    </row>
    <row r="737" spans="1:46" x14ac:dyDescent="0.3">
      <c r="A737" s="2" t="s">
        <v>786</v>
      </c>
      <c r="B737" s="2" t="s">
        <v>45</v>
      </c>
      <c r="C737" s="2" t="s">
        <v>46</v>
      </c>
      <c r="D737" s="3">
        <v>1688</v>
      </c>
      <c r="E737" s="3">
        <v>6.4999999999999997E-4</v>
      </c>
      <c r="G737" s="3">
        <v>2.7999999999999998E-4</v>
      </c>
      <c r="I737" s="3">
        <v>2E-3</v>
      </c>
      <c r="J737" s="3">
        <v>70750</v>
      </c>
      <c r="K737" s="3">
        <v>2.3E-3</v>
      </c>
      <c r="L737" s="3">
        <v>1.2800000000000001E-2</v>
      </c>
      <c r="M737" s="3">
        <v>2.7E-4</v>
      </c>
      <c r="N737" s="3">
        <v>2.7E-4</v>
      </c>
      <c r="O737" s="3">
        <v>3.5000000000000001E-3</v>
      </c>
      <c r="P737" s="3">
        <v>0.45700000000000002</v>
      </c>
      <c r="Q737" s="3">
        <v>2.5000000000000001E-3</v>
      </c>
      <c r="R737" s="3">
        <v>5.0000000000000001E-3</v>
      </c>
      <c r="S737" s="3">
        <v>1.7000000000000001E-2</v>
      </c>
      <c r="T737" s="3" t="s">
        <v>47</v>
      </c>
      <c r="U737" s="3">
        <v>3.5000000000000003E-2</v>
      </c>
      <c r="V737" s="3">
        <v>3.4799999999999998E-2</v>
      </c>
      <c r="W737" s="3">
        <v>3.1899999999999998E-2</v>
      </c>
      <c r="X737" s="3">
        <v>1.9E-3</v>
      </c>
      <c r="Y737" s="3">
        <v>0</v>
      </c>
      <c r="Z737" s="3" t="s">
        <v>47</v>
      </c>
      <c r="AA737" s="3" t="s">
        <v>47</v>
      </c>
      <c r="AB737" s="3" t="s">
        <v>47</v>
      </c>
      <c r="AC737">
        <v>16</v>
      </c>
      <c r="AD737">
        <v>0</v>
      </c>
      <c r="AE737">
        <v>0</v>
      </c>
      <c r="AF737">
        <v>0</v>
      </c>
      <c r="AG737">
        <v>0</v>
      </c>
      <c r="AH737">
        <v>33</v>
      </c>
      <c r="AI737">
        <v>25</v>
      </c>
      <c r="AJ737">
        <v>0</v>
      </c>
      <c r="AK737">
        <v>0</v>
      </c>
      <c r="AL737">
        <v>200</v>
      </c>
      <c r="AM737">
        <v>0</v>
      </c>
      <c r="AN737">
        <v>0</v>
      </c>
      <c r="AO737">
        <v>68</v>
      </c>
      <c r="AP737">
        <v>0</v>
      </c>
      <c r="AQ737">
        <v>1320</v>
      </c>
      <c r="AR737">
        <v>132</v>
      </c>
      <c r="AS737" s="4">
        <v>0</v>
      </c>
      <c r="AT737" s="2">
        <v>0.89233639830518185</v>
      </c>
    </row>
    <row r="738" spans="1:46" x14ac:dyDescent="0.3">
      <c r="A738" s="2" t="s">
        <v>787</v>
      </c>
      <c r="B738" s="2" t="s">
        <v>45</v>
      </c>
      <c r="C738" s="2" t="s">
        <v>46</v>
      </c>
      <c r="D738" s="3">
        <v>1675</v>
      </c>
      <c r="E738" s="3">
        <v>6.9999999999999999E-4</v>
      </c>
      <c r="G738" s="3">
        <v>2.9999999999999997E-4</v>
      </c>
      <c r="I738" s="3">
        <v>2E-3</v>
      </c>
      <c r="J738" s="3">
        <v>75200</v>
      </c>
      <c r="K738" s="3">
        <v>2.3E-3</v>
      </c>
      <c r="L738" s="3">
        <v>1.3100000000000001E-2</v>
      </c>
      <c r="M738" s="3">
        <v>2.7E-4</v>
      </c>
      <c r="N738" s="3">
        <v>2.9E-4</v>
      </c>
      <c r="O738" s="3">
        <v>3.7000000000000002E-3</v>
      </c>
      <c r="P738" s="3">
        <v>0.46200000000000002</v>
      </c>
      <c r="Q738" s="3">
        <v>2.3999999999999998E-3</v>
      </c>
      <c r="R738" s="3">
        <v>7.0000000000000001E-3</v>
      </c>
      <c r="S738" s="3">
        <v>1.4999999999999999E-2</v>
      </c>
      <c r="T738" s="3" t="s">
        <v>47</v>
      </c>
      <c r="U738" s="3">
        <v>3.4000000000000002E-2</v>
      </c>
      <c r="V738" s="3">
        <v>3.8E-3</v>
      </c>
      <c r="W738" s="3">
        <v>1.6000000000000001E-3</v>
      </c>
      <c r="X738" s="3">
        <v>2.0999999999999999E-3</v>
      </c>
      <c r="Y738" s="3">
        <v>0</v>
      </c>
      <c r="Z738" s="3" t="s">
        <v>47</v>
      </c>
      <c r="AA738" s="3" t="s">
        <v>47</v>
      </c>
      <c r="AB738" s="3" t="s">
        <v>47</v>
      </c>
      <c r="AC738">
        <v>16</v>
      </c>
      <c r="AD738">
        <v>0</v>
      </c>
      <c r="AE738">
        <v>0</v>
      </c>
      <c r="AF738">
        <v>0</v>
      </c>
      <c r="AG738">
        <v>0</v>
      </c>
      <c r="AH738">
        <v>33</v>
      </c>
      <c r="AI738">
        <v>25</v>
      </c>
      <c r="AJ738">
        <v>0</v>
      </c>
      <c r="AK738">
        <v>0</v>
      </c>
      <c r="AL738">
        <v>200</v>
      </c>
      <c r="AM738">
        <v>0</v>
      </c>
      <c r="AN738">
        <v>0</v>
      </c>
      <c r="AO738">
        <v>68</v>
      </c>
      <c r="AP738">
        <v>0</v>
      </c>
      <c r="AQ738">
        <v>1320</v>
      </c>
      <c r="AR738">
        <v>132</v>
      </c>
      <c r="AS738" s="4">
        <v>0</v>
      </c>
      <c r="AT738" s="2">
        <v>0.91972087327619212</v>
      </c>
    </row>
    <row r="739" spans="1:46" x14ac:dyDescent="0.3">
      <c r="A739" s="2" t="s">
        <v>788</v>
      </c>
      <c r="B739" s="2" t="s">
        <v>45</v>
      </c>
      <c r="C739" s="2" t="s">
        <v>46</v>
      </c>
      <c r="D739" s="3">
        <v>1694</v>
      </c>
      <c r="E739" s="3">
        <v>2.5000000000000001E-4</v>
      </c>
      <c r="G739" s="3">
        <v>2.5000000000000001E-4</v>
      </c>
      <c r="I739" s="3">
        <v>2E-3</v>
      </c>
      <c r="J739" s="3">
        <v>74400</v>
      </c>
      <c r="K739" s="3">
        <v>2.3999999999999998E-3</v>
      </c>
      <c r="L739" s="3">
        <v>1.3599999999999999E-2</v>
      </c>
      <c r="M739" s="3">
        <v>2.7E-4</v>
      </c>
      <c r="N739" s="3">
        <v>2.9999999999999997E-4</v>
      </c>
      <c r="O739" s="3">
        <v>3.8E-3</v>
      </c>
      <c r="P739" s="3">
        <v>0.47899999999999998</v>
      </c>
      <c r="Q739" s="3">
        <v>2.0999999999999999E-3</v>
      </c>
      <c r="R739" s="3">
        <v>7.0000000000000001E-3</v>
      </c>
      <c r="S739" s="3">
        <v>1.4999999999999999E-2</v>
      </c>
      <c r="T739" s="3" t="s">
        <v>47</v>
      </c>
      <c r="U739" s="3">
        <v>3.3000000000000002E-2</v>
      </c>
      <c r="V739" s="3">
        <v>3.8999999999999998E-3</v>
      </c>
      <c r="W739" s="3">
        <v>1.6999999999999999E-3</v>
      </c>
      <c r="X739" s="3">
        <v>2.2000000000000001E-3</v>
      </c>
      <c r="Y739" s="3">
        <v>0</v>
      </c>
      <c r="Z739" s="3" t="s">
        <v>47</v>
      </c>
      <c r="AA739" s="3" t="s">
        <v>47</v>
      </c>
      <c r="AB739" s="3" t="s">
        <v>47</v>
      </c>
      <c r="AC739">
        <v>15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50</v>
      </c>
      <c r="AJ739">
        <v>0</v>
      </c>
      <c r="AK739">
        <v>0</v>
      </c>
      <c r="AL739">
        <v>200</v>
      </c>
      <c r="AM739">
        <v>0</v>
      </c>
      <c r="AN739">
        <v>0</v>
      </c>
      <c r="AO739">
        <v>0</v>
      </c>
      <c r="AP739">
        <v>0</v>
      </c>
      <c r="AQ739">
        <v>1320</v>
      </c>
      <c r="AR739">
        <v>132</v>
      </c>
      <c r="AS739" s="4">
        <v>0</v>
      </c>
      <c r="AT739" s="2">
        <v>2.4443765281173597</v>
      </c>
    </row>
    <row r="740" spans="1:46" x14ac:dyDescent="0.3">
      <c r="A740" s="2" t="s">
        <v>789</v>
      </c>
      <c r="B740" s="2" t="s">
        <v>45</v>
      </c>
      <c r="C740" s="2" t="s">
        <v>46</v>
      </c>
      <c r="D740" s="3">
        <v>1653</v>
      </c>
      <c r="E740" s="3">
        <v>4.6999999999999999E-4</v>
      </c>
      <c r="G740" s="3">
        <v>3.3E-4</v>
      </c>
      <c r="I740" s="3">
        <v>2E-3</v>
      </c>
      <c r="J740" s="3">
        <v>69650</v>
      </c>
      <c r="K740" s="3">
        <v>2.3E-3</v>
      </c>
      <c r="L740" s="3">
        <v>1.2800000000000001E-2</v>
      </c>
      <c r="M740" s="3">
        <v>3.4000000000000002E-4</v>
      </c>
      <c r="N740" s="3">
        <v>1.8000000000000001E-4</v>
      </c>
      <c r="O740" s="3">
        <v>3.5000000000000001E-3</v>
      </c>
      <c r="P740" s="3">
        <v>0.45500000000000002</v>
      </c>
      <c r="Q740" s="3">
        <v>1.8E-3</v>
      </c>
      <c r="R740" s="3">
        <v>7.0000000000000001E-3</v>
      </c>
      <c r="S740" s="3">
        <v>1.7000000000000001E-2</v>
      </c>
      <c r="T740" s="3" t="s">
        <v>47</v>
      </c>
      <c r="U740" s="3">
        <v>3.3000000000000002E-2</v>
      </c>
      <c r="V740" s="3">
        <v>3.8E-3</v>
      </c>
      <c r="W740" s="3">
        <v>1.6000000000000001E-3</v>
      </c>
      <c r="X740" s="3">
        <v>2.7000000000000001E-3</v>
      </c>
      <c r="Y740" s="3">
        <v>0</v>
      </c>
      <c r="Z740" s="3" t="s">
        <v>47</v>
      </c>
      <c r="AA740" s="3" t="s">
        <v>47</v>
      </c>
      <c r="AB740" s="3" t="s">
        <v>47</v>
      </c>
      <c r="AC740">
        <v>15</v>
      </c>
      <c r="AD740">
        <v>0</v>
      </c>
      <c r="AE740">
        <v>0</v>
      </c>
      <c r="AF740">
        <v>0</v>
      </c>
      <c r="AG740">
        <v>0</v>
      </c>
      <c r="AH740">
        <v>30</v>
      </c>
      <c r="AI740">
        <v>50</v>
      </c>
      <c r="AJ740">
        <v>0</v>
      </c>
      <c r="AK740">
        <v>0</v>
      </c>
      <c r="AL740">
        <v>200</v>
      </c>
      <c r="AM740">
        <v>0</v>
      </c>
      <c r="AN740">
        <v>0</v>
      </c>
      <c r="AO740">
        <v>80</v>
      </c>
      <c r="AP740">
        <v>0</v>
      </c>
      <c r="AQ740">
        <v>1260</v>
      </c>
      <c r="AR740">
        <v>132</v>
      </c>
      <c r="AS740" s="4">
        <v>0</v>
      </c>
      <c r="AT740" s="2">
        <v>0.90196584886033149</v>
      </c>
    </row>
    <row r="741" spans="1:46" x14ac:dyDescent="0.3">
      <c r="A741" s="2" t="s">
        <v>790</v>
      </c>
      <c r="B741" s="2" t="s">
        <v>45</v>
      </c>
      <c r="C741" s="2" t="s">
        <v>46</v>
      </c>
      <c r="D741" s="3">
        <v>1651</v>
      </c>
      <c r="E741" s="3">
        <v>5.9000000000000003E-4</v>
      </c>
      <c r="G741" s="3">
        <v>3.1E-4</v>
      </c>
      <c r="I741" s="3">
        <v>2E-3</v>
      </c>
      <c r="J741" s="3">
        <v>70500</v>
      </c>
      <c r="K741" s="3">
        <v>2.3E-3</v>
      </c>
      <c r="L741" s="3">
        <v>1.34E-2</v>
      </c>
      <c r="M741" s="3">
        <v>3.2000000000000003E-4</v>
      </c>
      <c r="N741" s="3">
        <v>2.3000000000000001E-4</v>
      </c>
      <c r="O741" s="3">
        <v>3.5999999999999999E-3</v>
      </c>
      <c r="P741" s="3">
        <v>0.46800000000000003</v>
      </c>
      <c r="Q741" s="3">
        <v>2.7000000000000001E-3</v>
      </c>
      <c r="R741" s="3">
        <v>8.9999999999999993E-3</v>
      </c>
      <c r="S741" s="3">
        <v>1.7000000000000001E-2</v>
      </c>
      <c r="T741" s="3" t="s">
        <v>47</v>
      </c>
      <c r="U741" s="3">
        <v>3.5999999999999997E-2</v>
      </c>
      <c r="V741" s="3">
        <v>3.7000000000000002E-3</v>
      </c>
      <c r="W741" s="3">
        <v>1.5E-3</v>
      </c>
      <c r="X741" s="3">
        <v>2E-3</v>
      </c>
      <c r="Y741" s="3">
        <v>0</v>
      </c>
      <c r="Z741" s="3" t="s">
        <v>47</v>
      </c>
      <c r="AA741" s="3" t="s">
        <v>47</v>
      </c>
      <c r="AB741" s="3" t="s">
        <v>47</v>
      </c>
      <c r="AC741">
        <v>15</v>
      </c>
      <c r="AD741">
        <v>0</v>
      </c>
      <c r="AE741">
        <v>0</v>
      </c>
      <c r="AF741">
        <v>0</v>
      </c>
      <c r="AG741">
        <v>0</v>
      </c>
      <c r="AH741">
        <v>30</v>
      </c>
      <c r="AI741">
        <v>50</v>
      </c>
      <c r="AJ741">
        <v>0</v>
      </c>
      <c r="AK741">
        <v>0</v>
      </c>
      <c r="AL741">
        <v>200</v>
      </c>
      <c r="AM741">
        <v>0</v>
      </c>
      <c r="AN741">
        <v>0</v>
      </c>
      <c r="AO741">
        <v>60</v>
      </c>
      <c r="AP741">
        <v>0</v>
      </c>
      <c r="AQ741">
        <v>1180</v>
      </c>
      <c r="AR741">
        <v>132</v>
      </c>
      <c r="AS741" s="4">
        <v>0</v>
      </c>
      <c r="AT741" s="2">
        <v>0.9983602891853619</v>
      </c>
    </row>
    <row r="742" spans="1:46" x14ac:dyDescent="0.3">
      <c r="A742" s="2" t="s">
        <v>791</v>
      </c>
      <c r="B742" s="2" t="s">
        <v>45</v>
      </c>
      <c r="C742" s="2" t="s">
        <v>46</v>
      </c>
      <c r="D742" s="3">
        <v>1666</v>
      </c>
      <c r="E742" s="3">
        <v>4.0999999999999999E-4</v>
      </c>
      <c r="G742" s="3">
        <v>3.5E-4</v>
      </c>
      <c r="I742" s="3">
        <v>2E-3</v>
      </c>
      <c r="J742" s="3">
        <v>66350</v>
      </c>
      <c r="K742" s="3">
        <v>2.3999999999999998E-3</v>
      </c>
      <c r="L742" s="3">
        <v>1.3299999999999999E-2</v>
      </c>
      <c r="M742" s="3">
        <v>3.4000000000000002E-4</v>
      </c>
      <c r="N742" s="3">
        <v>2.2000000000000001E-4</v>
      </c>
      <c r="O742" s="3">
        <v>3.7000000000000002E-3</v>
      </c>
      <c r="P742" s="3">
        <v>0.47199999999999998</v>
      </c>
      <c r="Q742" s="3">
        <v>1.6999999999999999E-3</v>
      </c>
      <c r="R742" s="3">
        <v>5.0000000000000001E-3</v>
      </c>
      <c r="S742" s="3">
        <v>1.2999999999999999E-2</v>
      </c>
      <c r="T742" s="3" t="s">
        <v>47</v>
      </c>
      <c r="U742" s="3">
        <v>3.2000000000000001E-2</v>
      </c>
      <c r="V742" s="3">
        <v>4.1999999999999997E-3</v>
      </c>
      <c r="W742" s="3">
        <v>2E-3</v>
      </c>
      <c r="X742" s="3">
        <v>2.0999999999999999E-3</v>
      </c>
      <c r="Y742" s="3">
        <v>0</v>
      </c>
      <c r="Z742" s="3" t="s">
        <v>47</v>
      </c>
      <c r="AA742" s="3" t="s">
        <v>47</v>
      </c>
      <c r="AB742" s="3" t="s">
        <v>47</v>
      </c>
      <c r="AC742">
        <v>16</v>
      </c>
      <c r="AD742">
        <v>0</v>
      </c>
      <c r="AE742">
        <v>0</v>
      </c>
      <c r="AF742">
        <v>0</v>
      </c>
      <c r="AG742">
        <v>0</v>
      </c>
      <c r="AH742">
        <v>31</v>
      </c>
      <c r="AI742">
        <v>50</v>
      </c>
      <c r="AJ742">
        <v>0</v>
      </c>
      <c r="AK742">
        <v>0</v>
      </c>
      <c r="AL742">
        <v>200</v>
      </c>
      <c r="AM742">
        <v>0</v>
      </c>
      <c r="AN742">
        <v>0</v>
      </c>
      <c r="AO742">
        <v>95</v>
      </c>
      <c r="AP742">
        <v>0</v>
      </c>
      <c r="AQ742">
        <v>1380</v>
      </c>
      <c r="AR742">
        <v>132</v>
      </c>
      <c r="AS742" s="4">
        <v>0</v>
      </c>
      <c r="AT742" s="2">
        <v>0.83696605075810038</v>
      </c>
    </row>
    <row r="743" spans="1:46" x14ac:dyDescent="0.3">
      <c r="A743" s="2" t="s">
        <v>792</v>
      </c>
      <c r="B743" s="2" t="s">
        <v>45</v>
      </c>
      <c r="C743" s="2" t="s">
        <v>46</v>
      </c>
      <c r="D743" s="3">
        <v>1669</v>
      </c>
      <c r="E743" s="3">
        <v>2.1000000000000001E-4</v>
      </c>
      <c r="G743" s="3">
        <v>2.4000000000000001E-4</v>
      </c>
      <c r="I743" s="3">
        <v>2E-3</v>
      </c>
      <c r="J743" s="3">
        <v>74500</v>
      </c>
      <c r="K743" s="3">
        <v>2.3E-3</v>
      </c>
      <c r="L743" s="3">
        <v>1.29E-2</v>
      </c>
      <c r="M743" s="3">
        <v>3.1E-4</v>
      </c>
      <c r="N743" s="3">
        <v>1.9000000000000001E-4</v>
      </c>
      <c r="O743" s="3">
        <v>3.5000000000000001E-3</v>
      </c>
      <c r="P743" s="3">
        <v>0.45700000000000002</v>
      </c>
      <c r="Q743" s="3">
        <v>1.6999999999999999E-3</v>
      </c>
      <c r="R743" s="3">
        <v>7.0000000000000001E-3</v>
      </c>
      <c r="S743" s="3">
        <v>1.4999999999999999E-2</v>
      </c>
      <c r="T743" s="3" t="s">
        <v>47</v>
      </c>
      <c r="U743" s="3">
        <v>3.2000000000000001E-2</v>
      </c>
      <c r="V743" s="3">
        <v>3.8999999999999998E-3</v>
      </c>
      <c r="W743" s="3">
        <v>1.6999999999999999E-3</v>
      </c>
      <c r="X743" s="3">
        <v>2.7000000000000001E-3</v>
      </c>
      <c r="Y743" s="3">
        <v>0</v>
      </c>
      <c r="Z743" s="3" t="s">
        <v>47</v>
      </c>
      <c r="AA743" s="3" t="s">
        <v>47</v>
      </c>
      <c r="AB743" s="3" t="s">
        <v>47</v>
      </c>
      <c r="AC743">
        <v>15</v>
      </c>
      <c r="AD743">
        <v>0</v>
      </c>
      <c r="AE743">
        <v>0</v>
      </c>
      <c r="AF743">
        <v>0</v>
      </c>
      <c r="AG743">
        <v>0</v>
      </c>
      <c r="AH743">
        <v>31</v>
      </c>
      <c r="AI743">
        <v>50</v>
      </c>
      <c r="AJ743">
        <v>0</v>
      </c>
      <c r="AK743">
        <v>0</v>
      </c>
      <c r="AL743">
        <v>200</v>
      </c>
      <c r="AM743">
        <v>0</v>
      </c>
      <c r="AN743">
        <v>0</v>
      </c>
      <c r="AO743">
        <v>93</v>
      </c>
      <c r="AP743">
        <v>0</v>
      </c>
      <c r="AQ743">
        <v>1340</v>
      </c>
      <c r="AR743">
        <v>132</v>
      </c>
      <c r="AS743" s="4">
        <v>0</v>
      </c>
      <c r="AT743" s="2">
        <v>1.0035377274886388</v>
      </c>
    </row>
    <row r="744" spans="1:46" x14ac:dyDescent="0.3">
      <c r="A744" s="2" t="s">
        <v>793</v>
      </c>
      <c r="B744" s="2" t="s">
        <v>45</v>
      </c>
      <c r="C744" s="2" t="s">
        <v>46</v>
      </c>
      <c r="D744" s="3">
        <v>1675</v>
      </c>
      <c r="E744" s="3">
        <v>4.8999999999999998E-4</v>
      </c>
      <c r="G744" s="3">
        <v>1.9000000000000001E-4</v>
      </c>
      <c r="I744" s="3">
        <v>1E-3</v>
      </c>
      <c r="J744" s="3">
        <v>71100</v>
      </c>
      <c r="K744" s="3">
        <v>2.3E-3</v>
      </c>
      <c r="L744" s="3">
        <v>1.29E-2</v>
      </c>
      <c r="M744" s="3">
        <v>2.4000000000000001E-4</v>
      </c>
      <c r="N744" s="3">
        <v>2.4000000000000001E-4</v>
      </c>
      <c r="O744" s="3">
        <v>3.5000000000000001E-3</v>
      </c>
      <c r="P744" s="3">
        <v>0.45700000000000002</v>
      </c>
      <c r="Q744" s="3">
        <v>2E-3</v>
      </c>
      <c r="R744" s="3">
        <v>6.0000000000000001E-3</v>
      </c>
      <c r="S744" s="3">
        <v>1.4999999999999999E-2</v>
      </c>
      <c r="T744" s="3" t="s">
        <v>47</v>
      </c>
      <c r="U744" s="3">
        <v>3.1E-2</v>
      </c>
      <c r="V744" s="3">
        <v>5.8999999999999999E-3</v>
      </c>
      <c r="W744" s="3">
        <v>3.5999999999999999E-3</v>
      </c>
      <c r="X744" s="3">
        <v>3.5000000000000001E-3</v>
      </c>
      <c r="Y744" s="3">
        <v>0</v>
      </c>
      <c r="Z744" s="3" t="s">
        <v>47</v>
      </c>
      <c r="AA744" s="3" t="s">
        <v>47</v>
      </c>
      <c r="AB744" s="3" t="s">
        <v>47</v>
      </c>
      <c r="AC744">
        <v>15</v>
      </c>
      <c r="AD744">
        <v>0</v>
      </c>
      <c r="AE744">
        <v>0</v>
      </c>
      <c r="AF744">
        <v>0</v>
      </c>
      <c r="AG744">
        <v>0</v>
      </c>
      <c r="AH744">
        <v>30</v>
      </c>
      <c r="AI744">
        <v>50</v>
      </c>
      <c r="AJ744">
        <v>0</v>
      </c>
      <c r="AK744">
        <v>0</v>
      </c>
      <c r="AL744">
        <v>200</v>
      </c>
      <c r="AM744">
        <v>0</v>
      </c>
      <c r="AN744">
        <v>0</v>
      </c>
      <c r="AO744">
        <v>80</v>
      </c>
      <c r="AP744">
        <v>0</v>
      </c>
      <c r="AQ744">
        <v>1260</v>
      </c>
      <c r="AR744">
        <v>132</v>
      </c>
      <c r="AS744" s="4">
        <v>0</v>
      </c>
      <c r="AT744" s="2">
        <v>0.91068054602195136</v>
      </c>
    </row>
    <row r="745" spans="1:46" x14ac:dyDescent="0.3">
      <c r="A745" s="2" t="s">
        <v>794</v>
      </c>
      <c r="B745" s="2" t="s">
        <v>45</v>
      </c>
      <c r="C745" s="2" t="s">
        <v>46</v>
      </c>
      <c r="D745" s="3">
        <v>1647</v>
      </c>
      <c r="E745" s="3">
        <v>4.4000000000000002E-4</v>
      </c>
      <c r="G745" s="3">
        <v>2.7E-4</v>
      </c>
      <c r="I745" s="3">
        <v>1E-3</v>
      </c>
      <c r="J745" s="3">
        <v>70800</v>
      </c>
      <c r="K745" s="3">
        <v>2.3E-3</v>
      </c>
      <c r="L745" s="3">
        <v>1.2699999999999999E-2</v>
      </c>
      <c r="M745" s="3">
        <v>2.9E-4</v>
      </c>
      <c r="N745" s="3">
        <v>3.4000000000000002E-4</v>
      </c>
      <c r="O745" s="3">
        <v>3.5000000000000001E-3</v>
      </c>
      <c r="P745" s="3">
        <v>0.45300000000000001</v>
      </c>
      <c r="Q745" s="3">
        <v>2.2000000000000001E-3</v>
      </c>
      <c r="R745" s="3">
        <v>6.0000000000000001E-3</v>
      </c>
      <c r="S745" s="3">
        <v>1.2999999999999999E-2</v>
      </c>
      <c r="T745" s="3" t="s">
        <v>47</v>
      </c>
      <c r="U745" s="3">
        <v>0.03</v>
      </c>
      <c r="V745" s="3">
        <v>3.8E-3</v>
      </c>
      <c r="W745" s="3">
        <v>1.6000000000000001E-3</v>
      </c>
      <c r="X745" s="3">
        <v>2.3999999999999998E-3</v>
      </c>
      <c r="Y745" s="3">
        <v>0</v>
      </c>
      <c r="Z745" s="3" t="s">
        <v>47</v>
      </c>
      <c r="AA745" s="3" t="s">
        <v>47</v>
      </c>
      <c r="AB745" s="3" t="s">
        <v>47</v>
      </c>
      <c r="AC745">
        <v>16</v>
      </c>
      <c r="AD745">
        <v>0</v>
      </c>
      <c r="AE745">
        <v>0</v>
      </c>
      <c r="AF745">
        <v>0</v>
      </c>
      <c r="AG745">
        <v>0</v>
      </c>
      <c r="AH745">
        <v>31</v>
      </c>
      <c r="AI745">
        <v>0</v>
      </c>
      <c r="AJ745">
        <v>0</v>
      </c>
      <c r="AK745">
        <v>0</v>
      </c>
      <c r="AL745">
        <v>200</v>
      </c>
      <c r="AM745">
        <v>0</v>
      </c>
      <c r="AN745">
        <v>0</v>
      </c>
      <c r="AO745">
        <v>95</v>
      </c>
      <c r="AP745">
        <v>0</v>
      </c>
      <c r="AQ745">
        <v>1420</v>
      </c>
      <c r="AR745">
        <v>132</v>
      </c>
      <c r="AS745" s="4">
        <v>0</v>
      </c>
      <c r="AT745" s="2">
        <v>0.83117420840326151</v>
      </c>
    </row>
    <row r="746" spans="1:46" x14ac:dyDescent="0.3">
      <c r="A746" s="2" t="s">
        <v>795</v>
      </c>
      <c r="B746" s="2" t="s">
        <v>45</v>
      </c>
      <c r="C746" s="2" t="s">
        <v>46</v>
      </c>
      <c r="D746" s="3">
        <v>0</v>
      </c>
      <c r="E746" s="3">
        <v>6.8000000000000005E-4</v>
      </c>
      <c r="G746" s="3">
        <v>3.2000000000000003E-4</v>
      </c>
      <c r="I746" s="3">
        <v>2E-3</v>
      </c>
      <c r="J746" s="3">
        <v>78450</v>
      </c>
      <c r="K746" s="3">
        <v>2.3E-3</v>
      </c>
      <c r="L746" s="3">
        <v>1.34E-2</v>
      </c>
      <c r="M746" s="3">
        <v>2.7999999999999998E-4</v>
      </c>
      <c r="N746" s="3">
        <v>2.0000000000000001E-4</v>
      </c>
      <c r="O746" s="3">
        <v>3.7000000000000002E-3</v>
      </c>
      <c r="P746" s="3">
        <v>0.46500000000000002</v>
      </c>
      <c r="Q746" s="3">
        <v>1.5E-3</v>
      </c>
      <c r="R746" s="3">
        <v>7.0000000000000001E-3</v>
      </c>
      <c r="S746" s="3">
        <v>1.4999999999999999E-2</v>
      </c>
      <c r="T746" s="3" t="s">
        <v>47</v>
      </c>
      <c r="U746" s="3">
        <v>0.03</v>
      </c>
      <c r="V746" s="3">
        <v>4.1999999999999997E-3</v>
      </c>
      <c r="W746" s="3">
        <v>2E-3</v>
      </c>
      <c r="X746" s="3">
        <v>2.5999999999999999E-3</v>
      </c>
      <c r="Y746" s="3">
        <v>0</v>
      </c>
      <c r="Z746" s="3" t="s">
        <v>47</v>
      </c>
      <c r="AA746" s="3" t="s">
        <v>47</v>
      </c>
      <c r="AB746" s="3" t="s">
        <v>47</v>
      </c>
      <c r="AC746">
        <v>15</v>
      </c>
      <c r="AD746">
        <v>0</v>
      </c>
      <c r="AE746">
        <v>0</v>
      </c>
      <c r="AF746">
        <v>0</v>
      </c>
      <c r="AG746">
        <v>0</v>
      </c>
      <c r="AH746">
        <v>31</v>
      </c>
      <c r="AI746">
        <v>25</v>
      </c>
      <c r="AJ746">
        <v>0</v>
      </c>
      <c r="AK746">
        <v>0</v>
      </c>
      <c r="AL746">
        <v>200</v>
      </c>
      <c r="AM746">
        <v>0</v>
      </c>
      <c r="AN746">
        <v>0</v>
      </c>
      <c r="AO746">
        <v>0</v>
      </c>
      <c r="AP746">
        <v>0</v>
      </c>
      <c r="AQ746">
        <v>1480</v>
      </c>
      <c r="AR746">
        <v>132</v>
      </c>
      <c r="AS746" s="4">
        <v>0</v>
      </c>
      <c r="AT746" s="2">
        <v>1.8619434746491521</v>
      </c>
    </row>
    <row r="747" spans="1:46" x14ac:dyDescent="0.3">
      <c r="A747" s="2" t="s">
        <v>796</v>
      </c>
      <c r="B747" s="2" t="s">
        <v>45</v>
      </c>
      <c r="C747" s="2" t="s">
        <v>46</v>
      </c>
      <c r="D747" s="3">
        <v>1667</v>
      </c>
      <c r="E747" s="3">
        <v>4.6999999999999999E-4</v>
      </c>
      <c r="G747" s="3">
        <v>2.5000000000000001E-4</v>
      </c>
      <c r="I747" s="3">
        <v>2E-3</v>
      </c>
      <c r="J747" s="3">
        <v>76050</v>
      </c>
      <c r="K747" s="3">
        <v>2.3E-3</v>
      </c>
      <c r="L747" s="3">
        <v>1.29E-2</v>
      </c>
      <c r="M747" s="3">
        <v>2.7999999999999998E-4</v>
      </c>
      <c r="N747" s="3">
        <v>3.5E-4</v>
      </c>
      <c r="O747" s="3">
        <v>3.5999999999999999E-3</v>
      </c>
      <c r="P747" s="3">
        <v>0.45700000000000002</v>
      </c>
      <c r="Q747" s="3">
        <v>2.0999999999999999E-3</v>
      </c>
      <c r="R747" s="3">
        <v>8.0000000000000002E-3</v>
      </c>
      <c r="S747" s="3">
        <v>1.4E-2</v>
      </c>
      <c r="T747" s="3" t="s">
        <v>47</v>
      </c>
      <c r="U747" s="3">
        <v>3.1E-2</v>
      </c>
      <c r="V747" s="3">
        <v>4.0000000000000001E-3</v>
      </c>
      <c r="W747" s="3">
        <v>1.6999999999999999E-3</v>
      </c>
      <c r="X747" s="3">
        <v>2E-3</v>
      </c>
      <c r="Y747" s="3">
        <v>0</v>
      </c>
      <c r="Z747" s="3" t="s">
        <v>47</v>
      </c>
      <c r="AA747" s="3" t="s">
        <v>47</v>
      </c>
      <c r="AB747" s="3" t="s">
        <v>47</v>
      </c>
      <c r="AC747">
        <v>14</v>
      </c>
      <c r="AD747">
        <v>0</v>
      </c>
      <c r="AE747">
        <v>0</v>
      </c>
      <c r="AF747">
        <v>0</v>
      </c>
      <c r="AG747">
        <v>0</v>
      </c>
      <c r="AH747">
        <v>30</v>
      </c>
      <c r="AI747">
        <v>25</v>
      </c>
      <c r="AJ747">
        <v>0</v>
      </c>
      <c r="AK747">
        <v>0</v>
      </c>
      <c r="AL747">
        <v>200</v>
      </c>
      <c r="AM747">
        <v>0</v>
      </c>
      <c r="AN747">
        <v>0</v>
      </c>
      <c r="AO747">
        <v>80</v>
      </c>
      <c r="AP747">
        <v>0</v>
      </c>
      <c r="AQ747">
        <v>1250</v>
      </c>
      <c r="AR747">
        <v>132</v>
      </c>
      <c r="AS747" s="4">
        <v>0</v>
      </c>
      <c r="AT747" s="2">
        <v>0.9860318967288495</v>
      </c>
    </row>
    <row r="748" spans="1:46" x14ac:dyDescent="0.3">
      <c r="A748" s="2" t="s">
        <v>797</v>
      </c>
      <c r="B748" s="2" t="s">
        <v>45</v>
      </c>
      <c r="C748" s="2" t="s">
        <v>46</v>
      </c>
      <c r="D748" s="3">
        <v>1677</v>
      </c>
      <c r="E748" s="3">
        <v>5.2999999999999998E-4</v>
      </c>
      <c r="G748" s="3">
        <v>2.9999999999999997E-4</v>
      </c>
      <c r="I748" s="3">
        <v>2E-3</v>
      </c>
      <c r="J748" s="3">
        <v>72300</v>
      </c>
      <c r="K748" s="3">
        <v>2.3999999999999998E-3</v>
      </c>
      <c r="L748" s="3">
        <v>1.29E-2</v>
      </c>
      <c r="M748" s="3">
        <v>3.1E-4</v>
      </c>
      <c r="N748" s="3">
        <v>3.5E-4</v>
      </c>
      <c r="O748" s="3">
        <v>3.8E-3</v>
      </c>
      <c r="P748" s="3">
        <v>0.46800000000000003</v>
      </c>
      <c r="Q748" s="3">
        <v>2.2000000000000001E-3</v>
      </c>
      <c r="R748" s="3">
        <v>7.0000000000000001E-3</v>
      </c>
      <c r="S748" s="3">
        <v>1.2E-2</v>
      </c>
      <c r="T748" s="3" t="s">
        <v>47</v>
      </c>
      <c r="U748" s="3">
        <v>3.1E-2</v>
      </c>
      <c r="V748" s="3">
        <v>4.3E-3</v>
      </c>
      <c r="W748" s="3">
        <v>2.0999999999999999E-3</v>
      </c>
      <c r="X748" s="3">
        <v>1.6999999999999999E-3</v>
      </c>
      <c r="Y748" s="3">
        <v>0</v>
      </c>
      <c r="Z748" s="3" t="s">
        <v>47</v>
      </c>
      <c r="AA748" s="3" t="s">
        <v>47</v>
      </c>
      <c r="AB748" s="3" t="s">
        <v>47</v>
      </c>
      <c r="AC748">
        <v>14</v>
      </c>
      <c r="AD748">
        <v>0</v>
      </c>
      <c r="AE748">
        <v>0</v>
      </c>
      <c r="AF748">
        <v>0</v>
      </c>
      <c r="AG748">
        <v>0</v>
      </c>
      <c r="AH748">
        <v>30</v>
      </c>
      <c r="AI748">
        <v>50</v>
      </c>
      <c r="AJ748">
        <v>0</v>
      </c>
      <c r="AK748">
        <v>0</v>
      </c>
      <c r="AL748">
        <v>200</v>
      </c>
      <c r="AM748">
        <v>0</v>
      </c>
      <c r="AN748">
        <v>0</v>
      </c>
      <c r="AO748">
        <v>85</v>
      </c>
      <c r="AP748">
        <v>0</v>
      </c>
      <c r="AQ748">
        <v>1280</v>
      </c>
      <c r="AR748">
        <v>132</v>
      </c>
      <c r="AS748" s="4">
        <v>0</v>
      </c>
      <c r="AT748" s="2">
        <v>0.92316989068165189</v>
      </c>
    </row>
    <row r="749" spans="1:46" x14ac:dyDescent="0.3">
      <c r="A749" s="2" t="s">
        <v>798</v>
      </c>
      <c r="B749" s="2" t="s">
        <v>45</v>
      </c>
      <c r="C749" s="2" t="s">
        <v>46</v>
      </c>
      <c r="D749" s="3">
        <v>1656</v>
      </c>
      <c r="E749" s="3">
        <v>3.3E-4</v>
      </c>
      <c r="G749" s="3">
        <v>2.9E-4</v>
      </c>
      <c r="I749" s="3">
        <v>2E-3</v>
      </c>
      <c r="J749" s="3">
        <v>71600</v>
      </c>
      <c r="K749" s="3">
        <v>2.3999999999999998E-3</v>
      </c>
      <c r="L749" s="3">
        <v>1.34E-2</v>
      </c>
      <c r="M749" s="3">
        <v>3.1E-4</v>
      </c>
      <c r="N749" s="3">
        <v>3.5E-4</v>
      </c>
      <c r="O749" s="3">
        <v>3.5999999999999999E-3</v>
      </c>
      <c r="P749" s="3">
        <v>0.47799999999999998</v>
      </c>
      <c r="Q749" s="3">
        <v>2.5000000000000001E-3</v>
      </c>
      <c r="R749" s="3">
        <v>7.0000000000000001E-3</v>
      </c>
      <c r="S749" s="3">
        <v>1.4999999999999999E-2</v>
      </c>
      <c r="T749" s="3" t="s">
        <v>47</v>
      </c>
      <c r="U749" s="3">
        <v>3.3000000000000002E-2</v>
      </c>
      <c r="V749" s="3">
        <v>5.8999999999999999E-3</v>
      </c>
      <c r="W749" s="3">
        <v>3.5999999999999999E-3</v>
      </c>
      <c r="X749" s="3">
        <v>2.7000000000000001E-3</v>
      </c>
      <c r="Y749" s="3">
        <v>0</v>
      </c>
      <c r="Z749" s="3" t="s">
        <v>47</v>
      </c>
      <c r="AA749" s="3" t="s">
        <v>47</v>
      </c>
      <c r="AB749" s="3" t="s">
        <v>47</v>
      </c>
      <c r="AC749">
        <v>14</v>
      </c>
      <c r="AD749">
        <v>0</v>
      </c>
      <c r="AE749">
        <v>0</v>
      </c>
      <c r="AF749">
        <v>0</v>
      </c>
      <c r="AG749">
        <v>0</v>
      </c>
      <c r="AH749">
        <v>30</v>
      </c>
      <c r="AI749">
        <v>50</v>
      </c>
      <c r="AJ749">
        <v>0</v>
      </c>
      <c r="AK749">
        <v>0</v>
      </c>
      <c r="AL749">
        <v>200</v>
      </c>
      <c r="AM749">
        <v>0</v>
      </c>
      <c r="AN749">
        <v>0</v>
      </c>
      <c r="AO749">
        <v>102</v>
      </c>
      <c r="AP749">
        <v>0</v>
      </c>
      <c r="AQ749">
        <v>1280</v>
      </c>
      <c r="AR749">
        <v>132</v>
      </c>
      <c r="AS749" s="4">
        <v>0</v>
      </c>
      <c r="AT749" s="2">
        <v>0.91054413201206585</v>
      </c>
    </row>
    <row r="750" spans="1:46" x14ac:dyDescent="0.3">
      <c r="A750" s="2" t="s">
        <v>799</v>
      </c>
      <c r="B750" s="2" t="s">
        <v>45</v>
      </c>
      <c r="C750" s="2" t="s">
        <v>46</v>
      </c>
      <c r="D750" s="3">
        <v>1658</v>
      </c>
      <c r="E750" s="3">
        <v>5.1999999999999995E-4</v>
      </c>
      <c r="G750" s="3">
        <v>3.2000000000000003E-4</v>
      </c>
      <c r="I750" s="3">
        <v>2E-3</v>
      </c>
      <c r="J750" s="3">
        <v>70700</v>
      </c>
      <c r="K750" s="3">
        <v>2.3999999999999998E-3</v>
      </c>
      <c r="L750" s="3">
        <v>1.32E-2</v>
      </c>
      <c r="M750" s="3">
        <v>3.1E-4</v>
      </c>
      <c r="N750" s="3">
        <v>2.3000000000000001E-4</v>
      </c>
      <c r="O750" s="3">
        <v>3.7000000000000002E-3</v>
      </c>
      <c r="P750" s="3">
        <v>0.47199999999999998</v>
      </c>
      <c r="Q750" s="3">
        <v>2.0999999999999999E-3</v>
      </c>
      <c r="R750" s="3">
        <v>7.0000000000000001E-3</v>
      </c>
      <c r="S750" s="3">
        <v>1.2999999999999999E-2</v>
      </c>
      <c r="T750" s="3" t="s">
        <v>47</v>
      </c>
      <c r="U750" s="3">
        <v>3.2000000000000001E-2</v>
      </c>
      <c r="V750" s="3">
        <v>4.0000000000000001E-3</v>
      </c>
      <c r="W750" s="3">
        <v>1.8E-3</v>
      </c>
      <c r="X750" s="3">
        <v>2.8999999999999998E-3</v>
      </c>
      <c r="Y750" s="3">
        <v>0</v>
      </c>
      <c r="Z750" s="3" t="s">
        <v>47</v>
      </c>
      <c r="AA750" s="3" t="s">
        <v>47</v>
      </c>
      <c r="AB750" s="3" t="s">
        <v>47</v>
      </c>
      <c r="AC750">
        <v>14</v>
      </c>
      <c r="AD750">
        <v>0</v>
      </c>
      <c r="AE750">
        <v>0</v>
      </c>
      <c r="AF750">
        <v>0</v>
      </c>
      <c r="AG750">
        <v>0</v>
      </c>
      <c r="AH750">
        <v>30</v>
      </c>
      <c r="AI750">
        <v>50</v>
      </c>
      <c r="AJ750">
        <v>0</v>
      </c>
      <c r="AK750">
        <v>0</v>
      </c>
      <c r="AL750">
        <v>200</v>
      </c>
      <c r="AM750">
        <v>0</v>
      </c>
      <c r="AN750">
        <v>0</v>
      </c>
      <c r="AO750">
        <v>85</v>
      </c>
      <c r="AP750">
        <v>0</v>
      </c>
      <c r="AQ750">
        <v>1250</v>
      </c>
      <c r="AR750">
        <v>132</v>
      </c>
      <c r="AS750" s="4">
        <v>0</v>
      </c>
      <c r="AT750" s="2">
        <v>0.91073912417861758</v>
      </c>
    </row>
    <row r="751" spans="1:46" x14ac:dyDescent="0.3">
      <c r="A751" s="2" t="s">
        <v>800</v>
      </c>
      <c r="B751" s="2" t="s">
        <v>45</v>
      </c>
      <c r="C751" s="2" t="s">
        <v>46</v>
      </c>
      <c r="D751" s="3">
        <v>1662</v>
      </c>
      <c r="E751" s="3">
        <v>5.1000000000000004E-4</v>
      </c>
      <c r="G751" s="3">
        <v>3.3E-4</v>
      </c>
      <c r="I751" s="3">
        <v>2E-3</v>
      </c>
      <c r="J751" s="3">
        <v>69800</v>
      </c>
      <c r="K751" s="3">
        <v>2.3999999999999998E-3</v>
      </c>
      <c r="L751" s="3">
        <v>1.32E-2</v>
      </c>
      <c r="M751" s="3">
        <v>2.9E-4</v>
      </c>
      <c r="N751" s="3">
        <v>1.9000000000000001E-4</v>
      </c>
      <c r="O751" s="3">
        <v>3.7000000000000002E-3</v>
      </c>
      <c r="P751" s="3">
        <v>0.47199999999999998</v>
      </c>
      <c r="Q751" s="3">
        <v>2.0999999999999999E-3</v>
      </c>
      <c r="R751" s="3">
        <v>6.0000000000000001E-3</v>
      </c>
      <c r="S751" s="3">
        <v>1.2999999999999999E-2</v>
      </c>
      <c r="T751" s="3" t="s">
        <v>47</v>
      </c>
      <c r="U751" s="3">
        <v>3.1E-2</v>
      </c>
      <c r="V751" s="3">
        <v>4.1999999999999997E-3</v>
      </c>
      <c r="W751" s="3">
        <v>2E-3</v>
      </c>
      <c r="X751" s="3">
        <v>2.3E-3</v>
      </c>
      <c r="Y751" s="3">
        <v>0</v>
      </c>
      <c r="Z751" s="3" t="s">
        <v>47</v>
      </c>
      <c r="AA751" s="3" t="s">
        <v>47</v>
      </c>
      <c r="AB751" s="3" t="s">
        <v>47</v>
      </c>
      <c r="AC751">
        <v>15</v>
      </c>
      <c r="AD751">
        <v>0</v>
      </c>
      <c r="AE751">
        <v>0</v>
      </c>
      <c r="AF751">
        <v>0</v>
      </c>
      <c r="AG751">
        <v>0</v>
      </c>
      <c r="AH751">
        <v>30</v>
      </c>
      <c r="AI751">
        <v>50</v>
      </c>
      <c r="AJ751">
        <v>0</v>
      </c>
      <c r="AK751">
        <v>0</v>
      </c>
      <c r="AL751">
        <v>200</v>
      </c>
      <c r="AM751">
        <v>0</v>
      </c>
      <c r="AN751">
        <v>0</v>
      </c>
      <c r="AO751">
        <v>85</v>
      </c>
      <c r="AP751">
        <v>0</v>
      </c>
      <c r="AQ751">
        <v>1310</v>
      </c>
      <c r="AR751">
        <v>132</v>
      </c>
      <c r="AS751" s="4">
        <v>0</v>
      </c>
      <c r="AT751" s="2">
        <v>0.89765451167981036</v>
      </c>
    </row>
    <row r="752" spans="1:46" x14ac:dyDescent="0.3">
      <c r="A752" s="2" t="s">
        <v>801</v>
      </c>
      <c r="B752" s="2" t="s">
        <v>45</v>
      </c>
      <c r="C752" s="2" t="s">
        <v>46</v>
      </c>
      <c r="D752" s="3">
        <v>1625</v>
      </c>
      <c r="E752" s="3">
        <v>4.0999999999999999E-4</v>
      </c>
      <c r="G752" s="3">
        <v>3.4000000000000002E-4</v>
      </c>
      <c r="I752" s="3">
        <v>2E-3</v>
      </c>
      <c r="J752" s="3">
        <v>74600</v>
      </c>
      <c r="K752" s="3">
        <v>2.3999999999999998E-3</v>
      </c>
      <c r="L752" s="3">
        <v>1.3100000000000001E-2</v>
      </c>
      <c r="M752" s="3">
        <v>3.3E-4</v>
      </c>
      <c r="N752" s="3">
        <v>2.3000000000000001E-4</v>
      </c>
      <c r="O752" s="3">
        <v>3.5999999999999999E-3</v>
      </c>
      <c r="P752" s="3">
        <v>0.47099999999999997</v>
      </c>
      <c r="Q752" s="3">
        <v>2.2000000000000001E-3</v>
      </c>
      <c r="R752" s="3">
        <v>8.0000000000000002E-3</v>
      </c>
      <c r="S752" s="3">
        <v>1.2999999999999999E-2</v>
      </c>
      <c r="T752" s="3" t="s">
        <v>47</v>
      </c>
      <c r="U752" s="3">
        <v>3.2000000000000001E-2</v>
      </c>
      <c r="V752" s="3">
        <v>4.4999999999999997E-3</v>
      </c>
      <c r="W752" s="3">
        <v>2.3E-3</v>
      </c>
      <c r="X752" s="3">
        <v>2.3E-3</v>
      </c>
      <c r="Y752" s="3">
        <v>0</v>
      </c>
      <c r="Z752" s="3" t="s">
        <v>47</v>
      </c>
      <c r="AA752" s="3" t="s">
        <v>47</v>
      </c>
      <c r="AB752" s="3" t="s">
        <v>47</v>
      </c>
      <c r="AC752">
        <v>17</v>
      </c>
      <c r="AD752">
        <v>0</v>
      </c>
      <c r="AE752">
        <v>0</v>
      </c>
      <c r="AF752">
        <v>0</v>
      </c>
      <c r="AG752">
        <v>0</v>
      </c>
      <c r="AH752">
        <v>30</v>
      </c>
      <c r="AI752">
        <v>50</v>
      </c>
      <c r="AJ752">
        <v>0</v>
      </c>
      <c r="AK752">
        <v>0</v>
      </c>
      <c r="AL752">
        <v>200</v>
      </c>
      <c r="AM752">
        <v>0</v>
      </c>
      <c r="AN752">
        <v>0</v>
      </c>
      <c r="AO752">
        <v>95</v>
      </c>
      <c r="AP752">
        <v>0</v>
      </c>
      <c r="AQ752">
        <v>1400</v>
      </c>
      <c r="AR752">
        <v>132</v>
      </c>
      <c r="AS752" s="4">
        <v>0</v>
      </c>
      <c r="AT752" s="2">
        <v>0.93902955855097947</v>
      </c>
    </row>
    <row r="753" spans="1:46" x14ac:dyDescent="0.3">
      <c r="A753" s="2" t="s">
        <v>802</v>
      </c>
      <c r="B753" s="2" t="s">
        <v>45</v>
      </c>
      <c r="C753" s="2" t="s">
        <v>46</v>
      </c>
      <c r="D753" s="3">
        <v>1667</v>
      </c>
      <c r="E753" s="3">
        <v>4.4000000000000002E-4</v>
      </c>
      <c r="G753" s="3">
        <v>3.3E-4</v>
      </c>
      <c r="I753" s="3">
        <v>2E-3</v>
      </c>
      <c r="J753" s="3">
        <v>76850</v>
      </c>
      <c r="K753" s="3">
        <v>2.3999999999999998E-3</v>
      </c>
      <c r="L753" s="3">
        <v>1.2999999999999999E-2</v>
      </c>
      <c r="M753" s="3">
        <v>3.2000000000000003E-4</v>
      </c>
      <c r="N753" s="3">
        <v>1.7000000000000001E-4</v>
      </c>
      <c r="O753" s="3">
        <v>3.3999999999999998E-3</v>
      </c>
      <c r="P753" s="3">
        <v>0.46800000000000003</v>
      </c>
      <c r="Q753" s="3">
        <v>1.8E-3</v>
      </c>
      <c r="R753" s="3">
        <v>5.0000000000000001E-3</v>
      </c>
      <c r="S753" s="3">
        <v>1.4E-2</v>
      </c>
      <c r="T753" s="3" t="s">
        <v>47</v>
      </c>
      <c r="U753" s="3">
        <v>3.1E-2</v>
      </c>
      <c r="V753" s="3">
        <v>5.1000000000000004E-3</v>
      </c>
      <c r="W753" s="3">
        <v>2.8E-3</v>
      </c>
      <c r="X753" s="3">
        <v>2.2000000000000001E-3</v>
      </c>
      <c r="Y753" s="3">
        <v>0</v>
      </c>
      <c r="Z753" s="3" t="s">
        <v>47</v>
      </c>
      <c r="AA753" s="3" t="s">
        <v>47</v>
      </c>
      <c r="AB753" s="3" t="s">
        <v>47</v>
      </c>
      <c r="AC753">
        <v>15</v>
      </c>
      <c r="AD753">
        <v>0</v>
      </c>
      <c r="AE753">
        <v>0</v>
      </c>
      <c r="AF753">
        <v>0</v>
      </c>
      <c r="AG753">
        <v>0</v>
      </c>
      <c r="AH753">
        <v>30</v>
      </c>
      <c r="AI753">
        <v>50</v>
      </c>
      <c r="AJ753">
        <v>0</v>
      </c>
      <c r="AK753">
        <v>0</v>
      </c>
      <c r="AL753">
        <v>200</v>
      </c>
      <c r="AM753">
        <v>0</v>
      </c>
      <c r="AN753">
        <v>0</v>
      </c>
      <c r="AO753">
        <v>95</v>
      </c>
      <c r="AP753">
        <v>0</v>
      </c>
      <c r="AQ753">
        <v>1310</v>
      </c>
      <c r="AR753">
        <v>88</v>
      </c>
      <c r="AS753" s="4">
        <v>0</v>
      </c>
      <c r="AT753" s="2">
        <v>1.0506616072487323</v>
      </c>
    </row>
    <row r="754" spans="1:46" x14ac:dyDescent="0.3">
      <c r="A754" s="2" t="s">
        <v>803</v>
      </c>
      <c r="B754" s="2" t="s">
        <v>45</v>
      </c>
      <c r="C754" s="2" t="s">
        <v>46</v>
      </c>
      <c r="D754" s="3">
        <v>1661</v>
      </c>
      <c r="E754" s="3">
        <v>1.2999999999999999E-4</v>
      </c>
      <c r="G754" s="3">
        <v>2.5999999999999998E-4</v>
      </c>
      <c r="I754" s="3">
        <v>2E-3</v>
      </c>
      <c r="J754" s="3">
        <v>73900</v>
      </c>
      <c r="K754" s="3">
        <v>2.3E-3</v>
      </c>
      <c r="L754" s="3">
        <v>1.29E-2</v>
      </c>
      <c r="M754" s="3">
        <v>2.9E-4</v>
      </c>
      <c r="N754" s="3">
        <v>2.1000000000000001E-4</v>
      </c>
      <c r="O754" s="3">
        <v>3.3999999999999998E-3</v>
      </c>
      <c r="P754" s="3">
        <v>0.45700000000000002</v>
      </c>
      <c r="Q754" s="3">
        <v>1.8E-3</v>
      </c>
      <c r="R754" s="3">
        <v>7.0000000000000001E-3</v>
      </c>
      <c r="S754" s="3">
        <v>1.2999999999999999E-2</v>
      </c>
      <c r="T754" s="3" t="s">
        <v>47</v>
      </c>
      <c r="U754" s="3">
        <v>3.3000000000000002E-2</v>
      </c>
      <c r="V754" s="3">
        <v>3.8999999999999998E-3</v>
      </c>
      <c r="W754" s="3">
        <v>1.6000000000000001E-3</v>
      </c>
      <c r="X754" s="3">
        <v>1.4E-3</v>
      </c>
      <c r="Y754" s="3">
        <v>0</v>
      </c>
      <c r="Z754" s="3" t="s">
        <v>47</v>
      </c>
      <c r="AA754" s="3" t="s">
        <v>47</v>
      </c>
      <c r="AB754" s="3" t="s">
        <v>47</v>
      </c>
      <c r="AC754">
        <v>14</v>
      </c>
      <c r="AD754">
        <v>0</v>
      </c>
      <c r="AE754">
        <v>0</v>
      </c>
      <c r="AF754">
        <v>0</v>
      </c>
      <c r="AG754">
        <v>0</v>
      </c>
      <c r="AH754">
        <v>30</v>
      </c>
      <c r="AI754">
        <v>50</v>
      </c>
      <c r="AJ754">
        <v>0</v>
      </c>
      <c r="AK754">
        <v>0</v>
      </c>
      <c r="AL754">
        <v>200</v>
      </c>
      <c r="AM754">
        <v>0</v>
      </c>
      <c r="AN754">
        <v>0</v>
      </c>
      <c r="AO754">
        <v>102</v>
      </c>
      <c r="AP754">
        <v>0</v>
      </c>
      <c r="AQ754">
        <v>1260</v>
      </c>
      <c r="AR754">
        <v>88</v>
      </c>
      <c r="AS754" s="4">
        <v>0</v>
      </c>
      <c r="AT754" s="2">
        <v>1.0745813593508138</v>
      </c>
    </row>
    <row r="755" spans="1:46" x14ac:dyDescent="0.3">
      <c r="A755" s="2" t="s">
        <v>804</v>
      </c>
      <c r="B755" s="2" t="s">
        <v>45</v>
      </c>
      <c r="C755" s="2" t="s">
        <v>46</v>
      </c>
      <c r="D755" s="3">
        <v>1658</v>
      </c>
      <c r="E755" s="3">
        <v>8.8999999999999995E-4</v>
      </c>
      <c r="G755" s="3">
        <v>2.1000000000000001E-4</v>
      </c>
      <c r="I755" s="3">
        <v>2E-3</v>
      </c>
      <c r="J755" s="3">
        <v>69550</v>
      </c>
      <c r="K755" s="3">
        <v>2.3E-3</v>
      </c>
      <c r="L755" s="3">
        <v>1.29E-2</v>
      </c>
      <c r="M755" s="3">
        <v>2.5999999999999998E-4</v>
      </c>
      <c r="N755" s="3">
        <v>1.3999999999999999E-4</v>
      </c>
      <c r="O755" s="3">
        <v>3.5000000000000001E-3</v>
      </c>
      <c r="P755" s="3">
        <v>0.45500000000000002</v>
      </c>
      <c r="Q755" s="3">
        <v>1.1999999999999999E-3</v>
      </c>
      <c r="R755" s="3">
        <v>8.0000000000000002E-3</v>
      </c>
      <c r="S755" s="3">
        <v>1.2999999999999999E-2</v>
      </c>
      <c r="T755" s="3" t="s">
        <v>47</v>
      </c>
      <c r="U755" s="3">
        <v>0.03</v>
      </c>
      <c r="V755" s="3">
        <v>3.8999999999999998E-3</v>
      </c>
      <c r="W755" s="3">
        <v>1.6999999999999999E-3</v>
      </c>
      <c r="X755" s="3">
        <v>1.6000000000000001E-3</v>
      </c>
      <c r="Y755" s="3">
        <v>0</v>
      </c>
      <c r="Z755" s="3" t="s">
        <v>47</v>
      </c>
      <c r="AA755" s="3" t="s">
        <v>47</v>
      </c>
      <c r="AB755" s="3" t="s">
        <v>47</v>
      </c>
      <c r="AC755">
        <v>14</v>
      </c>
      <c r="AD755">
        <v>0</v>
      </c>
      <c r="AE755">
        <v>0</v>
      </c>
      <c r="AF755">
        <v>0</v>
      </c>
      <c r="AG755">
        <v>0</v>
      </c>
      <c r="AH755">
        <v>32</v>
      </c>
      <c r="AI755">
        <v>0</v>
      </c>
      <c r="AJ755">
        <v>0</v>
      </c>
      <c r="AK755">
        <v>0</v>
      </c>
      <c r="AL755">
        <v>300</v>
      </c>
      <c r="AM755">
        <v>0</v>
      </c>
      <c r="AN755">
        <v>0</v>
      </c>
      <c r="AO755">
        <v>68</v>
      </c>
      <c r="AP755">
        <v>0</v>
      </c>
      <c r="AQ755">
        <v>1247</v>
      </c>
      <c r="AR755">
        <v>88</v>
      </c>
      <c r="AS755" s="4">
        <v>20</v>
      </c>
      <c r="AT755" s="2">
        <v>0.79993362597122009</v>
      </c>
    </row>
    <row r="756" spans="1:46" x14ac:dyDescent="0.3">
      <c r="A756" s="2" t="s">
        <v>805</v>
      </c>
      <c r="B756" s="2" t="s">
        <v>45</v>
      </c>
      <c r="C756" s="2" t="s">
        <v>46</v>
      </c>
      <c r="D756" s="3">
        <v>1692</v>
      </c>
      <c r="E756" s="3">
        <v>6.6E-4</v>
      </c>
      <c r="G756" s="3">
        <v>2.3000000000000001E-4</v>
      </c>
      <c r="I756" s="3">
        <v>2E-3</v>
      </c>
      <c r="J756" s="3">
        <v>74800</v>
      </c>
      <c r="K756" s="3">
        <v>2.2000000000000001E-3</v>
      </c>
      <c r="L756" s="3">
        <v>1.3299999999999999E-2</v>
      </c>
      <c r="M756" s="3">
        <v>2.4000000000000001E-4</v>
      </c>
      <c r="N756" s="3">
        <v>2.0000000000000001E-4</v>
      </c>
      <c r="O756" s="3">
        <v>3.7000000000000002E-3</v>
      </c>
      <c r="P756" s="3">
        <v>0.45300000000000001</v>
      </c>
      <c r="Q756" s="3">
        <v>1.5E-3</v>
      </c>
      <c r="R756" s="3">
        <v>7.0000000000000001E-3</v>
      </c>
      <c r="S756" s="3">
        <v>1.2E-2</v>
      </c>
      <c r="T756" s="3" t="s">
        <v>47</v>
      </c>
      <c r="U756" s="3">
        <v>3.2000000000000001E-2</v>
      </c>
      <c r="V756" s="3">
        <v>3.8E-3</v>
      </c>
      <c r="W756" s="3">
        <v>1.6000000000000001E-3</v>
      </c>
      <c r="X756" s="3">
        <v>2.3999999999999998E-3</v>
      </c>
      <c r="Y756" s="3">
        <v>0</v>
      </c>
      <c r="Z756" s="3" t="s">
        <v>47</v>
      </c>
      <c r="AA756" s="3" t="s">
        <v>47</v>
      </c>
      <c r="AB756" s="3" t="s">
        <v>47</v>
      </c>
      <c r="AC756">
        <v>15</v>
      </c>
      <c r="AD756">
        <v>0</v>
      </c>
      <c r="AE756">
        <v>0</v>
      </c>
      <c r="AF756">
        <v>0</v>
      </c>
      <c r="AG756">
        <v>0</v>
      </c>
      <c r="AH756">
        <v>30</v>
      </c>
      <c r="AI756">
        <v>25</v>
      </c>
      <c r="AJ756">
        <v>0</v>
      </c>
      <c r="AK756">
        <v>0</v>
      </c>
      <c r="AL756">
        <v>300</v>
      </c>
      <c r="AM756">
        <v>0</v>
      </c>
      <c r="AN756">
        <v>0</v>
      </c>
      <c r="AO756">
        <v>85</v>
      </c>
      <c r="AP756">
        <v>0</v>
      </c>
      <c r="AQ756">
        <v>1082</v>
      </c>
      <c r="AR756">
        <v>88</v>
      </c>
      <c r="AS756" s="4">
        <v>0</v>
      </c>
      <c r="AT756" s="2">
        <v>0.87540562517573939</v>
      </c>
    </row>
    <row r="757" spans="1:46" x14ac:dyDescent="0.3">
      <c r="A757" s="2" t="s">
        <v>806</v>
      </c>
      <c r="B757" s="2" t="s">
        <v>45</v>
      </c>
      <c r="C757" s="2" t="s">
        <v>46</v>
      </c>
      <c r="D757" s="3">
        <v>1653</v>
      </c>
      <c r="E757" s="3">
        <v>1.2999999999999999E-3</v>
      </c>
      <c r="G757" s="3">
        <v>2.5000000000000001E-4</v>
      </c>
      <c r="I757" s="3">
        <v>2E-3</v>
      </c>
      <c r="J757" s="3">
        <v>69250</v>
      </c>
      <c r="K757" s="3">
        <v>2.2000000000000001E-3</v>
      </c>
      <c r="L757" s="3">
        <v>1.32E-2</v>
      </c>
      <c r="M757" s="3">
        <v>2.7999999999999998E-4</v>
      </c>
      <c r="N757" s="3">
        <v>2.3000000000000001E-4</v>
      </c>
      <c r="O757" s="3">
        <v>3.5999999999999999E-3</v>
      </c>
      <c r="P757" s="3">
        <v>0.45200000000000001</v>
      </c>
      <c r="Q757" s="3">
        <v>2.0999999999999999E-3</v>
      </c>
      <c r="R757" s="3">
        <v>8.9999999999999993E-3</v>
      </c>
      <c r="S757" s="3">
        <v>1.4999999999999999E-2</v>
      </c>
      <c r="T757" s="3" t="s">
        <v>47</v>
      </c>
      <c r="U757" s="3">
        <v>0.03</v>
      </c>
      <c r="V757" s="3">
        <v>3.8999999999999998E-3</v>
      </c>
      <c r="W757" s="3">
        <v>1.6999999999999999E-3</v>
      </c>
      <c r="X757" s="3">
        <v>1.9E-3</v>
      </c>
      <c r="Y757" s="3">
        <v>0</v>
      </c>
      <c r="Z757" s="3" t="s">
        <v>47</v>
      </c>
      <c r="AA757" s="3" t="s">
        <v>47</v>
      </c>
      <c r="AB757" s="3" t="s">
        <v>47</v>
      </c>
      <c r="AC757">
        <v>16</v>
      </c>
      <c r="AD757">
        <v>0</v>
      </c>
      <c r="AE757">
        <v>0</v>
      </c>
      <c r="AF757">
        <v>0</v>
      </c>
      <c r="AG757">
        <v>0</v>
      </c>
      <c r="AH757">
        <v>32</v>
      </c>
      <c r="AI757">
        <v>0</v>
      </c>
      <c r="AJ757">
        <v>0</v>
      </c>
      <c r="AK757">
        <v>0</v>
      </c>
      <c r="AL757">
        <v>300</v>
      </c>
      <c r="AM757">
        <v>0</v>
      </c>
      <c r="AN757">
        <v>0</v>
      </c>
      <c r="AO757">
        <v>34</v>
      </c>
      <c r="AP757">
        <v>0</v>
      </c>
      <c r="AQ757">
        <v>1258</v>
      </c>
      <c r="AR757">
        <v>88</v>
      </c>
      <c r="AS757" s="4">
        <v>20</v>
      </c>
      <c r="AT757" s="2">
        <v>0.69143176742042423</v>
      </c>
    </row>
    <row r="758" spans="1:46" x14ac:dyDescent="0.3">
      <c r="A758" s="2" t="s">
        <v>807</v>
      </c>
      <c r="B758" s="2" t="s">
        <v>45</v>
      </c>
      <c r="C758" s="2" t="s">
        <v>46</v>
      </c>
      <c r="D758" s="3">
        <v>1693</v>
      </c>
      <c r="E758" s="3">
        <v>8.0000000000000004E-4</v>
      </c>
      <c r="G758" s="3">
        <v>2.5000000000000001E-4</v>
      </c>
      <c r="I758" s="3">
        <v>2E-3</v>
      </c>
      <c r="J758" s="3">
        <v>74000</v>
      </c>
      <c r="K758" s="3">
        <v>2.3E-3</v>
      </c>
      <c r="L758" s="3">
        <v>1.2800000000000001E-2</v>
      </c>
      <c r="M758" s="3">
        <v>2.7E-4</v>
      </c>
      <c r="N758" s="3">
        <v>2.5000000000000001E-4</v>
      </c>
      <c r="O758" s="3">
        <v>3.5000000000000001E-3</v>
      </c>
      <c r="P758" s="3">
        <v>0.45600000000000002</v>
      </c>
      <c r="Q758" s="3">
        <v>2.0999999999999999E-3</v>
      </c>
      <c r="R758" s="3">
        <v>7.0000000000000001E-3</v>
      </c>
      <c r="S758" s="3">
        <v>1.2E-2</v>
      </c>
      <c r="T758" s="3" t="s">
        <v>47</v>
      </c>
      <c r="U758" s="3">
        <v>3.2000000000000001E-2</v>
      </c>
      <c r="V758" s="3">
        <v>3.8999999999999998E-3</v>
      </c>
      <c r="W758" s="3">
        <v>1.6999999999999999E-3</v>
      </c>
      <c r="X758" s="3">
        <v>1.6999999999999999E-3</v>
      </c>
      <c r="Y758" s="3">
        <v>0</v>
      </c>
      <c r="Z758" s="3" t="s">
        <v>47</v>
      </c>
      <c r="AA758" s="3" t="s">
        <v>47</v>
      </c>
      <c r="AB758" s="3" t="s">
        <v>47</v>
      </c>
      <c r="AC758">
        <v>15</v>
      </c>
      <c r="AD758">
        <v>0</v>
      </c>
      <c r="AE758">
        <v>0</v>
      </c>
      <c r="AF758">
        <v>0</v>
      </c>
      <c r="AG758">
        <v>0</v>
      </c>
      <c r="AH758">
        <v>30</v>
      </c>
      <c r="AI758">
        <v>0</v>
      </c>
      <c r="AJ758">
        <v>0</v>
      </c>
      <c r="AK758">
        <v>0</v>
      </c>
      <c r="AL758">
        <v>300</v>
      </c>
      <c r="AM758">
        <v>0</v>
      </c>
      <c r="AN758">
        <v>0</v>
      </c>
      <c r="AO758">
        <v>68</v>
      </c>
      <c r="AP758">
        <v>0</v>
      </c>
      <c r="AQ758">
        <v>1252</v>
      </c>
      <c r="AR758">
        <v>88</v>
      </c>
      <c r="AS758" s="4">
        <v>20</v>
      </c>
      <c r="AT758" s="2">
        <v>0.90486047398109826</v>
      </c>
    </row>
    <row r="759" spans="1:46" x14ac:dyDescent="0.3">
      <c r="A759" s="2" t="s">
        <v>808</v>
      </c>
      <c r="B759" s="2" t="s">
        <v>45</v>
      </c>
      <c r="C759" s="2" t="s">
        <v>46</v>
      </c>
      <c r="D759" s="3">
        <v>1696</v>
      </c>
      <c r="E759" s="3">
        <v>7.6999999999999996E-4</v>
      </c>
      <c r="G759" s="3">
        <v>2.7E-4</v>
      </c>
      <c r="I759" s="3">
        <v>2E-3</v>
      </c>
      <c r="J759" s="3">
        <v>69000</v>
      </c>
      <c r="K759" s="3">
        <v>2.3E-3</v>
      </c>
      <c r="L759" s="3">
        <v>1.2800000000000001E-2</v>
      </c>
      <c r="M759" s="3">
        <v>2.7999999999999998E-4</v>
      </c>
      <c r="N759" s="3">
        <v>2.4000000000000001E-4</v>
      </c>
      <c r="O759" s="3">
        <v>3.3E-3</v>
      </c>
      <c r="P759" s="3">
        <v>0.45500000000000002</v>
      </c>
      <c r="Q759" s="3">
        <v>1.8E-3</v>
      </c>
      <c r="R759" s="3">
        <v>5.0000000000000001E-3</v>
      </c>
      <c r="S759" s="3">
        <v>1.0999999999999999E-2</v>
      </c>
      <c r="T759" s="3" t="s">
        <v>47</v>
      </c>
      <c r="U759" s="3">
        <v>3.2000000000000001E-2</v>
      </c>
      <c r="V759" s="3">
        <v>6.0000000000000001E-3</v>
      </c>
      <c r="W759" s="3">
        <v>3.7000000000000002E-3</v>
      </c>
      <c r="X759" s="3">
        <v>1.6999999999999999E-3</v>
      </c>
      <c r="Y759" s="3">
        <v>0</v>
      </c>
      <c r="Z759" s="3" t="s">
        <v>47</v>
      </c>
      <c r="AA759" s="3" t="s">
        <v>47</v>
      </c>
      <c r="AB759" s="3" t="s">
        <v>47</v>
      </c>
      <c r="AC759">
        <v>15</v>
      </c>
      <c r="AD759">
        <v>0</v>
      </c>
      <c r="AE759">
        <v>0</v>
      </c>
      <c r="AF759">
        <v>0</v>
      </c>
      <c r="AG759">
        <v>0</v>
      </c>
      <c r="AH759">
        <v>30</v>
      </c>
      <c r="AI759">
        <v>0</v>
      </c>
      <c r="AJ759">
        <v>0</v>
      </c>
      <c r="AK759">
        <v>0</v>
      </c>
      <c r="AL759">
        <v>300</v>
      </c>
      <c r="AM759">
        <v>0</v>
      </c>
      <c r="AN759">
        <v>0</v>
      </c>
      <c r="AO759">
        <v>51</v>
      </c>
      <c r="AP759">
        <v>0</v>
      </c>
      <c r="AQ759">
        <v>1104</v>
      </c>
      <c r="AR759">
        <v>88</v>
      </c>
      <c r="AS759" s="4">
        <v>0</v>
      </c>
      <c r="AT759" s="2">
        <v>1.0629172078412421</v>
      </c>
    </row>
    <row r="760" spans="1:46" x14ac:dyDescent="0.3">
      <c r="A760" s="2" t="s">
        <v>809</v>
      </c>
      <c r="B760" s="2" t="s">
        <v>45</v>
      </c>
      <c r="C760" s="2" t="s">
        <v>46</v>
      </c>
      <c r="D760" s="3">
        <v>1653</v>
      </c>
      <c r="E760" s="3">
        <v>2.3000000000000001E-4</v>
      </c>
      <c r="G760" s="3">
        <v>2.9999999999999997E-4</v>
      </c>
      <c r="I760" s="3">
        <v>2E-3</v>
      </c>
      <c r="J760" s="3">
        <v>70150</v>
      </c>
      <c r="K760" s="3">
        <v>2.3E-3</v>
      </c>
      <c r="L760" s="3">
        <v>1.2999999999999999E-2</v>
      </c>
      <c r="M760" s="3">
        <v>2.9E-4</v>
      </c>
      <c r="N760" s="3">
        <v>4.0999999999999999E-4</v>
      </c>
      <c r="O760" s="3">
        <v>3.5000000000000001E-3</v>
      </c>
      <c r="P760" s="3">
        <v>0.45900000000000002</v>
      </c>
      <c r="Q760" s="3">
        <v>2.0999999999999999E-3</v>
      </c>
      <c r="R760" s="3">
        <v>8.9999999999999993E-3</v>
      </c>
      <c r="S760" s="3">
        <v>1.2999999999999999E-2</v>
      </c>
      <c r="T760" s="3" t="s">
        <v>47</v>
      </c>
      <c r="U760" s="3">
        <v>3.1E-2</v>
      </c>
      <c r="V760" s="3">
        <v>3.8999999999999998E-3</v>
      </c>
      <c r="W760" s="3">
        <v>1.6000000000000001E-3</v>
      </c>
      <c r="X760" s="3">
        <v>1.6999999999999999E-3</v>
      </c>
      <c r="Y760" s="3">
        <v>0</v>
      </c>
      <c r="Z760" s="3" t="s">
        <v>47</v>
      </c>
      <c r="AA760" s="3" t="s">
        <v>47</v>
      </c>
      <c r="AB760" s="3" t="s">
        <v>47</v>
      </c>
      <c r="AC760">
        <v>14</v>
      </c>
      <c r="AD760">
        <v>0</v>
      </c>
      <c r="AE760">
        <v>0</v>
      </c>
      <c r="AF760">
        <v>0</v>
      </c>
      <c r="AG760">
        <v>0</v>
      </c>
      <c r="AH760">
        <v>30</v>
      </c>
      <c r="AI760">
        <v>50</v>
      </c>
      <c r="AJ760">
        <v>0</v>
      </c>
      <c r="AK760">
        <v>0</v>
      </c>
      <c r="AL760">
        <v>300</v>
      </c>
      <c r="AM760">
        <v>0</v>
      </c>
      <c r="AN760">
        <v>0</v>
      </c>
      <c r="AO760">
        <v>102</v>
      </c>
      <c r="AP760">
        <v>0</v>
      </c>
      <c r="AQ760">
        <v>1179</v>
      </c>
      <c r="AR760">
        <v>88</v>
      </c>
      <c r="AS760" s="4">
        <v>0</v>
      </c>
      <c r="AT760" s="2">
        <v>0.97094399422289968</v>
      </c>
    </row>
    <row r="761" spans="1:46" x14ac:dyDescent="0.3">
      <c r="A761" s="2" t="s">
        <v>810</v>
      </c>
      <c r="B761" s="2" t="s">
        <v>45</v>
      </c>
      <c r="C761" s="2" t="s">
        <v>46</v>
      </c>
      <c r="D761" s="3">
        <v>1672</v>
      </c>
      <c r="E761" s="3">
        <v>4.6999999999999999E-4</v>
      </c>
      <c r="G761" s="3">
        <v>2.7999999999999998E-4</v>
      </c>
      <c r="I761" s="3">
        <v>2E-3</v>
      </c>
      <c r="J761" s="3">
        <v>70650</v>
      </c>
      <c r="K761" s="3">
        <v>2.3E-3</v>
      </c>
      <c r="L761" s="3">
        <v>1.37E-2</v>
      </c>
      <c r="M761" s="3">
        <v>3.1E-4</v>
      </c>
      <c r="N761" s="3">
        <v>3.6000000000000002E-4</v>
      </c>
      <c r="O761" s="3">
        <v>3.5999999999999999E-3</v>
      </c>
      <c r="P761" s="3">
        <v>0.47099999999999997</v>
      </c>
      <c r="Q761" s="3">
        <v>2.2000000000000001E-3</v>
      </c>
      <c r="R761" s="3">
        <v>5.0000000000000001E-3</v>
      </c>
      <c r="S761" s="3">
        <v>1.2999999999999999E-2</v>
      </c>
      <c r="T761" s="3" t="s">
        <v>47</v>
      </c>
      <c r="U761" s="3">
        <v>3.3000000000000002E-2</v>
      </c>
      <c r="V761" s="3">
        <v>3.5999999999999999E-3</v>
      </c>
      <c r="W761" s="3">
        <v>1.4E-3</v>
      </c>
      <c r="X761" s="3">
        <v>2E-3</v>
      </c>
      <c r="Y761" s="3">
        <v>1E-3</v>
      </c>
      <c r="Z761" s="3" t="s">
        <v>47</v>
      </c>
      <c r="AA761" s="3" t="s">
        <v>47</v>
      </c>
      <c r="AB761" s="3" t="s">
        <v>47</v>
      </c>
      <c r="AC761">
        <v>15</v>
      </c>
      <c r="AD761">
        <v>0</v>
      </c>
      <c r="AE761">
        <v>0</v>
      </c>
      <c r="AF761">
        <v>0</v>
      </c>
      <c r="AG761">
        <v>0</v>
      </c>
      <c r="AH761">
        <v>32</v>
      </c>
      <c r="AI761">
        <v>0</v>
      </c>
      <c r="AJ761">
        <v>0</v>
      </c>
      <c r="AK761">
        <v>0</v>
      </c>
      <c r="AL761">
        <v>300</v>
      </c>
      <c r="AM761">
        <v>0</v>
      </c>
      <c r="AN761">
        <v>0</v>
      </c>
      <c r="AO761">
        <v>0</v>
      </c>
      <c r="AP761">
        <v>0</v>
      </c>
      <c r="AQ761">
        <v>1200</v>
      </c>
      <c r="AR761">
        <v>88</v>
      </c>
      <c r="AS761" s="4">
        <v>20</v>
      </c>
      <c r="AT761" s="2">
        <v>2.2877814732186788</v>
      </c>
    </row>
    <row r="762" spans="1:46" x14ac:dyDescent="0.3">
      <c r="A762" s="2" t="s">
        <v>811</v>
      </c>
      <c r="B762" s="2" t="s">
        <v>45</v>
      </c>
      <c r="C762" s="2" t="s">
        <v>46</v>
      </c>
      <c r="D762" s="3">
        <v>1659</v>
      </c>
      <c r="E762" s="3">
        <v>3.8000000000000002E-4</v>
      </c>
      <c r="G762" s="3">
        <v>2.9999999999999997E-4</v>
      </c>
      <c r="I762" s="3">
        <v>2E-3</v>
      </c>
      <c r="J762" s="3">
        <v>71300</v>
      </c>
      <c r="K762" s="3">
        <v>2.3E-3</v>
      </c>
      <c r="L762" s="3">
        <v>1.3100000000000001E-2</v>
      </c>
      <c r="M762" s="3">
        <v>2.7999999999999998E-4</v>
      </c>
      <c r="N762" s="3">
        <v>2.4000000000000001E-4</v>
      </c>
      <c r="O762" s="3">
        <v>3.5000000000000001E-3</v>
      </c>
      <c r="P762" s="3">
        <v>0.45900000000000002</v>
      </c>
      <c r="Q762" s="3">
        <v>1.2999999999999999E-3</v>
      </c>
      <c r="R762" s="3">
        <v>7.0000000000000001E-3</v>
      </c>
      <c r="S762" s="3">
        <v>1.0999999999999999E-2</v>
      </c>
      <c r="T762" s="3" t="s">
        <v>47</v>
      </c>
      <c r="U762" s="3">
        <v>3.4000000000000002E-2</v>
      </c>
      <c r="V762" s="3">
        <v>3.5000000000000001E-3</v>
      </c>
      <c r="W762" s="3">
        <v>1.2999999999999999E-3</v>
      </c>
      <c r="X762" s="3">
        <v>2.0999999999999999E-3</v>
      </c>
      <c r="Y762" s="3">
        <v>0</v>
      </c>
      <c r="Z762" s="3" t="s">
        <v>47</v>
      </c>
      <c r="AA762" s="3" t="s">
        <v>47</v>
      </c>
      <c r="AB762" s="3" t="s">
        <v>47</v>
      </c>
      <c r="AC762">
        <v>46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75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102</v>
      </c>
      <c r="AP762">
        <v>0</v>
      </c>
      <c r="AQ762">
        <v>1490</v>
      </c>
      <c r="AR762">
        <v>88</v>
      </c>
      <c r="AS762" s="4">
        <v>0</v>
      </c>
      <c r="AT762" s="2">
        <v>0.91477447377213483</v>
      </c>
    </row>
    <row r="763" spans="1:46" x14ac:dyDescent="0.3">
      <c r="A763" s="2" t="s">
        <v>812</v>
      </c>
      <c r="B763" s="2" t="s">
        <v>45</v>
      </c>
      <c r="C763" s="2" t="s">
        <v>46</v>
      </c>
      <c r="D763" s="3">
        <v>1645</v>
      </c>
      <c r="E763" s="3">
        <v>1.09E-3</v>
      </c>
      <c r="G763" s="3">
        <v>2.5000000000000001E-4</v>
      </c>
      <c r="I763" s="3">
        <v>2E-3</v>
      </c>
      <c r="J763" s="3">
        <v>69750</v>
      </c>
      <c r="K763" s="3">
        <v>2.3E-3</v>
      </c>
      <c r="L763" s="3">
        <v>1.3100000000000001E-2</v>
      </c>
      <c r="M763" s="3">
        <v>2.9999999999999997E-4</v>
      </c>
      <c r="N763" s="3">
        <v>1.7000000000000001E-4</v>
      </c>
      <c r="O763" s="3">
        <v>3.7000000000000002E-3</v>
      </c>
      <c r="P763" s="3">
        <v>0.45900000000000002</v>
      </c>
      <c r="Q763" s="3">
        <v>1.6000000000000001E-3</v>
      </c>
      <c r="R763" s="3">
        <v>6.0000000000000001E-3</v>
      </c>
      <c r="S763" s="3">
        <v>0.01</v>
      </c>
      <c r="T763" s="3" t="s">
        <v>47</v>
      </c>
      <c r="U763" s="3">
        <v>3.2000000000000001E-2</v>
      </c>
      <c r="V763" s="3">
        <v>3.8999999999999998E-3</v>
      </c>
      <c r="W763" s="3">
        <v>1.6999999999999999E-3</v>
      </c>
      <c r="X763" s="3">
        <v>2.3E-3</v>
      </c>
      <c r="Y763" s="3">
        <v>0</v>
      </c>
      <c r="Z763" s="3" t="s">
        <v>47</v>
      </c>
      <c r="AA763" s="3" t="s">
        <v>47</v>
      </c>
      <c r="AB763" s="3" t="s">
        <v>47</v>
      </c>
      <c r="AC763">
        <v>7</v>
      </c>
      <c r="AD763">
        <v>0</v>
      </c>
      <c r="AE763">
        <v>0</v>
      </c>
      <c r="AF763">
        <v>0</v>
      </c>
      <c r="AG763">
        <v>0</v>
      </c>
      <c r="AH763">
        <v>40</v>
      </c>
      <c r="AI763">
        <v>0</v>
      </c>
      <c r="AJ763">
        <v>0</v>
      </c>
      <c r="AK763">
        <v>0</v>
      </c>
      <c r="AL763">
        <v>300</v>
      </c>
      <c r="AM763">
        <v>0</v>
      </c>
      <c r="AN763">
        <v>0</v>
      </c>
      <c r="AO763">
        <v>51</v>
      </c>
      <c r="AP763">
        <v>0</v>
      </c>
      <c r="AQ763">
        <v>1190</v>
      </c>
      <c r="AR763">
        <v>88</v>
      </c>
      <c r="AS763" s="4">
        <v>20</v>
      </c>
      <c r="AT763" s="2">
        <v>0.80128383022087613</v>
      </c>
    </row>
    <row r="764" spans="1:46" x14ac:dyDescent="0.3">
      <c r="A764" s="2" t="s">
        <v>813</v>
      </c>
      <c r="B764" s="2" t="s">
        <v>45</v>
      </c>
      <c r="C764" s="2" t="s">
        <v>46</v>
      </c>
      <c r="D764" s="3">
        <v>1671</v>
      </c>
      <c r="E764" s="3">
        <v>6.8000000000000005E-4</v>
      </c>
      <c r="G764" s="3">
        <v>3.5E-4</v>
      </c>
      <c r="I764" s="3">
        <v>2E-3</v>
      </c>
      <c r="J764" s="3">
        <v>73300</v>
      </c>
      <c r="K764" s="3">
        <v>2.3999999999999998E-3</v>
      </c>
      <c r="L764" s="3">
        <v>1.26E-2</v>
      </c>
      <c r="M764" s="3">
        <v>2.7E-4</v>
      </c>
      <c r="N764" s="3">
        <v>1.6000000000000001E-4</v>
      </c>
      <c r="O764" s="3">
        <v>3.3999999999999998E-3</v>
      </c>
      <c r="P764" s="3">
        <v>0.46</v>
      </c>
      <c r="Q764" s="3">
        <v>1.4E-3</v>
      </c>
      <c r="R764" s="3">
        <v>5.0000000000000001E-3</v>
      </c>
      <c r="S764" s="3">
        <v>8.9999999999999993E-3</v>
      </c>
      <c r="T764" s="3" t="s">
        <v>47</v>
      </c>
      <c r="U764" s="3">
        <v>3.1E-2</v>
      </c>
      <c r="V764" s="3">
        <v>3.8999999999999998E-3</v>
      </c>
      <c r="W764" s="3">
        <v>1.6999999999999999E-3</v>
      </c>
      <c r="X764" s="3">
        <v>1.5E-3</v>
      </c>
      <c r="Y764" s="3">
        <v>0</v>
      </c>
      <c r="Z764" s="3" t="s">
        <v>47</v>
      </c>
      <c r="AA764" s="3" t="s">
        <v>47</v>
      </c>
      <c r="AB764" s="3" t="s">
        <v>47</v>
      </c>
      <c r="AC764">
        <v>6</v>
      </c>
      <c r="AD764">
        <v>0</v>
      </c>
      <c r="AE764">
        <v>0</v>
      </c>
      <c r="AF764">
        <v>0</v>
      </c>
      <c r="AG764">
        <v>0</v>
      </c>
      <c r="AH764">
        <v>40</v>
      </c>
      <c r="AI764">
        <v>25</v>
      </c>
      <c r="AJ764">
        <v>0</v>
      </c>
      <c r="AK764">
        <v>0</v>
      </c>
      <c r="AL764">
        <v>300</v>
      </c>
      <c r="AM764">
        <v>0</v>
      </c>
      <c r="AN764">
        <v>0</v>
      </c>
      <c r="AO764">
        <v>85</v>
      </c>
      <c r="AP764">
        <v>0</v>
      </c>
      <c r="AQ764">
        <v>1169</v>
      </c>
      <c r="AR764">
        <v>88</v>
      </c>
      <c r="AS764" s="4">
        <v>0</v>
      </c>
      <c r="AT764" s="2">
        <v>0.94724899885046221</v>
      </c>
    </row>
    <row r="765" spans="1:46" x14ac:dyDescent="0.3">
      <c r="A765" s="2" t="s">
        <v>814</v>
      </c>
      <c r="B765" s="2" t="s">
        <v>45</v>
      </c>
      <c r="C765" s="2" t="s">
        <v>46</v>
      </c>
      <c r="D765" s="3">
        <v>1704</v>
      </c>
      <c r="E765" s="3">
        <v>9.7000000000000005E-4</v>
      </c>
      <c r="G765" s="3">
        <v>3.1E-4</v>
      </c>
      <c r="I765" s="3">
        <v>3.0000000000000001E-3</v>
      </c>
      <c r="J765" s="3">
        <v>72350</v>
      </c>
      <c r="K765" s="3">
        <v>2.3999999999999998E-3</v>
      </c>
      <c r="L765" s="3">
        <v>1.2800000000000001E-2</v>
      </c>
      <c r="M765" s="3">
        <v>2.5000000000000001E-4</v>
      </c>
      <c r="N765" s="3">
        <v>2.5999999999999998E-4</v>
      </c>
      <c r="O765" s="3">
        <v>3.3999999999999998E-3</v>
      </c>
      <c r="P765" s="3">
        <v>0.46400000000000002</v>
      </c>
      <c r="Q765" s="3">
        <v>1.6000000000000001E-3</v>
      </c>
      <c r="R765" s="3">
        <v>4.0000000000000001E-3</v>
      </c>
      <c r="S765" s="3">
        <v>8.9999999999999993E-3</v>
      </c>
      <c r="T765" s="3" t="s">
        <v>47</v>
      </c>
      <c r="U765" s="3">
        <v>3.4000000000000002E-2</v>
      </c>
      <c r="V765" s="3">
        <v>3.8E-3</v>
      </c>
      <c r="W765" s="3">
        <v>1.6000000000000001E-3</v>
      </c>
      <c r="X765" s="3">
        <v>1.5E-3</v>
      </c>
      <c r="Y765" s="3">
        <v>0</v>
      </c>
      <c r="Z765" s="3" t="s">
        <v>47</v>
      </c>
      <c r="AA765" s="3" t="s">
        <v>47</v>
      </c>
      <c r="AB765" s="3" t="s">
        <v>47</v>
      </c>
      <c r="AC765">
        <v>15</v>
      </c>
      <c r="AD765">
        <v>0</v>
      </c>
      <c r="AE765">
        <v>0</v>
      </c>
      <c r="AF765">
        <v>0</v>
      </c>
      <c r="AG765">
        <v>0</v>
      </c>
      <c r="AH765">
        <v>31</v>
      </c>
      <c r="AI765">
        <v>0</v>
      </c>
      <c r="AJ765">
        <v>0</v>
      </c>
      <c r="AK765">
        <v>0</v>
      </c>
      <c r="AL765">
        <v>300</v>
      </c>
      <c r="AM765">
        <v>0</v>
      </c>
      <c r="AN765">
        <v>0</v>
      </c>
      <c r="AO765">
        <v>51</v>
      </c>
      <c r="AP765">
        <v>0</v>
      </c>
      <c r="AQ765">
        <v>1140</v>
      </c>
      <c r="AR765">
        <v>88</v>
      </c>
      <c r="AS765" s="4">
        <v>20</v>
      </c>
      <c r="AT765" s="2">
        <v>0.99052707831477138</v>
      </c>
    </row>
    <row r="766" spans="1:46" x14ac:dyDescent="0.3">
      <c r="A766" s="2" t="s">
        <v>815</v>
      </c>
      <c r="B766" s="2" t="s">
        <v>45</v>
      </c>
      <c r="C766" s="2" t="s">
        <v>46</v>
      </c>
      <c r="D766" s="3">
        <v>1653</v>
      </c>
      <c r="E766" s="3">
        <v>1.0200000000000001E-3</v>
      </c>
      <c r="G766" s="3">
        <v>2.3000000000000001E-4</v>
      </c>
      <c r="I766" s="3">
        <v>2E-3</v>
      </c>
      <c r="J766" s="3">
        <v>71750</v>
      </c>
      <c r="K766" s="3">
        <v>2.3999999999999998E-3</v>
      </c>
      <c r="L766" s="3">
        <v>1.32E-2</v>
      </c>
      <c r="M766" s="3">
        <v>2.7999999999999998E-4</v>
      </c>
      <c r="N766" s="3">
        <v>1.7000000000000001E-4</v>
      </c>
      <c r="O766" s="3">
        <v>3.7000000000000002E-3</v>
      </c>
      <c r="P766" s="3">
        <v>0.47099999999999997</v>
      </c>
      <c r="Q766" s="3">
        <v>1.6999999999999999E-3</v>
      </c>
      <c r="R766" s="3">
        <v>7.0000000000000001E-3</v>
      </c>
      <c r="S766" s="3">
        <v>0.01</v>
      </c>
      <c r="T766" s="3" t="s">
        <v>47</v>
      </c>
      <c r="U766" s="3">
        <v>3.3000000000000002E-2</v>
      </c>
      <c r="V766" s="3">
        <v>3.8E-3</v>
      </c>
      <c r="W766" s="3">
        <v>1.6000000000000001E-3</v>
      </c>
      <c r="X766" s="3">
        <v>1.2999999999999999E-3</v>
      </c>
      <c r="Y766" s="3">
        <v>0</v>
      </c>
      <c r="Z766" s="3" t="s">
        <v>47</v>
      </c>
      <c r="AA766" s="3" t="s">
        <v>47</v>
      </c>
      <c r="AB766" s="3" t="s">
        <v>47</v>
      </c>
      <c r="AC766">
        <v>15</v>
      </c>
      <c r="AD766">
        <v>0</v>
      </c>
      <c r="AE766">
        <v>0</v>
      </c>
      <c r="AF766">
        <v>0</v>
      </c>
      <c r="AG766">
        <v>0</v>
      </c>
      <c r="AH766">
        <v>31</v>
      </c>
      <c r="AI766">
        <v>0</v>
      </c>
      <c r="AJ766">
        <v>0</v>
      </c>
      <c r="AK766">
        <v>0</v>
      </c>
      <c r="AL766">
        <v>300</v>
      </c>
      <c r="AM766">
        <v>0</v>
      </c>
      <c r="AN766">
        <v>0</v>
      </c>
      <c r="AO766">
        <v>51</v>
      </c>
      <c r="AP766">
        <v>0</v>
      </c>
      <c r="AQ766">
        <v>1124</v>
      </c>
      <c r="AR766">
        <v>88</v>
      </c>
      <c r="AS766" s="4">
        <v>20</v>
      </c>
      <c r="AT766" s="2">
        <v>0.9504410832589214</v>
      </c>
    </row>
    <row r="767" spans="1:46" x14ac:dyDescent="0.3">
      <c r="A767" s="2" t="s">
        <v>816</v>
      </c>
      <c r="B767" s="2" t="s">
        <v>45</v>
      </c>
      <c r="C767" s="2" t="s">
        <v>46</v>
      </c>
      <c r="D767" s="3">
        <v>1677</v>
      </c>
      <c r="E767" s="3">
        <v>8.0000000000000004E-4</v>
      </c>
      <c r="G767" s="3">
        <v>3.6000000000000002E-4</v>
      </c>
      <c r="I767" s="3">
        <v>2E-3</v>
      </c>
      <c r="J767" s="3">
        <v>64700</v>
      </c>
      <c r="K767" s="3">
        <v>2.3999999999999998E-3</v>
      </c>
      <c r="L767" s="3">
        <v>1.2500000000000001E-2</v>
      </c>
      <c r="M767" s="3">
        <v>2.9999999999999997E-4</v>
      </c>
      <c r="N767" s="3">
        <v>2.1000000000000001E-4</v>
      </c>
      <c r="O767" s="3">
        <v>3.3E-3</v>
      </c>
      <c r="P767" s="3">
        <v>0.45900000000000002</v>
      </c>
      <c r="Q767" s="3">
        <v>1.5E-3</v>
      </c>
      <c r="R767" s="3">
        <v>5.0000000000000001E-3</v>
      </c>
      <c r="S767" s="3">
        <v>0.01</v>
      </c>
      <c r="T767" s="3" t="s">
        <v>47</v>
      </c>
      <c r="U767" s="3">
        <v>3.1E-2</v>
      </c>
      <c r="V767" s="3">
        <v>3.8999999999999998E-3</v>
      </c>
      <c r="W767" s="3">
        <v>1.6999999999999999E-3</v>
      </c>
      <c r="X767" s="3">
        <v>1.8E-3</v>
      </c>
      <c r="Y767" s="3">
        <v>0</v>
      </c>
      <c r="Z767" s="3" t="s">
        <v>47</v>
      </c>
      <c r="AA767" s="3" t="s">
        <v>47</v>
      </c>
      <c r="AB767" s="3" t="s">
        <v>47</v>
      </c>
      <c r="AC767">
        <v>15</v>
      </c>
      <c r="AD767">
        <v>0</v>
      </c>
      <c r="AE767">
        <v>0</v>
      </c>
      <c r="AF767">
        <v>0</v>
      </c>
      <c r="AG767">
        <v>0</v>
      </c>
      <c r="AH767">
        <v>31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68</v>
      </c>
      <c r="AP767">
        <v>0</v>
      </c>
      <c r="AQ767">
        <v>1117</v>
      </c>
      <c r="AR767">
        <v>88</v>
      </c>
      <c r="AS767" s="4">
        <v>20</v>
      </c>
      <c r="AT767" s="2">
        <v>0.89799571776376808</v>
      </c>
    </row>
    <row r="768" spans="1:46" x14ac:dyDescent="0.3">
      <c r="A768" s="2" t="s">
        <v>817</v>
      </c>
      <c r="B768" s="2" t="s">
        <v>45</v>
      </c>
      <c r="C768" s="2" t="s">
        <v>46</v>
      </c>
      <c r="D768" s="3">
        <v>1664</v>
      </c>
      <c r="E768" s="3">
        <v>6.8000000000000005E-4</v>
      </c>
      <c r="G768" s="3">
        <v>2.7E-4</v>
      </c>
      <c r="I768" s="3">
        <v>2E-3</v>
      </c>
      <c r="J768" s="3">
        <v>76500</v>
      </c>
      <c r="K768" s="3">
        <v>2.3999999999999998E-3</v>
      </c>
      <c r="L768" s="3">
        <v>1.2800000000000001E-2</v>
      </c>
      <c r="M768" s="3">
        <v>2.9E-4</v>
      </c>
      <c r="N768" s="3">
        <v>1.9000000000000001E-4</v>
      </c>
      <c r="O768" s="3">
        <v>3.3999999999999998E-3</v>
      </c>
      <c r="P768" s="3">
        <v>0.46600000000000003</v>
      </c>
      <c r="Q768" s="3">
        <v>1.9E-3</v>
      </c>
      <c r="R768" s="3">
        <v>7.0000000000000001E-3</v>
      </c>
      <c r="S768" s="3">
        <v>1.2999999999999999E-2</v>
      </c>
      <c r="T768" s="3" t="s">
        <v>47</v>
      </c>
      <c r="U768" s="3">
        <v>3.3000000000000002E-2</v>
      </c>
      <c r="V768" s="3">
        <v>6.7000000000000002E-3</v>
      </c>
      <c r="W768" s="3">
        <v>4.4000000000000003E-3</v>
      </c>
      <c r="X768" s="3">
        <v>2.8999999999999998E-3</v>
      </c>
      <c r="Y768" s="3">
        <v>0</v>
      </c>
      <c r="Z768" s="3" t="s">
        <v>47</v>
      </c>
      <c r="AA768" s="3" t="s">
        <v>47</v>
      </c>
      <c r="AB768" s="3" t="s">
        <v>47</v>
      </c>
      <c r="AC768">
        <v>15</v>
      </c>
      <c r="AD768">
        <v>0</v>
      </c>
      <c r="AE768">
        <v>0</v>
      </c>
      <c r="AF768">
        <v>0</v>
      </c>
      <c r="AG768">
        <v>0</v>
      </c>
      <c r="AH768">
        <v>32</v>
      </c>
      <c r="AI768">
        <v>25</v>
      </c>
      <c r="AJ768">
        <v>0</v>
      </c>
      <c r="AK768">
        <v>0</v>
      </c>
      <c r="AL768">
        <v>300</v>
      </c>
      <c r="AM768">
        <v>0</v>
      </c>
      <c r="AN768">
        <v>0</v>
      </c>
      <c r="AO768">
        <v>68</v>
      </c>
      <c r="AP768">
        <v>0</v>
      </c>
      <c r="AQ768">
        <v>1141</v>
      </c>
      <c r="AR768">
        <v>88</v>
      </c>
      <c r="AS768" s="4">
        <v>0</v>
      </c>
      <c r="AT768" s="2">
        <v>1.1316159282811096</v>
      </c>
    </row>
    <row r="769" spans="1:46" x14ac:dyDescent="0.3">
      <c r="A769" s="2" t="s">
        <v>818</v>
      </c>
      <c r="B769" s="2" t="s">
        <v>45</v>
      </c>
      <c r="C769" s="2" t="s">
        <v>46</v>
      </c>
      <c r="D769" s="3">
        <v>1708</v>
      </c>
      <c r="E769" s="3">
        <v>1.1000000000000001E-3</v>
      </c>
      <c r="G769" s="3">
        <v>2.5000000000000001E-4</v>
      </c>
      <c r="I769" s="3">
        <v>2E-3</v>
      </c>
      <c r="J769" s="3">
        <v>73350</v>
      </c>
      <c r="K769" s="3">
        <v>2.3E-3</v>
      </c>
      <c r="L769" s="3">
        <v>1.3299999999999999E-2</v>
      </c>
      <c r="M769" s="3">
        <v>3.2000000000000003E-4</v>
      </c>
      <c r="N769" s="3">
        <v>3.1E-4</v>
      </c>
      <c r="O769" s="3">
        <v>3.5000000000000001E-3</v>
      </c>
      <c r="P769" s="3">
        <v>0.46300000000000002</v>
      </c>
      <c r="Q769" s="3">
        <v>1.9E-3</v>
      </c>
      <c r="R769" s="3">
        <v>7.0000000000000001E-3</v>
      </c>
      <c r="S769" s="3">
        <v>1.2E-2</v>
      </c>
      <c r="T769" s="3" t="s">
        <v>47</v>
      </c>
      <c r="U769" s="3">
        <v>3.2000000000000001E-2</v>
      </c>
      <c r="V769" s="3">
        <v>3.8E-3</v>
      </c>
      <c r="W769" s="3">
        <v>1.6000000000000001E-3</v>
      </c>
      <c r="X769" s="3">
        <v>1.8E-3</v>
      </c>
      <c r="Y769" s="3">
        <v>0</v>
      </c>
      <c r="Z769" s="3" t="s">
        <v>47</v>
      </c>
      <c r="AA769" s="3" t="s">
        <v>47</v>
      </c>
      <c r="AB769" s="3" t="s">
        <v>47</v>
      </c>
      <c r="AC769">
        <v>15</v>
      </c>
      <c r="AD769">
        <v>0</v>
      </c>
      <c r="AE769">
        <v>0</v>
      </c>
      <c r="AF769">
        <v>0</v>
      </c>
      <c r="AG769">
        <v>0</v>
      </c>
      <c r="AH769">
        <v>32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34</v>
      </c>
      <c r="AP769">
        <v>0</v>
      </c>
      <c r="AQ769">
        <v>1460</v>
      </c>
      <c r="AR769">
        <v>88</v>
      </c>
      <c r="AS769" s="4">
        <v>20</v>
      </c>
      <c r="AT769" s="2">
        <v>0.99487927476600391</v>
      </c>
    </row>
    <row r="770" spans="1:46" x14ac:dyDescent="0.3">
      <c r="A770" s="2" t="s">
        <v>819</v>
      </c>
      <c r="B770" s="2" t="s">
        <v>45</v>
      </c>
      <c r="C770" s="2" t="s">
        <v>46</v>
      </c>
      <c r="D770" s="3">
        <v>1705</v>
      </c>
      <c r="E770" s="3">
        <v>8.1999999999999998E-4</v>
      </c>
      <c r="G770" s="3">
        <v>2.0000000000000001E-4</v>
      </c>
      <c r="I770" s="3">
        <v>2E-3</v>
      </c>
      <c r="J770" s="3">
        <v>71450</v>
      </c>
      <c r="K770" s="3">
        <v>2.3E-3</v>
      </c>
      <c r="L770" s="3">
        <v>1.2999999999999999E-2</v>
      </c>
      <c r="M770" s="3">
        <v>2.2000000000000001E-4</v>
      </c>
      <c r="N770" s="3">
        <v>2.3000000000000001E-4</v>
      </c>
      <c r="O770" s="3">
        <v>3.8999999999999998E-3</v>
      </c>
      <c r="P770" s="3">
        <v>0.45900000000000002</v>
      </c>
      <c r="Q770" s="3">
        <v>2E-3</v>
      </c>
      <c r="R770" s="3">
        <v>6.0000000000000001E-3</v>
      </c>
      <c r="S770" s="3">
        <v>1.0999999999999999E-2</v>
      </c>
      <c r="T770" s="3">
        <v>0</v>
      </c>
      <c r="U770" s="3">
        <v>3.5000000000000003E-2</v>
      </c>
      <c r="V770" s="3">
        <v>8.3000000000000001E-3</v>
      </c>
      <c r="W770" s="3">
        <v>5.1000000000000004E-3</v>
      </c>
      <c r="X770" s="3">
        <v>6.9999999999999999E-4</v>
      </c>
      <c r="Y770" s="3">
        <v>1E-3</v>
      </c>
      <c r="Z770" s="3" t="s">
        <v>47</v>
      </c>
      <c r="AA770" s="3" t="s">
        <v>47</v>
      </c>
      <c r="AB770" s="3" t="s">
        <v>47</v>
      </c>
      <c r="AC770">
        <v>14</v>
      </c>
      <c r="AD770">
        <v>0</v>
      </c>
      <c r="AE770">
        <v>0</v>
      </c>
      <c r="AF770">
        <v>0</v>
      </c>
      <c r="AG770">
        <v>0</v>
      </c>
      <c r="AH770">
        <v>28</v>
      </c>
      <c r="AI770">
        <v>25</v>
      </c>
      <c r="AJ770">
        <v>0</v>
      </c>
      <c r="AK770">
        <v>0</v>
      </c>
      <c r="AL770">
        <v>200</v>
      </c>
      <c r="AM770">
        <v>0</v>
      </c>
      <c r="AN770">
        <v>0</v>
      </c>
      <c r="AO770">
        <v>40</v>
      </c>
      <c r="AP770">
        <v>0</v>
      </c>
      <c r="AQ770">
        <v>1100</v>
      </c>
      <c r="AR770">
        <v>132</v>
      </c>
      <c r="AS770" s="4">
        <v>0</v>
      </c>
      <c r="AT770" s="2">
        <v>1.0554883477663723</v>
      </c>
    </row>
    <row r="771" spans="1:46" x14ac:dyDescent="0.3">
      <c r="A771" s="2" t="s">
        <v>820</v>
      </c>
      <c r="B771" s="2" t="s">
        <v>45</v>
      </c>
      <c r="C771" s="2" t="s">
        <v>46</v>
      </c>
      <c r="D771" s="3">
        <v>1684</v>
      </c>
      <c r="E771" s="3">
        <v>7.6000000000000004E-4</v>
      </c>
      <c r="G771" s="3">
        <v>4.0999999999999999E-4</v>
      </c>
      <c r="I771" s="3">
        <v>2E-3</v>
      </c>
      <c r="J771" s="3">
        <v>63450</v>
      </c>
      <c r="K771" s="3">
        <v>2.2000000000000001E-3</v>
      </c>
      <c r="L771" s="3">
        <v>1.3299999999999999E-2</v>
      </c>
      <c r="M771" s="3">
        <v>3.3E-4</v>
      </c>
      <c r="N771" s="3">
        <v>3.3E-4</v>
      </c>
      <c r="O771" s="3">
        <v>3.5999999999999999E-3</v>
      </c>
      <c r="P771" s="3">
        <v>0.45600000000000002</v>
      </c>
      <c r="Q771" s="3">
        <v>2.3999999999999998E-3</v>
      </c>
      <c r="R771" s="3">
        <v>8.9999999999999993E-3</v>
      </c>
      <c r="S771" s="3">
        <v>1.2E-2</v>
      </c>
      <c r="T771" s="3">
        <v>0</v>
      </c>
      <c r="U771" s="3">
        <v>3.4000000000000002E-2</v>
      </c>
      <c r="V771" s="3">
        <v>0.28260000000000002</v>
      </c>
      <c r="W771" s="3">
        <v>0.2205</v>
      </c>
      <c r="X771" s="3">
        <v>2.3E-3</v>
      </c>
      <c r="Y771" s="3">
        <v>1E-3</v>
      </c>
      <c r="Z771" s="3" t="s">
        <v>47</v>
      </c>
      <c r="AA771" s="3" t="s">
        <v>47</v>
      </c>
      <c r="AB771" s="3" t="s">
        <v>47</v>
      </c>
      <c r="AC771">
        <v>15</v>
      </c>
      <c r="AD771">
        <v>0</v>
      </c>
      <c r="AE771">
        <v>0</v>
      </c>
      <c r="AF771">
        <v>0</v>
      </c>
      <c r="AG771">
        <v>0</v>
      </c>
      <c r="AH771">
        <v>31</v>
      </c>
      <c r="AI771">
        <v>25</v>
      </c>
      <c r="AJ771">
        <v>0</v>
      </c>
      <c r="AK771">
        <v>0</v>
      </c>
      <c r="AL771">
        <v>200</v>
      </c>
      <c r="AM771">
        <v>0</v>
      </c>
      <c r="AN771">
        <v>0</v>
      </c>
      <c r="AO771">
        <v>65</v>
      </c>
      <c r="AP771">
        <v>0</v>
      </c>
      <c r="AQ771">
        <v>1260</v>
      </c>
      <c r="AR771">
        <v>132</v>
      </c>
      <c r="AS771" s="4">
        <v>0</v>
      </c>
      <c r="AT771" s="2">
        <v>0.71990866407020082</v>
      </c>
    </row>
    <row r="772" spans="1:46" x14ac:dyDescent="0.3">
      <c r="A772" s="2" t="s">
        <v>821</v>
      </c>
      <c r="B772" s="2" t="s">
        <v>45</v>
      </c>
      <c r="C772" s="2" t="s">
        <v>46</v>
      </c>
      <c r="D772" s="3">
        <v>1673</v>
      </c>
      <c r="E772" s="3">
        <v>7.7999999999999999E-4</v>
      </c>
      <c r="G772" s="3">
        <v>2.5000000000000001E-4</v>
      </c>
      <c r="I772" s="3">
        <v>2E-3</v>
      </c>
      <c r="J772" s="3">
        <v>70750</v>
      </c>
      <c r="K772" s="3">
        <v>2.3999999999999998E-3</v>
      </c>
      <c r="L772" s="3">
        <v>1.3599999999999999E-2</v>
      </c>
      <c r="M772" s="3">
        <v>2.5999999999999998E-4</v>
      </c>
      <c r="N772" s="3">
        <v>2.2000000000000001E-4</v>
      </c>
      <c r="O772" s="3">
        <v>4.0000000000000001E-3</v>
      </c>
      <c r="P772" s="3">
        <v>0.48099999999999998</v>
      </c>
      <c r="Q772" s="3">
        <v>2.5999999999999999E-3</v>
      </c>
      <c r="R772" s="3">
        <v>0.01</v>
      </c>
      <c r="S772" s="3">
        <v>1.4E-2</v>
      </c>
      <c r="T772" s="3">
        <v>0</v>
      </c>
      <c r="U772" s="3">
        <v>3.5999999999999997E-2</v>
      </c>
      <c r="V772" s="3">
        <v>6.1999999999999998E-3</v>
      </c>
      <c r="W772" s="3">
        <v>3.8E-3</v>
      </c>
      <c r="X772" s="3">
        <v>1.1999999999999999E-3</v>
      </c>
      <c r="Y772" s="3">
        <v>1E-3</v>
      </c>
      <c r="Z772" s="3" t="s">
        <v>47</v>
      </c>
      <c r="AA772" s="3" t="s">
        <v>47</v>
      </c>
      <c r="AB772" s="3" t="s">
        <v>47</v>
      </c>
      <c r="AC772">
        <v>45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25</v>
      </c>
      <c r="AJ772">
        <v>0</v>
      </c>
      <c r="AK772">
        <v>0</v>
      </c>
      <c r="AL772">
        <v>200</v>
      </c>
      <c r="AM772">
        <v>0</v>
      </c>
      <c r="AN772">
        <v>0</v>
      </c>
      <c r="AO772">
        <v>68</v>
      </c>
      <c r="AP772">
        <v>0</v>
      </c>
      <c r="AQ772">
        <v>1240</v>
      </c>
      <c r="AR772">
        <v>132</v>
      </c>
      <c r="AS772" s="4">
        <v>0</v>
      </c>
      <c r="AT772" s="2">
        <v>0.88601576994434128</v>
      </c>
    </row>
    <row r="773" spans="1:46" x14ac:dyDescent="0.3">
      <c r="A773" s="2" t="s">
        <v>822</v>
      </c>
      <c r="B773" s="2" t="s">
        <v>45</v>
      </c>
      <c r="C773" s="2" t="s">
        <v>46</v>
      </c>
      <c r="D773" s="3">
        <v>1648</v>
      </c>
      <c r="E773" s="3">
        <v>6.4999999999999997E-4</v>
      </c>
      <c r="G773" s="3">
        <v>2.7E-4</v>
      </c>
      <c r="I773" s="3">
        <v>2E-3</v>
      </c>
      <c r="J773" s="3">
        <v>68650</v>
      </c>
      <c r="K773" s="3">
        <v>2.3999999999999998E-3</v>
      </c>
      <c r="L773" s="3">
        <v>1.26E-2</v>
      </c>
      <c r="M773" s="3">
        <v>2.9999999999999997E-4</v>
      </c>
      <c r="N773" s="3">
        <v>1.2999999999999999E-4</v>
      </c>
      <c r="O773" s="3">
        <v>3.5999999999999999E-3</v>
      </c>
      <c r="P773" s="3">
        <v>0.46300000000000002</v>
      </c>
      <c r="Q773" s="3">
        <v>2E-3</v>
      </c>
      <c r="R773" s="3">
        <v>8.0000000000000002E-3</v>
      </c>
      <c r="S773" s="3">
        <v>1.2999999999999999E-2</v>
      </c>
      <c r="T773" s="3">
        <v>0</v>
      </c>
      <c r="U773" s="3">
        <v>3.5000000000000003E-2</v>
      </c>
      <c r="V773" s="3">
        <v>5.7999999999999996E-3</v>
      </c>
      <c r="W773" s="3">
        <v>3.5999999999999999E-3</v>
      </c>
      <c r="X773" s="3">
        <v>2.5000000000000001E-3</v>
      </c>
      <c r="Y773" s="3">
        <v>1E-3</v>
      </c>
      <c r="Z773" s="3" t="s">
        <v>47</v>
      </c>
      <c r="AA773" s="3" t="s">
        <v>47</v>
      </c>
      <c r="AB773" s="3" t="s">
        <v>47</v>
      </c>
      <c r="AC773">
        <v>15</v>
      </c>
      <c r="AD773">
        <v>0</v>
      </c>
      <c r="AE773">
        <v>0</v>
      </c>
      <c r="AF773">
        <v>0</v>
      </c>
      <c r="AG773">
        <v>0</v>
      </c>
      <c r="AH773">
        <v>31</v>
      </c>
      <c r="AI773">
        <v>25</v>
      </c>
      <c r="AJ773">
        <v>0</v>
      </c>
      <c r="AK773">
        <v>0</v>
      </c>
      <c r="AL773">
        <v>200</v>
      </c>
      <c r="AM773">
        <v>0</v>
      </c>
      <c r="AN773">
        <v>0</v>
      </c>
      <c r="AO773">
        <v>68</v>
      </c>
      <c r="AP773">
        <v>0</v>
      </c>
      <c r="AQ773">
        <v>1230</v>
      </c>
      <c r="AR773">
        <v>132</v>
      </c>
      <c r="AS773" s="4">
        <v>0</v>
      </c>
      <c r="AT773" s="2">
        <v>0.92923755918076256</v>
      </c>
    </row>
    <row r="774" spans="1:46" x14ac:dyDescent="0.3">
      <c r="A774" s="2" t="s">
        <v>823</v>
      </c>
      <c r="B774" s="2" t="s">
        <v>45</v>
      </c>
      <c r="C774" s="2" t="s">
        <v>46</v>
      </c>
      <c r="D774" s="3">
        <v>1662</v>
      </c>
      <c r="E774" s="3">
        <v>8.3000000000000001E-4</v>
      </c>
      <c r="G774" s="3">
        <v>2.9999999999999997E-4</v>
      </c>
      <c r="I774" s="3">
        <v>2E-3</v>
      </c>
      <c r="J774" s="3">
        <v>71250</v>
      </c>
      <c r="K774" s="3">
        <v>2.3999999999999998E-3</v>
      </c>
      <c r="L774" s="3">
        <v>1.32E-2</v>
      </c>
      <c r="M774" s="3">
        <v>2.9E-4</v>
      </c>
      <c r="N774" s="3">
        <v>1.6000000000000001E-4</v>
      </c>
      <c r="O774" s="3">
        <v>3.8E-3</v>
      </c>
      <c r="P774" s="3">
        <v>0.47299999999999998</v>
      </c>
      <c r="Q774" s="3">
        <v>2E-3</v>
      </c>
      <c r="R774" s="3">
        <v>8.0000000000000002E-3</v>
      </c>
      <c r="S774" s="3">
        <v>1.6E-2</v>
      </c>
      <c r="T774" s="3">
        <v>0</v>
      </c>
      <c r="U774" s="3">
        <v>3.4000000000000002E-2</v>
      </c>
      <c r="V774" s="3">
        <v>5.5999999999999999E-3</v>
      </c>
      <c r="W774" s="3">
        <v>3.5000000000000001E-3</v>
      </c>
      <c r="X774" s="3">
        <v>8.0000000000000004E-4</v>
      </c>
      <c r="Y774" s="3">
        <v>1E-3</v>
      </c>
      <c r="Z774" s="3" t="s">
        <v>47</v>
      </c>
      <c r="AA774" s="3" t="s">
        <v>47</v>
      </c>
      <c r="AB774" s="3" t="s">
        <v>47</v>
      </c>
      <c r="AC774">
        <v>15</v>
      </c>
      <c r="AD774">
        <v>0</v>
      </c>
      <c r="AE774">
        <v>0</v>
      </c>
      <c r="AF774">
        <v>0</v>
      </c>
      <c r="AG774">
        <v>0</v>
      </c>
      <c r="AH774">
        <v>31</v>
      </c>
      <c r="AI774">
        <v>25</v>
      </c>
      <c r="AJ774">
        <v>0</v>
      </c>
      <c r="AK774">
        <v>0</v>
      </c>
      <c r="AL774">
        <v>200</v>
      </c>
      <c r="AM774">
        <v>0</v>
      </c>
      <c r="AN774">
        <v>0</v>
      </c>
      <c r="AO774">
        <v>68</v>
      </c>
      <c r="AP774">
        <v>0</v>
      </c>
      <c r="AQ774">
        <v>1250</v>
      </c>
      <c r="AR774">
        <v>132</v>
      </c>
      <c r="AS774" s="4">
        <v>0</v>
      </c>
      <c r="AT774" s="2">
        <v>0.8629627829580615</v>
      </c>
    </row>
    <row r="775" spans="1:46" x14ac:dyDescent="0.3">
      <c r="A775" s="2" t="s">
        <v>824</v>
      </c>
      <c r="B775" s="2" t="s">
        <v>45</v>
      </c>
      <c r="C775" s="2" t="s">
        <v>46</v>
      </c>
      <c r="D775" s="3">
        <v>1684</v>
      </c>
      <c r="E775" s="3">
        <v>7.5000000000000002E-4</v>
      </c>
      <c r="G775" s="3">
        <v>2.5000000000000001E-4</v>
      </c>
      <c r="I775" s="3">
        <v>3.0000000000000001E-3</v>
      </c>
      <c r="J775" s="3">
        <v>70400</v>
      </c>
      <c r="K775" s="3">
        <v>2.3E-3</v>
      </c>
      <c r="L775" s="3">
        <v>1.2999999999999999E-2</v>
      </c>
      <c r="M775" s="3">
        <v>3.1E-4</v>
      </c>
      <c r="N775" s="3">
        <v>1.9000000000000001E-4</v>
      </c>
      <c r="O775" s="3">
        <v>3.7000000000000002E-3</v>
      </c>
      <c r="P775" s="3">
        <v>0.46</v>
      </c>
      <c r="Q775" s="3">
        <v>2.0999999999999999E-3</v>
      </c>
      <c r="R775" s="3">
        <v>0.01</v>
      </c>
      <c r="S775" s="3">
        <v>1.6E-2</v>
      </c>
      <c r="T775" s="3">
        <v>0</v>
      </c>
      <c r="U775" s="3">
        <v>3.5999999999999997E-2</v>
      </c>
      <c r="V775" s="3">
        <v>2.8400000000000002E-2</v>
      </c>
      <c r="W775" s="3">
        <v>2.5100000000000001E-2</v>
      </c>
      <c r="X775" s="3">
        <v>3.2000000000000002E-3</v>
      </c>
      <c r="Y775" s="3">
        <v>2E-3</v>
      </c>
      <c r="Z775" s="3" t="s">
        <v>47</v>
      </c>
      <c r="AA775" s="3" t="s">
        <v>47</v>
      </c>
      <c r="AB775" s="3" t="s">
        <v>47</v>
      </c>
      <c r="AC775">
        <v>14</v>
      </c>
      <c r="AD775">
        <v>0</v>
      </c>
      <c r="AE775">
        <v>0</v>
      </c>
      <c r="AF775">
        <v>0</v>
      </c>
      <c r="AG775">
        <v>0</v>
      </c>
      <c r="AH775">
        <v>29</v>
      </c>
      <c r="AI775">
        <v>0</v>
      </c>
      <c r="AJ775">
        <v>0</v>
      </c>
      <c r="AK775">
        <v>0</v>
      </c>
      <c r="AL775">
        <v>200</v>
      </c>
      <c r="AM775">
        <v>0</v>
      </c>
      <c r="AN775">
        <v>0</v>
      </c>
      <c r="AO775">
        <v>62</v>
      </c>
      <c r="AP775">
        <v>0</v>
      </c>
      <c r="AQ775">
        <v>1130</v>
      </c>
      <c r="AR775">
        <v>132</v>
      </c>
      <c r="AS775" s="4">
        <v>20</v>
      </c>
      <c r="AT775" s="2">
        <v>0.86374387934163666</v>
      </c>
    </row>
    <row r="776" spans="1:46" x14ac:dyDescent="0.3">
      <c r="A776" s="2" t="s">
        <v>825</v>
      </c>
      <c r="B776" s="2" t="s">
        <v>45</v>
      </c>
      <c r="C776" s="2" t="s">
        <v>46</v>
      </c>
      <c r="D776" s="3">
        <v>1660</v>
      </c>
      <c r="E776" s="3">
        <v>8.9999999999999998E-4</v>
      </c>
      <c r="G776" s="3">
        <v>2.7E-4</v>
      </c>
      <c r="I776" s="3">
        <v>3.0000000000000001E-3</v>
      </c>
      <c r="J776" s="3">
        <v>65800</v>
      </c>
      <c r="K776" s="3">
        <v>2.3E-3</v>
      </c>
      <c r="L776" s="3">
        <v>1.29E-2</v>
      </c>
      <c r="M776" s="3">
        <v>2.7999999999999998E-4</v>
      </c>
      <c r="N776" s="3">
        <v>1.9000000000000001E-4</v>
      </c>
      <c r="O776" s="3">
        <v>3.5999999999999999E-3</v>
      </c>
      <c r="P776" s="3">
        <v>0.45800000000000002</v>
      </c>
      <c r="Q776" s="3">
        <v>2.3999999999999998E-3</v>
      </c>
      <c r="R776" s="3">
        <v>8.0000000000000002E-3</v>
      </c>
      <c r="S776" s="3">
        <v>1.6E-2</v>
      </c>
      <c r="T776" s="3">
        <v>0</v>
      </c>
      <c r="U776" s="3">
        <v>3.4000000000000002E-2</v>
      </c>
      <c r="V776" s="3">
        <v>5.4000000000000003E-3</v>
      </c>
      <c r="W776" s="3">
        <v>3.3999999999999998E-3</v>
      </c>
      <c r="X776" s="3">
        <v>1.4E-3</v>
      </c>
      <c r="Y776" s="3">
        <v>1E-3</v>
      </c>
      <c r="Z776" s="3" t="s">
        <v>47</v>
      </c>
      <c r="AA776" s="3" t="s">
        <v>47</v>
      </c>
      <c r="AB776" s="3" t="s">
        <v>47</v>
      </c>
      <c r="AC776">
        <v>15</v>
      </c>
      <c r="AD776">
        <v>0</v>
      </c>
      <c r="AE776">
        <v>0</v>
      </c>
      <c r="AF776">
        <v>0</v>
      </c>
      <c r="AG776">
        <v>0</v>
      </c>
      <c r="AH776">
        <v>31</v>
      </c>
      <c r="AI776">
        <v>0</v>
      </c>
      <c r="AJ776">
        <v>0</v>
      </c>
      <c r="AK776">
        <v>0</v>
      </c>
      <c r="AL776">
        <v>200</v>
      </c>
      <c r="AM776">
        <v>0</v>
      </c>
      <c r="AN776">
        <v>0</v>
      </c>
      <c r="AO776">
        <v>58</v>
      </c>
      <c r="AP776">
        <v>0</v>
      </c>
      <c r="AQ776">
        <v>1200</v>
      </c>
      <c r="AR776">
        <v>132</v>
      </c>
      <c r="AS776" s="4">
        <v>20</v>
      </c>
      <c r="AT776" s="2">
        <v>0.7447654628359005</v>
      </c>
    </row>
    <row r="777" spans="1:46" x14ac:dyDescent="0.3">
      <c r="A777" s="2" t="s">
        <v>826</v>
      </c>
      <c r="B777" s="2" t="s">
        <v>45</v>
      </c>
      <c r="C777" s="2" t="s">
        <v>46</v>
      </c>
      <c r="D777" s="3">
        <v>1662</v>
      </c>
      <c r="E777" s="3">
        <v>8.0999999999999996E-4</v>
      </c>
      <c r="G777" s="3">
        <v>2.9999999999999997E-4</v>
      </c>
      <c r="I777" s="3">
        <v>3.0000000000000001E-3</v>
      </c>
      <c r="J777" s="3">
        <v>70300</v>
      </c>
      <c r="K777" s="3">
        <v>2.3999999999999998E-3</v>
      </c>
      <c r="L777" s="3">
        <v>1.2999999999999999E-2</v>
      </c>
      <c r="M777" s="3">
        <v>2.9999999999999997E-4</v>
      </c>
      <c r="N777" s="3">
        <v>3.2000000000000003E-4</v>
      </c>
      <c r="O777" s="3">
        <v>3.8E-3</v>
      </c>
      <c r="P777" s="3">
        <v>0.47199999999999998</v>
      </c>
      <c r="Q777" s="3">
        <v>2.5999999999999999E-3</v>
      </c>
      <c r="R777" s="3">
        <v>6.0000000000000001E-3</v>
      </c>
      <c r="S777" s="3">
        <v>1.4E-2</v>
      </c>
      <c r="T777" s="3">
        <v>0</v>
      </c>
      <c r="U777" s="3">
        <v>3.4000000000000002E-2</v>
      </c>
      <c r="V777" s="3">
        <v>4.8999999999999998E-3</v>
      </c>
      <c r="W777" s="3">
        <v>3.0999999999999999E-3</v>
      </c>
      <c r="X777" s="3">
        <v>0</v>
      </c>
      <c r="Y777" s="3">
        <v>1E-3</v>
      </c>
      <c r="Z777" s="3" t="s">
        <v>47</v>
      </c>
      <c r="AA777" s="3" t="s">
        <v>47</v>
      </c>
      <c r="AB777" s="3" t="s">
        <v>47</v>
      </c>
      <c r="AC777">
        <v>45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25</v>
      </c>
      <c r="AJ777">
        <v>0</v>
      </c>
      <c r="AK777">
        <v>0</v>
      </c>
      <c r="AL777">
        <v>200</v>
      </c>
      <c r="AM777">
        <v>0</v>
      </c>
      <c r="AN777">
        <v>0</v>
      </c>
      <c r="AO777">
        <v>54</v>
      </c>
      <c r="AP777">
        <v>0</v>
      </c>
      <c r="AQ777">
        <v>1260</v>
      </c>
      <c r="AR777">
        <v>132</v>
      </c>
      <c r="AS777" s="4">
        <v>0</v>
      </c>
      <c r="AT777" s="2">
        <v>0.96143987613968684</v>
      </c>
    </row>
    <row r="778" spans="1:46" x14ac:dyDescent="0.3">
      <c r="A778" s="2" t="s">
        <v>827</v>
      </c>
      <c r="B778" s="2" t="s">
        <v>45</v>
      </c>
      <c r="C778" s="2" t="s">
        <v>46</v>
      </c>
      <c r="D778" s="3">
        <v>1683</v>
      </c>
      <c r="E778" s="3">
        <v>6.6E-4</v>
      </c>
      <c r="G778" s="3">
        <v>2.5999999999999998E-4</v>
      </c>
      <c r="I778" s="3">
        <v>3.0000000000000001E-3</v>
      </c>
      <c r="J778" s="3">
        <v>71100</v>
      </c>
      <c r="K778" s="3">
        <v>2.3999999999999998E-3</v>
      </c>
      <c r="L778" s="3">
        <v>1.2999999999999999E-2</v>
      </c>
      <c r="M778" s="3">
        <v>2.9999999999999997E-4</v>
      </c>
      <c r="N778" s="3">
        <v>2.4000000000000001E-4</v>
      </c>
      <c r="O778" s="3">
        <v>3.7000000000000002E-3</v>
      </c>
      <c r="P778" s="3">
        <v>0.47</v>
      </c>
      <c r="Q778" s="3">
        <v>2.3E-3</v>
      </c>
      <c r="R778" s="3">
        <v>7.0000000000000001E-3</v>
      </c>
      <c r="S778" s="3">
        <v>1.4999999999999999E-2</v>
      </c>
      <c r="T778" s="3">
        <v>0</v>
      </c>
      <c r="U778" s="3">
        <v>3.5000000000000003E-2</v>
      </c>
      <c r="V778" s="3">
        <v>5.1999999999999998E-3</v>
      </c>
      <c r="W778" s="3">
        <v>3.3E-3</v>
      </c>
      <c r="X778" s="3">
        <v>0</v>
      </c>
      <c r="Y778" s="3">
        <v>0</v>
      </c>
      <c r="Z778" s="3" t="s">
        <v>47</v>
      </c>
      <c r="AA778" s="3" t="s">
        <v>47</v>
      </c>
      <c r="AB778" s="3" t="s">
        <v>47</v>
      </c>
      <c r="AC778">
        <v>15</v>
      </c>
      <c r="AD778">
        <v>0</v>
      </c>
      <c r="AE778">
        <v>0</v>
      </c>
      <c r="AF778">
        <v>0</v>
      </c>
      <c r="AG778">
        <v>0</v>
      </c>
      <c r="AH778">
        <v>32</v>
      </c>
      <c r="AI778">
        <v>25</v>
      </c>
      <c r="AJ778">
        <v>0</v>
      </c>
      <c r="AK778">
        <v>0</v>
      </c>
      <c r="AL778">
        <v>200</v>
      </c>
      <c r="AM778">
        <v>0</v>
      </c>
      <c r="AN778">
        <v>0</v>
      </c>
      <c r="AO778">
        <v>68</v>
      </c>
      <c r="AP778">
        <v>0</v>
      </c>
      <c r="AQ778">
        <v>1240</v>
      </c>
      <c r="AR778">
        <v>132</v>
      </c>
      <c r="AS778" s="4">
        <v>0</v>
      </c>
      <c r="AT778" s="2">
        <v>0.95562153945026673</v>
      </c>
    </row>
    <row r="779" spans="1:46" x14ac:dyDescent="0.3">
      <c r="A779" s="2" t="s">
        <v>828</v>
      </c>
      <c r="B779" s="2" t="s">
        <v>45</v>
      </c>
      <c r="C779" s="2" t="s">
        <v>46</v>
      </c>
      <c r="D779" s="3">
        <v>1676</v>
      </c>
      <c r="E779" s="3">
        <v>7.6999999999999996E-4</v>
      </c>
      <c r="G779" s="3">
        <v>2.2000000000000001E-4</v>
      </c>
      <c r="I779" s="3">
        <v>2E-3</v>
      </c>
      <c r="J779" s="3">
        <v>69200</v>
      </c>
      <c r="K779" s="3">
        <v>2.3999999999999998E-3</v>
      </c>
      <c r="L779" s="3">
        <v>1.29E-2</v>
      </c>
      <c r="M779" s="3">
        <v>2.2000000000000001E-4</v>
      </c>
      <c r="N779" s="3">
        <v>1.9000000000000001E-4</v>
      </c>
      <c r="O779" s="3">
        <v>3.5999999999999999E-3</v>
      </c>
      <c r="P779" s="3">
        <v>0.46800000000000003</v>
      </c>
      <c r="Q779" s="3">
        <v>2.3999999999999998E-3</v>
      </c>
      <c r="R779" s="3">
        <v>7.0000000000000001E-3</v>
      </c>
      <c r="S779" s="3">
        <v>1.6E-2</v>
      </c>
      <c r="T779" s="3">
        <v>0</v>
      </c>
      <c r="U779" s="3">
        <v>3.5000000000000003E-2</v>
      </c>
      <c r="V779" s="3">
        <v>5.4999999999999997E-3</v>
      </c>
      <c r="W779" s="3">
        <v>3.5000000000000001E-3</v>
      </c>
      <c r="X779" s="3">
        <v>5.9999999999999995E-4</v>
      </c>
      <c r="Y779" s="3">
        <v>0</v>
      </c>
      <c r="Z779" s="3" t="s">
        <v>47</v>
      </c>
      <c r="AA779" s="3" t="s">
        <v>47</v>
      </c>
      <c r="AB779" s="3" t="s">
        <v>47</v>
      </c>
      <c r="AC779">
        <v>15</v>
      </c>
      <c r="AD779">
        <v>0</v>
      </c>
      <c r="AE779">
        <v>0</v>
      </c>
      <c r="AF779">
        <v>0</v>
      </c>
      <c r="AG779">
        <v>0</v>
      </c>
      <c r="AH779">
        <v>32</v>
      </c>
      <c r="AI779">
        <v>25</v>
      </c>
      <c r="AJ779">
        <v>0</v>
      </c>
      <c r="AK779">
        <v>0</v>
      </c>
      <c r="AL779">
        <v>200</v>
      </c>
      <c r="AM779">
        <v>0</v>
      </c>
      <c r="AN779">
        <v>0</v>
      </c>
      <c r="AO779">
        <v>54</v>
      </c>
      <c r="AP779">
        <v>0</v>
      </c>
      <c r="AQ779">
        <v>1260</v>
      </c>
      <c r="AR779">
        <v>132</v>
      </c>
      <c r="AS779" s="4">
        <v>0</v>
      </c>
      <c r="AT779" s="2">
        <v>0.96937758252033368</v>
      </c>
    </row>
    <row r="780" spans="1:46" x14ac:dyDescent="0.3">
      <c r="A780" s="2" t="s">
        <v>829</v>
      </c>
      <c r="B780" s="2" t="s">
        <v>45</v>
      </c>
      <c r="C780" s="2" t="s">
        <v>46</v>
      </c>
      <c r="D780" s="3">
        <v>1688</v>
      </c>
      <c r="E780" s="3">
        <v>8.5999999999999998E-4</v>
      </c>
      <c r="G780" s="3">
        <v>2.2000000000000001E-4</v>
      </c>
      <c r="I780" s="3">
        <v>2E-3</v>
      </c>
      <c r="J780" s="3">
        <v>72200</v>
      </c>
      <c r="K780" s="3">
        <v>2.3E-3</v>
      </c>
      <c r="L780" s="3">
        <v>1.2999999999999999E-2</v>
      </c>
      <c r="M780" s="3">
        <v>2.4000000000000001E-4</v>
      </c>
      <c r="N780" s="3">
        <v>2.2000000000000001E-4</v>
      </c>
      <c r="O780" s="3">
        <v>3.5000000000000001E-3</v>
      </c>
      <c r="P780" s="3">
        <v>0.46</v>
      </c>
      <c r="Q780" s="3">
        <v>2.3999999999999998E-3</v>
      </c>
      <c r="R780" s="3">
        <v>8.0000000000000002E-3</v>
      </c>
      <c r="S780" s="3">
        <v>1.4999999999999999E-2</v>
      </c>
      <c r="T780" s="3">
        <v>0</v>
      </c>
      <c r="U780" s="3">
        <v>3.4000000000000002E-2</v>
      </c>
      <c r="V780" s="3">
        <v>5.5999999999999999E-3</v>
      </c>
      <c r="W780" s="3">
        <v>3.5000000000000001E-3</v>
      </c>
      <c r="X780" s="3">
        <v>5.9999999999999995E-4</v>
      </c>
      <c r="Y780" s="3">
        <v>1E-3</v>
      </c>
      <c r="Z780" s="3" t="s">
        <v>47</v>
      </c>
      <c r="AA780" s="3" t="s">
        <v>47</v>
      </c>
      <c r="AB780" s="3" t="s">
        <v>47</v>
      </c>
      <c r="AC780">
        <v>15</v>
      </c>
      <c r="AD780">
        <v>0</v>
      </c>
      <c r="AE780">
        <v>0</v>
      </c>
      <c r="AF780">
        <v>0</v>
      </c>
      <c r="AG780">
        <v>0</v>
      </c>
      <c r="AH780">
        <v>32</v>
      </c>
      <c r="AI780">
        <v>25</v>
      </c>
      <c r="AJ780">
        <v>0</v>
      </c>
      <c r="AK780">
        <v>0</v>
      </c>
      <c r="AL780">
        <v>200</v>
      </c>
      <c r="AM780">
        <v>0</v>
      </c>
      <c r="AN780">
        <v>0</v>
      </c>
      <c r="AO780">
        <v>54</v>
      </c>
      <c r="AP780">
        <v>0</v>
      </c>
      <c r="AQ780">
        <v>1220</v>
      </c>
      <c r="AR780">
        <v>132</v>
      </c>
      <c r="AS780" s="4">
        <v>0</v>
      </c>
      <c r="AT780" s="2">
        <v>0.89876140222269851</v>
      </c>
    </row>
    <row r="781" spans="1:46" x14ac:dyDescent="0.3">
      <c r="A781" s="2" t="s">
        <v>830</v>
      </c>
      <c r="B781" s="2" t="s">
        <v>45</v>
      </c>
      <c r="C781" s="2" t="s">
        <v>46</v>
      </c>
      <c r="D781" s="3">
        <v>1683</v>
      </c>
      <c r="E781" s="3">
        <v>1.07E-3</v>
      </c>
      <c r="G781" s="3">
        <v>2.1000000000000001E-4</v>
      </c>
      <c r="I781" s="3">
        <v>2E-3</v>
      </c>
      <c r="J781" s="3">
        <v>71250</v>
      </c>
      <c r="K781" s="3">
        <v>2.3E-3</v>
      </c>
      <c r="L781" s="3">
        <v>1.2800000000000001E-2</v>
      </c>
      <c r="M781" s="3">
        <v>2.2000000000000001E-4</v>
      </c>
      <c r="N781" s="3">
        <v>2.4000000000000001E-4</v>
      </c>
      <c r="O781" s="3">
        <v>3.5000000000000001E-3</v>
      </c>
      <c r="P781" s="3">
        <v>0.45700000000000002</v>
      </c>
      <c r="Q781" s="3">
        <v>2.8E-3</v>
      </c>
      <c r="R781" s="3">
        <v>0.01</v>
      </c>
      <c r="S781" s="3">
        <v>1.2999999999999999E-2</v>
      </c>
      <c r="T781" s="3">
        <v>0</v>
      </c>
      <c r="U781" s="3">
        <v>3.3000000000000002E-2</v>
      </c>
      <c r="V781" s="3">
        <v>5.4999999999999997E-3</v>
      </c>
      <c r="W781" s="3">
        <v>3.3999999999999998E-3</v>
      </c>
      <c r="X781" s="3">
        <v>1E-4</v>
      </c>
      <c r="Y781" s="3">
        <v>1E-3</v>
      </c>
      <c r="Z781" s="3" t="s">
        <v>47</v>
      </c>
      <c r="AA781" s="3" t="s">
        <v>47</v>
      </c>
      <c r="AB781" s="3" t="s">
        <v>47</v>
      </c>
      <c r="AC781">
        <v>15</v>
      </c>
      <c r="AD781">
        <v>0</v>
      </c>
      <c r="AE781">
        <v>0</v>
      </c>
      <c r="AF781">
        <v>0</v>
      </c>
      <c r="AG781">
        <v>0</v>
      </c>
      <c r="AH781">
        <v>32</v>
      </c>
      <c r="AI781">
        <v>0</v>
      </c>
      <c r="AJ781">
        <v>0</v>
      </c>
      <c r="AK781">
        <v>0</v>
      </c>
      <c r="AL781">
        <v>200</v>
      </c>
      <c r="AM781">
        <v>0</v>
      </c>
      <c r="AN781">
        <v>0</v>
      </c>
      <c r="AO781">
        <v>54</v>
      </c>
      <c r="AP781">
        <v>0</v>
      </c>
      <c r="AQ781">
        <v>1200</v>
      </c>
      <c r="AR781">
        <v>132</v>
      </c>
      <c r="AS781" s="4">
        <v>20</v>
      </c>
      <c r="AT781" s="2">
        <v>0.73120794846554615</v>
      </c>
    </row>
    <row r="782" spans="1:46" x14ac:dyDescent="0.3">
      <c r="A782" s="2" t="s">
        <v>831</v>
      </c>
      <c r="B782" s="2" t="s">
        <v>45</v>
      </c>
      <c r="C782" s="2" t="s">
        <v>46</v>
      </c>
      <c r="D782" s="3">
        <v>1804</v>
      </c>
      <c r="E782" s="3">
        <v>6.7000000000000002E-4</v>
      </c>
      <c r="G782" s="3">
        <v>2.5999999999999998E-4</v>
      </c>
      <c r="I782" s="3">
        <v>2E-3</v>
      </c>
      <c r="J782" s="3">
        <v>72150</v>
      </c>
      <c r="K782" s="3">
        <v>2.3E-3</v>
      </c>
      <c r="L782" s="3">
        <v>1.2999999999999999E-2</v>
      </c>
      <c r="M782" s="3">
        <v>3.2000000000000003E-4</v>
      </c>
      <c r="N782" s="3">
        <v>2.5000000000000001E-4</v>
      </c>
      <c r="O782" s="3">
        <v>3.5000000000000001E-3</v>
      </c>
      <c r="P782" s="3">
        <v>0.46200000000000002</v>
      </c>
      <c r="Q782" s="3">
        <v>2.8999999999999998E-3</v>
      </c>
      <c r="R782" s="3">
        <v>1.0999999999999999E-2</v>
      </c>
      <c r="S782" s="3">
        <v>1.7000000000000001E-2</v>
      </c>
      <c r="T782" s="3">
        <v>0</v>
      </c>
      <c r="U782" s="3">
        <v>3.5999999999999997E-2</v>
      </c>
      <c r="V782" s="3">
        <v>5.4999999999999997E-3</v>
      </c>
      <c r="W782" s="3">
        <v>3.3999999999999998E-3</v>
      </c>
      <c r="X782" s="3">
        <v>2.0999999999999999E-3</v>
      </c>
      <c r="Y782" s="3">
        <v>1E-3</v>
      </c>
      <c r="Z782" s="3" t="s">
        <v>47</v>
      </c>
      <c r="AA782" s="3" t="s">
        <v>47</v>
      </c>
      <c r="AB782" s="3" t="s">
        <v>47</v>
      </c>
      <c r="AC782">
        <v>6</v>
      </c>
      <c r="AD782">
        <v>0</v>
      </c>
      <c r="AE782">
        <v>0</v>
      </c>
      <c r="AF782">
        <v>0</v>
      </c>
      <c r="AG782">
        <v>0</v>
      </c>
      <c r="AH782">
        <v>36</v>
      </c>
      <c r="AI782">
        <v>25</v>
      </c>
      <c r="AJ782">
        <v>0</v>
      </c>
      <c r="AK782">
        <v>0</v>
      </c>
      <c r="AL782">
        <v>200</v>
      </c>
      <c r="AM782">
        <v>0</v>
      </c>
      <c r="AN782">
        <v>0</v>
      </c>
      <c r="AO782">
        <v>68</v>
      </c>
      <c r="AP782">
        <v>0</v>
      </c>
      <c r="AQ782">
        <v>1160</v>
      </c>
      <c r="AR782">
        <v>132</v>
      </c>
      <c r="AS782" s="4">
        <v>0</v>
      </c>
      <c r="AT782" s="2">
        <v>0.91798478826273333</v>
      </c>
    </row>
    <row r="783" spans="1:46" x14ac:dyDescent="0.3">
      <c r="A783" s="2" t="s">
        <v>832</v>
      </c>
      <c r="B783" s="2" t="s">
        <v>45</v>
      </c>
      <c r="C783" s="2" t="s">
        <v>46</v>
      </c>
      <c r="D783" s="3">
        <v>1648</v>
      </c>
      <c r="E783" s="3">
        <v>9.3000000000000005E-4</v>
      </c>
      <c r="G783" s="3">
        <v>2.7999999999999998E-4</v>
      </c>
      <c r="I783" s="3">
        <v>2E-3</v>
      </c>
      <c r="J783" s="3">
        <v>64000</v>
      </c>
      <c r="K783" s="3">
        <v>2.3E-3</v>
      </c>
      <c r="L783" s="3">
        <v>1.3299999999999999E-2</v>
      </c>
      <c r="M783" s="3">
        <v>3.1E-4</v>
      </c>
      <c r="N783" s="3">
        <v>1.8000000000000001E-4</v>
      </c>
      <c r="O783" s="3">
        <v>3.7000000000000002E-3</v>
      </c>
      <c r="P783" s="3">
        <v>0.46500000000000002</v>
      </c>
      <c r="Q783" s="3">
        <v>2.3999999999999998E-3</v>
      </c>
      <c r="R783" s="3">
        <v>8.9999999999999993E-3</v>
      </c>
      <c r="S783" s="3">
        <v>1.4999999999999999E-2</v>
      </c>
      <c r="T783" s="3">
        <v>0</v>
      </c>
      <c r="U783" s="3">
        <v>3.4000000000000002E-2</v>
      </c>
      <c r="V783" s="3">
        <v>5.5999999999999999E-3</v>
      </c>
      <c r="W783" s="3">
        <v>3.5000000000000001E-3</v>
      </c>
      <c r="X783" s="3">
        <v>1.4E-3</v>
      </c>
      <c r="Y783" s="3">
        <v>1E-3</v>
      </c>
      <c r="Z783" s="3" t="s">
        <v>47</v>
      </c>
      <c r="AA783" s="3" t="s">
        <v>47</v>
      </c>
      <c r="AB783" s="3" t="s">
        <v>47</v>
      </c>
      <c r="AC783">
        <v>6</v>
      </c>
      <c r="AD783">
        <v>0</v>
      </c>
      <c r="AE783">
        <v>0</v>
      </c>
      <c r="AF783">
        <v>38</v>
      </c>
      <c r="AG783">
        <v>0</v>
      </c>
      <c r="AH783">
        <v>0</v>
      </c>
      <c r="AI783">
        <v>25</v>
      </c>
      <c r="AJ783">
        <v>0</v>
      </c>
      <c r="AK783">
        <v>0</v>
      </c>
      <c r="AL783">
        <v>200</v>
      </c>
      <c r="AM783">
        <v>0</v>
      </c>
      <c r="AN783">
        <v>0</v>
      </c>
      <c r="AO783">
        <v>68</v>
      </c>
      <c r="AP783">
        <v>0</v>
      </c>
      <c r="AQ783">
        <v>1380</v>
      </c>
      <c r="AR783">
        <v>132</v>
      </c>
      <c r="AS783" s="4">
        <v>0</v>
      </c>
      <c r="AT783" s="2">
        <v>0.66495876618599725</v>
      </c>
    </row>
    <row r="784" spans="1:46" x14ac:dyDescent="0.3">
      <c r="A784" s="2" t="s">
        <v>833</v>
      </c>
      <c r="B784" s="2" t="s">
        <v>45</v>
      </c>
      <c r="C784" s="2" t="s">
        <v>46</v>
      </c>
      <c r="D784" s="3">
        <v>1693</v>
      </c>
      <c r="E784" s="3">
        <v>8.9999999999999998E-4</v>
      </c>
      <c r="G784" s="3">
        <v>2.0000000000000001E-4</v>
      </c>
      <c r="I784" s="3">
        <v>2E-3</v>
      </c>
      <c r="J784" s="3">
        <v>69950</v>
      </c>
      <c r="K784" s="3">
        <v>2.3E-3</v>
      </c>
      <c r="L784" s="3">
        <v>1.3299999999999999E-2</v>
      </c>
      <c r="M784" s="3">
        <v>2.3000000000000001E-4</v>
      </c>
      <c r="N784" s="3">
        <v>2.0000000000000001E-4</v>
      </c>
      <c r="O784" s="3">
        <v>3.5999999999999999E-3</v>
      </c>
      <c r="P784" s="3">
        <v>0.46500000000000002</v>
      </c>
      <c r="Q784" s="3">
        <v>2.3E-3</v>
      </c>
      <c r="R784" s="3">
        <v>8.0000000000000002E-3</v>
      </c>
      <c r="S784" s="3">
        <v>1.6E-2</v>
      </c>
      <c r="T784" s="3">
        <v>0</v>
      </c>
      <c r="U784" s="3">
        <v>3.2000000000000001E-2</v>
      </c>
      <c r="V784" s="3">
        <v>5.8999999999999999E-3</v>
      </c>
      <c r="W784" s="3">
        <v>3.7000000000000002E-3</v>
      </c>
      <c r="X784" s="3">
        <v>1.6000000000000001E-3</v>
      </c>
      <c r="Y784" s="3">
        <v>1E-3</v>
      </c>
      <c r="Z784" s="3" t="s">
        <v>47</v>
      </c>
      <c r="AA784" s="3" t="s">
        <v>47</v>
      </c>
      <c r="AB784" s="3" t="s">
        <v>47</v>
      </c>
      <c r="AC784">
        <v>7</v>
      </c>
      <c r="AD784">
        <v>0</v>
      </c>
      <c r="AE784">
        <v>0</v>
      </c>
      <c r="AF784">
        <v>0</v>
      </c>
      <c r="AG784">
        <v>0</v>
      </c>
      <c r="AH784">
        <v>40</v>
      </c>
      <c r="AI784">
        <v>25</v>
      </c>
      <c r="AJ784">
        <v>0</v>
      </c>
      <c r="AK784">
        <v>0</v>
      </c>
      <c r="AL784">
        <v>200</v>
      </c>
      <c r="AM784">
        <v>0</v>
      </c>
      <c r="AN784">
        <v>0</v>
      </c>
      <c r="AO784">
        <v>54</v>
      </c>
      <c r="AP784">
        <v>0</v>
      </c>
      <c r="AQ784">
        <v>1380</v>
      </c>
      <c r="AR784">
        <v>132</v>
      </c>
      <c r="AS784" s="4">
        <v>0</v>
      </c>
      <c r="AT784" s="2">
        <v>0.82694386273052745</v>
      </c>
    </row>
    <row r="785" spans="1:46" x14ac:dyDescent="0.3">
      <c r="A785" s="2" t="s">
        <v>834</v>
      </c>
      <c r="B785" s="2" t="s">
        <v>45</v>
      </c>
      <c r="C785" s="2" t="s">
        <v>46</v>
      </c>
      <c r="D785" s="3">
        <v>1639</v>
      </c>
      <c r="E785" s="3">
        <v>4.0999999999999999E-4</v>
      </c>
      <c r="G785" s="3">
        <v>3.6000000000000002E-4</v>
      </c>
      <c r="I785" s="3">
        <v>2E-3</v>
      </c>
      <c r="J785" s="3">
        <v>74050</v>
      </c>
      <c r="K785" s="3">
        <v>2.3999999999999998E-3</v>
      </c>
      <c r="L785" s="3">
        <v>1.34E-2</v>
      </c>
      <c r="M785" s="3">
        <v>3.6000000000000002E-4</v>
      </c>
      <c r="N785" s="3">
        <v>1.9000000000000001E-4</v>
      </c>
      <c r="O785" s="3">
        <v>3.5999999999999999E-3</v>
      </c>
      <c r="P785" s="3">
        <v>0.47599999999999998</v>
      </c>
      <c r="Q785" s="3">
        <v>2.0999999999999999E-3</v>
      </c>
      <c r="R785" s="3">
        <v>8.0000000000000002E-3</v>
      </c>
      <c r="S785" s="3">
        <v>1.4E-2</v>
      </c>
      <c r="T785" s="3">
        <v>0</v>
      </c>
      <c r="U785" s="3">
        <v>3.4000000000000002E-2</v>
      </c>
      <c r="V785" s="3">
        <v>6.4999999999999997E-3</v>
      </c>
      <c r="W785" s="3">
        <v>4.0000000000000001E-3</v>
      </c>
      <c r="X785" s="3">
        <v>6.9999999999999999E-4</v>
      </c>
      <c r="Y785" s="3">
        <v>1E-3</v>
      </c>
      <c r="Z785" s="3" t="s">
        <v>47</v>
      </c>
      <c r="AA785" s="3" t="s">
        <v>47</v>
      </c>
      <c r="AB785" s="3" t="s">
        <v>47</v>
      </c>
      <c r="AC785">
        <v>7</v>
      </c>
      <c r="AD785">
        <v>0</v>
      </c>
      <c r="AE785">
        <v>0</v>
      </c>
      <c r="AF785">
        <v>0</v>
      </c>
      <c r="AG785">
        <v>0</v>
      </c>
      <c r="AH785">
        <v>40</v>
      </c>
      <c r="AI785">
        <v>50</v>
      </c>
      <c r="AJ785">
        <v>0</v>
      </c>
      <c r="AK785">
        <v>0</v>
      </c>
      <c r="AL785">
        <v>200</v>
      </c>
      <c r="AM785">
        <v>0</v>
      </c>
      <c r="AN785">
        <v>0</v>
      </c>
      <c r="AO785">
        <v>102</v>
      </c>
      <c r="AP785">
        <v>0</v>
      </c>
      <c r="AQ785">
        <v>1380</v>
      </c>
      <c r="AR785">
        <v>88</v>
      </c>
      <c r="AS785" s="4">
        <v>0</v>
      </c>
      <c r="AT785" s="2">
        <v>0.97392996880452576</v>
      </c>
    </row>
    <row r="786" spans="1:46" x14ac:dyDescent="0.3">
      <c r="A786" s="2" t="s">
        <v>835</v>
      </c>
      <c r="B786" s="2" t="s">
        <v>45</v>
      </c>
      <c r="C786" s="2" t="s">
        <v>46</v>
      </c>
      <c r="D786" s="3">
        <v>1662</v>
      </c>
      <c r="E786" s="3">
        <v>5.5999999999999995E-4</v>
      </c>
      <c r="G786" s="3">
        <v>3.3E-4</v>
      </c>
      <c r="I786" s="3">
        <v>2E-3</v>
      </c>
      <c r="J786" s="3">
        <v>71950</v>
      </c>
      <c r="K786" s="3">
        <v>2.3E-3</v>
      </c>
      <c r="L786" s="3">
        <v>1.29E-2</v>
      </c>
      <c r="M786" s="3">
        <v>3.2000000000000003E-4</v>
      </c>
      <c r="N786" s="3">
        <v>1.6000000000000001E-4</v>
      </c>
      <c r="O786" s="3">
        <v>3.3999999999999998E-3</v>
      </c>
      <c r="P786" s="3">
        <v>0.45800000000000002</v>
      </c>
      <c r="Q786" s="3">
        <v>2.2000000000000001E-3</v>
      </c>
      <c r="R786" s="3">
        <v>8.9999999999999993E-3</v>
      </c>
      <c r="S786" s="3">
        <v>1.4999999999999999E-2</v>
      </c>
      <c r="T786" s="3">
        <v>0</v>
      </c>
      <c r="U786" s="3">
        <v>3.2000000000000001E-2</v>
      </c>
      <c r="V786" s="3">
        <v>5.1999999999999998E-3</v>
      </c>
      <c r="W786" s="3">
        <v>3.3E-3</v>
      </c>
      <c r="X786" s="3">
        <v>5.9999999999999995E-4</v>
      </c>
      <c r="Y786" s="3">
        <v>1E-3</v>
      </c>
      <c r="Z786" s="3" t="s">
        <v>47</v>
      </c>
      <c r="AA786" s="3" t="s">
        <v>47</v>
      </c>
      <c r="AB786" s="3" t="s">
        <v>47</v>
      </c>
      <c r="AC786">
        <v>7</v>
      </c>
      <c r="AD786">
        <v>0</v>
      </c>
      <c r="AE786">
        <v>0</v>
      </c>
      <c r="AF786">
        <v>0</v>
      </c>
      <c r="AG786">
        <v>0</v>
      </c>
      <c r="AH786">
        <v>40</v>
      </c>
      <c r="AI786">
        <v>25</v>
      </c>
      <c r="AJ786">
        <v>0</v>
      </c>
      <c r="AK786">
        <v>0</v>
      </c>
      <c r="AL786">
        <v>200</v>
      </c>
      <c r="AM786">
        <v>0</v>
      </c>
      <c r="AN786">
        <v>0</v>
      </c>
      <c r="AO786">
        <v>95</v>
      </c>
      <c r="AP786">
        <v>0</v>
      </c>
      <c r="AQ786">
        <v>1380</v>
      </c>
      <c r="AR786">
        <v>88</v>
      </c>
      <c r="AS786" s="4">
        <v>0</v>
      </c>
      <c r="AT786" s="2">
        <v>0.86588419188845234</v>
      </c>
    </row>
    <row r="787" spans="1:46" x14ac:dyDescent="0.3">
      <c r="A787" s="2" t="s">
        <v>836</v>
      </c>
      <c r="B787" s="2" t="s">
        <v>45</v>
      </c>
      <c r="C787" s="2" t="s">
        <v>46</v>
      </c>
      <c r="D787" s="3">
        <v>1683</v>
      </c>
      <c r="E787" s="3">
        <v>5.9999999999999995E-4</v>
      </c>
      <c r="G787" s="3">
        <v>3.6999999999999999E-4</v>
      </c>
      <c r="I787" s="3">
        <v>2E-3</v>
      </c>
      <c r="J787" s="3">
        <v>76450</v>
      </c>
      <c r="K787" s="3">
        <v>2.3E-3</v>
      </c>
      <c r="L787" s="3">
        <v>1.26E-2</v>
      </c>
      <c r="M787" s="3">
        <v>2.9999999999999997E-4</v>
      </c>
      <c r="N787" s="3">
        <v>1.8000000000000001E-4</v>
      </c>
      <c r="O787" s="3">
        <v>3.3E-3</v>
      </c>
      <c r="P787" s="3">
        <v>0.45</v>
      </c>
      <c r="Q787" s="3">
        <v>1.2999999999999999E-3</v>
      </c>
      <c r="R787" s="3">
        <v>4.0000000000000001E-3</v>
      </c>
      <c r="S787" s="3">
        <v>0.01</v>
      </c>
      <c r="T787" s="3" t="s">
        <v>47</v>
      </c>
      <c r="U787" s="3">
        <v>3.2000000000000001E-2</v>
      </c>
      <c r="V787" s="3">
        <v>4.4000000000000003E-3</v>
      </c>
      <c r="W787" s="3">
        <v>2.2000000000000001E-3</v>
      </c>
      <c r="X787" s="3">
        <v>2.2000000000000001E-3</v>
      </c>
      <c r="Y787" s="3">
        <v>0</v>
      </c>
      <c r="Z787" s="3" t="s">
        <v>47</v>
      </c>
      <c r="AA787" s="3" t="s">
        <v>47</v>
      </c>
      <c r="AB787" s="3" t="s">
        <v>47</v>
      </c>
      <c r="AC787">
        <v>15</v>
      </c>
      <c r="AD787">
        <v>0</v>
      </c>
      <c r="AE787">
        <v>0</v>
      </c>
      <c r="AF787">
        <v>0</v>
      </c>
      <c r="AG787">
        <v>0</v>
      </c>
      <c r="AH787">
        <v>30</v>
      </c>
      <c r="AI787">
        <v>25</v>
      </c>
      <c r="AJ787">
        <v>0</v>
      </c>
      <c r="AK787">
        <v>0</v>
      </c>
      <c r="AL787">
        <v>200</v>
      </c>
      <c r="AM787">
        <v>0</v>
      </c>
      <c r="AN787">
        <v>0</v>
      </c>
      <c r="AO787">
        <v>85</v>
      </c>
      <c r="AP787">
        <v>0</v>
      </c>
      <c r="AQ787">
        <v>1210</v>
      </c>
      <c r="AR787">
        <v>88</v>
      </c>
      <c r="AS787" s="4">
        <v>0</v>
      </c>
      <c r="AT787" s="2">
        <v>0.9841136427311209</v>
      </c>
    </row>
    <row r="788" spans="1:46" x14ac:dyDescent="0.3">
      <c r="A788" s="2" t="s">
        <v>837</v>
      </c>
      <c r="B788" s="2" t="s">
        <v>45</v>
      </c>
      <c r="C788" s="2" t="s">
        <v>46</v>
      </c>
      <c r="D788" s="3">
        <v>1656</v>
      </c>
      <c r="E788" s="3">
        <v>6.8000000000000005E-4</v>
      </c>
      <c r="G788" s="3">
        <v>3.4000000000000002E-4</v>
      </c>
      <c r="I788" s="3">
        <v>3.0000000000000001E-3</v>
      </c>
      <c r="J788" s="3">
        <v>71200</v>
      </c>
      <c r="K788" s="3">
        <v>2.3E-3</v>
      </c>
      <c r="L788" s="3">
        <v>1.32E-2</v>
      </c>
      <c r="M788" s="3">
        <v>3.2000000000000003E-4</v>
      </c>
      <c r="N788" s="3">
        <v>1.7000000000000001E-4</v>
      </c>
      <c r="O788" s="3">
        <v>3.5000000000000001E-3</v>
      </c>
      <c r="P788" s="3">
        <v>0.46100000000000002</v>
      </c>
      <c r="Q788" s="3">
        <v>2.0999999999999999E-3</v>
      </c>
      <c r="R788" s="3">
        <v>4.0000000000000001E-3</v>
      </c>
      <c r="S788" s="3">
        <v>1.2E-2</v>
      </c>
      <c r="T788" s="3" t="s">
        <v>47</v>
      </c>
      <c r="U788" s="3">
        <v>3.2000000000000001E-2</v>
      </c>
      <c r="V788" s="3">
        <v>3.5999999999999999E-3</v>
      </c>
      <c r="W788" s="3">
        <v>1.4E-3</v>
      </c>
      <c r="X788" s="3">
        <v>1.9E-3</v>
      </c>
      <c r="Y788" s="3">
        <v>1E-3</v>
      </c>
      <c r="Z788" s="3" t="s">
        <v>47</v>
      </c>
      <c r="AA788" s="3" t="s">
        <v>47</v>
      </c>
      <c r="AB788" s="3" t="s">
        <v>47</v>
      </c>
      <c r="AC788">
        <v>15</v>
      </c>
      <c r="AD788">
        <v>0</v>
      </c>
      <c r="AE788">
        <v>0</v>
      </c>
      <c r="AF788">
        <v>0</v>
      </c>
      <c r="AG788">
        <v>0</v>
      </c>
      <c r="AH788">
        <v>30</v>
      </c>
      <c r="AI788">
        <v>25</v>
      </c>
      <c r="AJ788">
        <v>0</v>
      </c>
      <c r="AK788">
        <v>0</v>
      </c>
      <c r="AL788">
        <v>200</v>
      </c>
      <c r="AM788">
        <v>0</v>
      </c>
      <c r="AN788">
        <v>0</v>
      </c>
      <c r="AO788">
        <v>77</v>
      </c>
      <c r="AP788">
        <v>0</v>
      </c>
      <c r="AQ788">
        <v>1290</v>
      </c>
      <c r="AR788">
        <v>88</v>
      </c>
      <c r="AS788" s="4">
        <v>0</v>
      </c>
      <c r="AT788" s="2">
        <v>0.91729957134790807</v>
      </c>
    </row>
    <row r="789" spans="1:46" x14ac:dyDescent="0.3">
      <c r="A789" s="2" t="s">
        <v>838</v>
      </c>
      <c r="B789" s="2" t="s">
        <v>45</v>
      </c>
      <c r="C789" s="2" t="s">
        <v>46</v>
      </c>
      <c r="D789" s="3">
        <v>1698</v>
      </c>
      <c r="E789" s="3">
        <v>6.0999999999999997E-4</v>
      </c>
      <c r="G789" s="3">
        <v>2.3000000000000001E-4</v>
      </c>
      <c r="I789" s="3">
        <v>2E-3</v>
      </c>
      <c r="J789" s="3">
        <v>72750</v>
      </c>
      <c r="K789" s="3">
        <v>2.3999999999999998E-3</v>
      </c>
      <c r="L789" s="3">
        <v>1.3299999999999999E-2</v>
      </c>
      <c r="M789" s="3">
        <v>2.5000000000000001E-4</v>
      </c>
      <c r="N789" s="3">
        <v>1.8000000000000001E-4</v>
      </c>
      <c r="O789" s="3">
        <v>3.5000000000000001E-3</v>
      </c>
      <c r="P789" s="3">
        <v>0.47299999999999998</v>
      </c>
      <c r="Q789" s="3">
        <v>1.6000000000000001E-3</v>
      </c>
      <c r="R789" s="3">
        <v>3.0000000000000001E-3</v>
      </c>
      <c r="S789" s="3">
        <v>0.01</v>
      </c>
      <c r="T789" s="3" t="s">
        <v>47</v>
      </c>
      <c r="U789" s="3">
        <v>3.1E-2</v>
      </c>
      <c r="V789" s="3">
        <v>3.7000000000000002E-3</v>
      </c>
      <c r="W789" s="3">
        <v>1.5E-3</v>
      </c>
      <c r="X789" s="3">
        <v>1.1999999999999999E-3</v>
      </c>
      <c r="Y789" s="3">
        <v>0</v>
      </c>
      <c r="Z789" s="3" t="s">
        <v>47</v>
      </c>
      <c r="AA789" s="3" t="s">
        <v>47</v>
      </c>
      <c r="AB789" s="3" t="s">
        <v>47</v>
      </c>
      <c r="AC789">
        <v>15</v>
      </c>
      <c r="AD789">
        <v>0</v>
      </c>
      <c r="AE789">
        <v>0</v>
      </c>
      <c r="AF789">
        <v>0</v>
      </c>
      <c r="AG789">
        <v>0</v>
      </c>
      <c r="AH789">
        <v>31</v>
      </c>
      <c r="AI789">
        <v>25</v>
      </c>
      <c r="AJ789">
        <v>0</v>
      </c>
      <c r="AK789">
        <v>0</v>
      </c>
      <c r="AL789">
        <v>200</v>
      </c>
      <c r="AM789">
        <v>0</v>
      </c>
      <c r="AN789">
        <v>0</v>
      </c>
      <c r="AO789">
        <v>85</v>
      </c>
      <c r="AP789">
        <v>0</v>
      </c>
      <c r="AQ789">
        <v>1340</v>
      </c>
      <c r="AR789">
        <v>88</v>
      </c>
      <c r="AS789" s="4">
        <v>0</v>
      </c>
      <c r="AT789" s="2">
        <v>0.96981145564996307</v>
      </c>
    </row>
    <row r="790" spans="1:46" x14ac:dyDescent="0.3">
      <c r="A790" s="2" t="s">
        <v>839</v>
      </c>
      <c r="B790" s="2" t="s">
        <v>45</v>
      </c>
      <c r="C790" s="2" t="s">
        <v>46</v>
      </c>
      <c r="D790" s="3">
        <v>1639</v>
      </c>
      <c r="E790" s="3">
        <v>5.1000000000000004E-4</v>
      </c>
      <c r="G790" s="3">
        <v>3.3E-4</v>
      </c>
      <c r="I790" s="3">
        <v>2E-3</v>
      </c>
      <c r="J790" s="3">
        <v>74500</v>
      </c>
      <c r="K790" s="3">
        <v>2.3999999999999998E-3</v>
      </c>
      <c r="L790" s="3">
        <v>1.29E-2</v>
      </c>
      <c r="M790" s="3">
        <v>3.5E-4</v>
      </c>
      <c r="N790" s="3">
        <v>2.0000000000000001E-4</v>
      </c>
      <c r="O790" s="3">
        <v>3.5999999999999999E-3</v>
      </c>
      <c r="P790" s="3">
        <v>0.46700000000000003</v>
      </c>
      <c r="Q790" s="3">
        <v>1.9E-3</v>
      </c>
      <c r="R790" s="3">
        <v>7.0000000000000001E-3</v>
      </c>
      <c r="S790" s="3">
        <v>1.6E-2</v>
      </c>
      <c r="T790" s="3" t="s">
        <v>47</v>
      </c>
      <c r="U790" s="3">
        <v>3.3000000000000002E-2</v>
      </c>
      <c r="V790" s="3">
        <v>3.8999999999999998E-3</v>
      </c>
      <c r="W790" s="3">
        <v>1.6999999999999999E-3</v>
      </c>
      <c r="X790" s="3">
        <v>2.7000000000000001E-3</v>
      </c>
      <c r="Y790" s="3">
        <v>1E-3</v>
      </c>
      <c r="Z790" s="3" t="s">
        <v>47</v>
      </c>
      <c r="AA790" s="3" t="s">
        <v>47</v>
      </c>
      <c r="AB790" s="3" t="s">
        <v>47</v>
      </c>
      <c r="AC790">
        <v>15</v>
      </c>
      <c r="AD790">
        <v>0</v>
      </c>
      <c r="AE790">
        <v>0</v>
      </c>
      <c r="AF790">
        <v>0</v>
      </c>
      <c r="AG790">
        <v>0</v>
      </c>
      <c r="AH790">
        <v>31</v>
      </c>
      <c r="AI790">
        <v>50</v>
      </c>
      <c r="AJ790">
        <v>0</v>
      </c>
      <c r="AK790">
        <v>0</v>
      </c>
      <c r="AL790">
        <v>200</v>
      </c>
      <c r="AM790">
        <v>0</v>
      </c>
      <c r="AN790">
        <v>0</v>
      </c>
      <c r="AO790">
        <v>85</v>
      </c>
      <c r="AP790">
        <v>0</v>
      </c>
      <c r="AQ790">
        <v>1270</v>
      </c>
      <c r="AR790">
        <v>88</v>
      </c>
      <c r="AS790" s="4">
        <v>0</v>
      </c>
      <c r="AT790" s="2">
        <v>1.0579992951931119</v>
      </c>
    </row>
    <row r="791" spans="1:46" x14ac:dyDescent="0.3">
      <c r="A791" s="2" t="s">
        <v>840</v>
      </c>
      <c r="B791" s="2" t="s">
        <v>45</v>
      </c>
      <c r="C791" s="2" t="s">
        <v>46</v>
      </c>
      <c r="D791" s="3">
        <v>1651</v>
      </c>
      <c r="E791" s="3">
        <v>5.8E-4</v>
      </c>
      <c r="G791" s="3">
        <v>3.8999999999999999E-4</v>
      </c>
      <c r="I791" s="3">
        <v>2E-3</v>
      </c>
      <c r="J791" s="3">
        <v>69900</v>
      </c>
      <c r="K791" s="3">
        <v>2.2000000000000001E-3</v>
      </c>
      <c r="L791" s="3">
        <v>1.2999999999999999E-2</v>
      </c>
      <c r="M791" s="3">
        <v>3.6999999999999999E-4</v>
      </c>
      <c r="N791" s="3">
        <v>2.9999999999999997E-4</v>
      </c>
      <c r="O791" s="3">
        <v>3.5000000000000001E-3</v>
      </c>
      <c r="P791" s="3">
        <v>0.45</v>
      </c>
      <c r="Q791" s="3">
        <v>2.5000000000000001E-3</v>
      </c>
      <c r="R791" s="3">
        <v>5.0000000000000001E-3</v>
      </c>
      <c r="S791" s="3">
        <v>1.2E-2</v>
      </c>
      <c r="T791" s="3" t="s">
        <v>47</v>
      </c>
      <c r="U791" s="3">
        <v>3.2000000000000001E-2</v>
      </c>
      <c r="V791" s="3">
        <v>0.1017</v>
      </c>
      <c r="W791" s="3">
        <v>8.2600000000000007E-2</v>
      </c>
      <c r="X791" s="3">
        <v>2.5000000000000001E-3</v>
      </c>
      <c r="Y791" s="3">
        <v>0</v>
      </c>
      <c r="Z791" s="3" t="s">
        <v>47</v>
      </c>
      <c r="AA791" s="3" t="s">
        <v>47</v>
      </c>
      <c r="AB791" s="3" t="s">
        <v>47</v>
      </c>
      <c r="AC791">
        <v>15</v>
      </c>
      <c r="AD791">
        <v>0</v>
      </c>
      <c r="AE791">
        <v>0</v>
      </c>
      <c r="AF791">
        <v>0</v>
      </c>
      <c r="AG791">
        <v>0</v>
      </c>
      <c r="AH791">
        <v>31</v>
      </c>
      <c r="AI791">
        <v>25</v>
      </c>
      <c r="AJ791">
        <v>0</v>
      </c>
      <c r="AK791">
        <v>0</v>
      </c>
      <c r="AL791">
        <v>200</v>
      </c>
      <c r="AM791">
        <v>0</v>
      </c>
      <c r="AN791">
        <v>0</v>
      </c>
      <c r="AO791">
        <v>85</v>
      </c>
      <c r="AP791">
        <v>0</v>
      </c>
      <c r="AQ791">
        <v>1340</v>
      </c>
      <c r="AR791">
        <v>88</v>
      </c>
      <c r="AS791" s="4">
        <v>0</v>
      </c>
      <c r="AT791" s="2">
        <v>0.84332208040001178</v>
      </c>
    </row>
    <row r="792" spans="1:46" x14ac:dyDescent="0.3">
      <c r="A792" s="2" t="s">
        <v>841</v>
      </c>
      <c r="B792" s="2" t="s">
        <v>45</v>
      </c>
      <c r="C792" s="2" t="s">
        <v>46</v>
      </c>
      <c r="D792" s="3">
        <v>1661</v>
      </c>
      <c r="E792" s="3">
        <v>5.5000000000000003E-4</v>
      </c>
      <c r="G792" s="3">
        <v>3.6999999999999999E-4</v>
      </c>
      <c r="I792" s="3">
        <v>2E-3</v>
      </c>
      <c r="J792" s="3">
        <v>74650</v>
      </c>
      <c r="K792" s="3">
        <v>2.3999999999999998E-3</v>
      </c>
      <c r="L792" s="3">
        <v>1.34E-2</v>
      </c>
      <c r="M792" s="3">
        <v>3.3E-4</v>
      </c>
      <c r="N792" s="3">
        <v>2.4000000000000001E-4</v>
      </c>
      <c r="O792" s="3">
        <v>3.8E-3</v>
      </c>
      <c r="P792" s="3">
        <v>0.47499999999999998</v>
      </c>
      <c r="Q792" s="3">
        <v>2.3E-3</v>
      </c>
      <c r="R792" s="3">
        <v>6.0000000000000001E-3</v>
      </c>
      <c r="S792" s="3">
        <v>1.0999999999999999E-2</v>
      </c>
      <c r="T792" s="3" t="s">
        <v>47</v>
      </c>
      <c r="U792" s="3">
        <v>3.2000000000000001E-2</v>
      </c>
      <c r="V792" s="3">
        <v>3.8999999999999998E-3</v>
      </c>
      <c r="W792" s="3">
        <v>1.6999999999999999E-3</v>
      </c>
      <c r="X792" s="3">
        <v>1.8E-3</v>
      </c>
      <c r="Y792" s="3">
        <v>0</v>
      </c>
      <c r="Z792" s="3" t="s">
        <v>47</v>
      </c>
      <c r="AA792" s="3" t="s">
        <v>47</v>
      </c>
      <c r="AB792" s="3" t="s">
        <v>47</v>
      </c>
      <c r="AC792">
        <v>7</v>
      </c>
      <c r="AD792">
        <v>0</v>
      </c>
      <c r="AE792">
        <v>0</v>
      </c>
      <c r="AF792">
        <v>0</v>
      </c>
      <c r="AG792">
        <v>0</v>
      </c>
      <c r="AH792">
        <v>40</v>
      </c>
      <c r="AI792">
        <v>50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102</v>
      </c>
      <c r="AP792">
        <v>0</v>
      </c>
      <c r="AQ792">
        <v>1620</v>
      </c>
      <c r="AR792">
        <v>88</v>
      </c>
      <c r="AS792" s="4">
        <v>0</v>
      </c>
      <c r="AT792" s="2">
        <v>0.90866472786609087</v>
      </c>
    </row>
    <row r="793" spans="1:46" x14ac:dyDescent="0.3">
      <c r="A793" s="2" t="s">
        <v>842</v>
      </c>
      <c r="B793" s="2" t="s">
        <v>45</v>
      </c>
      <c r="C793" s="2" t="s">
        <v>46</v>
      </c>
      <c r="D793" s="3">
        <v>1672</v>
      </c>
      <c r="E793" s="3">
        <v>4.2999999999999999E-4</v>
      </c>
      <c r="G793" s="3">
        <v>1.9000000000000001E-4</v>
      </c>
      <c r="I793" s="3">
        <v>2E-3</v>
      </c>
      <c r="J793" s="3">
        <v>74100</v>
      </c>
      <c r="K793" s="3">
        <v>2.3999999999999998E-3</v>
      </c>
      <c r="L793" s="3">
        <v>1.2999999999999999E-2</v>
      </c>
      <c r="M793" s="3">
        <v>2.9999999999999997E-4</v>
      </c>
      <c r="N793" s="3">
        <v>2.1000000000000001E-4</v>
      </c>
      <c r="O793" s="3">
        <v>3.5999999999999999E-3</v>
      </c>
      <c r="P793" s="3">
        <v>0.46800000000000003</v>
      </c>
      <c r="Q793" s="3">
        <v>1.9E-3</v>
      </c>
      <c r="R793" s="3">
        <v>5.0000000000000001E-3</v>
      </c>
      <c r="S793" s="3">
        <v>1.2999999999999999E-2</v>
      </c>
      <c r="T793" s="3" t="s">
        <v>47</v>
      </c>
      <c r="U793" s="3">
        <v>3.3000000000000002E-2</v>
      </c>
      <c r="V793" s="3">
        <v>3.8E-3</v>
      </c>
      <c r="W793" s="3">
        <v>1.6000000000000001E-3</v>
      </c>
      <c r="X793" s="3">
        <v>1.8E-3</v>
      </c>
      <c r="Y793" s="3">
        <v>0</v>
      </c>
      <c r="Z793" s="3" t="s">
        <v>47</v>
      </c>
      <c r="AA793" s="3" t="s">
        <v>47</v>
      </c>
      <c r="AB793" s="3" t="s">
        <v>47</v>
      </c>
      <c r="AC793">
        <v>6</v>
      </c>
      <c r="AD793">
        <v>0</v>
      </c>
      <c r="AE793">
        <v>0</v>
      </c>
      <c r="AF793">
        <v>0</v>
      </c>
      <c r="AG793">
        <v>0</v>
      </c>
      <c r="AH793">
        <v>40</v>
      </c>
      <c r="AI793">
        <v>50</v>
      </c>
      <c r="AJ793">
        <v>0</v>
      </c>
      <c r="AK793">
        <v>0</v>
      </c>
      <c r="AL793">
        <v>200</v>
      </c>
      <c r="AM793">
        <v>0</v>
      </c>
      <c r="AN793">
        <v>0</v>
      </c>
      <c r="AO793">
        <v>95</v>
      </c>
      <c r="AP793">
        <v>0</v>
      </c>
      <c r="AQ793">
        <v>1240</v>
      </c>
      <c r="AR793">
        <v>88</v>
      </c>
      <c r="AS793" s="4">
        <v>0</v>
      </c>
      <c r="AT793" s="2">
        <v>1.026532305701668</v>
      </c>
    </row>
    <row r="794" spans="1:46" x14ac:dyDescent="0.3">
      <c r="A794" s="2" t="s">
        <v>843</v>
      </c>
      <c r="B794" s="2" t="s">
        <v>45</v>
      </c>
      <c r="C794" s="2" t="s">
        <v>46</v>
      </c>
      <c r="D794" s="3">
        <v>1672</v>
      </c>
      <c r="E794" s="3">
        <v>5.6999999999999998E-4</v>
      </c>
      <c r="G794" s="3">
        <v>2.5000000000000001E-4</v>
      </c>
      <c r="I794" s="3">
        <v>1E-3</v>
      </c>
      <c r="J794" s="3">
        <v>71700</v>
      </c>
      <c r="K794" s="3">
        <v>2.3999999999999998E-3</v>
      </c>
      <c r="L794" s="3">
        <v>1.3599999999999999E-2</v>
      </c>
      <c r="M794" s="3">
        <v>3.1E-4</v>
      </c>
      <c r="N794" s="3">
        <v>4.2000000000000002E-4</v>
      </c>
      <c r="O794" s="3">
        <v>3.7000000000000002E-3</v>
      </c>
      <c r="P794" s="3">
        <v>0.47899999999999998</v>
      </c>
      <c r="Q794" s="3">
        <v>2.0999999999999999E-3</v>
      </c>
      <c r="R794" s="3">
        <v>4.0000000000000001E-3</v>
      </c>
      <c r="S794" s="3">
        <v>0.01</v>
      </c>
      <c r="T794" s="3" t="s">
        <v>47</v>
      </c>
      <c r="U794" s="3">
        <v>3.3000000000000002E-2</v>
      </c>
      <c r="V794" s="3">
        <v>4.0000000000000001E-3</v>
      </c>
      <c r="W794" s="3">
        <v>1.8E-3</v>
      </c>
      <c r="X794" s="3">
        <v>1.6999999999999999E-3</v>
      </c>
      <c r="Y794" s="3">
        <v>0</v>
      </c>
      <c r="Z794" s="3" t="s">
        <v>47</v>
      </c>
      <c r="AA794" s="3" t="s">
        <v>47</v>
      </c>
      <c r="AB794" s="3" t="s">
        <v>47</v>
      </c>
      <c r="AC794">
        <v>8</v>
      </c>
      <c r="AD794">
        <v>0</v>
      </c>
      <c r="AE794">
        <v>0</v>
      </c>
      <c r="AF794">
        <v>0</v>
      </c>
      <c r="AG794">
        <v>0</v>
      </c>
      <c r="AH794">
        <v>40</v>
      </c>
      <c r="AI794">
        <v>25</v>
      </c>
      <c r="AJ794">
        <v>0</v>
      </c>
      <c r="AK794">
        <v>0</v>
      </c>
      <c r="AL794">
        <v>200</v>
      </c>
      <c r="AM794">
        <v>0</v>
      </c>
      <c r="AN794">
        <v>0</v>
      </c>
      <c r="AO794">
        <v>95</v>
      </c>
      <c r="AP794">
        <v>0</v>
      </c>
      <c r="AQ794">
        <v>1300</v>
      </c>
      <c r="AR794">
        <v>88</v>
      </c>
      <c r="AS794" s="4">
        <v>0</v>
      </c>
      <c r="AT794" s="2">
        <v>0.91612439255990596</v>
      </c>
    </row>
    <row r="795" spans="1:46" x14ac:dyDescent="0.3">
      <c r="A795" s="2" t="s">
        <v>844</v>
      </c>
      <c r="B795" s="2" t="s">
        <v>45</v>
      </c>
      <c r="C795" s="2" t="s">
        <v>46</v>
      </c>
      <c r="D795" s="3">
        <v>1668</v>
      </c>
      <c r="E795" s="3">
        <v>5.8E-4</v>
      </c>
      <c r="G795" s="3">
        <v>3.1E-4</v>
      </c>
      <c r="I795" s="3">
        <v>2E-3</v>
      </c>
      <c r="J795" s="3">
        <v>76500</v>
      </c>
      <c r="K795" s="3">
        <v>2.3999999999999998E-3</v>
      </c>
      <c r="L795" s="3">
        <v>1.2800000000000001E-2</v>
      </c>
      <c r="M795" s="3">
        <v>3.2000000000000003E-4</v>
      </c>
      <c r="N795" s="3">
        <v>3.6999999999999999E-4</v>
      </c>
      <c r="O795" s="3">
        <v>3.5000000000000001E-3</v>
      </c>
      <c r="P795" s="3">
        <v>0.46700000000000003</v>
      </c>
      <c r="Q795" s="3">
        <v>2.8E-3</v>
      </c>
      <c r="R795" s="3">
        <v>5.0000000000000001E-3</v>
      </c>
      <c r="S795" s="3">
        <v>1.2E-2</v>
      </c>
      <c r="T795" s="3" t="s">
        <v>47</v>
      </c>
      <c r="U795" s="3">
        <v>3.2000000000000001E-2</v>
      </c>
      <c r="V795" s="3">
        <v>4.1000000000000003E-3</v>
      </c>
      <c r="W795" s="3">
        <v>1.9E-3</v>
      </c>
      <c r="X795" s="3">
        <v>1.9E-3</v>
      </c>
      <c r="Y795" s="3">
        <v>0</v>
      </c>
      <c r="Z795" s="3" t="s">
        <v>47</v>
      </c>
      <c r="AA795" s="3" t="s">
        <v>47</v>
      </c>
      <c r="AB795" s="3" t="s">
        <v>47</v>
      </c>
      <c r="AC795">
        <v>7</v>
      </c>
      <c r="AD795">
        <v>0</v>
      </c>
      <c r="AE795">
        <v>0</v>
      </c>
      <c r="AF795">
        <v>0</v>
      </c>
      <c r="AG795">
        <v>0</v>
      </c>
      <c r="AH795">
        <v>40</v>
      </c>
      <c r="AI795">
        <v>50</v>
      </c>
      <c r="AJ795">
        <v>0</v>
      </c>
      <c r="AK795">
        <v>0</v>
      </c>
      <c r="AL795">
        <v>200</v>
      </c>
      <c r="AM795">
        <v>0</v>
      </c>
      <c r="AN795">
        <v>0</v>
      </c>
      <c r="AO795">
        <v>85</v>
      </c>
      <c r="AP795">
        <v>0</v>
      </c>
      <c r="AQ795">
        <v>1280</v>
      </c>
      <c r="AR795">
        <v>88</v>
      </c>
      <c r="AS795" s="4">
        <v>0</v>
      </c>
      <c r="AT795" s="2">
        <v>1.0446115062573151</v>
      </c>
    </row>
    <row r="796" spans="1:46" x14ac:dyDescent="0.3">
      <c r="A796" s="2" t="s">
        <v>845</v>
      </c>
      <c r="B796" s="2" t="s">
        <v>45</v>
      </c>
      <c r="C796" s="2" t="s">
        <v>46</v>
      </c>
      <c r="D796" s="3">
        <v>1669</v>
      </c>
      <c r="E796" s="3">
        <v>5.1000000000000004E-4</v>
      </c>
      <c r="G796" s="3">
        <v>3.3E-4</v>
      </c>
      <c r="I796" s="3">
        <v>1E-3</v>
      </c>
      <c r="J796" s="3">
        <v>75700</v>
      </c>
      <c r="K796" s="3">
        <v>2.3E-3</v>
      </c>
      <c r="L796" s="3">
        <v>1.2999999999999999E-2</v>
      </c>
      <c r="M796" s="3">
        <v>3.1E-4</v>
      </c>
      <c r="N796" s="3">
        <v>2.7E-4</v>
      </c>
      <c r="O796" s="3">
        <v>3.5000000000000001E-3</v>
      </c>
      <c r="P796" s="3">
        <v>0.45900000000000002</v>
      </c>
      <c r="Q796" s="3">
        <v>2.2000000000000001E-3</v>
      </c>
      <c r="R796" s="3">
        <v>5.0000000000000001E-3</v>
      </c>
      <c r="S796" s="3">
        <v>1.0999999999999999E-2</v>
      </c>
      <c r="T796" s="3" t="s">
        <v>47</v>
      </c>
      <c r="U796" s="3">
        <v>3.2000000000000001E-2</v>
      </c>
      <c r="V796" s="3">
        <v>4.0000000000000001E-3</v>
      </c>
      <c r="W796" s="3">
        <v>1.8E-3</v>
      </c>
      <c r="X796" s="3">
        <v>1.6000000000000001E-3</v>
      </c>
      <c r="Y796" s="3">
        <v>0</v>
      </c>
      <c r="Z796" s="3" t="s">
        <v>47</v>
      </c>
      <c r="AA796" s="3" t="s">
        <v>47</v>
      </c>
      <c r="AB796" s="3" t="s">
        <v>47</v>
      </c>
      <c r="AC796">
        <v>6</v>
      </c>
      <c r="AD796">
        <v>0</v>
      </c>
      <c r="AE796">
        <v>0</v>
      </c>
      <c r="AF796">
        <v>0</v>
      </c>
      <c r="AG796">
        <v>0</v>
      </c>
      <c r="AH796">
        <v>40</v>
      </c>
      <c r="AI796">
        <v>50</v>
      </c>
      <c r="AJ796">
        <v>0</v>
      </c>
      <c r="AK796">
        <v>0</v>
      </c>
      <c r="AL796">
        <v>200</v>
      </c>
      <c r="AM796">
        <v>0</v>
      </c>
      <c r="AN796">
        <v>0</v>
      </c>
      <c r="AO796">
        <v>95</v>
      </c>
      <c r="AP796">
        <v>0</v>
      </c>
      <c r="AQ796">
        <v>1240</v>
      </c>
      <c r="AR796">
        <v>88</v>
      </c>
      <c r="AS796" s="4">
        <v>0</v>
      </c>
      <c r="AT796" s="2">
        <v>0.9528775561868863</v>
      </c>
    </row>
    <row r="797" spans="1:46" x14ac:dyDescent="0.3">
      <c r="A797" s="2" t="s">
        <v>846</v>
      </c>
      <c r="B797" s="2" t="s">
        <v>45</v>
      </c>
      <c r="C797" s="2" t="s">
        <v>46</v>
      </c>
      <c r="D797" s="3">
        <v>1666</v>
      </c>
      <c r="E797" s="3">
        <v>4.8000000000000001E-4</v>
      </c>
      <c r="G797" s="3">
        <v>3.6999999999999999E-4</v>
      </c>
      <c r="I797" s="3">
        <v>1E-3</v>
      </c>
      <c r="J797" s="3">
        <v>71000</v>
      </c>
      <c r="K797" s="3">
        <v>2.3999999999999998E-3</v>
      </c>
      <c r="L797" s="3">
        <v>1.29E-2</v>
      </c>
      <c r="M797" s="3">
        <v>3.1E-4</v>
      </c>
      <c r="N797" s="3">
        <v>2.5000000000000001E-4</v>
      </c>
      <c r="O797" s="3">
        <v>3.3999999999999998E-3</v>
      </c>
      <c r="P797" s="3">
        <v>0.46700000000000003</v>
      </c>
      <c r="Q797" s="3">
        <v>2.5999999999999999E-3</v>
      </c>
      <c r="R797" s="3">
        <v>6.0000000000000001E-3</v>
      </c>
      <c r="S797" s="3">
        <v>1.0999999999999999E-2</v>
      </c>
      <c r="T797" s="3" t="s">
        <v>47</v>
      </c>
      <c r="U797" s="3">
        <v>3.3000000000000002E-2</v>
      </c>
      <c r="V797" s="3">
        <v>3.8999999999999998E-3</v>
      </c>
      <c r="W797" s="3">
        <v>1.6999999999999999E-3</v>
      </c>
      <c r="X797" s="3">
        <v>1.9E-3</v>
      </c>
      <c r="Y797" s="3">
        <v>0</v>
      </c>
      <c r="Z797" s="3" t="s">
        <v>47</v>
      </c>
      <c r="AA797" s="3" t="s">
        <v>47</v>
      </c>
      <c r="AB797" s="3" t="s">
        <v>47</v>
      </c>
      <c r="AC797">
        <v>7</v>
      </c>
      <c r="AD797">
        <v>0</v>
      </c>
      <c r="AE797">
        <v>0</v>
      </c>
      <c r="AF797">
        <v>0</v>
      </c>
      <c r="AG797">
        <v>0</v>
      </c>
      <c r="AH797">
        <v>40</v>
      </c>
      <c r="AI797">
        <v>50</v>
      </c>
      <c r="AJ797">
        <v>0</v>
      </c>
      <c r="AK797">
        <v>0</v>
      </c>
      <c r="AL797">
        <v>200</v>
      </c>
      <c r="AM797">
        <v>0</v>
      </c>
      <c r="AN797">
        <v>0</v>
      </c>
      <c r="AO797">
        <v>95</v>
      </c>
      <c r="AP797">
        <v>0</v>
      </c>
      <c r="AQ797">
        <v>1250</v>
      </c>
      <c r="AR797">
        <v>88</v>
      </c>
      <c r="AS797" s="4">
        <v>0</v>
      </c>
      <c r="AT797" s="2">
        <v>0.95747819124278311</v>
      </c>
    </row>
    <row r="798" spans="1:46" x14ac:dyDescent="0.3">
      <c r="A798" s="2" t="s">
        <v>847</v>
      </c>
      <c r="B798" s="2" t="s">
        <v>45</v>
      </c>
      <c r="C798" s="2" t="s">
        <v>46</v>
      </c>
      <c r="D798" s="3">
        <v>1666</v>
      </c>
      <c r="E798" s="3">
        <v>3.8000000000000002E-4</v>
      </c>
      <c r="G798" s="3">
        <v>3.1E-4</v>
      </c>
      <c r="I798" s="3">
        <v>2E-3</v>
      </c>
      <c r="J798" s="3">
        <v>74700</v>
      </c>
      <c r="K798" s="3">
        <v>2.3999999999999998E-3</v>
      </c>
      <c r="L798" s="3">
        <v>1.32E-2</v>
      </c>
      <c r="M798" s="3">
        <v>3.3E-4</v>
      </c>
      <c r="N798" s="3">
        <v>2.2000000000000001E-4</v>
      </c>
      <c r="O798" s="3">
        <v>3.7000000000000002E-3</v>
      </c>
      <c r="P798" s="3">
        <v>0.47399999999999998</v>
      </c>
      <c r="Q798" s="3">
        <v>2.3999999999999998E-3</v>
      </c>
      <c r="R798" s="3">
        <v>7.0000000000000001E-3</v>
      </c>
      <c r="S798" s="3">
        <v>1.4999999999999999E-2</v>
      </c>
      <c r="T798" s="3" t="s">
        <v>47</v>
      </c>
      <c r="U798" s="3">
        <v>3.3000000000000002E-2</v>
      </c>
      <c r="V798" s="3">
        <v>3.8E-3</v>
      </c>
      <c r="W798" s="3">
        <v>1.6000000000000001E-3</v>
      </c>
      <c r="X798" s="3">
        <v>3.5000000000000001E-3</v>
      </c>
      <c r="Y798" s="3">
        <v>0</v>
      </c>
      <c r="Z798" s="3" t="s">
        <v>47</v>
      </c>
      <c r="AA798" s="3" t="s">
        <v>47</v>
      </c>
      <c r="AB798" s="3" t="s">
        <v>47</v>
      </c>
      <c r="AC798">
        <v>6</v>
      </c>
      <c r="AD798">
        <v>0</v>
      </c>
      <c r="AE798">
        <v>0</v>
      </c>
      <c r="AF798">
        <v>0</v>
      </c>
      <c r="AG798">
        <v>0</v>
      </c>
      <c r="AH798">
        <v>40</v>
      </c>
      <c r="AI798">
        <v>50</v>
      </c>
      <c r="AJ798">
        <v>0</v>
      </c>
      <c r="AK798">
        <v>0</v>
      </c>
      <c r="AL798">
        <v>200</v>
      </c>
      <c r="AM798">
        <v>0</v>
      </c>
      <c r="AN798">
        <v>0</v>
      </c>
      <c r="AO798">
        <v>90</v>
      </c>
      <c r="AP798">
        <v>0</v>
      </c>
      <c r="AQ798">
        <v>1280</v>
      </c>
      <c r="AR798">
        <v>88</v>
      </c>
      <c r="AS798" s="4">
        <v>0</v>
      </c>
      <c r="AT798" s="2">
        <v>1.0927696184930911</v>
      </c>
    </row>
    <row r="799" spans="1:46" x14ac:dyDescent="0.3">
      <c r="A799" s="2" t="s">
        <v>848</v>
      </c>
      <c r="B799" s="2" t="s">
        <v>45</v>
      </c>
      <c r="C799" s="2" t="s">
        <v>46</v>
      </c>
      <c r="D799" s="3">
        <v>1667</v>
      </c>
      <c r="E799" s="3">
        <v>5.1000000000000004E-4</v>
      </c>
      <c r="G799" s="3">
        <v>3.6000000000000002E-4</v>
      </c>
      <c r="I799" s="3">
        <v>2E-3</v>
      </c>
      <c r="J799" s="3">
        <v>72250</v>
      </c>
      <c r="K799" s="3">
        <v>2.3999999999999998E-3</v>
      </c>
      <c r="L799" s="3">
        <v>1.26E-2</v>
      </c>
      <c r="M799" s="3">
        <v>3.1E-4</v>
      </c>
      <c r="N799" s="3">
        <v>1.8000000000000001E-4</v>
      </c>
      <c r="O799" s="3">
        <v>3.3999999999999998E-3</v>
      </c>
      <c r="P799" s="3">
        <v>0.46200000000000002</v>
      </c>
      <c r="Q799" s="3">
        <v>2.0999999999999999E-3</v>
      </c>
      <c r="R799" s="3">
        <v>7.0000000000000001E-3</v>
      </c>
      <c r="S799" s="3">
        <v>1.6E-2</v>
      </c>
      <c r="T799" s="3" t="s">
        <v>47</v>
      </c>
      <c r="U799" s="3">
        <v>3.3000000000000002E-2</v>
      </c>
      <c r="V799" s="3">
        <v>3.8999999999999998E-3</v>
      </c>
      <c r="W799" s="3">
        <v>1.6999999999999999E-3</v>
      </c>
      <c r="X799" s="3">
        <v>2.3E-3</v>
      </c>
      <c r="Y799" s="3">
        <v>0</v>
      </c>
      <c r="Z799" s="3" t="s">
        <v>47</v>
      </c>
      <c r="AA799" s="3" t="s">
        <v>47</v>
      </c>
      <c r="AB799" s="3" t="s">
        <v>47</v>
      </c>
      <c r="AC799">
        <v>7</v>
      </c>
      <c r="AD799">
        <v>0</v>
      </c>
      <c r="AE799">
        <v>0</v>
      </c>
      <c r="AF799">
        <v>0</v>
      </c>
      <c r="AG799">
        <v>0</v>
      </c>
      <c r="AH799">
        <v>40</v>
      </c>
      <c r="AI799">
        <v>50</v>
      </c>
      <c r="AJ799">
        <v>0</v>
      </c>
      <c r="AK799">
        <v>0</v>
      </c>
      <c r="AL799">
        <v>200</v>
      </c>
      <c r="AM799">
        <v>0</v>
      </c>
      <c r="AN799">
        <v>0</v>
      </c>
      <c r="AO799">
        <v>95</v>
      </c>
      <c r="AP799">
        <v>0</v>
      </c>
      <c r="AQ799">
        <v>1270</v>
      </c>
      <c r="AR799">
        <v>88</v>
      </c>
      <c r="AS799" s="4">
        <v>0</v>
      </c>
      <c r="AT799" s="2">
        <v>0.95682623989237203</v>
      </c>
    </row>
    <row r="800" spans="1:46" x14ac:dyDescent="0.3">
      <c r="A800" s="2" t="s">
        <v>849</v>
      </c>
      <c r="B800" s="2" t="s">
        <v>45</v>
      </c>
      <c r="C800" s="2" t="s">
        <v>46</v>
      </c>
      <c r="D800" s="3">
        <v>1639</v>
      </c>
      <c r="E800" s="3">
        <v>6.6E-4</v>
      </c>
      <c r="G800" s="3">
        <v>3.8999999999999999E-4</v>
      </c>
      <c r="I800" s="3">
        <v>2E-3</v>
      </c>
      <c r="J800" s="3">
        <v>74300</v>
      </c>
      <c r="K800" s="3">
        <v>2.3999999999999998E-3</v>
      </c>
      <c r="L800" s="3">
        <v>1.35E-2</v>
      </c>
      <c r="M800" s="3">
        <v>3.8000000000000002E-4</v>
      </c>
      <c r="N800" s="3">
        <v>2.7999999999999998E-4</v>
      </c>
      <c r="O800" s="3">
        <v>3.8E-3</v>
      </c>
      <c r="P800" s="3">
        <v>0.47799999999999998</v>
      </c>
      <c r="Q800" s="3">
        <v>2E-3</v>
      </c>
      <c r="R800" s="3">
        <v>7.0000000000000001E-3</v>
      </c>
      <c r="S800" s="3">
        <v>1.4E-2</v>
      </c>
      <c r="T800" s="3" t="s">
        <v>47</v>
      </c>
      <c r="U800" s="3">
        <v>3.5000000000000003E-2</v>
      </c>
      <c r="V800" s="3">
        <v>4.4999999999999997E-3</v>
      </c>
      <c r="W800" s="3">
        <v>2.3E-3</v>
      </c>
      <c r="X800" s="3">
        <v>3.5999999999999999E-3</v>
      </c>
      <c r="Y800" s="3">
        <v>0</v>
      </c>
      <c r="Z800" s="3" t="s">
        <v>47</v>
      </c>
      <c r="AA800" s="3" t="s">
        <v>47</v>
      </c>
      <c r="AB800" s="3" t="s">
        <v>47</v>
      </c>
      <c r="AC800">
        <v>6</v>
      </c>
      <c r="AD800">
        <v>0</v>
      </c>
      <c r="AE800">
        <v>0</v>
      </c>
      <c r="AF800">
        <v>0</v>
      </c>
      <c r="AG800">
        <v>0</v>
      </c>
      <c r="AH800">
        <v>40</v>
      </c>
      <c r="AI800">
        <v>25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85</v>
      </c>
      <c r="AP800">
        <v>0</v>
      </c>
      <c r="AQ800">
        <v>1464</v>
      </c>
      <c r="AR800">
        <v>88</v>
      </c>
      <c r="AS800" s="4">
        <v>0</v>
      </c>
      <c r="AT800" s="2">
        <v>0.97195741737587571</v>
      </c>
    </row>
    <row r="801" spans="1:46" x14ac:dyDescent="0.3">
      <c r="A801" s="2" t="s">
        <v>850</v>
      </c>
      <c r="B801" s="2" t="s">
        <v>45</v>
      </c>
      <c r="C801" s="2" t="s">
        <v>46</v>
      </c>
      <c r="D801" s="3">
        <v>1667</v>
      </c>
      <c r="E801" s="3">
        <v>7.6000000000000004E-4</v>
      </c>
      <c r="G801" s="3">
        <v>3.1E-4</v>
      </c>
      <c r="I801" s="3">
        <v>2E-3</v>
      </c>
      <c r="J801" s="3">
        <v>72450</v>
      </c>
      <c r="K801" s="3">
        <v>2.3E-3</v>
      </c>
      <c r="L801" s="3">
        <v>1.29E-2</v>
      </c>
      <c r="M801" s="3">
        <v>3.4000000000000002E-4</v>
      </c>
      <c r="N801" s="3">
        <v>2.5000000000000001E-4</v>
      </c>
      <c r="O801" s="3">
        <v>3.3999999999999998E-3</v>
      </c>
      <c r="P801" s="3">
        <v>0.45800000000000002</v>
      </c>
      <c r="Q801" s="3">
        <v>2.3999999999999998E-3</v>
      </c>
      <c r="R801" s="3">
        <v>6.0000000000000001E-3</v>
      </c>
      <c r="S801" s="3">
        <v>1.4999999999999999E-2</v>
      </c>
      <c r="T801" s="3" t="s">
        <v>47</v>
      </c>
      <c r="U801" s="3">
        <v>3.3000000000000002E-2</v>
      </c>
      <c r="V801" s="3">
        <v>4.4000000000000003E-3</v>
      </c>
      <c r="W801" s="3">
        <v>2.2000000000000001E-3</v>
      </c>
      <c r="X801" s="3">
        <v>2.5999999999999999E-3</v>
      </c>
      <c r="Y801" s="3">
        <v>0</v>
      </c>
      <c r="Z801" s="3" t="s">
        <v>47</v>
      </c>
      <c r="AA801" s="3" t="s">
        <v>47</v>
      </c>
      <c r="AB801" s="3" t="s">
        <v>47</v>
      </c>
      <c r="AC801">
        <v>6</v>
      </c>
      <c r="AD801">
        <v>0</v>
      </c>
      <c r="AE801">
        <v>0</v>
      </c>
      <c r="AF801">
        <v>0</v>
      </c>
      <c r="AG801">
        <v>0</v>
      </c>
      <c r="AH801">
        <v>38</v>
      </c>
      <c r="AI801">
        <v>25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68</v>
      </c>
      <c r="AP801">
        <v>0</v>
      </c>
      <c r="AQ801">
        <v>1386</v>
      </c>
      <c r="AR801">
        <v>88</v>
      </c>
      <c r="AS801" s="4">
        <v>0</v>
      </c>
      <c r="AT801" s="2">
        <v>0.96717400688974831</v>
      </c>
    </row>
    <row r="802" spans="1:46" x14ac:dyDescent="0.3">
      <c r="A802" s="2" t="s">
        <v>851</v>
      </c>
      <c r="B802" s="2" t="s">
        <v>45</v>
      </c>
      <c r="C802" s="2" t="s">
        <v>46</v>
      </c>
      <c r="D802" s="3">
        <v>1666</v>
      </c>
      <c r="E802" s="3">
        <v>8.9999999999999998E-4</v>
      </c>
      <c r="G802" s="3">
        <v>3.2000000000000003E-4</v>
      </c>
      <c r="I802" s="3">
        <v>2E-3</v>
      </c>
      <c r="J802" s="3">
        <v>68350</v>
      </c>
      <c r="K802" s="3">
        <v>2.3E-3</v>
      </c>
      <c r="L802" s="3">
        <v>1.2800000000000001E-2</v>
      </c>
      <c r="M802" s="3">
        <v>3.3E-4</v>
      </c>
      <c r="N802" s="3">
        <v>2.9E-4</v>
      </c>
      <c r="O802" s="3">
        <v>3.5000000000000001E-3</v>
      </c>
      <c r="P802" s="3">
        <v>0.45800000000000002</v>
      </c>
      <c r="Q802" s="3">
        <v>3.0999999999999999E-3</v>
      </c>
      <c r="R802" s="3">
        <v>7.0000000000000001E-3</v>
      </c>
      <c r="S802" s="3">
        <v>1.4E-2</v>
      </c>
      <c r="T802" s="3" t="s">
        <v>47</v>
      </c>
      <c r="U802" s="3">
        <v>3.2000000000000001E-2</v>
      </c>
      <c r="V802" s="3">
        <v>3.8999999999999998E-3</v>
      </c>
      <c r="W802" s="3">
        <v>1.6999999999999999E-3</v>
      </c>
      <c r="X802" s="3">
        <v>3.0999999999999999E-3</v>
      </c>
      <c r="Y802" s="3">
        <v>1E-3</v>
      </c>
      <c r="Z802" s="3" t="s">
        <v>47</v>
      </c>
      <c r="AA802" s="3" t="s">
        <v>47</v>
      </c>
      <c r="AB802" s="3" t="s">
        <v>47</v>
      </c>
      <c r="AC802">
        <v>6</v>
      </c>
      <c r="AD802">
        <v>0</v>
      </c>
      <c r="AE802">
        <v>0</v>
      </c>
      <c r="AF802">
        <v>0</v>
      </c>
      <c r="AG802">
        <v>0</v>
      </c>
      <c r="AH802">
        <v>40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51</v>
      </c>
      <c r="AP802">
        <v>0</v>
      </c>
      <c r="AQ802">
        <v>1473</v>
      </c>
      <c r="AR802">
        <v>88</v>
      </c>
      <c r="AS802" s="4">
        <v>20</v>
      </c>
      <c r="AT802" s="2">
        <v>0.9109962980195021</v>
      </c>
    </row>
    <row r="803" spans="1:46" x14ac:dyDescent="0.3">
      <c r="A803" s="2" t="s">
        <v>852</v>
      </c>
      <c r="B803" s="2" t="s">
        <v>45</v>
      </c>
      <c r="C803" s="2" t="s">
        <v>46</v>
      </c>
      <c r="D803" s="3">
        <v>1664</v>
      </c>
      <c r="E803" s="3">
        <v>8.9999999999999998E-4</v>
      </c>
      <c r="G803" s="3">
        <v>2.9999999999999997E-4</v>
      </c>
      <c r="I803" s="3">
        <v>1E-3</v>
      </c>
      <c r="J803" s="3">
        <v>72650</v>
      </c>
      <c r="K803" s="3">
        <v>2.3999999999999998E-3</v>
      </c>
      <c r="L803" s="3">
        <v>1.29E-2</v>
      </c>
      <c r="M803" s="3">
        <v>3.5E-4</v>
      </c>
      <c r="N803" s="3">
        <v>2.5000000000000001E-4</v>
      </c>
      <c r="O803" s="3">
        <v>3.5000000000000001E-3</v>
      </c>
      <c r="P803" s="3">
        <v>0.46700000000000003</v>
      </c>
      <c r="Q803" s="3">
        <v>1.8E-3</v>
      </c>
      <c r="R803" s="3">
        <v>6.0000000000000001E-3</v>
      </c>
      <c r="S803" s="3">
        <v>1.0999999999999999E-2</v>
      </c>
      <c r="T803" s="3" t="s">
        <v>47</v>
      </c>
      <c r="U803" s="3">
        <v>3.2000000000000001E-2</v>
      </c>
      <c r="V803" s="3">
        <v>3.8999999999999998E-3</v>
      </c>
      <c r="W803" s="3">
        <v>1.6999999999999999E-3</v>
      </c>
      <c r="X803" s="3">
        <v>2.5999999999999999E-3</v>
      </c>
      <c r="Y803" s="3">
        <v>0</v>
      </c>
      <c r="Z803" s="3" t="s">
        <v>47</v>
      </c>
      <c r="AA803" s="3" t="s">
        <v>47</v>
      </c>
      <c r="AB803" s="3" t="s">
        <v>47</v>
      </c>
      <c r="AC803">
        <v>6</v>
      </c>
      <c r="AD803">
        <v>0</v>
      </c>
      <c r="AE803">
        <v>0</v>
      </c>
      <c r="AF803">
        <v>0</v>
      </c>
      <c r="AG803">
        <v>0</v>
      </c>
      <c r="AH803">
        <v>40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51</v>
      </c>
      <c r="AP803">
        <v>0</v>
      </c>
      <c r="AQ803">
        <v>1466</v>
      </c>
      <c r="AR803">
        <v>88</v>
      </c>
      <c r="AS803" s="4">
        <v>20</v>
      </c>
      <c r="AT803" s="2">
        <v>1.0386500170217174</v>
      </c>
    </row>
    <row r="804" spans="1:46" x14ac:dyDescent="0.3">
      <c r="A804" s="2" t="s">
        <v>853</v>
      </c>
      <c r="B804" s="2" t="s">
        <v>45</v>
      </c>
      <c r="C804" s="2" t="s">
        <v>46</v>
      </c>
      <c r="D804" s="3">
        <v>1704</v>
      </c>
      <c r="E804" s="3">
        <v>7.6000000000000004E-4</v>
      </c>
      <c r="G804" s="3">
        <v>3.3E-4</v>
      </c>
      <c r="I804" s="3">
        <v>1E-3</v>
      </c>
      <c r="J804" s="3">
        <v>69900</v>
      </c>
      <c r="K804" s="3">
        <v>2.3999999999999998E-3</v>
      </c>
      <c r="L804" s="3">
        <v>1.2800000000000001E-2</v>
      </c>
      <c r="M804" s="3">
        <v>3.3E-4</v>
      </c>
      <c r="N804" s="3">
        <v>2.7E-4</v>
      </c>
      <c r="O804" s="3">
        <v>3.5000000000000001E-3</v>
      </c>
      <c r="P804" s="3">
        <v>0.46600000000000003</v>
      </c>
      <c r="Q804" s="3">
        <v>2.0999999999999999E-3</v>
      </c>
      <c r="R804" s="3">
        <v>7.0000000000000001E-3</v>
      </c>
      <c r="S804" s="3">
        <v>1.4E-2</v>
      </c>
      <c r="T804" s="3" t="s">
        <v>47</v>
      </c>
      <c r="U804" s="3">
        <v>3.4000000000000002E-2</v>
      </c>
      <c r="V804" s="3">
        <v>3.8999999999999998E-3</v>
      </c>
      <c r="W804" s="3">
        <v>1.6999999999999999E-3</v>
      </c>
      <c r="X804" s="3">
        <v>2.5000000000000001E-3</v>
      </c>
      <c r="Y804" s="3">
        <v>0</v>
      </c>
      <c r="Z804" s="3" t="s">
        <v>47</v>
      </c>
      <c r="AA804" s="3" t="s">
        <v>47</v>
      </c>
      <c r="AB804" s="3" t="s">
        <v>47</v>
      </c>
      <c r="AC804">
        <v>6</v>
      </c>
      <c r="AD804">
        <v>0</v>
      </c>
      <c r="AE804">
        <v>0</v>
      </c>
      <c r="AF804">
        <v>0</v>
      </c>
      <c r="AG804">
        <v>0</v>
      </c>
      <c r="AH804">
        <v>40</v>
      </c>
      <c r="AI804">
        <v>25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68</v>
      </c>
      <c r="AP804">
        <v>0</v>
      </c>
      <c r="AQ804">
        <v>1462</v>
      </c>
      <c r="AR804">
        <v>88</v>
      </c>
      <c r="AS804" s="4">
        <v>0</v>
      </c>
      <c r="AT804" s="2">
        <v>0.98266728385537205</v>
      </c>
    </row>
    <row r="805" spans="1:46" x14ac:dyDescent="0.3">
      <c r="A805" s="2" t="s">
        <v>854</v>
      </c>
      <c r="B805" s="2" t="s">
        <v>45</v>
      </c>
      <c r="C805" s="2" t="s">
        <v>46</v>
      </c>
      <c r="D805" s="3">
        <v>1686</v>
      </c>
      <c r="E805" s="3">
        <v>8.1999999999999998E-4</v>
      </c>
      <c r="G805" s="3">
        <v>3.4000000000000002E-4</v>
      </c>
      <c r="I805" s="3">
        <v>2E-3</v>
      </c>
      <c r="J805" s="3">
        <v>71500</v>
      </c>
      <c r="K805" s="3">
        <v>2.3999999999999998E-3</v>
      </c>
      <c r="L805" s="3">
        <v>1.2999999999999999E-2</v>
      </c>
      <c r="M805" s="3">
        <v>3.4000000000000002E-4</v>
      </c>
      <c r="N805" s="3">
        <v>2.5999999999999998E-4</v>
      </c>
      <c r="O805" s="3">
        <v>3.5999999999999999E-3</v>
      </c>
      <c r="P805" s="3">
        <v>0.46800000000000003</v>
      </c>
      <c r="Q805" s="3">
        <v>1.8E-3</v>
      </c>
      <c r="R805" s="3">
        <v>7.0000000000000001E-3</v>
      </c>
      <c r="S805" s="3">
        <v>1.2E-2</v>
      </c>
      <c r="T805" s="3" t="s">
        <v>47</v>
      </c>
      <c r="U805" s="3">
        <v>3.2000000000000001E-2</v>
      </c>
      <c r="V805" s="3">
        <v>0.14699999999999999</v>
      </c>
      <c r="W805" s="3">
        <v>0.1178</v>
      </c>
      <c r="X805" s="3">
        <v>2.7000000000000001E-3</v>
      </c>
      <c r="Y805" s="3">
        <v>0</v>
      </c>
      <c r="Z805" s="3" t="s">
        <v>47</v>
      </c>
      <c r="AA805" s="3" t="s">
        <v>47</v>
      </c>
      <c r="AB805" s="3" t="s">
        <v>47</v>
      </c>
      <c r="AC805">
        <v>6</v>
      </c>
      <c r="AD805">
        <v>0</v>
      </c>
      <c r="AE805">
        <v>0</v>
      </c>
      <c r="AF805">
        <v>0</v>
      </c>
      <c r="AG805">
        <v>0</v>
      </c>
      <c r="AH805">
        <v>40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68</v>
      </c>
      <c r="AP805">
        <v>0</v>
      </c>
      <c r="AQ805">
        <v>1451</v>
      </c>
      <c r="AR805">
        <v>88</v>
      </c>
      <c r="AS805" s="4">
        <v>20</v>
      </c>
      <c r="AT805" s="2">
        <v>0.93375330535693246</v>
      </c>
    </row>
    <row r="806" spans="1:46" x14ac:dyDescent="0.3">
      <c r="A806" s="2" t="s">
        <v>855</v>
      </c>
      <c r="B806" s="2" t="s">
        <v>45</v>
      </c>
      <c r="C806" s="2" t="s">
        <v>46</v>
      </c>
      <c r="D806" s="3">
        <v>1710</v>
      </c>
      <c r="E806" s="3">
        <v>5.1999999999999995E-4</v>
      </c>
      <c r="G806" s="3">
        <v>3.3E-4</v>
      </c>
      <c r="I806" s="3">
        <v>2E-3</v>
      </c>
      <c r="J806" s="3">
        <v>73550</v>
      </c>
      <c r="K806" s="3">
        <v>2.2000000000000001E-3</v>
      </c>
      <c r="L806" s="3">
        <v>1.3299999999999999E-2</v>
      </c>
      <c r="M806" s="3">
        <v>3.3E-4</v>
      </c>
      <c r="N806" s="3">
        <v>4.0000000000000002E-4</v>
      </c>
      <c r="O806" s="3">
        <v>3.8E-3</v>
      </c>
      <c r="P806" s="3">
        <v>0.45500000000000002</v>
      </c>
      <c r="Q806" s="3">
        <v>2.2000000000000001E-3</v>
      </c>
      <c r="R806" s="3">
        <v>6.0000000000000001E-3</v>
      </c>
      <c r="S806" s="3">
        <v>1.0999999999999999E-2</v>
      </c>
      <c r="T806" s="3" t="s">
        <v>47</v>
      </c>
      <c r="U806" s="3">
        <v>3.4000000000000002E-2</v>
      </c>
      <c r="V806" s="3">
        <v>9.35E-2</v>
      </c>
      <c r="W806" s="3">
        <v>7.6200000000000004E-2</v>
      </c>
      <c r="X806" s="3">
        <v>3.0999999999999999E-3</v>
      </c>
      <c r="Y806" s="3">
        <v>1E-3</v>
      </c>
      <c r="Z806" s="3" t="s">
        <v>47</v>
      </c>
      <c r="AA806" s="3" t="s">
        <v>47</v>
      </c>
      <c r="AB806" s="3" t="s">
        <v>47</v>
      </c>
      <c r="AC806">
        <v>6</v>
      </c>
      <c r="AD806">
        <v>0</v>
      </c>
      <c r="AE806">
        <v>0</v>
      </c>
      <c r="AF806">
        <v>0</v>
      </c>
      <c r="AG806">
        <v>0</v>
      </c>
      <c r="AH806">
        <v>40</v>
      </c>
      <c r="AI806">
        <v>50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85</v>
      </c>
      <c r="AP806">
        <v>0</v>
      </c>
      <c r="AQ806">
        <v>1448</v>
      </c>
      <c r="AR806">
        <v>88</v>
      </c>
      <c r="AS806" s="4">
        <v>0</v>
      </c>
      <c r="AT806" s="2">
        <v>0.93087238210034673</v>
      </c>
    </row>
    <row r="807" spans="1:46" x14ac:dyDescent="0.3">
      <c r="A807" s="2" t="s">
        <v>856</v>
      </c>
      <c r="B807" s="2" t="s">
        <v>45</v>
      </c>
      <c r="C807" s="2" t="s">
        <v>46</v>
      </c>
      <c r="D807" s="3">
        <v>1677</v>
      </c>
      <c r="E807" s="3">
        <v>1.06E-3</v>
      </c>
      <c r="G807" s="3">
        <v>2.5999999999999998E-4</v>
      </c>
      <c r="I807" s="3">
        <v>3.0000000000000001E-3</v>
      </c>
      <c r="J807" s="3">
        <v>72600</v>
      </c>
      <c r="K807" s="3">
        <v>2.3999999999999998E-3</v>
      </c>
      <c r="L807" s="3">
        <v>1.2800000000000001E-2</v>
      </c>
      <c r="M807" s="3">
        <v>3.2000000000000003E-4</v>
      </c>
      <c r="N807" s="3">
        <v>2.2000000000000001E-4</v>
      </c>
      <c r="O807" s="3">
        <v>3.3999999999999998E-3</v>
      </c>
      <c r="P807" s="3">
        <v>0.46500000000000002</v>
      </c>
      <c r="Q807" s="3">
        <v>1.9E-3</v>
      </c>
      <c r="R807" s="3">
        <v>4.0000000000000001E-3</v>
      </c>
      <c r="S807" s="3">
        <v>0.01</v>
      </c>
      <c r="T807" s="3" t="s">
        <v>47</v>
      </c>
      <c r="U807" s="3">
        <v>3.3000000000000002E-2</v>
      </c>
      <c r="V807" s="3">
        <v>3.8999999999999998E-3</v>
      </c>
      <c r="W807" s="3">
        <v>1.6000000000000001E-3</v>
      </c>
      <c r="X807" s="3">
        <v>1.5E-3</v>
      </c>
      <c r="Y807" s="3">
        <v>0</v>
      </c>
      <c r="Z807" s="3" t="s">
        <v>47</v>
      </c>
      <c r="AA807" s="3" t="s">
        <v>47</v>
      </c>
      <c r="AB807" s="3" t="s">
        <v>47</v>
      </c>
      <c r="AC807">
        <v>6</v>
      </c>
      <c r="AD807">
        <v>0</v>
      </c>
      <c r="AE807">
        <v>0</v>
      </c>
      <c r="AF807">
        <v>0</v>
      </c>
      <c r="AG807">
        <v>0</v>
      </c>
      <c r="AH807">
        <v>40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51</v>
      </c>
      <c r="AP807">
        <v>0</v>
      </c>
      <c r="AQ807">
        <v>1443</v>
      </c>
      <c r="AR807">
        <v>88</v>
      </c>
      <c r="AS807" s="4">
        <v>20</v>
      </c>
      <c r="AT807" s="2">
        <v>0.93069046080437456</v>
      </c>
    </row>
    <row r="808" spans="1:46" x14ac:dyDescent="0.3">
      <c r="A808" s="2" t="s">
        <v>857</v>
      </c>
      <c r="B808" s="2" t="s">
        <v>45</v>
      </c>
      <c r="C808" s="2" t="s">
        <v>46</v>
      </c>
      <c r="D808" s="3">
        <v>0</v>
      </c>
      <c r="E808" s="3">
        <v>6.7000000000000002E-4</v>
      </c>
      <c r="G808" s="3">
        <v>4.0000000000000002E-4</v>
      </c>
      <c r="I808" s="3">
        <v>3.0000000000000001E-3</v>
      </c>
      <c r="J808" s="3">
        <v>72750</v>
      </c>
      <c r="K808" s="3">
        <v>2.3E-3</v>
      </c>
      <c r="L808" s="3">
        <v>1.2800000000000001E-2</v>
      </c>
      <c r="M808" s="3">
        <v>2.9999999999999997E-4</v>
      </c>
      <c r="N808" s="3">
        <v>1.6000000000000001E-4</v>
      </c>
      <c r="O808" s="3">
        <v>3.5999999999999999E-3</v>
      </c>
      <c r="P808" s="3">
        <v>0.45400000000000001</v>
      </c>
      <c r="Q808" s="3">
        <v>1.1999999999999999E-3</v>
      </c>
      <c r="R808" s="3">
        <v>6.0000000000000001E-3</v>
      </c>
      <c r="S808" s="3">
        <v>1.2E-2</v>
      </c>
      <c r="T808" s="3" t="s">
        <v>47</v>
      </c>
      <c r="U808" s="3">
        <v>3.3000000000000002E-2</v>
      </c>
      <c r="V808" s="3">
        <v>3.8999999999999998E-3</v>
      </c>
      <c r="W808" s="3">
        <v>1.6999999999999999E-3</v>
      </c>
      <c r="X808" s="3">
        <v>2E-3</v>
      </c>
      <c r="Y808" s="3">
        <v>0</v>
      </c>
      <c r="Z808" s="3" t="s">
        <v>47</v>
      </c>
      <c r="AA808" s="3" t="s">
        <v>47</v>
      </c>
      <c r="AB808" s="3" t="s">
        <v>47</v>
      </c>
      <c r="AC808">
        <v>6</v>
      </c>
      <c r="AD808">
        <v>0</v>
      </c>
      <c r="AE808">
        <v>0</v>
      </c>
      <c r="AF808">
        <v>0</v>
      </c>
      <c r="AG808">
        <v>0</v>
      </c>
      <c r="AH808">
        <v>40</v>
      </c>
      <c r="AI808">
        <v>50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85</v>
      </c>
      <c r="AP808">
        <v>0</v>
      </c>
      <c r="AQ808">
        <v>1562</v>
      </c>
      <c r="AR808">
        <v>88</v>
      </c>
      <c r="AS808" s="4">
        <v>0</v>
      </c>
      <c r="AT808" s="2">
        <v>0.88048901825093928</v>
      </c>
    </row>
    <row r="809" spans="1:46" x14ac:dyDescent="0.3">
      <c r="A809" s="2" t="s">
        <v>858</v>
      </c>
      <c r="B809" s="2" t="s">
        <v>45</v>
      </c>
      <c r="C809" s="2" t="s">
        <v>46</v>
      </c>
      <c r="D809" s="3">
        <v>1640</v>
      </c>
      <c r="E809" s="3">
        <v>4.0000000000000002E-4</v>
      </c>
      <c r="G809" s="3">
        <v>4.0000000000000002E-4</v>
      </c>
      <c r="I809" s="3">
        <v>2E-3</v>
      </c>
      <c r="J809" s="3">
        <v>72950</v>
      </c>
      <c r="K809" s="3">
        <v>2.3E-3</v>
      </c>
      <c r="L809" s="3">
        <v>1.2999999999999999E-2</v>
      </c>
      <c r="M809" s="3">
        <v>3.3E-4</v>
      </c>
      <c r="N809" s="3">
        <v>2.4000000000000001E-4</v>
      </c>
      <c r="O809" s="3">
        <v>3.3999999999999998E-3</v>
      </c>
      <c r="P809" s="3">
        <v>0.48</v>
      </c>
      <c r="Q809" s="3">
        <v>1.5E-3</v>
      </c>
      <c r="R809" s="3">
        <v>4.0000000000000001E-3</v>
      </c>
      <c r="S809" s="3">
        <v>1.0999999999999999E-2</v>
      </c>
      <c r="T809" s="3" t="s">
        <v>47</v>
      </c>
      <c r="U809" s="3">
        <v>3.3000000000000002E-2</v>
      </c>
      <c r="V809" s="3">
        <v>3.8999999999999998E-3</v>
      </c>
      <c r="W809" s="3">
        <v>1.6999999999999999E-3</v>
      </c>
      <c r="X809" s="3">
        <v>2E-3</v>
      </c>
      <c r="Y809" s="3">
        <v>0</v>
      </c>
      <c r="Z809" s="3" t="s">
        <v>47</v>
      </c>
      <c r="AA809" s="3" t="s">
        <v>47</v>
      </c>
      <c r="AB809" s="3" t="s">
        <v>47</v>
      </c>
      <c r="AC809">
        <v>6</v>
      </c>
      <c r="AD809">
        <v>0</v>
      </c>
      <c r="AE809">
        <v>0</v>
      </c>
      <c r="AF809">
        <v>0</v>
      </c>
      <c r="AG809">
        <v>0</v>
      </c>
      <c r="AH809">
        <v>38</v>
      </c>
      <c r="AI809">
        <v>50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85</v>
      </c>
      <c r="AP809">
        <v>0</v>
      </c>
      <c r="AQ809">
        <v>1442</v>
      </c>
      <c r="AR809">
        <v>88</v>
      </c>
      <c r="AS809" s="4">
        <v>0</v>
      </c>
      <c r="AT809" s="2">
        <v>1.0450359566861038</v>
      </c>
    </row>
    <row r="810" spans="1:46" x14ac:dyDescent="0.3">
      <c r="A810" s="2" t="s">
        <v>859</v>
      </c>
      <c r="B810" s="2" t="s">
        <v>45</v>
      </c>
      <c r="C810" s="2" t="s">
        <v>46</v>
      </c>
      <c r="D810" s="3">
        <v>1724</v>
      </c>
      <c r="E810" s="3">
        <v>3.8000000000000002E-4</v>
      </c>
      <c r="G810" s="3">
        <v>3.2000000000000003E-4</v>
      </c>
      <c r="I810" s="3">
        <v>2E-3</v>
      </c>
      <c r="J810" s="3">
        <v>67500</v>
      </c>
      <c r="K810" s="3">
        <v>2.2000000000000001E-3</v>
      </c>
      <c r="L810" s="3">
        <v>1.34E-2</v>
      </c>
      <c r="M810" s="3">
        <v>3.2000000000000003E-4</v>
      </c>
      <c r="N810" s="3">
        <v>2.7E-4</v>
      </c>
      <c r="O810" s="3">
        <v>3.8E-3</v>
      </c>
      <c r="P810" s="3">
        <v>0.45400000000000001</v>
      </c>
      <c r="Q810" s="3">
        <v>1.5E-3</v>
      </c>
      <c r="R810" s="3">
        <v>3.0000000000000001E-3</v>
      </c>
      <c r="S810" s="3">
        <v>8.9999999999999993E-3</v>
      </c>
      <c r="T810" s="3" t="s">
        <v>47</v>
      </c>
      <c r="U810" s="3">
        <v>3.4000000000000002E-2</v>
      </c>
      <c r="V810" s="3">
        <v>2.5100000000000001E-2</v>
      </c>
      <c r="W810" s="3">
        <v>2.2200000000000001E-2</v>
      </c>
      <c r="X810" s="3">
        <v>2.0999999999999999E-3</v>
      </c>
      <c r="Y810" s="3">
        <v>0</v>
      </c>
      <c r="Z810" s="3" t="s">
        <v>47</v>
      </c>
      <c r="AA810" s="3" t="s">
        <v>47</v>
      </c>
      <c r="AB810" s="3" t="s">
        <v>47</v>
      </c>
      <c r="AC810">
        <v>45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75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85</v>
      </c>
      <c r="AP810">
        <v>0</v>
      </c>
      <c r="AQ810">
        <v>1451</v>
      </c>
      <c r="AR810">
        <v>88</v>
      </c>
      <c r="AS810" s="4">
        <v>0</v>
      </c>
      <c r="AT810" s="2">
        <v>0.92600269848568217</v>
      </c>
    </row>
    <row r="811" spans="1:46" x14ac:dyDescent="0.3">
      <c r="A811" s="2" t="s">
        <v>860</v>
      </c>
      <c r="B811" s="2" t="s">
        <v>45</v>
      </c>
      <c r="C811" s="2" t="s">
        <v>46</v>
      </c>
      <c r="D811" s="3">
        <v>1648</v>
      </c>
      <c r="E811" s="3">
        <v>2.1000000000000001E-4</v>
      </c>
      <c r="G811" s="3">
        <v>3.3E-4</v>
      </c>
      <c r="I811" s="3">
        <v>2E-3</v>
      </c>
      <c r="J811" s="3">
        <v>68150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>
        <v>47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50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102</v>
      </c>
      <c r="AP811">
        <v>0</v>
      </c>
      <c r="AQ811">
        <v>1515</v>
      </c>
      <c r="AR811">
        <v>132</v>
      </c>
      <c r="AS811" s="4">
        <v>0</v>
      </c>
      <c r="AT811" s="2">
        <v>-8.7652733118971066E-2</v>
      </c>
    </row>
    <row r="812" spans="1:46" x14ac:dyDescent="0.3">
      <c r="A812" s="2" t="s">
        <v>861</v>
      </c>
      <c r="B812" s="2" t="s">
        <v>45</v>
      </c>
      <c r="C812" s="2" t="s">
        <v>46</v>
      </c>
      <c r="D812" s="3">
        <v>1680</v>
      </c>
      <c r="E812" s="3">
        <v>7.1000000000000002E-4</v>
      </c>
      <c r="G812" s="3">
        <v>2.7999999999999998E-4</v>
      </c>
      <c r="I812" s="3">
        <v>2E-3</v>
      </c>
      <c r="J812" s="3">
        <v>71100</v>
      </c>
      <c r="K812" s="3"/>
      <c r="L812" s="3"/>
      <c r="M812" s="3"/>
      <c r="N812" s="3"/>
      <c r="O812" s="3"/>
      <c r="P812" s="3">
        <v>0.47899999999999998</v>
      </c>
      <c r="Q812" s="3"/>
      <c r="R812" s="3">
        <v>4.0000000000000001E-3</v>
      </c>
      <c r="S812" s="3">
        <v>0.01</v>
      </c>
      <c r="T812" s="3" t="s">
        <v>47</v>
      </c>
      <c r="U812" s="3">
        <v>3.4000000000000002E-2</v>
      </c>
      <c r="V812" s="3">
        <v>3.7000000000000002E-3</v>
      </c>
      <c r="W812" s="3">
        <v>1.5E-3</v>
      </c>
      <c r="X812" s="3">
        <v>2.8999999999999998E-3</v>
      </c>
      <c r="Y812" s="3">
        <v>0</v>
      </c>
      <c r="Z812" s="3" t="s">
        <v>47</v>
      </c>
      <c r="AA812" s="3" t="s">
        <v>47</v>
      </c>
      <c r="AB812" s="3" t="s">
        <v>47</v>
      </c>
      <c r="AC812">
        <v>6</v>
      </c>
      <c r="AD812">
        <v>0</v>
      </c>
      <c r="AE812">
        <v>0</v>
      </c>
      <c r="AF812">
        <v>0</v>
      </c>
      <c r="AG812">
        <v>0</v>
      </c>
      <c r="AH812">
        <v>40</v>
      </c>
      <c r="AI812">
        <v>25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68</v>
      </c>
      <c r="AP812">
        <v>0</v>
      </c>
      <c r="AQ812">
        <v>1549</v>
      </c>
      <c r="AR812">
        <v>88</v>
      </c>
      <c r="AS812" s="4">
        <v>0</v>
      </c>
      <c r="AT812" s="2">
        <v>-0.42730897178699306</v>
      </c>
    </row>
    <row r="813" spans="1:46" x14ac:dyDescent="0.3">
      <c r="A813" s="2" t="s">
        <v>862</v>
      </c>
      <c r="B813" s="2" t="s">
        <v>45</v>
      </c>
      <c r="C813" s="2" t="s">
        <v>46</v>
      </c>
      <c r="D813" s="3">
        <v>1677</v>
      </c>
      <c r="E813" s="3">
        <v>8.7000000000000001E-4</v>
      </c>
      <c r="G813" s="3">
        <v>3.6999999999999999E-4</v>
      </c>
      <c r="I813" s="3">
        <v>2E-3</v>
      </c>
      <c r="J813" s="3">
        <v>74200</v>
      </c>
      <c r="K813" s="3"/>
      <c r="L813" s="3"/>
      <c r="M813" s="3"/>
      <c r="N813" s="3"/>
      <c r="O813" s="3"/>
      <c r="P813" s="3">
        <v>0.47199999999999998</v>
      </c>
      <c r="Q813" s="3"/>
      <c r="R813" s="3">
        <v>6.0000000000000001E-3</v>
      </c>
      <c r="S813" s="3">
        <v>1.0999999999999999E-2</v>
      </c>
      <c r="T813" s="3" t="s">
        <v>47</v>
      </c>
      <c r="U813" s="3">
        <v>3.3000000000000002E-2</v>
      </c>
      <c r="V813" s="3">
        <v>3.7000000000000002E-3</v>
      </c>
      <c r="W813" s="3">
        <v>1.5E-3</v>
      </c>
      <c r="X813" s="3">
        <v>2.3E-3</v>
      </c>
      <c r="Y813" s="3">
        <v>0</v>
      </c>
      <c r="Z813" s="3" t="s">
        <v>47</v>
      </c>
      <c r="AA813" s="3" t="s">
        <v>47</v>
      </c>
      <c r="AB813" s="3" t="s">
        <v>47</v>
      </c>
      <c r="AC813">
        <v>6</v>
      </c>
      <c r="AD813">
        <v>0</v>
      </c>
      <c r="AE813">
        <v>0</v>
      </c>
      <c r="AF813">
        <v>0</v>
      </c>
      <c r="AG813">
        <v>0</v>
      </c>
      <c r="AH813">
        <v>40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68</v>
      </c>
      <c r="AP813">
        <v>0</v>
      </c>
      <c r="AQ813">
        <v>1435</v>
      </c>
      <c r="AR813">
        <v>88</v>
      </c>
      <c r="AS813" s="4">
        <v>20</v>
      </c>
      <c r="AT813" s="2">
        <v>-0.53477324123760839</v>
      </c>
    </row>
    <row r="814" spans="1:46" x14ac:dyDescent="0.3">
      <c r="A814" s="2" t="s">
        <v>863</v>
      </c>
      <c r="B814" s="2" t="s">
        <v>45</v>
      </c>
      <c r="C814" s="2" t="s">
        <v>46</v>
      </c>
      <c r="D814" s="3">
        <v>1673</v>
      </c>
      <c r="E814" s="3">
        <v>7.5000000000000002E-4</v>
      </c>
      <c r="G814" s="3">
        <v>3.6000000000000002E-4</v>
      </c>
      <c r="I814" s="3">
        <v>2E-3</v>
      </c>
      <c r="J814" s="3">
        <v>71800</v>
      </c>
      <c r="K814" s="3"/>
      <c r="L814" s="3"/>
      <c r="M814" s="3"/>
      <c r="N814" s="3"/>
      <c r="O814" s="3"/>
      <c r="P814" s="3">
        <v>0.48399999999999999</v>
      </c>
      <c r="Q814" s="3"/>
      <c r="R814" s="3">
        <v>5.0000000000000001E-3</v>
      </c>
      <c r="S814" s="3">
        <v>1.2E-2</v>
      </c>
      <c r="T814" s="3" t="s">
        <v>47</v>
      </c>
      <c r="U814" s="3">
        <v>3.2000000000000001E-2</v>
      </c>
      <c r="V814" s="3">
        <v>4.0000000000000001E-3</v>
      </c>
      <c r="W814" s="3">
        <v>1.8E-3</v>
      </c>
      <c r="X814" s="3">
        <v>2.8E-3</v>
      </c>
      <c r="Y814" s="3">
        <v>0</v>
      </c>
      <c r="Z814" s="3" t="s">
        <v>47</v>
      </c>
      <c r="AA814" s="3" t="s">
        <v>47</v>
      </c>
      <c r="AB814" s="3" t="s">
        <v>47</v>
      </c>
      <c r="AC814">
        <v>7</v>
      </c>
      <c r="AD814">
        <v>0</v>
      </c>
      <c r="AE814">
        <v>0</v>
      </c>
      <c r="AF814">
        <v>0</v>
      </c>
      <c r="AG814">
        <v>0</v>
      </c>
      <c r="AH814">
        <v>41</v>
      </c>
      <c r="AI814">
        <v>25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85</v>
      </c>
      <c r="AP814">
        <v>0</v>
      </c>
      <c r="AQ814">
        <v>1565</v>
      </c>
      <c r="AR814">
        <v>88</v>
      </c>
      <c r="AS814" s="4">
        <v>0</v>
      </c>
      <c r="AT814" s="2">
        <v>-0.39968203568414656</v>
      </c>
    </row>
    <row r="815" spans="1:46" x14ac:dyDescent="0.3">
      <c r="A815" s="2" t="s">
        <v>864</v>
      </c>
      <c r="B815" s="2" t="s">
        <v>45</v>
      </c>
      <c r="C815" s="2" t="s">
        <v>46</v>
      </c>
      <c r="D815" s="3">
        <v>1705</v>
      </c>
      <c r="E815" s="3">
        <v>5.5999999999999995E-4</v>
      </c>
      <c r="G815" s="3">
        <v>2.7E-4</v>
      </c>
      <c r="I815" s="3">
        <v>2E-3</v>
      </c>
      <c r="J815" s="3">
        <v>73950</v>
      </c>
      <c r="K815" s="3"/>
      <c r="L815" s="3"/>
      <c r="M815" s="3"/>
      <c r="N815" s="3"/>
      <c r="O815" s="3"/>
      <c r="P815" s="3">
        <v>0.48099999999999998</v>
      </c>
      <c r="Q815" s="3"/>
      <c r="R815" s="3">
        <v>7.0000000000000001E-3</v>
      </c>
      <c r="S815" s="3">
        <v>1.0999999999999999E-2</v>
      </c>
      <c r="T815" s="3" t="s">
        <v>47</v>
      </c>
      <c r="U815" s="3">
        <v>3.1E-2</v>
      </c>
      <c r="V815" s="3">
        <v>3.7000000000000002E-3</v>
      </c>
      <c r="W815" s="3">
        <v>1.5E-3</v>
      </c>
      <c r="X815" s="3">
        <v>1.6999999999999999E-3</v>
      </c>
      <c r="Y815" s="3">
        <v>0</v>
      </c>
      <c r="Z815" s="3" t="s">
        <v>47</v>
      </c>
      <c r="AA815" s="3" t="s">
        <v>47</v>
      </c>
      <c r="AB815" s="3" t="s">
        <v>47</v>
      </c>
      <c r="AC815">
        <v>7</v>
      </c>
      <c r="AD815">
        <v>0</v>
      </c>
      <c r="AE815">
        <v>0</v>
      </c>
      <c r="AF815">
        <v>0</v>
      </c>
      <c r="AG815">
        <v>0</v>
      </c>
      <c r="AH815">
        <v>40</v>
      </c>
      <c r="AI815">
        <v>50</v>
      </c>
      <c r="AJ815">
        <v>0</v>
      </c>
      <c r="AK815">
        <v>0</v>
      </c>
      <c r="AL815">
        <v>230</v>
      </c>
      <c r="AM815">
        <v>0</v>
      </c>
      <c r="AN815">
        <v>0</v>
      </c>
      <c r="AO815">
        <v>75</v>
      </c>
      <c r="AP815">
        <v>0</v>
      </c>
      <c r="AQ815">
        <v>1280</v>
      </c>
      <c r="AR815">
        <v>132</v>
      </c>
      <c r="AS815" s="4">
        <v>0</v>
      </c>
      <c r="AT815" s="2">
        <v>-0.30141054194506306</v>
      </c>
    </row>
    <row r="816" spans="1:46" x14ac:dyDescent="0.3">
      <c r="A816" s="2" t="s">
        <v>865</v>
      </c>
      <c r="B816" s="2" t="s">
        <v>45</v>
      </c>
      <c r="C816" s="2" t="s">
        <v>46</v>
      </c>
      <c r="D816" s="3">
        <v>1688</v>
      </c>
      <c r="E816" s="3">
        <v>8.3000000000000001E-4</v>
      </c>
      <c r="G816" s="3">
        <v>2.7E-4</v>
      </c>
      <c r="I816" s="3">
        <v>0</v>
      </c>
      <c r="J816" s="3">
        <v>71600</v>
      </c>
      <c r="K816" s="3"/>
      <c r="L816" s="3"/>
      <c r="M816" s="3"/>
      <c r="N816" s="3"/>
      <c r="O816" s="3"/>
      <c r="P816" s="3">
        <v>0.45400000000000001</v>
      </c>
      <c r="Q816" s="3"/>
      <c r="R816" s="3">
        <v>5.0000000000000001E-3</v>
      </c>
      <c r="S816" s="3">
        <v>1.4E-2</v>
      </c>
      <c r="T816" s="3" t="s">
        <v>47</v>
      </c>
      <c r="U816" s="3">
        <v>3.5999999999999997E-2</v>
      </c>
      <c r="V816" s="3">
        <v>3.8E-3</v>
      </c>
      <c r="W816" s="3">
        <v>1.6000000000000001E-3</v>
      </c>
      <c r="X816" s="3">
        <v>2.7000000000000001E-3</v>
      </c>
      <c r="Y816" s="3">
        <v>0</v>
      </c>
      <c r="Z816" s="3" t="s">
        <v>47</v>
      </c>
      <c r="AA816" s="3" t="s">
        <v>47</v>
      </c>
      <c r="AB816" s="3" t="s">
        <v>47</v>
      </c>
      <c r="AC816">
        <v>6</v>
      </c>
      <c r="AD816">
        <v>0</v>
      </c>
      <c r="AE816">
        <v>0</v>
      </c>
      <c r="AF816">
        <v>0</v>
      </c>
      <c r="AG816">
        <v>0</v>
      </c>
      <c r="AH816">
        <v>39</v>
      </c>
      <c r="AI816">
        <v>25</v>
      </c>
      <c r="AJ816">
        <v>0</v>
      </c>
      <c r="AK816">
        <v>0</v>
      </c>
      <c r="AL816">
        <v>200</v>
      </c>
      <c r="AM816">
        <v>0</v>
      </c>
      <c r="AN816">
        <v>0</v>
      </c>
      <c r="AO816">
        <v>44</v>
      </c>
      <c r="AP816">
        <v>0</v>
      </c>
      <c r="AQ816">
        <v>1140</v>
      </c>
      <c r="AR816">
        <v>132</v>
      </c>
      <c r="AS816" s="4">
        <v>0</v>
      </c>
      <c r="AT816" s="2">
        <v>-0.56738103262431394</v>
      </c>
    </row>
    <row r="817" spans="1:46" x14ac:dyDescent="0.3">
      <c r="A817" s="2" t="s">
        <v>866</v>
      </c>
      <c r="B817" s="2" t="s">
        <v>45</v>
      </c>
      <c r="C817" s="2" t="s">
        <v>46</v>
      </c>
      <c r="D817" s="3">
        <v>1653</v>
      </c>
      <c r="E817" s="3">
        <v>9.7000000000000005E-4</v>
      </c>
      <c r="G817" s="3">
        <v>1.9000000000000001E-4</v>
      </c>
      <c r="I817" s="3">
        <v>0</v>
      </c>
      <c r="J817" s="3">
        <v>67150</v>
      </c>
      <c r="K817" s="3"/>
      <c r="L817" s="3"/>
      <c r="M817" s="3"/>
      <c r="N817" s="3"/>
      <c r="O817" s="3"/>
      <c r="P817" s="3">
        <v>0.47699999999999998</v>
      </c>
      <c r="Q817" s="3"/>
      <c r="R817" s="3">
        <v>4.0000000000000001E-3</v>
      </c>
      <c r="S817" s="3">
        <v>1.4E-2</v>
      </c>
      <c r="T817" s="3" t="s">
        <v>47</v>
      </c>
      <c r="U817" s="3">
        <v>3.4000000000000002E-2</v>
      </c>
      <c r="V817" s="3">
        <v>3.7000000000000002E-3</v>
      </c>
      <c r="W817" s="3">
        <v>1.5E-3</v>
      </c>
      <c r="X817" s="3">
        <v>2.3E-3</v>
      </c>
      <c r="Y817" s="3">
        <v>0</v>
      </c>
      <c r="Z817" s="3" t="s">
        <v>47</v>
      </c>
      <c r="AA817" s="3" t="s">
        <v>47</v>
      </c>
      <c r="AB817" s="3" t="s">
        <v>47</v>
      </c>
      <c r="AC817">
        <v>7</v>
      </c>
      <c r="AD817">
        <v>0</v>
      </c>
      <c r="AE817">
        <v>0</v>
      </c>
      <c r="AF817">
        <v>0</v>
      </c>
      <c r="AG817">
        <v>0</v>
      </c>
      <c r="AH817">
        <v>40</v>
      </c>
      <c r="AI817">
        <v>0</v>
      </c>
      <c r="AJ817">
        <v>0</v>
      </c>
      <c r="AK817">
        <v>0</v>
      </c>
      <c r="AL817">
        <v>190</v>
      </c>
      <c r="AM817">
        <v>0</v>
      </c>
      <c r="AN817">
        <v>0</v>
      </c>
      <c r="AO817">
        <v>40</v>
      </c>
      <c r="AP817">
        <v>0</v>
      </c>
      <c r="AQ817">
        <v>1260</v>
      </c>
      <c r="AR817">
        <v>132</v>
      </c>
      <c r="AS817" s="4">
        <v>20</v>
      </c>
      <c r="AT817" s="2">
        <v>-0.60710977367242924</v>
      </c>
    </row>
    <row r="818" spans="1:46" x14ac:dyDescent="0.3">
      <c r="A818" s="2" t="s">
        <v>867</v>
      </c>
      <c r="B818" s="2" t="s">
        <v>45</v>
      </c>
      <c r="C818" s="2" t="s">
        <v>46</v>
      </c>
      <c r="D818" s="3">
        <v>1662</v>
      </c>
      <c r="E818" s="3">
        <v>1.16E-3</v>
      </c>
      <c r="G818" s="3">
        <v>2.9E-4</v>
      </c>
      <c r="I818" s="3">
        <v>2E-3</v>
      </c>
      <c r="J818" s="3">
        <v>71500</v>
      </c>
      <c r="K818" s="3"/>
      <c r="L818" s="3"/>
      <c r="M818" s="3"/>
      <c r="N818" s="3"/>
      <c r="O818" s="3"/>
      <c r="P818" s="3">
        <v>0.45400000000000001</v>
      </c>
      <c r="Q818" s="3"/>
      <c r="R818" s="3">
        <v>4.0000000000000001E-3</v>
      </c>
      <c r="S818" s="3">
        <v>1.2E-2</v>
      </c>
      <c r="T818" s="3" t="s">
        <v>47</v>
      </c>
      <c r="U818" s="3">
        <v>3.3000000000000002E-2</v>
      </c>
      <c r="V818" s="3">
        <v>3.8999999999999998E-3</v>
      </c>
      <c r="W818" s="3">
        <v>1.6999999999999999E-3</v>
      </c>
      <c r="X818" s="3">
        <v>2.5999999999999999E-3</v>
      </c>
      <c r="Y818" s="3">
        <v>0</v>
      </c>
      <c r="Z818" s="3" t="s">
        <v>47</v>
      </c>
      <c r="AA818" s="3" t="s">
        <v>47</v>
      </c>
      <c r="AB818" s="3" t="s">
        <v>47</v>
      </c>
      <c r="AC818">
        <v>6</v>
      </c>
      <c r="AD818">
        <v>0</v>
      </c>
      <c r="AE818">
        <v>0</v>
      </c>
      <c r="AF818">
        <v>0</v>
      </c>
      <c r="AG818">
        <v>0</v>
      </c>
      <c r="AH818">
        <v>38</v>
      </c>
      <c r="AI818">
        <v>0</v>
      </c>
      <c r="AJ818">
        <v>0</v>
      </c>
      <c r="AK818">
        <v>0</v>
      </c>
      <c r="AL818">
        <v>210</v>
      </c>
      <c r="AM818">
        <v>0</v>
      </c>
      <c r="AN818">
        <v>0</v>
      </c>
      <c r="AO818">
        <v>27</v>
      </c>
      <c r="AP818">
        <v>0</v>
      </c>
      <c r="AQ818">
        <v>1190</v>
      </c>
      <c r="AR818">
        <v>132</v>
      </c>
      <c r="AS818" s="4">
        <v>20</v>
      </c>
      <c r="AT818" s="2">
        <v>-0.88279453729584323</v>
      </c>
    </row>
    <row r="819" spans="1:46" x14ac:dyDescent="0.3">
      <c r="A819" s="2" t="s">
        <v>868</v>
      </c>
      <c r="B819" s="2" t="s">
        <v>45</v>
      </c>
      <c r="C819" s="2" t="s">
        <v>46</v>
      </c>
      <c r="D819" s="3">
        <v>1676</v>
      </c>
      <c r="E819" s="3">
        <v>6.8999999999999997E-4</v>
      </c>
      <c r="G819" s="3">
        <v>2.7E-4</v>
      </c>
      <c r="I819" s="3">
        <v>2E-3</v>
      </c>
      <c r="J819" s="3">
        <v>68650</v>
      </c>
      <c r="K819" s="3"/>
      <c r="L819" s="3"/>
      <c r="M819" s="3"/>
      <c r="N819" s="3"/>
      <c r="O819" s="3"/>
      <c r="P819" s="3">
        <v>0.46800000000000003</v>
      </c>
      <c r="Q819" s="3"/>
      <c r="R819" s="3">
        <v>6.0000000000000001E-3</v>
      </c>
      <c r="S819" s="3">
        <v>1.2E-2</v>
      </c>
      <c r="T819" s="3" t="s">
        <v>47</v>
      </c>
      <c r="U819" s="3">
        <v>3.5000000000000003E-2</v>
      </c>
      <c r="V819" s="3">
        <v>3.7000000000000002E-3</v>
      </c>
      <c r="W819" s="3">
        <v>1.5E-3</v>
      </c>
      <c r="X819" s="3">
        <v>2.3999999999999998E-3</v>
      </c>
      <c r="Y819" s="3">
        <v>0</v>
      </c>
      <c r="Z819" s="3" t="s">
        <v>47</v>
      </c>
      <c r="AA819" s="3" t="s">
        <v>47</v>
      </c>
      <c r="AB819" s="3" t="s">
        <v>47</v>
      </c>
      <c r="AC819">
        <v>6</v>
      </c>
      <c r="AD819">
        <v>0</v>
      </c>
      <c r="AE819">
        <v>0</v>
      </c>
      <c r="AF819">
        <v>0</v>
      </c>
      <c r="AG819">
        <v>0</v>
      </c>
      <c r="AH819">
        <v>39</v>
      </c>
      <c r="AI819">
        <v>25</v>
      </c>
      <c r="AJ819">
        <v>0</v>
      </c>
      <c r="AK819">
        <v>0</v>
      </c>
      <c r="AL819">
        <v>200</v>
      </c>
      <c r="AM819">
        <v>0</v>
      </c>
      <c r="AN819">
        <v>0</v>
      </c>
      <c r="AO819">
        <v>60</v>
      </c>
      <c r="AP819">
        <v>0</v>
      </c>
      <c r="AQ819">
        <v>1150</v>
      </c>
      <c r="AR819">
        <v>132</v>
      </c>
      <c r="AS819" s="4">
        <v>0</v>
      </c>
      <c r="AT819" s="2">
        <v>-0.39384838726574761</v>
      </c>
    </row>
    <row r="820" spans="1:46" x14ac:dyDescent="0.3">
      <c r="A820" s="2" t="s">
        <v>869</v>
      </c>
      <c r="B820" s="2" t="s">
        <v>45</v>
      </c>
      <c r="C820" s="2" t="s">
        <v>46</v>
      </c>
      <c r="D820" s="3">
        <v>0</v>
      </c>
      <c r="E820" s="3">
        <v>8.8999999999999995E-4</v>
      </c>
      <c r="G820" s="3">
        <v>2.1000000000000001E-4</v>
      </c>
      <c r="I820" s="3">
        <v>3.0000000000000001E-3</v>
      </c>
      <c r="J820" s="3">
        <v>68400</v>
      </c>
      <c r="K820" s="3"/>
      <c r="L820" s="3"/>
      <c r="M820" s="3"/>
      <c r="N820" s="3"/>
      <c r="O820" s="3"/>
      <c r="P820" s="3">
        <v>0.47</v>
      </c>
      <c r="Q820" s="3"/>
      <c r="R820" s="3">
        <v>7.0000000000000001E-3</v>
      </c>
      <c r="S820" s="3">
        <v>1.2999999999999999E-2</v>
      </c>
      <c r="T820" s="3" t="s">
        <v>47</v>
      </c>
      <c r="U820" s="3">
        <v>3.3000000000000002E-2</v>
      </c>
      <c r="V820" s="3">
        <v>3.8E-3</v>
      </c>
      <c r="W820" s="3">
        <v>1.6000000000000001E-3</v>
      </c>
      <c r="X820" s="3">
        <v>2.7000000000000001E-3</v>
      </c>
      <c r="Y820" s="3">
        <v>0</v>
      </c>
      <c r="Z820" s="3" t="s">
        <v>47</v>
      </c>
      <c r="AA820" s="3" t="s">
        <v>47</v>
      </c>
      <c r="AB820" s="3" t="s">
        <v>47</v>
      </c>
      <c r="AC820">
        <v>6</v>
      </c>
      <c r="AD820">
        <v>0</v>
      </c>
      <c r="AE820">
        <v>0</v>
      </c>
      <c r="AF820">
        <v>0</v>
      </c>
      <c r="AG820">
        <v>0</v>
      </c>
      <c r="AH820">
        <v>39</v>
      </c>
      <c r="AI820">
        <v>0</v>
      </c>
      <c r="AJ820">
        <v>0</v>
      </c>
      <c r="AK820">
        <v>0</v>
      </c>
      <c r="AL820">
        <v>200</v>
      </c>
      <c r="AM820">
        <v>0</v>
      </c>
      <c r="AN820">
        <v>0</v>
      </c>
      <c r="AO820">
        <v>44</v>
      </c>
      <c r="AP820">
        <v>0</v>
      </c>
      <c r="AQ820">
        <v>1200</v>
      </c>
      <c r="AR820">
        <v>132</v>
      </c>
      <c r="AS820" s="4">
        <v>20</v>
      </c>
      <c r="AT820" s="2">
        <v>-0.55203935733094955</v>
      </c>
    </row>
    <row r="821" spans="1:46" x14ac:dyDescent="0.3">
      <c r="A821" s="2" t="s">
        <v>870</v>
      </c>
      <c r="B821" s="2" t="s">
        <v>45</v>
      </c>
      <c r="C821" s="2" t="s">
        <v>46</v>
      </c>
      <c r="D821" s="3">
        <v>1656</v>
      </c>
      <c r="E821" s="3">
        <v>7.2999999999999996E-4</v>
      </c>
      <c r="G821" s="3">
        <v>2.5999999999999998E-4</v>
      </c>
      <c r="I821" s="3">
        <v>1E-3</v>
      </c>
      <c r="J821" s="3">
        <v>70900</v>
      </c>
      <c r="K821" s="3"/>
      <c r="L821" s="3"/>
      <c r="M821" s="3"/>
      <c r="N821" s="3"/>
      <c r="O821" s="3"/>
      <c r="P821" s="3">
        <v>0.47899999999999998</v>
      </c>
      <c r="Q821" s="3"/>
      <c r="R821" s="3">
        <v>6.0000000000000001E-3</v>
      </c>
      <c r="S821" s="3">
        <v>1.2E-2</v>
      </c>
      <c r="T821" s="3" t="s">
        <v>47</v>
      </c>
      <c r="U821" s="3">
        <v>3.3000000000000002E-2</v>
      </c>
      <c r="V821" s="3">
        <v>3.7000000000000002E-3</v>
      </c>
      <c r="W821" s="3">
        <v>1.5E-3</v>
      </c>
      <c r="X821" s="3">
        <v>2.5999999999999999E-3</v>
      </c>
      <c r="Y821" s="3">
        <v>0</v>
      </c>
      <c r="Z821" s="3" t="s">
        <v>47</v>
      </c>
      <c r="AA821" s="3" t="s">
        <v>47</v>
      </c>
      <c r="AB821" s="3" t="s">
        <v>47</v>
      </c>
      <c r="AC821">
        <v>6</v>
      </c>
      <c r="AD821">
        <v>0</v>
      </c>
      <c r="AE821">
        <v>0</v>
      </c>
      <c r="AF821">
        <v>0</v>
      </c>
      <c r="AG821">
        <v>0</v>
      </c>
      <c r="AH821">
        <v>39</v>
      </c>
      <c r="AI821">
        <v>25</v>
      </c>
      <c r="AJ821">
        <v>0</v>
      </c>
      <c r="AK821">
        <v>0</v>
      </c>
      <c r="AL821">
        <v>200</v>
      </c>
      <c r="AM821">
        <v>0</v>
      </c>
      <c r="AN821">
        <v>0</v>
      </c>
      <c r="AO821">
        <v>60</v>
      </c>
      <c r="AP821">
        <v>0</v>
      </c>
      <c r="AQ821">
        <v>1200</v>
      </c>
      <c r="AR821">
        <v>132</v>
      </c>
      <c r="AS821" s="4">
        <v>0</v>
      </c>
      <c r="AT821" s="2">
        <v>-0.42731683796933473</v>
      </c>
    </row>
    <row r="822" spans="1:46" x14ac:dyDescent="0.3">
      <c r="A822" s="2" t="s">
        <v>871</v>
      </c>
      <c r="B822" s="2" t="s">
        <v>45</v>
      </c>
      <c r="C822" s="2" t="s">
        <v>46</v>
      </c>
      <c r="D822" s="3">
        <v>1686</v>
      </c>
      <c r="E822" s="3">
        <v>1.1100000000000001E-3</v>
      </c>
      <c r="G822" s="3">
        <v>2.1000000000000001E-4</v>
      </c>
      <c r="I822" s="3">
        <v>3.0000000000000001E-3</v>
      </c>
      <c r="J822" s="3">
        <v>69550</v>
      </c>
      <c r="K822" s="3"/>
      <c r="L822" s="3"/>
      <c r="M822" s="3"/>
      <c r="N822" s="3"/>
      <c r="O822" s="3"/>
      <c r="P822" s="3">
        <v>0.46800000000000003</v>
      </c>
      <c r="Q822" s="3"/>
      <c r="R822" s="3">
        <v>5.0000000000000001E-3</v>
      </c>
      <c r="S822" s="3">
        <v>1.2E-2</v>
      </c>
      <c r="T822" s="3" t="s">
        <v>47</v>
      </c>
      <c r="U822" s="3">
        <v>3.5000000000000003E-2</v>
      </c>
      <c r="V822" s="3">
        <v>3.7000000000000002E-3</v>
      </c>
      <c r="W822" s="3">
        <v>1.5E-3</v>
      </c>
      <c r="X822" s="3">
        <v>3.0999999999999999E-3</v>
      </c>
      <c r="Y822" s="3">
        <v>0</v>
      </c>
      <c r="Z822" s="3" t="s">
        <v>47</v>
      </c>
      <c r="AA822" s="3" t="s">
        <v>47</v>
      </c>
      <c r="AB822" s="3" t="s">
        <v>47</v>
      </c>
      <c r="AC822">
        <v>6</v>
      </c>
      <c r="AD822">
        <v>0</v>
      </c>
      <c r="AE822">
        <v>0</v>
      </c>
      <c r="AF822">
        <v>0</v>
      </c>
      <c r="AG822">
        <v>0</v>
      </c>
      <c r="AH822">
        <v>38</v>
      </c>
      <c r="AI822">
        <v>0</v>
      </c>
      <c r="AJ822">
        <v>0</v>
      </c>
      <c r="AK822">
        <v>0</v>
      </c>
      <c r="AL822">
        <v>200</v>
      </c>
      <c r="AM822">
        <v>0</v>
      </c>
      <c r="AN822">
        <v>0</v>
      </c>
      <c r="AO822">
        <v>34</v>
      </c>
      <c r="AP822">
        <v>0</v>
      </c>
      <c r="AQ822">
        <v>1150</v>
      </c>
      <c r="AR822">
        <v>132</v>
      </c>
      <c r="AS822" s="4">
        <v>20</v>
      </c>
      <c r="AT822" s="2">
        <v>-0.77338436070527727</v>
      </c>
    </row>
    <row r="823" spans="1:46" x14ac:dyDescent="0.3">
      <c r="A823" s="2" t="s">
        <v>872</v>
      </c>
      <c r="B823" s="2" t="s">
        <v>45</v>
      </c>
      <c r="C823" s="2" t="s">
        <v>46</v>
      </c>
      <c r="D823" s="3">
        <v>1660</v>
      </c>
      <c r="E823" s="3">
        <v>5.5000000000000003E-4</v>
      </c>
      <c r="G823" s="3">
        <v>3.3E-4</v>
      </c>
      <c r="I823" s="3">
        <v>2E-3</v>
      </c>
      <c r="J823" s="3">
        <v>67400</v>
      </c>
      <c r="K823" s="3"/>
      <c r="L823" s="3"/>
      <c r="M823" s="3"/>
      <c r="N823" s="3"/>
      <c r="O823" s="3"/>
      <c r="P823" s="3">
        <v>0.48299999999999998</v>
      </c>
      <c r="Q823" s="3"/>
      <c r="R823" s="3">
        <v>7.0000000000000001E-3</v>
      </c>
      <c r="S823" s="3">
        <v>1.4E-2</v>
      </c>
      <c r="T823" s="3" t="s">
        <v>47</v>
      </c>
      <c r="U823" s="3">
        <v>3.5999999999999997E-2</v>
      </c>
      <c r="V823" s="3">
        <v>3.7000000000000002E-3</v>
      </c>
      <c r="W823" s="3">
        <v>1.5E-3</v>
      </c>
      <c r="X823" s="3">
        <v>2.5999999999999999E-3</v>
      </c>
      <c r="Y823" s="3">
        <v>0</v>
      </c>
      <c r="Z823" s="3" t="s">
        <v>47</v>
      </c>
      <c r="AA823" s="3" t="s">
        <v>47</v>
      </c>
      <c r="AB823" s="3" t="s">
        <v>47</v>
      </c>
      <c r="AC823">
        <v>44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50</v>
      </c>
      <c r="AJ823">
        <v>0</v>
      </c>
      <c r="AK823">
        <v>0</v>
      </c>
      <c r="AL823">
        <v>190</v>
      </c>
      <c r="AM823">
        <v>0</v>
      </c>
      <c r="AN823">
        <v>0</v>
      </c>
      <c r="AO823">
        <v>75</v>
      </c>
      <c r="AP823">
        <v>0</v>
      </c>
      <c r="AQ823">
        <v>1240</v>
      </c>
      <c r="AR823">
        <v>132</v>
      </c>
      <c r="AS823" s="4">
        <v>0</v>
      </c>
      <c r="AT823" s="2">
        <v>-0.27275402840114782</v>
      </c>
    </row>
    <row r="824" spans="1:46" x14ac:dyDescent="0.3">
      <c r="A824" s="2" t="s">
        <v>873</v>
      </c>
      <c r="B824" s="2" t="s">
        <v>45</v>
      </c>
      <c r="C824" s="2" t="s">
        <v>46</v>
      </c>
      <c r="D824" s="3">
        <v>1680</v>
      </c>
      <c r="E824" s="3">
        <v>9.3000000000000005E-4</v>
      </c>
      <c r="G824" s="3">
        <v>2.2000000000000001E-4</v>
      </c>
      <c r="I824" s="3">
        <v>2E-3</v>
      </c>
      <c r="J824" s="3">
        <v>68650</v>
      </c>
      <c r="K824" s="3"/>
      <c r="L824" s="3"/>
      <c r="M824" s="3"/>
      <c r="N824" s="3"/>
      <c r="O824" s="3"/>
      <c r="P824" s="3">
        <v>0.47199999999999998</v>
      </c>
      <c r="Q824" s="3"/>
      <c r="R824" s="3">
        <v>8.0000000000000002E-3</v>
      </c>
      <c r="S824" s="3">
        <v>1.7999999999999999E-2</v>
      </c>
      <c r="T824" s="3" t="s">
        <v>47</v>
      </c>
      <c r="U824" s="3">
        <v>3.7999999999999999E-2</v>
      </c>
      <c r="V824" s="3">
        <v>3.8E-3</v>
      </c>
      <c r="W824" s="3">
        <v>1.6000000000000001E-3</v>
      </c>
      <c r="X824" s="3">
        <v>4.1000000000000003E-3</v>
      </c>
      <c r="Y824" s="3">
        <v>1E-3</v>
      </c>
      <c r="Z824" s="3" t="s">
        <v>47</v>
      </c>
      <c r="AA824" s="3" t="s">
        <v>47</v>
      </c>
      <c r="AB824" s="3" t="s">
        <v>47</v>
      </c>
      <c r="AC824">
        <v>6</v>
      </c>
      <c r="AD824">
        <v>0</v>
      </c>
      <c r="AE824">
        <v>0</v>
      </c>
      <c r="AF824">
        <v>0</v>
      </c>
      <c r="AG824">
        <v>0</v>
      </c>
      <c r="AH824">
        <v>39</v>
      </c>
      <c r="AI824">
        <v>0</v>
      </c>
      <c r="AJ824">
        <v>0</v>
      </c>
      <c r="AK824">
        <v>0</v>
      </c>
      <c r="AL824">
        <v>210</v>
      </c>
      <c r="AM824">
        <v>0</v>
      </c>
      <c r="AN824">
        <v>0</v>
      </c>
      <c r="AO824">
        <v>44</v>
      </c>
      <c r="AP824">
        <v>0</v>
      </c>
      <c r="AQ824">
        <v>1270</v>
      </c>
      <c r="AR824">
        <v>132</v>
      </c>
      <c r="AS824" s="4">
        <v>20</v>
      </c>
      <c r="AT824" s="2">
        <v>-0.57190527318882556</v>
      </c>
    </row>
    <row r="825" spans="1:46" x14ac:dyDescent="0.3">
      <c r="A825" s="2" t="s">
        <v>874</v>
      </c>
      <c r="B825" s="2" t="s">
        <v>45</v>
      </c>
      <c r="C825" s="2" t="s">
        <v>46</v>
      </c>
      <c r="D825" s="3">
        <v>1672</v>
      </c>
      <c r="E825" s="3">
        <v>8.8000000000000003E-4</v>
      </c>
      <c r="G825" s="3">
        <v>2.7E-4</v>
      </c>
      <c r="I825" s="3">
        <v>3.0000000000000001E-3</v>
      </c>
      <c r="J825" s="3">
        <v>66650</v>
      </c>
      <c r="K825" s="3"/>
      <c r="L825" s="3"/>
      <c r="M825" s="3"/>
      <c r="N825" s="3"/>
      <c r="O825" s="3"/>
      <c r="P825" s="3">
        <v>0.46200000000000002</v>
      </c>
      <c r="Q825" s="3"/>
      <c r="R825" s="3">
        <v>7.0000000000000001E-3</v>
      </c>
      <c r="S825" s="3">
        <v>1.7000000000000001E-2</v>
      </c>
      <c r="T825" s="3" t="s">
        <v>47</v>
      </c>
      <c r="U825" s="3">
        <v>3.5000000000000003E-2</v>
      </c>
      <c r="V825" s="3">
        <v>3.7000000000000002E-3</v>
      </c>
      <c r="W825" s="3">
        <v>1.5E-3</v>
      </c>
      <c r="X825" s="3">
        <v>3.0999999999999999E-3</v>
      </c>
      <c r="Y825" s="3">
        <v>1E-3</v>
      </c>
      <c r="Z825" s="3" t="s">
        <v>47</v>
      </c>
      <c r="AA825" s="3" t="s">
        <v>47</v>
      </c>
      <c r="AB825" s="3" t="s">
        <v>47</v>
      </c>
      <c r="AC825">
        <v>6</v>
      </c>
      <c r="AD825">
        <v>0</v>
      </c>
      <c r="AE825">
        <v>0</v>
      </c>
      <c r="AF825">
        <v>0</v>
      </c>
      <c r="AG825">
        <v>0</v>
      </c>
      <c r="AH825">
        <v>39</v>
      </c>
      <c r="AI825">
        <v>0</v>
      </c>
      <c r="AJ825">
        <v>0</v>
      </c>
      <c r="AK825">
        <v>0</v>
      </c>
      <c r="AL825">
        <v>190</v>
      </c>
      <c r="AM825">
        <v>0</v>
      </c>
      <c r="AN825">
        <v>0</v>
      </c>
      <c r="AO825">
        <v>51</v>
      </c>
      <c r="AP825">
        <v>0</v>
      </c>
      <c r="AQ825">
        <v>1280</v>
      </c>
      <c r="AR825">
        <v>132</v>
      </c>
      <c r="AS825" s="4">
        <v>20</v>
      </c>
      <c r="AT825" s="2">
        <v>-0.49627385856205314</v>
      </c>
    </row>
    <row r="826" spans="1:46" x14ac:dyDescent="0.3">
      <c r="A826" s="2" t="s">
        <v>875</v>
      </c>
      <c r="B826" s="2" t="s">
        <v>45</v>
      </c>
      <c r="C826" s="2" t="s">
        <v>46</v>
      </c>
      <c r="D826" s="3">
        <v>1651</v>
      </c>
      <c r="E826" s="3">
        <v>5.8E-4</v>
      </c>
      <c r="G826" s="3">
        <v>3.4000000000000002E-4</v>
      </c>
      <c r="I826" s="3">
        <v>3.0000000000000001E-3</v>
      </c>
      <c r="J826" s="3">
        <v>68800</v>
      </c>
      <c r="K826" s="3"/>
      <c r="L826" s="3"/>
      <c r="M826" s="3"/>
      <c r="N826" s="3"/>
      <c r="O826" s="3"/>
      <c r="P826" s="3">
        <v>0.46600000000000003</v>
      </c>
      <c r="Q826" s="3"/>
      <c r="R826" s="3">
        <v>8.0000000000000002E-3</v>
      </c>
      <c r="S826" s="3">
        <v>1.6E-2</v>
      </c>
      <c r="T826" s="3" t="s">
        <v>47</v>
      </c>
      <c r="U826" s="3">
        <v>3.3000000000000002E-2</v>
      </c>
      <c r="V826" s="3">
        <v>4.1000000000000003E-3</v>
      </c>
      <c r="W826" s="3">
        <v>1.9E-3</v>
      </c>
      <c r="X826" s="3">
        <v>3.5000000000000001E-3</v>
      </c>
      <c r="Y826" s="3">
        <v>0</v>
      </c>
      <c r="Z826" s="3" t="s">
        <v>47</v>
      </c>
      <c r="AA826" s="3" t="s">
        <v>47</v>
      </c>
      <c r="AB826" s="3" t="s">
        <v>47</v>
      </c>
      <c r="AC826">
        <v>6</v>
      </c>
      <c r="AD826">
        <v>0</v>
      </c>
      <c r="AE826">
        <v>0</v>
      </c>
      <c r="AF826">
        <v>0</v>
      </c>
      <c r="AG826">
        <v>0</v>
      </c>
      <c r="AH826">
        <v>39</v>
      </c>
      <c r="AI826">
        <v>25</v>
      </c>
      <c r="AJ826">
        <v>0</v>
      </c>
      <c r="AK826">
        <v>0</v>
      </c>
      <c r="AL826">
        <v>200</v>
      </c>
      <c r="AM826">
        <v>0</v>
      </c>
      <c r="AN826">
        <v>0</v>
      </c>
      <c r="AO826">
        <v>72</v>
      </c>
      <c r="AP826">
        <v>0</v>
      </c>
      <c r="AQ826">
        <v>1240</v>
      </c>
      <c r="AR826">
        <v>132</v>
      </c>
      <c r="AS826" s="4">
        <v>0</v>
      </c>
      <c r="AT826" s="2">
        <v>-0.29930791046265071</v>
      </c>
    </row>
    <row r="827" spans="1:46" x14ac:dyDescent="0.3">
      <c r="A827" s="2" t="s">
        <v>876</v>
      </c>
      <c r="B827" s="2" t="s">
        <v>45</v>
      </c>
      <c r="C827" s="2" t="s">
        <v>46</v>
      </c>
      <c r="D827" s="3">
        <v>1680</v>
      </c>
      <c r="E827" s="3">
        <v>5.9000000000000003E-4</v>
      </c>
      <c r="G827" s="3">
        <v>3.2000000000000003E-4</v>
      </c>
      <c r="I827" s="3">
        <v>0</v>
      </c>
      <c r="J827" s="3">
        <v>70350</v>
      </c>
      <c r="K827" s="3"/>
      <c r="L827" s="3"/>
      <c r="M827" s="3"/>
      <c r="N827" s="3"/>
      <c r="O827" s="3"/>
      <c r="P827" s="3">
        <v>0.45700000000000002</v>
      </c>
      <c r="Q827" s="3"/>
      <c r="R827" s="3">
        <v>8.0000000000000002E-3</v>
      </c>
      <c r="S827" s="3">
        <v>1.4999999999999999E-2</v>
      </c>
      <c r="T827" s="3" t="s">
        <v>47</v>
      </c>
      <c r="U827" s="3">
        <v>3.3000000000000002E-2</v>
      </c>
      <c r="V827" s="3">
        <v>4.1000000000000003E-3</v>
      </c>
      <c r="W827" s="3">
        <v>1.9E-3</v>
      </c>
      <c r="X827" s="3">
        <v>2.8999999999999998E-3</v>
      </c>
      <c r="Y827" s="3">
        <v>0</v>
      </c>
      <c r="Z827" s="3" t="s">
        <v>47</v>
      </c>
      <c r="AA827" s="3" t="s">
        <v>47</v>
      </c>
      <c r="AB827" s="3" t="s">
        <v>47</v>
      </c>
      <c r="AC827">
        <v>7</v>
      </c>
      <c r="AD827">
        <v>0</v>
      </c>
      <c r="AE827">
        <v>0</v>
      </c>
      <c r="AF827">
        <v>0</v>
      </c>
      <c r="AG827">
        <v>0</v>
      </c>
      <c r="AH827">
        <v>40</v>
      </c>
      <c r="AI827">
        <v>25</v>
      </c>
      <c r="AJ827">
        <v>0</v>
      </c>
      <c r="AK827">
        <v>0</v>
      </c>
      <c r="AL827">
        <v>190</v>
      </c>
      <c r="AM827">
        <v>0</v>
      </c>
      <c r="AN827">
        <v>0</v>
      </c>
      <c r="AO827">
        <v>75</v>
      </c>
      <c r="AP827">
        <v>0</v>
      </c>
      <c r="AQ827">
        <v>1300</v>
      </c>
      <c r="AR827">
        <v>132</v>
      </c>
      <c r="AS827" s="4">
        <v>0</v>
      </c>
      <c r="AT827" s="2">
        <v>-0.30284778262582635</v>
      </c>
    </row>
    <row r="828" spans="1:46" x14ac:dyDescent="0.3">
      <c r="A828" s="2" t="s">
        <v>877</v>
      </c>
      <c r="B828" s="2" t="s">
        <v>45</v>
      </c>
      <c r="C828" s="2" t="s">
        <v>46</v>
      </c>
      <c r="D828" s="3">
        <v>1661</v>
      </c>
      <c r="E828" s="3">
        <v>5.1000000000000004E-4</v>
      </c>
      <c r="G828" s="3">
        <v>3.1E-4</v>
      </c>
      <c r="I828" s="3">
        <v>3.0000000000000001E-3</v>
      </c>
      <c r="J828" s="3">
        <v>72300</v>
      </c>
      <c r="K828" s="3"/>
      <c r="L828" s="3"/>
      <c r="M828" s="3"/>
      <c r="N828" s="3"/>
      <c r="O828" s="3"/>
      <c r="P828" s="3">
        <v>0.46300000000000002</v>
      </c>
      <c r="Q828" s="3"/>
      <c r="R828" s="3">
        <v>7.0000000000000001E-3</v>
      </c>
      <c r="S828" s="3">
        <v>1.7000000000000001E-2</v>
      </c>
      <c r="T828" s="3" t="s">
        <v>47</v>
      </c>
      <c r="U828" s="3">
        <v>3.5000000000000003E-2</v>
      </c>
      <c r="V828" s="3">
        <v>3.8E-3</v>
      </c>
      <c r="W828" s="3">
        <v>1.6000000000000001E-3</v>
      </c>
      <c r="X828" s="3">
        <v>4.1000000000000003E-3</v>
      </c>
      <c r="Y828" s="3">
        <v>0</v>
      </c>
      <c r="Z828" s="3" t="s">
        <v>47</v>
      </c>
      <c r="AA828" s="3" t="s">
        <v>47</v>
      </c>
      <c r="AB828" s="3" t="s">
        <v>47</v>
      </c>
      <c r="AC828">
        <v>6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50</v>
      </c>
      <c r="AJ828">
        <v>0</v>
      </c>
      <c r="AK828">
        <v>0</v>
      </c>
      <c r="AL828">
        <v>200</v>
      </c>
      <c r="AM828">
        <v>0</v>
      </c>
      <c r="AN828">
        <v>0</v>
      </c>
      <c r="AO828">
        <v>75</v>
      </c>
      <c r="AP828">
        <v>0</v>
      </c>
      <c r="AQ828">
        <v>1190</v>
      </c>
      <c r="AR828">
        <v>132</v>
      </c>
      <c r="AS828" s="4">
        <v>0</v>
      </c>
      <c r="AT828" s="2">
        <v>-0.27266878651186865</v>
      </c>
    </row>
    <row r="829" spans="1:46" x14ac:dyDescent="0.3">
      <c r="A829" s="2" t="s">
        <v>878</v>
      </c>
      <c r="B829" s="2" t="s">
        <v>45</v>
      </c>
      <c r="C829" s="2" t="s">
        <v>46</v>
      </c>
      <c r="D829" s="3">
        <v>1671</v>
      </c>
      <c r="E829" s="3">
        <v>2.5999999999999998E-4</v>
      </c>
      <c r="G829" s="3">
        <v>3.1E-4</v>
      </c>
      <c r="I829" s="3">
        <v>3.0000000000000001E-3</v>
      </c>
      <c r="J829" s="3">
        <v>70650</v>
      </c>
      <c r="K829" s="3"/>
      <c r="L829" s="3"/>
      <c r="M829" s="3"/>
      <c r="N829" s="3"/>
      <c r="O829" s="3"/>
      <c r="P829" s="3">
        <v>0.47399999999999998</v>
      </c>
      <c r="Q829" s="3"/>
      <c r="R829" s="3">
        <v>6.0000000000000001E-3</v>
      </c>
      <c r="S829" s="3">
        <v>1.6E-2</v>
      </c>
      <c r="T829" s="3" t="s">
        <v>47</v>
      </c>
      <c r="U829" s="3">
        <v>3.5999999999999997E-2</v>
      </c>
      <c r="V829" s="3">
        <v>3.7000000000000002E-3</v>
      </c>
      <c r="W829" s="3">
        <v>1.5E-3</v>
      </c>
      <c r="X829" s="3">
        <v>3.8E-3</v>
      </c>
      <c r="Y829" s="3">
        <v>0</v>
      </c>
      <c r="Z829" s="3" t="s">
        <v>47</v>
      </c>
      <c r="AA829" s="3" t="s">
        <v>47</v>
      </c>
      <c r="AB829" s="3" t="s">
        <v>47</v>
      </c>
      <c r="AC829">
        <v>6</v>
      </c>
      <c r="AD829">
        <v>0</v>
      </c>
      <c r="AE829">
        <v>0</v>
      </c>
      <c r="AF829">
        <v>0</v>
      </c>
      <c r="AG829">
        <v>0</v>
      </c>
      <c r="AH829">
        <v>39</v>
      </c>
      <c r="AI829">
        <v>50</v>
      </c>
      <c r="AJ829">
        <v>0</v>
      </c>
      <c r="AK829">
        <v>0</v>
      </c>
      <c r="AL829">
        <v>210</v>
      </c>
      <c r="AM829">
        <v>0</v>
      </c>
      <c r="AN829">
        <v>0</v>
      </c>
      <c r="AO829">
        <v>78</v>
      </c>
      <c r="AP829">
        <v>0</v>
      </c>
      <c r="AQ829">
        <v>1230</v>
      </c>
      <c r="AR829">
        <v>132</v>
      </c>
      <c r="AS829" s="4">
        <v>0</v>
      </c>
      <c r="AT829" s="2">
        <v>-0.13207421004609549</v>
      </c>
    </row>
    <row r="830" spans="1:46" x14ac:dyDescent="0.3">
      <c r="A830" s="2" t="s">
        <v>879</v>
      </c>
      <c r="B830" s="2" t="s">
        <v>45</v>
      </c>
      <c r="C830" s="2" t="s">
        <v>46</v>
      </c>
      <c r="D830" s="3">
        <v>1669</v>
      </c>
      <c r="E830" s="3">
        <v>1.2800000000000001E-3</v>
      </c>
      <c r="G830" s="3">
        <v>2.9E-4</v>
      </c>
      <c r="I830" s="3">
        <v>3.0000000000000001E-3</v>
      </c>
      <c r="J830" s="3">
        <v>68450</v>
      </c>
      <c r="K830" s="3"/>
      <c r="L830" s="3"/>
      <c r="M830" s="3"/>
      <c r="N830" s="3"/>
      <c r="O830" s="3"/>
      <c r="P830" s="3">
        <v>0.45200000000000001</v>
      </c>
      <c r="Q830" s="3"/>
      <c r="R830" s="3">
        <v>6.0000000000000001E-3</v>
      </c>
      <c r="S830" s="3">
        <v>1.4E-2</v>
      </c>
      <c r="T830" s="3" t="s">
        <v>47</v>
      </c>
      <c r="U830" s="3">
        <v>3.3000000000000002E-2</v>
      </c>
      <c r="V830" s="3">
        <v>4.3E-3</v>
      </c>
      <c r="W830" s="3">
        <v>2.0999999999999999E-3</v>
      </c>
      <c r="X830" s="3">
        <v>2.5999999999999999E-3</v>
      </c>
      <c r="Y830" s="3">
        <v>1E-3</v>
      </c>
      <c r="Z830" s="3" t="s">
        <v>47</v>
      </c>
      <c r="AA830" s="3" t="s">
        <v>47</v>
      </c>
      <c r="AB830" s="3" t="s">
        <v>47</v>
      </c>
      <c r="AC830">
        <v>6</v>
      </c>
      <c r="AD830">
        <v>0</v>
      </c>
      <c r="AE830">
        <v>0</v>
      </c>
      <c r="AF830">
        <v>0</v>
      </c>
      <c r="AG830">
        <v>0</v>
      </c>
      <c r="AH830">
        <v>40</v>
      </c>
      <c r="AI830">
        <v>0</v>
      </c>
      <c r="AJ830">
        <v>0</v>
      </c>
      <c r="AK830">
        <v>0</v>
      </c>
      <c r="AL830">
        <v>200</v>
      </c>
      <c r="AM830">
        <v>0</v>
      </c>
      <c r="AN830">
        <v>0</v>
      </c>
      <c r="AO830">
        <v>56</v>
      </c>
      <c r="AP830">
        <v>0</v>
      </c>
      <c r="AQ830">
        <v>1320</v>
      </c>
      <c r="AR830">
        <v>132</v>
      </c>
      <c r="AS830" s="4">
        <v>20</v>
      </c>
      <c r="AT830" s="2">
        <v>-0.70750584507743353</v>
      </c>
    </row>
    <row r="831" spans="1:46" x14ac:dyDescent="0.3">
      <c r="A831" s="2" t="s">
        <v>880</v>
      </c>
      <c r="B831" s="2" t="s">
        <v>45</v>
      </c>
      <c r="C831" s="2" t="s">
        <v>46</v>
      </c>
      <c r="D831" s="3">
        <v>1667</v>
      </c>
      <c r="E831" s="3">
        <v>6.7000000000000002E-4</v>
      </c>
      <c r="G831" s="3">
        <v>2.7E-4</v>
      </c>
      <c r="I831" s="3">
        <v>2E-3</v>
      </c>
      <c r="J831" s="3">
        <v>71550</v>
      </c>
      <c r="K831" s="3"/>
      <c r="L831" s="3"/>
      <c r="M831" s="3"/>
      <c r="N831" s="3"/>
      <c r="O831" s="3"/>
      <c r="P831" s="3">
        <v>0.47299999999999998</v>
      </c>
      <c r="Q831" s="3"/>
      <c r="R831" s="3">
        <v>6.0000000000000001E-3</v>
      </c>
      <c r="S831" s="3">
        <v>1.4999999999999999E-2</v>
      </c>
      <c r="T831" s="3" t="s">
        <v>47</v>
      </c>
      <c r="U831" s="3">
        <v>3.5000000000000003E-2</v>
      </c>
      <c r="V831" s="3">
        <v>3.8999999999999998E-3</v>
      </c>
      <c r="W831" s="3">
        <v>1.6999999999999999E-3</v>
      </c>
      <c r="X831" s="3">
        <v>3.0000000000000001E-3</v>
      </c>
      <c r="Y831" s="3">
        <v>0</v>
      </c>
      <c r="Z831" s="3" t="s">
        <v>47</v>
      </c>
      <c r="AA831" s="3" t="s">
        <v>47</v>
      </c>
      <c r="AB831" s="3" t="s">
        <v>47</v>
      </c>
      <c r="AC831">
        <v>6</v>
      </c>
      <c r="AD831">
        <v>0</v>
      </c>
      <c r="AE831">
        <v>0</v>
      </c>
      <c r="AF831">
        <v>0</v>
      </c>
      <c r="AG831">
        <v>0</v>
      </c>
      <c r="AH831">
        <v>39</v>
      </c>
      <c r="AI831">
        <v>25</v>
      </c>
      <c r="AJ831">
        <v>0</v>
      </c>
      <c r="AK831">
        <v>0</v>
      </c>
      <c r="AL831">
        <v>200</v>
      </c>
      <c r="AM831">
        <v>0</v>
      </c>
      <c r="AN831">
        <v>0</v>
      </c>
      <c r="AO831">
        <v>68</v>
      </c>
      <c r="AP831">
        <v>0</v>
      </c>
      <c r="AQ831">
        <v>1250</v>
      </c>
      <c r="AR831">
        <v>132</v>
      </c>
      <c r="AS831" s="4">
        <v>0</v>
      </c>
      <c r="AT831" s="2">
        <v>-0.36975061492052891</v>
      </c>
    </row>
    <row r="832" spans="1:46" x14ac:dyDescent="0.3">
      <c r="A832" s="2" t="s">
        <v>881</v>
      </c>
      <c r="B832" s="2" t="s">
        <v>45</v>
      </c>
      <c r="C832" s="2" t="s">
        <v>46</v>
      </c>
      <c r="D832" s="3">
        <v>1697</v>
      </c>
      <c r="E832" s="3">
        <v>8.4000000000000003E-4</v>
      </c>
      <c r="G832" s="3">
        <v>2.5999999999999998E-4</v>
      </c>
      <c r="I832" s="3">
        <v>2E-3</v>
      </c>
      <c r="J832" s="3">
        <v>67800</v>
      </c>
      <c r="K832" s="3"/>
      <c r="L832" s="3"/>
      <c r="M832" s="3"/>
      <c r="N832" s="3"/>
      <c r="O832" s="3"/>
      <c r="P832" s="3">
        <v>0.47199999999999998</v>
      </c>
      <c r="Q832" s="3"/>
      <c r="R832" s="3">
        <v>6.0000000000000001E-3</v>
      </c>
      <c r="S832" s="3">
        <v>1.4999999999999999E-2</v>
      </c>
      <c r="T832" s="3" t="s">
        <v>47</v>
      </c>
      <c r="U832" s="3">
        <v>3.4000000000000002E-2</v>
      </c>
      <c r="V832" s="3">
        <v>4.1000000000000003E-3</v>
      </c>
      <c r="W832" s="3">
        <v>1.8E-3</v>
      </c>
      <c r="X832" s="3">
        <v>2.5000000000000001E-3</v>
      </c>
      <c r="Y832" s="3">
        <v>0</v>
      </c>
      <c r="Z832" s="3" t="s">
        <v>47</v>
      </c>
      <c r="AA832" s="3" t="s">
        <v>47</v>
      </c>
      <c r="AB832" s="3" t="s">
        <v>47</v>
      </c>
      <c r="AC832">
        <v>6</v>
      </c>
      <c r="AD832">
        <v>0</v>
      </c>
      <c r="AE832">
        <v>0</v>
      </c>
      <c r="AF832">
        <v>0</v>
      </c>
      <c r="AG832">
        <v>0</v>
      </c>
      <c r="AH832">
        <v>37</v>
      </c>
      <c r="AI832">
        <v>25</v>
      </c>
      <c r="AJ832">
        <v>0</v>
      </c>
      <c r="AK832">
        <v>0</v>
      </c>
      <c r="AL832">
        <v>200</v>
      </c>
      <c r="AM832">
        <v>0</v>
      </c>
      <c r="AN832">
        <v>0</v>
      </c>
      <c r="AO832">
        <v>68</v>
      </c>
      <c r="AP832">
        <v>0</v>
      </c>
      <c r="AQ832">
        <v>1230</v>
      </c>
      <c r="AR832">
        <v>132</v>
      </c>
      <c r="AS832" s="4">
        <v>0</v>
      </c>
      <c r="AT832" s="2">
        <v>-0.44044802702453978</v>
      </c>
    </row>
    <row r="833" spans="1:46" x14ac:dyDescent="0.3">
      <c r="A833" s="2" t="s">
        <v>882</v>
      </c>
      <c r="B833" s="2" t="s">
        <v>45</v>
      </c>
      <c r="C833" s="2" t="s">
        <v>46</v>
      </c>
      <c r="D833" s="3">
        <v>1677</v>
      </c>
      <c r="E833" s="3">
        <v>6.6E-4</v>
      </c>
      <c r="G833" s="3">
        <v>3.2000000000000003E-4</v>
      </c>
      <c r="I833" s="3">
        <v>2E-3</v>
      </c>
      <c r="J833" s="3">
        <v>67400</v>
      </c>
      <c r="K833" s="3"/>
      <c r="L833" s="3"/>
      <c r="M833" s="3"/>
      <c r="N833" s="3"/>
      <c r="O833" s="3"/>
      <c r="P833" s="3">
        <v>0.47</v>
      </c>
      <c r="Q833" s="3"/>
      <c r="R833" s="3">
        <v>6.0000000000000001E-3</v>
      </c>
      <c r="S833" s="3">
        <v>1.4E-2</v>
      </c>
      <c r="T833" s="3" t="s">
        <v>47</v>
      </c>
      <c r="U833" s="3">
        <v>3.4000000000000002E-2</v>
      </c>
      <c r="V833" s="3">
        <v>3.8999999999999998E-3</v>
      </c>
      <c r="W833" s="3">
        <v>1.6999999999999999E-3</v>
      </c>
      <c r="X833" s="3">
        <v>2.5000000000000001E-3</v>
      </c>
      <c r="Y833" s="3">
        <v>0</v>
      </c>
      <c r="Z833" s="3" t="s">
        <v>47</v>
      </c>
      <c r="AA833" s="3" t="s">
        <v>47</v>
      </c>
      <c r="AB833" s="3" t="s">
        <v>47</v>
      </c>
      <c r="AC833">
        <v>6</v>
      </c>
      <c r="AD833">
        <v>0</v>
      </c>
      <c r="AE833">
        <v>0</v>
      </c>
      <c r="AF833">
        <v>0</v>
      </c>
      <c r="AG833">
        <v>0</v>
      </c>
      <c r="AH833">
        <v>39</v>
      </c>
      <c r="AI833">
        <v>25</v>
      </c>
      <c r="AJ833">
        <v>0</v>
      </c>
      <c r="AK833">
        <v>0</v>
      </c>
      <c r="AL833">
        <v>200</v>
      </c>
      <c r="AM833">
        <v>0</v>
      </c>
      <c r="AN833">
        <v>0</v>
      </c>
      <c r="AO833">
        <v>68</v>
      </c>
      <c r="AP833">
        <v>0</v>
      </c>
      <c r="AQ833">
        <v>1250</v>
      </c>
      <c r="AR833">
        <v>132</v>
      </c>
      <c r="AS833" s="4">
        <v>0</v>
      </c>
      <c r="AT833" s="2">
        <v>-0.34310598692334571</v>
      </c>
    </row>
    <row r="834" spans="1:46" x14ac:dyDescent="0.3">
      <c r="A834" s="2" t="s">
        <v>883</v>
      </c>
      <c r="B834" s="2" t="s">
        <v>45</v>
      </c>
      <c r="C834" s="2" t="s">
        <v>46</v>
      </c>
      <c r="D834" s="3">
        <v>1687</v>
      </c>
      <c r="E834" s="3">
        <v>8.8000000000000003E-4</v>
      </c>
      <c r="G834" s="3">
        <v>2.9999999999999997E-4</v>
      </c>
      <c r="I834" s="3">
        <v>2E-3</v>
      </c>
      <c r="J834" s="3">
        <v>70200</v>
      </c>
      <c r="K834" s="3"/>
      <c r="L834" s="3"/>
      <c r="M834" s="3"/>
      <c r="N834" s="3"/>
      <c r="O834" s="3"/>
      <c r="P834" s="3">
        <v>0.48199999999999998</v>
      </c>
      <c r="Q834" s="3"/>
      <c r="R834" s="3">
        <v>5.0000000000000001E-3</v>
      </c>
      <c r="S834" s="3">
        <v>1.4E-2</v>
      </c>
      <c r="T834" s="3" t="s">
        <v>47</v>
      </c>
      <c r="U834" s="3">
        <v>3.5000000000000003E-2</v>
      </c>
      <c r="V834" s="3">
        <v>5.1000000000000004E-3</v>
      </c>
      <c r="W834" s="3">
        <v>2.8999999999999998E-3</v>
      </c>
      <c r="X834" s="3">
        <v>3.5000000000000001E-3</v>
      </c>
      <c r="Y834" s="3">
        <v>0</v>
      </c>
      <c r="Z834" s="3" t="s">
        <v>47</v>
      </c>
      <c r="AA834" s="3" t="s">
        <v>47</v>
      </c>
      <c r="AB834" s="3" t="s">
        <v>47</v>
      </c>
      <c r="AC834">
        <v>44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25</v>
      </c>
      <c r="AJ834">
        <v>0</v>
      </c>
      <c r="AK834">
        <v>0</v>
      </c>
      <c r="AL834">
        <v>200</v>
      </c>
      <c r="AM834">
        <v>0</v>
      </c>
      <c r="AN834">
        <v>0</v>
      </c>
      <c r="AO834">
        <v>56</v>
      </c>
      <c r="AP834">
        <v>0</v>
      </c>
      <c r="AQ834">
        <v>1370</v>
      </c>
      <c r="AR834">
        <v>132</v>
      </c>
      <c r="AS834" s="4">
        <v>0</v>
      </c>
      <c r="AT834" s="2">
        <v>-0.51458558933777587</v>
      </c>
    </row>
    <row r="835" spans="1:46" x14ac:dyDescent="0.3">
      <c r="A835" s="2" t="s">
        <v>884</v>
      </c>
      <c r="B835" s="2" t="s">
        <v>45</v>
      </c>
      <c r="C835" s="2" t="s">
        <v>46</v>
      </c>
      <c r="D835" s="3">
        <v>0</v>
      </c>
      <c r="E835" s="3">
        <v>4.8999999999999998E-4</v>
      </c>
      <c r="G835" s="3">
        <v>2.5000000000000001E-4</v>
      </c>
      <c r="I835" s="3">
        <v>3.0000000000000001E-3</v>
      </c>
      <c r="J835" s="3">
        <v>70650</v>
      </c>
      <c r="K835" s="3"/>
      <c r="L835" s="3"/>
      <c r="M835" s="3"/>
      <c r="N835" s="3"/>
      <c r="O835" s="3"/>
      <c r="P835" s="3">
        <v>0.46400000000000002</v>
      </c>
      <c r="Q835" s="3"/>
      <c r="R835" s="3">
        <v>5.0000000000000001E-3</v>
      </c>
      <c r="S835" s="3">
        <v>1.2999999999999999E-2</v>
      </c>
      <c r="T835" s="3" t="s">
        <v>47</v>
      </c>
      <c r="U835" s="3">
        <v>3.5000000000000003E-2</v>
      </c>
      <c r="V835" s="3">
        <v>4.1000000000000003E-3</v>
      </c>
      <c r="W835" s="3">
        <v>1.9E-3</v>
      </c>
      <c r="X835" s="3">
        <v>3.5000000000000001E-3</v>
      </c>
      <c r="Y835" s="3">
        <v>0</v>
      </c>
      <c r="Z835" s="3" t="s">
        <v>47</v>
      </c>
      <c r="AA835" s="3" t="s">
        <v>47</v>
      </c>
      <c r="AB835" s="3" t="s">
        <v>47</v>
      </c>
      <c r="AC835">
        <v>6</v>
      </c>
      <c r="AD835">
        <v>0</v>
      </c>
      <c r="AE835">
        <v>0</v>
      </c>
      <c r="AF835">
        <v>0</v>
      </c>
      <c r="AG835">
        <v>0</v>
      </c>
      <c r="AH835">
        <v>40</v>
      </c>
      <c r="AI835">
        <v>50</v>
      </c>
      <c r="AJ835">
        <v>0</v>
      </c>
      <c r="AK835">
        <v>0</v>
      </c>
      <c r="AL835">
        <v>200</v>
      </c>
      <c r="AM835">
        <v>0</v>
      </c>
      <c r="AN835">
        <v>0</v>
      </c>
      <c r="AO835">
        <v>85</v>
      </c>
      <c r="AP835">
        <v>0</v>
      </c>
      <c r="AQ835">
        <v>1390</v>
      </c>
      <c r="AR835">
        <v>132</v>
      </c>
      <c r="AS835" s="4">
        <v>0</v>
      </c>
      <c r="AT835" s="2">
        <v>-0.23335063429364897</v>
      </c>
    </row>
    <row r="836" spans="1:46" x14ac:dyDescent="0.3">
      <c r="A836" s="2" t="s">
        <v>885</v>
      </c>
      <c r="B836" s="2" t="s">
        <v>45</v>
      </c>
      <c r="C836" s="2" t="s">
        <v>46</v>
      </c>
      <c r="D836" s="3">
        <v>0</v>
      </c>
      <c r="E836" s="3">
        <v>3.8000000000000002E-4</v>
      </c>
      <c r="G836" s="3">
        <v>2.7E-4</v>
      </c>
      <c r="I836" s="3">
        <v>2E-3</v>
      </c>
      <c r="J836" s="3">
        <v>69800</v>
      </c>
      <c r="K836" s="3"/>
      <c r="L836" s="3"/>
      <c r="M836" s="3"/>
      <c r="N836" s="3"/>
      <c r="O836" s="3"/>
      <c r="P836" s="3">
        <v>0.47099999999999997</v>
      </c>
      <c r="Q836" s="3"/>
      <c r="R836" s="3">
        <v>5.0000000000000001E-3</v>
      </c>
      <c r="S836" s="3">
        <v>1.4E-2</v>
      </c>
      <c r="T836" s="3" t="s">
        <v>47</v>
      </c>
      <c r="U836" s="3">
        <v>3.1E-2</v>
      </c>
      <c r="V836" s="3">
        <v>4.7999999999999996E-3</v>
      </c>
      <c r="W836" s="3">
        <v>2.5000000000000001E-3</v>
      </c>
      <c r="X836" s="3">
        <v>3.2000000000000002E-3</v>
      </c>
      <c r="Y836" s="3">
        <v>0</v>
      </c>
      <c r="Z836" s="3" t="s">
        <v>47</v>
      </c>
      <c r="AA836" s="3" t="s">
        <v>47</v>
      </c>
      <c r="AB836" s="3" t="s">
        <v>47</v>
      </c>
      <c r="AC836">
        <v>12</v>
      </c>
      <c r="AD836">
        <v>0</v>
      </c>
      <c r="AE836">
        <v>0</v>
      </c>
      <c r="AF836">
        <v>0</v>
      </c>
      <c r="AG836">
        <v>0</v>
      </c>
      <c r="AH836">
        <v>27</v>
      </c>
      <c r="AI836">
        <v>75</v>
      </c>
      <c r="AJ836">
        <v>0</v>
      </c>
      <c r="AK836">
        <v>0</v>
      </c>
      <c r="AL836">
        <v>200</v>
      </c>
      <c r="AM836">
        <v>0</v>
      </c>
      <c r="AN836">
        <v>0</v>
      </c>
      <c r="AO836">
        <v>85</v>
      </c>
      <c r="AP836">
        <v>0</v>
      </c>
      <c r="AQ836">
        <v>1320</v>
      </c>
      <c r="AR836">
        <v>132</v>
      </c>
      <c r="AS836" s="4">
        <v>0</v>
      </c>
      <c r="AT836" s="2">
        <v>-0.18028366605788193</v>
      </c>
    </row>
    <row r="837" spans="1:46" x14ac:dyDescent="0.3">
      <c r="A837" s="2" t="s">
        <v>886</v>
      </c>
      <c r="B837" s="2" t="s">
        <v>45</v>
      </c>
      <c r="C837" s="2" t="s">
        <v>46</v>
      </c>
      <c r="D837" s="3">
        <v>1673</v>
      </c>
      <c r="E837" s="3">
        <v>9.8999999999999999E-4</v>
      </c>
      <c r="G837" s="3">
        <v>3.5E-4</v>
      </c>
      <c r="I837" s="3">
        <v>2E-3</v>
      </c>
      <c r="J837" s="3">
        <v>61450</v>
      </c>
      <c r="K837" s="3"/>
      <c r="L837" s="3"/>
      <c r="M837" s="3"/>
      <c r="N837" s="3"/>
      <c r="O837" s="3"/>
      <c r="P837" s="3">
        <v>0.45700000000000002</v>
      </c>
      <c r="Q837" s="3"/>
      <c r="R837" s="3">
        <v>5.0000000000000001E-3</v>
      </c>
      <c r="S837" s="3">
        <v>1.2999999999999999E-2</v>
      </c>
      <c r="T837" s="3" t="s">
        <v>47</v>
      </c>
      <c r="U837" s="3">
        <v>3.4000000000000002E-2</v>
      </c>
      <c r="V837" s="3">
        <v>4.1999999999999997E-3</v>
      </c>
      <c r="W837" s="3">
        <v>2E-3</v>
      </c>
      <c r="X837" s="3">
        <v>2.8999999999999998E-3</v>
      </c>
      <c r="Y837" s="3">
        <v>0</v>
      </c>
      <c r="Z837" s="3" t="s">
        <v>47</v>
      </c>
      <c r="AA837" s="3" t="s">
        <v>47</v>
      </c>
      <c r="AB837" s="3" t="s">
        <v>47</v>
      </c>
      <c r="AC837">
        <v>6</v>
      </c>
      <c r="AD837">
        <v>0</v>
      </c>
      <c r="AE837">
        <v>0</v>
      </c>
      <c r="AF837">
        <v>0</v>
      </c>
      <c r="AG837">
        <v>0</v>
      </c>
      <c r="AH837">
        <v>37</v>
      </c>
      <c r="AI837">
        <v>25</v>
      </c>
      <c r="AJ837">
        <v>0</v>
      </c>
      <c r="AK837">
        <v>0</v>
      </c>
      <c r="AL837">
        <v>200</v>
      </c>
      <c r="AM837">
        <v>0</v>
      </c>
      <c r="AN837">
        <v>0</v>
      </c>
      <c r="AO837">
        <v>54</v>
      </c>
      <c r="AP837">
        <v>0</v>
      </c>
      <c r="AQ837">
        <v>1160</v>
      </c>
      <c r="AR837">
        <v>132</v>
      </c>
      <c r="AS837" s="4">
        <v>0</v>
      </c>
      <c r="AT837" s="2">
        <v>-0.53050498497052967</v>
      </c>
    </row>
    <row r="838" spans="1:46" x14ac:dyDescent="0.3">
      <c r="A838" s="2" t="s">
        <v>887</v>
      </c>
      <c r="B838" s="2" t="s">
        <v>45</v>
      </c>
      <c r="C838" s="2" t="s">
        <v>46</v>
      </c>
      <c r="D838" s="3">
        <v>1676</v>
      </c>
      <c r="E838" s="3">
        <v>7.3999999999999999E-4</v>
      </c>
      <c r="G838" s="3">
        <v>2.7999999999999998E-4</v>
      </c>
      <c r="I838" s="3">
        <v>3.0000000000000001E-3</v>
      </c>
      <c r="J838" s="3">
        <v>69200</v>
      </c>
      <c r="K838" s="3"/>
      <c r="L838" s="3"/>
      <c r="M838" s="3"/>
      <c r="N838" s="3"/>
      <c r="O838" s="3"/>
      <c r="P838" s="3">
        <v>0.47499999999999998</v>
      </c>
      <c r="Q838" s="3"/>
      <c r="R838" s="3">
        <v>5.0000000000000001E-3</v>
      </c>
      <c r="S838" s="3">
        <v>1.2999999999999999E-2</v>
      </c>
      <c r="T838" s="3" t="s">
        <v>47</v>
      </c>
      <c r="U838" s="3">
        <v>3.5000000000000003E-2</v>
      </c>
      <c r="V838" s="3">
        <v>3.8999999999999998E-3</v>
      </c>
      <c r="W838" s="3">
        <v>1.6999999999999999E-3</v>
      </c>
      <c r="X838" s="3">
        <v>2.5999999999999999E-3</v>
      </c>
      <c r="Y838" s="3">
        <v>0</v>
      </c>
      <c r="Z838" s="3" t="s">
        <v>47</v>
      </c>
      <c r="AA838" s="3" t="s">
        <v>47</v>
      </c>
      <c r="AB838" s="3" t="s">
        <v>47</v>
      </c>
      <c r="AC838">
        <v>6</v>
      </c>
      <c r="AD838">
        <v>0</v>
      </c>
      <c r="AE838">
        <v>0</v>
      </c>
      <c r="AF838">
        <v>37</v>
      </c>
      <c r="AG838">
        <v>0</v>
      </c>
      <c r="AH838">
        <v>0</v>
      </c>
      <c r="AI838">
        <v>25</v>
      </c>
      <c r="AJ838">
        <v>0</v>
      </c>
      <c r="AK838">
        <v>0</v>
      </c>
      <c r="AL838">
        <v>200</v>
      </c>
      <c r="AM838">
        <v>0</v>
      </c>
      <c r="AN838">
        <v>0</v>
      </c>
      <c r="AO838">
        <v>54</v>
      </c>
      <c r="AP838">
        <v>0</v>
      </c>
      <c r="AQ838">
        <v>1160</v>
      </c>
      <c r="AR838">
        <v>132</v>
      </c>
      <c r="AS838" s="4">
        <v>0</v>
      </c>
      <c r="AT838" s="2">
        <v>-0.44655011087885993</v>
      </c>
    </row>
    <row r="839" spans="1:46" x14ac:dyDescent="0.3">
      <c r="A839" s="2" t="s">
        <v>888</v>
      </c>
      <c r="B839" s="2" t="s">
        <v>45</v>
      </c>
      <c r="C839" s="2" t="s">
        <v>46</v>
      </c>
      <c r="D839" s="3">
        <v>1655</v>
      </c>
      <c r="E839" s="3">
        <v>6.6E-4</v>
      </c>
      <c r="G839" s="3">
        <v>2.7999999999999998E-4</v>
      </c>
      <c r="I839" s="3">
        <v>3.0000000000000001E-3</v>
      </c>
      <c r="J839" s="3">
        <v>66500</v>
      </c>
      <c r="K839" s="3"/>
      <c r="L839" s="3"/>
      <c r="M839" s="3"/>
      <c r="N839" s="3"/>
      <c r="O839" s="3"/>
      <c r="P839" s="3">
        <v>0.48099999999999998</v>
      </c>
      <c r="Q839" s="3"/>
      <c r="R839" s="3">
        <v>4.0000000000000001E-3</v>
      </c>
      <c r="S839" s="3">
        <v>1.2999999999999999E-2</v>
      </c>
      <c r="T839" s="3" t="s">
        <v>47</v>
      </c>
      <c r="U839" s="3">
        <v>3.5000000000000003E-2</v>
      </c>
      <c r="V839" s="3">
        <v>6.1000000000000004E-3</v>
      </c>
      <c r="W839" s="3">
        <v>3.8E-3</v>
      </c>
      <c r="X839" s="3">
        <v>2.5999999999999999E-3</v>
      </c>
      <c r="Y839" s="3">
        <v>0</v>
      </c>
      <c r="Z839" s="3" t="s">
        <v>47</v>
      </c>
      <c r="AA839" s="3" t="s">
        <v>47</v>
      </c>
      <c r="AB839" s="3" t="s">
        <v>47</v>
      </c>
      <c r="AC839">
        <v>44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50</v>
      </c>
      <c r="AJ839">
        <v>0</v>
      </c>
      <c r="AK839">
        <v>0</v>
      </c>
      <c r="AL839">
        <v>200</v>
      </c>
      <c r="AM839">
        <v>0</v>
      </c>
      <c r="AN839">
        <v>0</v>
      </c>
      <c r="AO839">
        <v>68</v>
      </c>
      <c r="AP839">
        <v>0</v>
      </c>
      <c r="AQ839">
        <v>1240</v>
      </c>
      <c r="AR839">
        <v>132</v>
      </c>
      <c r="AS839" s="4">
        <v>0</v>
      </c>
      <c r="AT839" s="2">
        <v>-0.33928571428571425</v>
      </c>
    </row>
    <row r="840" spans="1:46" x14ac:dyDescent="0.3">
      <c r="A840" s="2" t="s">
        <v>889</v>
      </c>
      <c r="B840" s="2" t="s">
        <v>45</v>
      </c>
      <c r="C840" s="2" t="s">
        <v>46</v>
      </c>
      <c r="D840" s="3">
        <v>1669</v>
      </c>
      <c r="E840" s="3">
        <v>6.6E-4</v>
      </c>
      <c r="G840" s="3">
        <v>3.3E-4</v>
      </c>
      <c r="I840" s="3">
        <v>3.0000000000000001E-3</v>
      </c>
      <c r="J840" s="3">
        <v>70200</v>
      </c>
      <c r="K840" s="3"/>
      <c r="L840" s="3"/>
      <c r="M840" s="3"/>
      <c r="N840" s="3"/>
      <c r="O840" s="3"/>
      <c r="P840" s="3">
        <v>0.49</v>
      </c>
      <c r="Q840" s="3"/>
      <c r="R840" s="3">
        <v>5.0000000000000001E-3</v>
      </c>
      <c r="S840" s="3">
        <v>1.2999999999999999E-2</v>
      </c>
      <c r="T840" s="3" t="s">
        <v>47</v>
      </c>
      <c r="U840" s="3">
        <v>3.5000000000000003E-2</v>
      </c>
      <c r="V840" s="3">
        <v>4.0000000000000001E-3</v>
      </c>
      <c r="W840" s="3">
        <v>1.8E-3</v>
      </c>
      <c r="X840" s="3">
        <v>2.8999999999999998E-3</v>
      </c>
      <c r="Y840" s="3">
        <v>0</v>
      </c>
      <c r="Z840" s="3" t="s">
        <v>47</v>
      </c>
      <c r="AA840" s="3" t="s">
        <v>47</v>
      </c>
      <c r="AB840" s="3" t="s">
        <v>47</v>
      </c>
      <c r="AC840">
        <v>6</v>
      </c>
      <c r="AD840">
        <v>0</v>
      </c>
      <c r="AE840">
        <v>0</v>
      </c>
      <c r="AF840">
        <v>0</v>
      </c>
      <c r="AG840">
        <v>0</v>
      </c>
      <c r="AH840">
        <v>68</v>
      </c>
      <c r="AI840">
        <v>50</v>
      </c>
      <c r="AJ840">
        <v>0</v>
      </c>
      <c r="AK840">
        <v>0</v>
      </c>
      <c r="AL840">
        <v>200</v>
      </c>
      <c r="AM840">
        <v>0</v>
      </c>
      <c r="AN840">
        <v>0</v>
      </c>
      <c r="AO840">
        <v>85</v>
      </c>
      <c r="AP840">
        <v>0</v>
      </c>
      <c r="AQ840">
        <v>1330</v>
      </c>
      <c r="AR840">
        <v>132</v>
      </c>
      <c r="AS840" s="4">
        <v>0</v>
      </c>
      <c r="AT840" s="2">
        <v>-0.31428400876945456</v>
      </c>
    </row>
    <row r="841" spans="1:46" x14ac:dyDescent="0.3">
      <c r="A841" s="2" t="s">
        <v>890</v>
      </c>
      <c r="B841" s="2" t="s">
        <v>45</v>
      </c>
      <c r="C841" s="2" t="s">
        <v>46</v>
      </c>
      <c r="D841" s="3">
        <v>1651</v>
      </c>
      <c r="E841" s="3">
        <v>7.1000000000000002E-4</v>
      </c>
      <c r="G841" s="3">
        <v>4.2000000000000002E-4</v>
      </c>
      <c r="I841" s="3">
        <v>2E-3</v>
      </c>
      <c r="J841" s="3">
        <v>69100</v>
      </c>
      <c r="K841" s="3"/>
      <c r="L841" s="3"/>
      <c r="M841" s="3"/>
      <c r="N841" s="3"/>
      <c r="O841" s="3"/>
      <c r="P841" s="3">
        <v>0.47099999999999997</v>
      </c>
      <c r="Q841" s="3"/>
      <c r="R841" s="3">
        <v>3.0000000000000001E-3</v>
      </c>
      <c r="S841" s="3">
        <v>1.2E-2</v>
      </c>
      <c r="T841" s="3" t="s">
        <v>47</v>
      </c>
      <c r="U841" s="3">
        <v>3.4000000000000002E-2</v>
      </c>
      <c r="V841" s="3">
        <v>4.1999999999999997E-3</v>
      </c>
      <c r="W841" s="3">
        <v>2E-3</v>
      </c>
      <c r="X841" s="3">
        <v>2.7000000000000001E-3</v>
      </c>
      <c r="Y841" s="3">
        <v>0</v>
      </c>
      <c r="Z841" s="3" t="s">
        <v>47</v>
      </c>
      <c r="AA841" s="3" t="s">
        <v>47</v>
      </c>
      <c r="AB841" s="3" t="s">
        <v>47</v>
      </c>
      <c r="AC841">
        <v>6</v>
      </c>
      <c r="AD841">
        <v>0</v>
      </c>
      <c r="AE841">
        <v>0</v>
      </c>
      <c r="AF841">
        <v>38</v>
      </c>
      <c r="AG841">
        <v>0</v>
      </c>
      <c r="AH841">
        <v>0</v>
      </c>
      <c r="AI841">
        <v>25</v>
      </c>
      <c r="AJ841">
        <v>0</v>
      </c>
      <c r="AK841">
        <v>0</v>
      </c>
      <c r="AL841">
        <v>200</v>
      </c>
      <c r="AM841">
        <v>0</v>
      </c>
      <c r="AN841">
        <v>0</v>
      </c>
      <c r="AO841">
        <v>68</v>
      </c>
      <c r="AP841">
        <v>0</v>
      </c>
      <c r="AQ841">
        <v>1300</v>
      </c>
      <c r="AR841">
        <v>132</v>
      </c>
      <c r="AS841" s="4">
        <v>0</v>
      </c>
      <c r="AT841" s="2">
        <v>-0.37595269805314729</v>
      </c>
    </row>
    <row r="842" spans="1:46" x14ac:dyDescent="0.3">
      <c r="A842" s="2" t="s">
        <v>891</v>
      </c>
      <c r="B842" s="2" t="s">
        <v>45</v>
      </c>
      <c r="C842" s="2" t="s">
        <v>46</v>
      </c>
      <c r="D842" s="3">
        <v>1662</v>
      </c>
      <c r="E842" s="3">
        <v>4.8000000000000001E-4</v>
      </c>
      <c r="G842" s="3">
        <v>4.4999999999999999E-4</v>
      </c>
      <c r="I842" s="3">
        <v>2E-3</v>
      </c>
      <c r="J842" s="3">
        <v>70250</v>
      </c>
      <c r="K842" s="3"/>
      <c r="L842" s="3"/>
      <c r="M842" s="3"/>
      <c r="N842" s="3"/>
      <c r="O842" s="3"/>
      <c r="P842" s="3">
        <v>0.47299999999999998</v>
      </c>
      <c r="Q842" s="3"/>
      <c r="R842" s="3">
        <v>3.0000000000000001E-3</v>
      </c>
      <c r="S842" s="3">
        <v>1.0999999999999999E-2</v>
      </c>
      <c r="T842" s="3" t="s">
        <v>47</v>
      </c>
      <c r="U842" s="3">
        <v>3.4000000000000002E-2</v>
      </c>
      <c r="V842" s="3">
        <v>4.4999999999999997E-3</v>
      </c>
      <c r="W842" s="3">
        <v>2.3E-3</v>
      </c>
      <c r="X842" s="3">
        <v>3.0000000000000001E-3</v>
      </c>
      <c r="Y842" s="3">
        <v>0</v>
      </c>
      <c r="Z842" s="3" t="s">
        <v>47</v>
      </c>
      <c r="AA842" s="3" t="s">
        <v>47</v>
      </c>
      <c r="AB842" s="3" t="s">
        <v>47</v>
      </c>
      <c r="AC842">
        <v>7</v>
      </c>
      <c r="AD842">
        <v>0</v>
      </c>
      <c r="AE842">
        <v>0</v>
      </c>
      <c r="AF842">
        <v>40</v>
      </c>
      <c r="AG842">
        <v>0</v>
      </c>
      <c r="AH842">
        <v>0</v>
      </c>
      <c r="AI842">
        <v>25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68</v>
      </c>
      <c r="AP842">
        <v>0</v>
      </c>
      <c r="AQ842">
        <v>1520</v>
      </c>
      <c r="AR842">
        <v>132</v>
      </c>
      <c r="AS842" s="4">
        <v>0</v>
      </c>
      <c r="AT842" s="2">
        <v>-0.25771147320473237</v>
      </c>
    </row>
    <row r="843" spans="1:46" x14ac:dyDescent="0.3">
      <c r="A843" s="2" t="s">
        <v>892</v>
      </c>
      <c r="B843" s="2" t="s">
        <v>45</v>
      </c>
      <c r="C843" s="2" t="s">
        <v>46</v>
      </c>
      <c r="D843" s="3">
        <v>1678</v>
      </c>
      <c r="E843" s="3">
        <v>4.8000000000000001E-4</v>
      </c>
      <c r="G843" s="3">
        <v>3.2000000000000003E-4</v>
      </c>
      <c r="I843" s="3">
        <v>2E-3</v>
      </c>
      <c r="J843" s="3">
        <v>74050</v>
      </c>
      <c r="K843" s="3"/>
      <c r="L843" s="3"/>
      <c r="M843" s="3"/>
      <c r="N843" s="3"/>
      <c r="O843" s="3"/>
      <c r="P843" s="3">
        <v>0.46300000000000002</v>
      </c>
      <c r="Q843" s="3"/>
      <c r="R843" s="3">
        <v>4.0000000000000001E-3</v>
      </c>
      <c r="S843" s="3">
        <v>1.2E-2</v>
      </c>
      <c r="T843" s="3" t="s">
        <v>47</v>
      </c>
      <c r="U843" s="3">
        <v>3.3000000000000002E-2</v>
      </c>
      <c r="V843" s="3">
        <v>5.0000000000000001E-3</v>
      </c>
      <c r="W843" s="3">
        <v>2.7000000000000001E-3</v>
      </c>
      <c r="X843" s="3">
        <v>2.8999999999999998E-3</v>
      </c>
      <c r="Y843" s="3">
        <v>0</v>
      </c>
      <c r="Z843" s="3" t="s">
        <v>47</v>
      </c>
      <c r="AA843" s="3" t="s">
        <v>47</v>
      </c>
      <c r="AB843" s="3" t="s">
        <v>47</v>
      </c>
      <c r="AC843">
        <v>7</v>
      </c>
      <c r="AD843">
        <v>0</v>
      </c>
      <c r="AE843">
        <v>0</v>
      </c>
      <c r="AF843">
        <v>0</v>
      </c>
      <c r="AG843">
        <v>0</v>
      </c>
      <c r="AH843">
        <v>40</v>
      </c>
      <c r="AI843">
        <v>50</v>
      </c>
      <c r="AJ843">
        <v>0</v>
      </c>
      <c r="AK843">
        <v>0</v>
      </c>
      <c r="AL843">
        <v>200</v>
      </c>
      <c r="AM843">
        <v>0</v>
      </c>
      <c r="AN843">
        <v>0</v>
      </c>
      <c r="AO843">
        <v>90</v>
      </c>
      <c r="AP843">
        <v>0</v>
      </c>
      <c r="AQ843">
        <v>1290</v>
      </c>
      <c r="AR843">
        <v>88</v>
      </c>
      <c r="AS843" s="4">
        <v>0</v>
      </c>
      <c r="AT843" s="2">
        <v>-0.2570920190374239</v>
      </c>
    </row>
    <row r="844" spans="1:46" x14ac:dyDescent="0.3">
      <c r="A844" s="2" t="s">
        <v>893</v>
      </c>
      <c r="B844" s="2" t="s">
        <v>45</v>
      </c>
      <c r="C844" s="2" t="s">
        <v>46</v>
      </c>
      <c r="D844" s="3">
        <v>1666</v>
      </c>
      <c r="E844" s="3">
        <v>3.8999999999999999E-4</v>
      </c>
      <c r="G844" s="3">
        <v>2.7E-4</v>
      </c>
      <c r="I844" s="3">
        <v>2E-3</v>
      </c>
      <c r="J844" s="3">
        <v>73250</v>
      </c>
      <c r="K844" s="3"/>
      <c r="L844" s="3"/>
      <c r="M844" s="3"/>
      <c r="N844" s="3"/>
      <c r="O844" s="3"/>
      <c r="P844" s="3">
        <v>0.47399999999999998</v>
      </c>
      <c r="Q844" s="3"/>
      <c r="R844" s="3">
        <v>3.0000000000000001E-3</v>
      </c>
      <c r="S844" s="3">
        <v>1.0999999999999999E-2</v>
      </c>
      <c r="T844" s="3" t="s">
        <v>47</v>
      </c>
      <c r="U844" s="3">
        <v>3.3000000000000002E-2</v>
      </c>
      <c r="V844" s="3">
        <v>3.8E-3</v>
      </c>
      <c r="W844" s="3">
        <v>1.6000000000000001E-3</v>
      </c>
      <c r="X844" s="3">
        <v>3.0999999999999999E-3</v>
      </c>
      <c r="Y844" s="3">
        <v>0</v>
      </c>
      <c r="Z844" s="3" t="s">
        <v>47</v>
      </c>
      <c r="AA844" s="3" t="s">
        <v>47</v>
      </c>
      <c r="AB844" s="3" t="s">
        <v>47</v>
      </c>
      <c r="AC844">
        <v>7</v>
      </c>
      <c r="AD844">
        <v>0</v>
      </c>
      <c r="AE844">
        <v>0</v>
      </c>
      <c r="AF844">
        <v>0</v>
      </c>
      <c r="AG844">
        <v>0</v>
      </c>
      <c r="AH844">
        <v>40</v>
      </c>
      <c r="AI844">
        <v>50</v>
      </c>
      <c r="AJ844">
        <v>0</v>
      </c>
      <c r="AK844">
        <v>0</v>
      </c>
      <c r="AL844">
        <v>200</v>
      </c>
      <c r="AM844">
        <v>0</v>
      </c>
      <c r="AN844">
        <v>0</v>
      </c>
      <c r="AO844">
        <v>98</v>
      </c>
      <c r="AP844">
        <v>0</v>
      </c>
      <c r="AQ844">
        <v>1380</v>
      </c>
      <c r="AR844">
        <v>88</v>
      </c>
      <c r="AS844" s="4">
        <v>0</v>
      </c>
      <c r="AT844" s="2">
        <v>-0.1937252481961699</v>
      </c>
    </row>
    <row r="845" spans="1:46" x14ac:dyDescent="0.3">
      <c r="A845" s="2" t="s">
        <v>894</v>
      </c>
      <c r="B845" s="2" t="s">
        <v>45</v>
      </c>
      <c r="C845" s="2" t="s">
        <v>46</v>
      </c>
      <c r="D845" s="3">
        <v>0</v>
      </c>
      <c r="E845" s="3">
        <v>7.6000000000000004E-4</v>
      </c>
      <c r="G845" s="3">
        <v>3.5E-4</v>
      </c>
      <c r="I845" s="3">
        <v>2E-3</v>
      </c>
      <c r="J845" s="3">
        <v>73500</v>
      </c>
      <c r="K845" s="3"/>
      <c r="L845" s="3"/>
      <c r="M845" s="3"/>
      <c r="N845" s="3"/>
      <c r="O845" s="3"/>
      <c r="P845" s="3">
        <v>0.46100000000000002</v>
      </c>
      <c r="Q845" s="3"/>
      <c r="R845" s="3">
        <v>5.0000000000000001E-3</v>
      </c>
      <c r="S845" s="3">
        <v>1.0999999999999999E-2</v>
      </c>
      <c r="T845" s="3" t="s">
        <v>47</v>
      </c>
      <c r="U845" s="3">
        <v>3.5999999999999997E-2</v>
      </c>
      <c r="V845" s="3">
        <v>3.7000000000000002E-3</v>
      </c>
      <c r="W845" s="3">
        <v>1.5E-3</v>
      </c>
      <c r="X845" s="3">
        <v>2.5000000000000001E-3</v>
      </c>
      <c r="Y845" s="3">
        <v>1E-3</v>
      </c>
      <c r="Z845" s="3" t="s">
        <v>47</v>
      </c>
      <c r="AA845" s="3" t="s">
        <v>47</v>
      </c>
      <c r="AB845" s="3" t="s">
        <v>47</v>
      </c>
      <c r="AC845">
        <v>6</v>
      </c>
      <c r="AD845">
        <v>0</v>
      </c>
      <c r="AE845">
        <v>0</v>
      </c>
      <c r="AF845">
        <v>0</v>
      </c>
      <c r="AG845">
        <v>0</v>
      </c>
      <c r="AH845">
        <v>40</v>
      </c>
      <c r="AI845">
        <v>25</v>
      </c>
      <c r="AJ845">
        <v>0</v>
      </c>
      <c r="AK845">
        <v>0</v>
      </c>
      <c r="AL845">
        <v>200</v>
      </c>
      <c r="AM845">
        <v>0</v>
      </c>
      <c r="AN845">
        <v>0</v>
      </c>
      <c r="AO845">
        <v>58</v>
      </c>
      <c r="AP845">
        <v>0</v>
      </c>
      <c r="AQ845">
        <v>1170</v>
      </c>
      <c r="AR845">
        <v>88</v>
      </c>
      <c r="AS845" s="4">
        <v>0</v>
      </c>
      <c r="AT845" s="2">
        <v>-0.52950878722960559</v>
      </c>
    </row>
    <row r="846" spans="1:46" x14ac:dyDescent="0.3">
      <c r="A846" s="2" t="s">
        <v>895</v>
      </c>
      <c r="B846" s="2" t="s">
        <v>45</v>
      </c>
      <c r="C846" s="2" t="s">
        <v>46</v>
      </c>
      <c r="D846" s="3">
        <v>1668</v>
      </c>
      <c r="E846" s="3">
        <v>5.9999999999999995E-4</v>
      </c>
      <c r="G846" s="3">
        <v>2.9999999999999997E-4</v>
      </c>
      <c r="I846" s="3">
        <v>2E-3</v>
      </c>
      <c r="J846" s="3">
        <v>68900</v>
      </c>
      <c r="K846" s="3"/>
      <c r="L846" s="3"/>
      <c r="M846" s="3"/>
      <c r="N846" s="3"/>
      <c r="O846" s="3"/>
      <c r="P846" s="3">
        <v>0.46100000000000002</v>
      </c>
      <c r="Q846" s="3"/>
      <c r="R846" s="3">
        <v>2E-3</v>
      </c>
      <c r="S846" s="3">
        <v>0.01</v>
      </c>
      <c r="T846" s="3" t="s">
        <v>47</v>
      </c>
      <c r="U846" s="3">
        <v>3.3000000000000002E-2</v>
      </c>
      <c r="V846" s="3">
        <v>3.8E-3</v>
      </c>
      <c r="W846" s="3">
        <v>1.6000000000000001E-3</v>
      </c>
      <c r="X846" s="3">
        <v>4.0000000000000001E-3</v>
      </c>
      <c r="Y846" s="3">
        <v>0</v>
      </c>
      <c r="Z846" s="3" t="s">
        <v>47</v>
      </c>
      <c r="AA846" s="3" t="s">
        <v>47</v>
      </c>
      <c r="AB846" s="3" t="s">
        <v>47</v>
      </c>
      <c r="AC846">
        <v>8</v>
      </c>
      <c r="AD846">
        <v>0</v>
      </c>
      <c r="AE846">
        <v>0</v>
      </c>
      <c r="AF846">
        <v>0</v>
      </c>
      <c r="AG846">
        <v>0</v>
      </c>
      <c r="AH846">
        <v>41</v>
      </c>
      <c r="AI846">
        <v>25</v>
      </c>
      <c r="AJ846">
        <v>0</v>
      </c>
      <c r="AK846">
        <v>0</v>
      </c>
      <c r="AL846">
        <v>200</v>
      </c>
      <c r="AM846">
        <v>0</v>
      </c>
      <c r="AN846">
        <v>0</v>
      </c>
      <c r="AO846">
        <v>85</v>
      </c>
      <c r="AP846">
        <v>0</v>
      </c>
      <c r="AQ846">
        <v>1370</v>
      </c>
      <c r="AR846">
        <v>88</v>
      </c>
      <c r="AS846" s="4">
        <v>0</v>
      </c>
      <c r="AT846" s="2">
        <v>-0.30663765946604693</v>
      </c>
    </row>
    <row r="847" spans="1:46" x14ac:dyDescent="0.3">
      <c r="A847" s="2" t="s">
        <v>896</v>
      </c>
      <c r="B847" s="2" t="s">
        <v>45</v>
      </c>
      <c r="C847" s="2" t="s">
        <v>46</v>
      </c>
      <c r="D847" s="3">
        <v>1684</v>
      </c>
      <c r="E847" s="3">
        <v>4.8999999999999998E-4</v>
      </c>
      <c r="G847" s="3">
        <v>3.6999999999999999E-4</v>
      </c>
      <c r="I847" s="3">
        <v>2E-3</v>
      </c>
      <c r="J847" s="3">
        <v>76400</v>
      </c>
      <c r="K847" s="3"/>
      <c r="L847" s="3"/>
      <c r="M847" s="3"/>
      <c r="N847" s="3"/>
      <c r="O847" s="3"/>
      <c r="P847" s="3">
        <v>0.44500000000000001</v>
      </c>
      <c r="Q847" s="3"/>
      <c r="R847" s="3">
        <v>3.0000000000000001E-3</v>
      </c>
      <c r="S847" s="3">
        <v>1.0999999999999999E-2</v>
      </c>
      <c r="T847" s="3" t="s">
        <v>47</v>
      </c>
      <c r="U847" s="3">
        <v>3.3000000000000002E-2</v>
      </c>
      <c r="V847" s="3">
        <v>4.1000000000000003E-3</v>
      </c>
      <c r="W847" s="3">
        <v>1.9E-3</v>
      </c>
      <c r="X847" s="3">
        <v>2.7000000000000001E-3</v>
      </c>
      <c r="Y847" s="3">
        <v>0</v>
      </c>
      <c r="Z847" s="3" t="s">
        <v>47</v>
      </c>
      <c r="AA847" s="3" t="s">
        <v>47</v>
      </c>
      <c r="AB847" s="3" t="s">
        <v>47</v>
      </c>
      <c r="AC847">
        <v>8</v>
      </c>
      <c r="AD847">
        <v>0</v>
      </c>
      <c r="AE847">
        <v>0</v>
      </c>
      <c r="AF847">
        <v>0</v>
      </c>
      <c r="AG847">
        <v>0</v>
      </c>
      <c r="AH847">
        <v>41</v>
      </c>
      <c r="AI847">
        <v>50</v>
      </c>
      <c r="AJ847">
        <v>0</v>
      </c>
      <c r="AK847">
        <v>0</v>
      </c>
      <c r="AL847">
        <v>200</v>
      </c>
      <c r="AM847">
        <v>0</v>
      </c>
      <c r="AN847">
        <v>0</v>
      </c>
      <c r="AO847">
        <v>93</v>
      </c>
      <c r="AP847">
        <v>0</v>
      </c>
      <c r="AQ847">
        <v>1350</v>
      </c>
      <c r="AR847">
        <v>88</v>
      </c>
      <c r="AS847" s="4">
        <v>0</v>
      </c>
      <c r="AT847" s="2">
        <v>-0.26334245704224407</v>
      </c>
    </row>
    <row r="848" spans="1:46" x14ac:dyDescent="0.3">
      <c r="A848" s="2" t="s">
        <v>897</v>
      </c>
      <c r="B848" s="2" t="s">
        <v>45</v>
      </c>
      <c r="C848" s="2" t="s">
        <v>46</v>
      </c>
      <c r="D848" s="3">
        <v>1661</v>
      </c>
      <c r="E848" s="3">
        <v>3.6999999999999999E-4</v>
      </c>
      <c r="G848" s="3">
        <v>2.9999999999999997E-4</v>
      </c>
      <c r="I848" s="3">
        <v>2E-3</v>
      </c>
      <c r="J848" s="3">
        <v>75250</v>
      </c>
      <c r="K848" s="3"/>
      <c r="L848" s="3"/>
      <c r="M848" s="3"/>
      <c r="N848" s="3"/>
      <c r="O848" s="3"/>
      <c r="P848" s="3">
        <v>0.46899999999999997</v>
      </c>
      <c r="Q848" s="3"/>
      <c r="R848" s="3">
        <v>5.0000000000000001E-3</v>
      </c>
      <c r="S848" s="3">
        <v>1.2E-2</v>
      </c>
      <c r="T848" s="3" t="s">
        <v>47</v>
      </c>
      <c r="U848" s="3">
        <v>3.3000000000000002E-2</v>
      </c>
      <c r="V848" s="3">
        <v>4.1000000000000003E-3</v>
      </c>
      <c r="W848" s="3">
        <v>1.9E-3</v>
      </c>
      <c r="X848" s="3">
        <v>1.6000000000000001E-3</v>
      </c>
      <c r="Y848" s="3">
        <v>0</v>
      </c>
      <c r="Z848" s="3" t="s">
        <v>47</v>
      </c>
      <c r="AA848" s="3" t="s">
        <v>47</v>
      </c>
      <c r="AB848" s="3" t="s">
        <v>47</v>
      </c>
      <c r="AC848">
        <v>6</v>
      </c>
      <c r="AD848">
        <v>0</v>
      </c>
      <c r="AE848">
        <v>0</v>
      </c>
      <c r="AF848">
        <v>0</v>
      </c>
      <c r="AG848">
        <v>0</v>
      </c>
      <c r="AH848">
        <v>40</v>
      </c>
      <c r="AI848">
        <v>50</v>
      </c>
      <c r="AJ848">
        <v>0</v>
      </c>
      <c r="AK848">
        <v>0</v>
      </c>
      <c r="AL848">
        <v>200</v>
      </c>
      <c r="AM848">
        <v>0</v>
      </c>
      <c r="AN848">
        <v>0</v>
      </c>
      <c r="AO848">
        <v>95</v>
      </c>
      <c r="AP848">
        <v>0</v>
      </c>
      <c r="AQ848">
        <v>1250</v>
      </c>
      <c r="AR848">
        <v>88</v>
      </c>
      <c r="AS848" s="4">
        <v>0</v>
      </c>
      <c r="AT848" s="2">
        <v>-0.1955588801326085</v>
      </c>
    </row>
    <row r="849" spans="1:46" x14ac:dyDescent="0.3">
      <c r="A849" s="2" t="s">
        <v>898</v>
      </c>
      <c r="B849" s="2" t="s">
        <v>45</v>
      </c>
      <c r="C849" s="2" t="s">
        <v>46</v>
      </c>
      <c r="D849" s="3">
        <v>1695</v>
      </c>
      <c r="E849" s="3">
        <v>5.2999999999999998E-4</v>
      </c>
      <c r="G849" s="3">
        <v>2.9999999999999997E-4</v>
      </c>
      <c r="I849" s="3">
        <v>2E-3</v>
      </c>
      <c r="J849" s="3">
        <v>71850</v>
      </c>
      <c r="K849" s="3"/>
      <c r="L849" s="3"/>
      <c r="M849" s="3"/>
      <c r="N849" s="3"/>
      <c r="O849" s="3"/>
      <c r="P849" s="3">
        <v>0.47</v>
      </c>
      <c r="Q849" s="3"/>
      <c r="R849" s="3">
        <v>5.0000000000000001E-3</v>
      </c>
      <c r="S849" s="3">
        <v>1.2E-2</v>
      </c>
      <c r="T849" s="3" t="s">
        <v>47</v>
      </c>
      <c r="U849" s="3">
        <v>3.5000000000000003E-2</v>
      </c>
      <c r="V849" s="3">
        <v>4.8999999999999998E-3</v>
      </c>
      <c r="W849" s="3">
        <v>2.7000000000000001E-3</v>
      </c>
      <c r="X849" s="3">
        <v>2.2000000000000001E-3</v>
      </c>
      <c r="Y849" s="3">
        <v>0</v>
      </c>
      <c r="Z849" s="3" t="s">
        <v>47</v>
      </c>
      <c r="AA849" s="3" t="s">
        <v>47</v>
      </c>
      <c r="AB849" s="3" t="s">
        <v>47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50</v>
      </c>
      <c r="AI849">
        <v>50</v>
      </c>
      <c r="AJ849">
        <v>0</v>
      </c>
      <c r="AK849">
        <v>0</v>
      </c>
      <c r="AL849">
        <v>200</v>
      </c>
      <c r="AM849">
        <v>0</v>
      </c>
      <c r="AN849">
        <v>0</v>
      </c>
      <c r="AO849">
        <v>110</v>
      </c>
      <c r="AP849">
        <v>0</v>
      </c>
      <c r="AQ849">
        <v>1320</v>
      </c>
      <c r="AR849">
        <v>88</v>
      </c>
      <c r="AS849" s="4">
        <v>0</v>
      </c>
      <c r="AT849" s="2">
        <v>-0.24102345010918066</v>
      </c>
    </row>
    <row r="850" spans="1:46" x14ac:dyDescent="0.3">
      <c r="A850" s="2" t="s">
        <v>899</v>
      </c>
      <c r="B850" s="2" t="s">
        <v>45</v>
      </c>
      <c r="C850" s="2" t="s">
        <v>46</v>
      </c>
      <c r="D850" s="3">
        <v>1651</v>
      </c>
      <c r="E850" s="3">
        <v>5.6999999999999998E-4</v>
      </c>
      <c r="G850" s="3">
        <v>2.9E-4</v>
      </c>
      <c r="I850" s="3">
        <v>2E-3</v>
      </c>
      <c r="J850" s="3">
        <v>74050</v>
      </c>
      <c r="K850" s="3"/>
      <c r="L850" s="3"/>
      <c r="M850" s="3"/>
      <c r="N850" s="3"/>
      <c r="O850" s="3"/>
      <c r="P850" s="3">
        <v>0.45200000000000001</v>
      </c>
      <c r="Q850" s="3"/>
      <c r="R850" s="3">
        <v>4.0000000000000001E-3</v>
      </c>
      <c r="S850" s="3">
        <v>0.01</v>
      </c>
      <c r="T850" s="3" t="s">
        <v>47</v>
      </c>
      <c r="U850" s="3">
        <v>3.4000000000000002E-2</v>
      </c>
      <c r="V850" s="3">
        <v>3.8999999999999998E-3</v>
      </c>
      <c r="W850" s="3">
        <v>1.6999999999999999E-3</v>
      </c>
      <c r="X850" s="3">
        <v>2.3E-3</v>
      </c>
      <c r="Y850" s="3">
        <v>0</v>
      </c>
      <c r="Z850" s="3" t="s">
        <v>47</v>
      </c>
      <c r="AA850" s="3" t="s">
        <v>47</v>
      </c>
      <c r="AB850" s="3" t="s">
        <v>47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46</v>
      </c>
      <c r="AI850">
        <v>25</v>
      </c>
      <c r="AJ850">
        <v>0</v>
      </c>
      <c r="AK850">
        <v>0</v>
      </c>
      <c r="AL850">
        <v>200</v>
      </c>
      <c r="AM850">
        <v>0</v>
      </c>
      <c r="AN850">
        <v>0</v>
      </c>
      <c r="AO850">
        <v>75</v>
      </c>
      <c r="AP850">
        <v>0</v>
      </c>
      <c r="AQ850">
        <v>1200</v>
      </c>
      <c r="AR850">
        <v>88</v>
      </c>
      <c r="AS850" s="4">
        <v>0</v>
      </c>
      <c r="AT850" s="2">
        <v>-0.34500247665163236</v>
      </c>
    </row>
    <row r="851" spans="1:46" x14ac:dyDescent="0.3">
      <c r="A851" s="2" t="s">
        <v>900</v>
      </c>
      <c r="B851" s="2" t="s">
        <v>45</v>
      </c>
      <c r="C851" s="2" t="s">
        <v>46</v>
      </c>
      <c r="D851" s="3">
        <v>1689</v>
      </c>
      <c r="E851" s="3">
        <v>5.9999999999999995E-4</v>
      </c>
      <c r="G851" s="3">
        <v>2.9999999999999997E-4</v>
      </c>
      <c r="I851" s="3">
        <v>2E-3</v>
      </c>
      <c r="J851" s="3">
        <v>70250</v>
      </c>
      <c r="K851" s="3"/>
      <c r="L851" s="3"/>
      <c r="M851" s="3"/>
      <c r="N851" s="3"/>
      <c r="O851" s="3"/>
      <c r="P851" s="3">
        <v>0.45600000000000002</v>
      </c>
      <c r="Q851" s="3"/>
      <c r="R851" s="3">
        <v>4.0000000000000001E-3</v>
      </c>
      <c r="S851" s="3">
        <v>1.0999999999999999E-2</v>
      </c>
      <c r="T851" s="3" t="s">
        <v>47</v>
      </c>
      <c r="U851" s="3">
        <v>3.5000000000000003E-2</v>
      </c>
      <c r="V851" s="3">
        <v>4.0000000000000001E-3</v>
      </c>
      <c r="W851" s="3">
        <v>1.8E-3</v>
      </c>
      <c r="X851" s="3">
        <v>2.5000000000000001E-3</v>
      </c>
      <c r="Y851" s="3">
        <v>0</v>
      </c>
      <c r="Z851" s="3" t="s">
        <v>47</v>
      </c>
      <c r="AA851" s="3" t="s">
        <v>47</v>
      </c>
      <c r="AB851" s="3" t="s">
        <v>47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47</v>
      </c>
      <c r="AI851">
        <v>25</v>
      </c>
      <c r="AJ851">
        <v>0</v>
      </c>
      <c r="AK851">
        <v>0</v>
      </c>
      <c r="AL851">
        <v>200</v>
      </c>
      <c r="AM851">
        <v>0</v>
      </c>
      <c r="AN851">
        <v>0</v>
      </c>
      <c r="AO851">
        <v>80</v>
      </c>
      <c r="AP851">
        <v>0</v>
      </c>
      <c r="AQ851">
        <v>1230</v>
      </c>
      <c r="AR851">
        <v>88</v>
      </c>
      <c r="AS851" s="4">
        <v>0</v>
      </c>
      <c r="AT851" s="2">
        <v>-0.33018502111539083</v>
      </c>
    </row>
    <row r="852" spans="1:46" x14ac:dyDescent="0.3">
      <c r="A852" s="2" t="s">
        <v>901</v>
      </c>
      <c r="B852" s="2" t="s">
        <v>45</v>
      </c>
      <c r="C852" s="2" t="s">
        <v>46</v>
      </c>
      <c r="D852" s="3">
        <v>1648</v>
      </c>
      <c r="E852" s="3">
        <v>5.5000000000000003E-4</v>
      </c>
      <c r="G852" s="3">
        <v>2.9999999999999997E-4</v>
      </c>
      <c r="I852" s="3">
        <v>0</v>
      </c>
      <c r="J852" s="3">
        <v>70650</v>
      </c>
      <c r="K852" s="3"/>
      <c r="L852" s="3"/>
      <c r="M852" s="3"/>
      <c r="N852" s="3"/>
      <c r="O852" s="3"/>
      <c r="P852" s="3">
        <v>0.45200000000000001</v>
      </c>
      <c r="Q852" s="3"/>
      <c r="R852" s="3">
        <v>3.0000000000000001E-3</v>
      </c>
      <c r="S852" s="3">
        <v>0.01</v>
      </c>
      <c r="T852" s="3" t="s">
        <v>47</v>
      </c>
      <c r="U852" s="3">
        <v>3.5000000000000003E-2</v>
      </c>
      <c r="V852" s="3">
        <v>4.1000000000000003E-3</v>
      </c>
      <c r="W852" s="3">
        <v>1.9E-3</v>
      </c>
      <c r="X852" s="3">
        <v>2.3E-3</v>
      </c>
      <c r="Y852" s="3">
        <v>0</v>
      </c>
      <c r="Z852" s="3" t="s">
        <v>47</v>
      </c>
      <c r="AA852" s="3" t="s">
        <v>47</v>
      </c>
      <c r="AB852" s="3" t="s">
        <v>47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48</v>
      </c>
      <c r="AI852">
        <v>25</v>
      </c>
      <c r="AJ852">
        <v>0</v>
      </c>
      <c r="AK852">
        <v>0</v>
      </c>
      <c r="AL852">
        <v>200</v>
      </c>
      <c r="AM852">
        <v>0</v>
      </c>
      <c r="AN852">
        <v>0</v>
      </c>
      <c r="AO852">
        <v>85</v>
      </c>
      <c r="AP852">
        <v>0</v>
      </c>
      <c r="AQ852">
        <v>1280</v>
      </c>
      <c r="AR852">
        <v>88</v>
      </c>
      <c r="AS852" s="4">
        <v>0</v>
      </c>
      <c r="AT852" s="2">
        <v>-0.29148488321851224</v>
      </c>
    </row>
    <row r="853" spans="1:46" x14ac:dyDescent="0.3">
      <c r="A853" s="2" t="s">
        <v>902</v>
      </c>
      <c r="B853" s="2" t="s">
        <v>45</v>
      </c>
      <c r="C853" s="2" t="s">
        <v>46</v>
      </c>
      <c r="D853" s="3">
        <v>1672</v>
      </c>
      <c r="E853" s="3">
        <v>5.9000000000000003E-4</v>
      </c>
      <c r="G853" s="3">
        <v>3.6999999999999999E-4</v>
      </c>
      <c r="I853" s="3">
        <v>0</v>
      </c>
      <c r="J853" s="3">
        <v>71600</v>
      </c>
      <c r="K853" s="3"/>
      <c r="L853" s="3"/>
      <c r="M853" s="3"/>
      <c r="N853" s="3"/>
      <c r="O853" s="3"/>
      <c r="P853" s="3">
        <v>0.46100000000000002</v>
      </c>
      <c r="Q853" s="3"/>
      <c r="R853" s="3">
        <v>4.0000000000000001E-3</v>
      </c>
      <c r="S853" s="3">
        <v>1.0999999999999999E-2</v>
      </c>
      <c r="T853" s="3" t="s">
        <v>47</v>
      </c>
      <c r="U853" s="3">
        <v>3.3000000000000002E-2</v>
      </c>
      <c r="V853" s="3">
        <v>3.5999999999999999E-3</v>
      </c>
      <c r="W853" s="3">
        <v>1.4E-3</v>
      </c>
      <c r="X853" s="3">
        <v>3.0999999999999999E-3</v>
      </c>
      <c r="Y853" s="3">
        <v>2E-3</v>
      </c>
      <c r="Z853" s="3" t="s">
        <v>47</v>
      </c>
      <c r="AA853" s="3" t="s">
        <v>47</v>
      </c>
      <c r="AB853" s="3" t="s">
        <v>47</v>
      </c>
      <c r="AC853">
        <v>7</v>
      </c>
      <c r="AD853">
        <v>0</v>
      </c>
      <c r="AE853">
        <v>0</v>
      </c>
      <c r="AF853">
        <v>0</v>
      </c>
      <c r="AG853">
        <v>0</v>
      </c>
      <c r="AH853">
        <v>40</v>
      </c>
      <c r="AI853">
        <v>50</v>
      </c>
      <c r="AJ853">
        <v>0</v>
      </c>
      <c r="AK853">
        <v>0</v>
      </c>
      <c r="AL853">
        <v>200</v>
      </c>
      <c r="AM853">
        <v>0</v>
      </c>
      <c r="AN853">
        <v>0</v>
      </c>
      <c r="AO853">
        <v>90</v>
      </c>
      <c r="AP853">
        <v>0</v>
      </c>
      <c r="AQ853">
        <v>1250</v>
      </c>
      <c r="AR853">
        <v>88</v>
      </c>
      <c r="AS853" s="4">
        <v>0</v>
      </c>
      <c r="AT853" s="2">
        <v>-0.30706383473621474</v>
      </c>
    </row>
    <row r="854" spans="1:46" x14ac:dyDescent="0.3">
      <c r="A854" s="2" t="s">
        <v>903</v>
      </c>
      <c r="B854" s="2" t="s">
        <v>45</v>
      </c>
      <c r="C854" s="2" t="s">
        <v>191</v>
      </c>
      <c r="D854" s="3">
        <v>1686</v>
      </c>
      <c r="E854" s="3">
        <v>7.6000000000000004E-4</v>
      </c>
      <c r="G854" s="3">
        <v>3.6000000000000002E-4</v>
      </c>
      <c r="I854" s="3">
        <v>2E-3</v>
      </c>
      <c r="J854" s="3">
        <v>75500</v>
      </c>
      <c r="K854" s="3"/>
      <c r="L854" s="3"/>
      <c r="M854" s="3"/>
      <c r="N854" s="3"/>
      <c r="O854" s="3"/>
      <c r="P854" s="3">
        <v>0.48199999999999998</v>
      </c>
      <c r="Q854" s="3"/>
      <c r="R854" s="3">
        <v>3.0000000000000001E-3</v>
      </c>
      <c r="S854" s="3">
        <v>0.01</v>
      </c>
      <c r="T854" s="3" t="s">
        <v>47</v>
      </c>
      <c r="U854" s="3">
        <v>3.1E-2</v>
      </c>
      <c r="V854" s="3">
        <v>4.0000000000000001E-3</v>
      </c>
      <c r="W854" s="3">
        <v>1.6999999999999999E-3</v>
      </c>
      <c r="X854" s="3">
        <v>2.8999999999999998E-3</v>
      </c>
      <c r="Y854" s="3">
        <v>1E-3</v>
      </c>
      <c r="Z854" s="3" t="s">
        <v>47</v>
      </c>
      <c r="AA854" s="3" t="s">
        <v>47</v>
      </c>
      <c r="AB854" s="3" t="s">
        <v>47</v>
      </c>
      <c r="AC854">
        <v>10</v>
      </c>
      <c r="AD854">
        <v>0</v>
      </c>
      <c r="AE854">
        <v>0</v>
      </c>
      <c r="AF854">
        <v>0</v>
      </c>
      <c r="AG854">
        <v>0</v>
      </c>
      <c r="AH854">
        <v>30</v>
      </c>
      <c r="AI854">
        <v>25</v>
      </c>
      <c r="AJ854">
        <v>0</v>
      </c>
      <c r="AK854">
        <v>0</v>
      </c>
      <c r="AL854">
        <v>200</v>
      </c>
      <c r="AM854">
        <v>0</v>
      </c>
      <c r="AN854">
        <v>0</v>
      </c>
      <c r="AO854">
        <v>68</v>
      </c>
      <c r="AP854">
        <v>0</v>
      </c>
      <c r="AQ854">
        <v>1230</v>
      </c>
      <c r="AR854">
        <v>88</v>
      </c>
      <c r="AS854" s="4">
        <v>0</v>
      </c>
      <c r="AT854" s="2">
        <v>-0.49430149117441835</v>
      </c>
    </row>
    <row r="855" spans="1:46" x14ac:dyDescent="0.3">
      <c r="A855" s="2" t="s">
        <v>904</v>
      </c>
      <c r="B855" s="2" t="s">
        <v>45</v>
      </c>
      <c r="C855" s="2" t="s">
        <v>191</v>
      </c>
      <c r="D855" s="3">
        <v>1679</v>
      </c>
      <c r="E855" s="3">
        <v>3.5E-4</v>
      </c>
      <c r="G855" s="3">
        <v>2.5000000000000001E-4</v>
      </c>
      <c r="I855" s="3">
        <v>2E-3</v>
      </c>
      <c r="J855" s="3">
        <v>67250</v>
      </c>
      <c r="K855" s="3"/>
      <c r="L855" s="3"/>
      <c r="M855" s="3"/>
      <c r="N855" s="3"/>
      <c r="O855" s="3"/>
      <c r="P855" s="3">
        <v>0.46100000000000002</v>
      </c>
      <c r="Q855" s="3"/>
      <c r="R855" s="3">
        <v>3.0000000000000001E-3</v>
      </c>
      <c r="S855" s="3">
        <v>0.01</v>
      </c>
      <c r="T855" s="3" t="s">
        <v>47</v>
      </c>
      <c r="U855" s="3">
        <v>0.03</v>
      </c>
      <c r="V855" s="3">
        <v>4.1000000000000003E-3</v>
      </c>
      <c r="W855" s="3">
        <v>1.9E-3</v>
      </c>
      <c r="X855" s="3">
        <v>2.8E-3</v>
      </c>
      <c r="Y855" s="3">
        <v>0</v>
      </c>
      <c r="Z855" s="3" t="s">
        <v>47</v>
      </c>
      <c r="AA855" s="3" t="s">
        <v>47</v>
      </c>
      <c r="AB855" s="3" t="s">
        <v>47</v>
      </c>
      <c r="AC855">
        <v>12</v>
      </c>
      <c r="AD855">
        <v>0</v>
      </c>
      <c r="AE855">
        <v>0</v>
      </c>
      <c r="AF855">
        <v>0</v>
      </c>
      <c r="AG855">
        <v>0</v>
      </c>
      <c r="AH855">
        <v>30</v>
      </c>
      <c r="AI855">
        <v>50</v>
      </c>
      <c r="AJ855">
        <v>0</v>
      </c>
      <c r="AK855">
        <v>0</v>
      </c>
      <c r="AL855">
        <v>200</v>
      </c>
      <c r="AM855">
        <v>0</v>
      </c>
      <c r="AN855">
        <v>0</v>
      </c>
      <c r="AO855">
        <v>102</v>
      </c>
      <c r="AP855">
        <v>0</v>
      </c>
      <c r="AQ855">
        <v>1300</v>
      </c>
      <c r="AR855">
        <v>88</v>
      </c>
      <c r="AS855" s="4">
        <v>0</v>
      </c>
      <c r="AT855" s="2">
        <v>-0.1570077311507341</v>
      </c>
    </row>
    <row r="856" spans="1:46" x14ac:dyDescent="0.3">
      <c r="A856" s="2" t="s">
        <v>905</v>
      </c>
      <c r="B856" s="2" t="s">
        <v>45</v>
      </c>
      <c r="C856" s="2" t="s">
        <v>191</v>
      </c>
      <c r="D856" s="3">
        <v>1800</v>
      </c>
      <c r="E856" s="3">
        <v>3.4000000000000002E-4</v>
      </c>
      <c r="G856" s="3">
        <v>2.9999999999999997E-4</v>
      </c>
      <c r="I856" s="3">
        <v>2E-3</v>
      </c>
      <c r="J856" s="3">
        <v>70000</v>
      </c>
      <c r="K856" s="3"/>
      <c r="L856" s="3"/>
      <c r="M856" s="3"/>
      <c r="N856" s="3"/>
      <c r="O856" s="3"/>
      <c r="P856" s="3">
        <v>0.46899999999999997</v>
      </c>
      <c r="Q856" s="3"/>
      <c r="R856" s="3">
        <v>4.0000000000000001E-3</v>
      </c>
      <c r="S856" s="3">
        <v>1.2E-2</v>
      </c>
      <c r="T856" s="3" t="s">
        <v>47</v>
      </c>
      <c r="U856" s="3">
        <v>0.03</v>
      </c>
      <c r="V856" s="3">
        <v>4.1000000000000003E-3</v>
      </c>
      <c r="W856" s="3">
        <v>1.9E-3</v>
      </c>
      <c r="X856" s="3">
        <v>2.3E-3</v>
      </c>
      <c r="Y856" s="3">
        <v>0</v>
      </c>
      <c r="Z856" s="3" t="s">
        <v>47</v>
      </c>
      <c r="AA856" s="3" t="s">
        <v>47</v>
      </c>
      <c r="AB856" s="3" t="s">
        <v>47</v>
      </c>
      <c r="AC856">
        <v>12</v>
      </c>
      <c r="AD856">
        <v>0</v>
      </c>
      <c r="AE856">
        <v>0</v>
      </c>
      <c r="AF856">
        <v>0</v>
      </c>
      <c r="AG856">
        <v>0</v>
      </c>
      <c r="AH856">
        <v>30</v>
      </c>
      <c r="AI856">
        <v>50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95</v>
      </c>
      <c r="AP856">
        <v>0</v>
      </c>
      <c r="AQ856">
        <v>1550</v>
      </c>
      <c r="AR856">
        <v>88</v>
      </c>
      <c r="AS856" s="4">
        <v>0</v>
      </c>
      <c r="AT856" s="2">
        <v>-0.16522843873010143</v>
      </c>
    </row>
    <row r="857" spans="1:46" x14ac:dyDescent="0.3">
      <c r="A857" s="2" t="s">
        <v>906</v>
      </c>
      <c r="B857" s="2" t="s">
        <v>45</v>
      </c>
      <c r="C857" s="2" t="s">
        <v>191</v>
      </c>
      <c r="D857" s="3">
        <v>1704</v>
      </c>
      <c r="E857" s="3">
        <v>5.1999999999999995E-4</v>
      </c>
      <c r="G857" s="3">
        <v>2.1000000000000001E-4</v>
      </c>
      <c r="I857" s="3">
        <v>2E-3</v>
      </c>
      <c r="J857" s="3">
        <v>72050</v>
      </c>
      <c r="K857" s="3"/>
      <c r="L857" s="3"/>
      <c r="M857" s="3"/>
      <c r="N857" s="3"/>
      <c r="O857" s="3"/>
      <c r="P857" s="3">
        <v>0.49099999999999999</v>
      </c>
      <c r="Q857" s="3"/>
      <c r="R857" s="3">
        <v>8.0000000000000002E-3</v>
      </c>
      <c r="S857" s="3">
        <v>1.9E-2</v>
      </c>
      <c r="T857" s="3" t="s">
        <v>47</v>
      </c>
      <c r="U857" s="3">
        <v>3.4000000000000002E-2</v>
      </c>
      <c r="V857" s="3">
        <v>4.4000000000000003E-3</v>
      </c>
      <c r="W857" s="3">
        <v>2.2000000000000001E-3</v>
      </c>
      <c r="X857" s="3">
        <v>4.1999999999999997E-3</v>
      </c>
      <c r="Y857" s="3">
        <v>0</v>
      </c>
      <c r="Z857" s="3" t="s">
        <v>47</v>
      </c>
      <c r="AA857" s="3" t="s">
        <v>47</v>
      </c>
      <c r="AB857" s="3" t="s">
        <v>47</v>
      </c>
      <c r="AC857">
        <v>42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50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90</v>
      </c>
      <c r="AP857">
        <v>0</v>
      </c>
      <c r="AQ857">
        <v>1550</v>
      </c>
      <c r="AR857">
        <v>88</v>
      </c>
      <c r="AS857" s="4">
        <v>0</v>
      </c>
      <c r="AT857" s="2">
        <v>-0.26924901185770744</v>
      </c>
    </row>
    <row r="858" spans="1:46" x14ac:dyDescent="0.3">
      <c r="A858" s="2" t="s">
        <v>907</v>
      </c>
      <c r="B858" s="2" t="s">
        <v>45</v>
      </c>
      <c r="C858" s="2" t="s">
        <v>46</v>
      </c>
      <c r="D858" s="3">
        <v>1645</v>
      </c>
      <c r="E858" s="3">
        <v>5.4000000000000001E-4</v>
      </c>
      <c r="G858" s="3">
        <v>3.2000000000000003E-4</v>
      </c>
      <c r="I858" s="3">
        <v>2E-3</v>
      </c>
      <c r="J858" s="3">
        <v>72100</v>
      </c>
      <c r="K858" s="3"/>
      <c r="L858" s="3"/>
      <c r="M858" s="3"/>
      <c r="N858" s="3"/>
      <c r="O858" s="3"/>
      <c r="P858" s="3">
        <v>0.48099999999999998</v>
      </c>
      <c r="Q858" s="3"/>
      <c r="R858" s="3">
        <v>6.0000000000000001E-3</v>
      </c>
      <c r="S858" s="3">
        <v>1.7999999999999999E-2</v>
      </c>
      <c r="T858" s="3" t="s">
        <v>47</v>
      </c>
      <c r="U858" s="3">
        <v>3.5999999999999997E-2</v>
      </c>
      <c r="V858" s="3">
        <v>4.1000000000000003E-3</v>
      </c>
      <c r="W858" s="3">
        <v>1.8E-3</v>
      </c>
      <c r="X858" s="3">
        <v>3.3999999999999998E-3</v>
      </c>
      <c r="Y858" s="3">
        <v>0</v>
      </c>
      <c r="Z858" s="3" t="s">
        <v>47</v>
      </c>
      <c r="AA858" s="3" t="s">
        <v>47</v>
      </c>
      <c r="AB858" s="3" t="s">
        <v>47</v>
      </c>
      <c r="AC858">
        <v>7</v>
      </c>
      <c r="AD858">
        <v>0</v>
      </c>
      <c r="AE858">
        <v>0</v>
      </c>
      <c r="AF858">
        <v>0</v>
      </c>
      <c r="AG858">
        <v>0</v>
      </c>
      <c r="AH858">
        <v>40</v>
      </c>
      <c r="AI858">
        <v>50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85</v>
      </c>
      <c r="AP858">
        <v>0</v>
      </c>
      <c r="AQ858">
        <v>0</v>
      </c>
      <c r="AR858">
        <v>110</v>
      </c>
      <c r="AS858" s="4">
        <v>0</v>
      </c>
      <c r="AT858" s="2">
        <v>-0.33937101216833443</v>
      </c>
    </row>
    <row r="859" spans="1:46" x14ac:dyDescent="0.3">
      <c r="A859" s="2" t="s">
        <v>908</v>
      </c>
      <c r="B859" s="2" t="s">
        <v>45</v>
      </c>
      <c r="C859" s="2" t="s">
        <v>46</v>
      </c>
      <c r="D859" s="3">
        <v>1661</v>
      </c>
      <c r="E859" s="3">
        <v>5.9000000000000003E-4</v>
      </c>
      <c r="G859" s="3">
        <v>3.6000000000000002E-4</v>
      </c>
      <c r="I859" s="3">
        <v>2E-3</v>
      </c>
      <c r="J859" s="3">
        <v>67250</v>
      </c>
      <c r="K859" s="3"/>
      <c r="L859" s="3"/>
      <c r="M859" s="3"/>
      <c r="N859" s="3"/>
      <c r="O859" s="3"/>
      <c r="P859" s="3">
        <v>0.46500000000000002</v>
      </c>
      <c r="Q859" s="3"/>
      <c r="R859" s="3">
        <v>6.0000000000000001E-3</v>
      </c>
      <c r="S859" s="3">
        <v>1.7000000000000001E-2</v>
      </c>
      <c r="T859" s="3" t="s">
        <v>47</v>
      </c>
      <c r="U859" s="3">
        <v>3.3000000000000002E-2</v>
      </c>
      <c r="V859" s="3">
        <v>4.0000000000000001E-3</v>
      </c>
      <c r="W859" s="3">
        <v>1.8E-3</v>
      </c>
      <c r="X859" s="3">
        <v>3.5999999999999999E-3</v>
      </c>
      <c r="Y859" s="3">
        <v>0</v>
      </c>
      <c r="Z859" s="3" t="s">
        <v>47</v>
      </c>
      <c r="AA859" s="3" t="s">
        <v>47</v>
      </c>
      <c r="AB859" s="3" t="s">
        <v>47</v>
      </c>
      <c r="AC859">
        <v>7</v>
      </c>
      <c r="AD859">
        <v>0</v>
      </c>
      <c r="AE859">
        <v>0</v>
      </c>
      <c r="AF859">
        <v>0</v>
      </c>
      <c r="AG859">
        <v>0</v>
      </c>
      <c r="AH859">
        <v>40</v>
      </c>
      <c r="AI859">
        <v>25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85</v>
      </c>
      <c r="AP859">
        <v>0</v>
      </c>
      <c r="AQ859">
        <v>1470</v>
      </c>
      <c r="AR859">
        <v>110</v>
      </c>
      <c r="AS859" s="4">
        <v>0</v>
      </c>
      <c r="AT859" s="2">
        <v>-0.28399086705698784</v>
      </c>
    </row>
    <row r="860" spans="1:46" x14ac:dyDescent="0.3">
      <c r="A860" s="2" t="s">
        <v>909</v>
      </c>
      <c r="B860" s="2" t="s">
        <v>45</v>
      </c>
      <c r="C860" s="2" t="s">
        <v>46</v>
      </c>
      <c r="D860" s="3">
        <v>1676</v>
      </c>
      <c r="E860" s="3">
        <v>7.5000000000000002E-4</v>
      </c>
      <c r="G860" s="3">
        <v>2.5000000000000001E-4</v>
      </c>
      <c r="I860" s="3">
        <v>1E-3</v>
      </c>
      <c r="J860" s="3">
        <v>73400</v>
      </c>
      <c r="K860" s="3"/>
      <c r="L860" s="3"/>
      <c r="M860" s="3"/>
      <c r="N860" s="3"/>
      <c r="O860" s="3"/>
      <c r="P860" s="3">
        <v>0.45</v>
      </c>
      <c r="Q860" s="3"/>
      <c r="R860" s="3">
        <v>6.0000000000000001E-3</v>
      </c>
      <c r="S860" s="3">
        <v>1.6E-2</v>
      </c>
      <c r="T860" s="3" t="s">
        <v>47</v>
      </c>
      <c r="U860" s="3">
        <v>3.2000000000000001E-2</v>
      </c>
      <c r="V860" s="3">
        <v>4.3E-3</v>
      </c>
      <c r="W860" s="3">
        <v>2.0999999999999999E-3</v>
      </c>
      <c r="X860" s="3">
        <v>2.8E-3</v>
      </c>
      <c r="Y860" s="3">
        <v>0</v>
      </c>
      <c r="Z860" s="3" t="s">
        <v>47</v>
      </c>
      <c r="AA860" s="3" t="s">
        <v>47</v>
      </c>
      <c r="AB860" s="3" t="s">
        <v>47</v>
      </c>
      <c r="AC860">
        <v>7</v>
      </c>
      <c r="AD860">
        <v>0</v>
      </c>
      <c r="AE860">
        <v>0</v>
      </c>
      <c r="AF860">
        <v>0</v>
      </c>
      <c r="AG860">
        <v>0</v>
      </c>
      <c r="AH860">
        <v>40</v>
      </c>
      <c r="AI860">
        <v>25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68</v>
      </c>
      <c r="AP860">
        <v>0</v>
      </c>
      <c r="AQ860">
        <v>1420</v>
      </c>
      <c r="AR860">
        <v>110</v>
      </c>
      <c r="AS860" s="4">
        <v>0</v>
      </c>
      <c r="AT860" s="2">
        <v>-0.44922640031335687</v>
      </c>
    </row>
    <row r="861" spans="1:46" x14ac:dyDescent="0.3">
      <c r="A861" s="2" t="s">
        <v>910</v>
      </c>
      <c r="B861" s="2" t="s">
        <v>45</v>
      </c>
      <c r="C861" s="2" t="s">
        <v>46</v>
      </c>
      <c r="D861" s="3">
        <v>1691</v>
      </c>
      <c r="E861" s="3">
        <v>9.2000000000000003E-4</v>
      </c>
      <c r="G861" s="3">
        <v>2.7999999999999998E-4</v>
      </c>
      <c r="I861" s="3">
        <v>1E-3</v>
      </c>
      <c r="J861" s="3">
        <v>72600</v>
      </c>
      <c r="K861" s="3"/>
      <c r="L861" s="3"/>
      <c r="M861" s="3"/>
      <c r="N861" s="3"/>
      <c r="O861" s="3"/>
      <c r="P861" s="3">
        <v>0.46400000000000002</v>
      </c>
      <c r="Q861" s="3"/>
      <c r="R861" s="3">
        <v>7.0000000000000001E-3</v>
      </c>
      <c r="S861" s="3">
        <v>1.6E-2</v>
      </c>
      <c r="T861" s="3" t="s">
        <v>47</v>
      </c>
      <c r="U861" s="3">
        <v>3.5000000000000003E-2</v>
      </c>
      <c r="V861" s="3">
        <v>4.3E-3</v>
      </c>
      <c r="W861" s="3">
        <v>2.0999999999999999E-3</v>
      </c>
      <c r="X861" s="3">
        <v>3.8999999999999998E-3</v>
      </c>
      <c r="Y861" s="3">
        <v>0</v>
      </c>
      <c r="Z861" s="3" t="s">
        <v>47</v>
      </c>
      <c r="AA861" s="3" t="s">
        <v>47</v>
      </c>
      <c r="AB861" s="3" t="s">
        <v>47</v>
      </c>
      <c r="AC861">
        <v>7</v>
      </c>
      <c r="AD861">
        <v>0</v>
      </c>
      <c r="AE861">
        <v>0</v>
      </c>
      <c r="AF861">
        <v>0</v>
      </c>
      <c r="AG861">
        <v>0</v>
      </c>
      <c r="AH861">
        <v>40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68</v>
      </c>
      <c r="AP861">
        <v>0</v>
      </c>
      <c r="AQ861">
        <v>1440</v>
      </c>
      <c r="AR861">
        <v>110</v>
      </c>
      <c r="AS861" s="4">
        <v>25</v>
      </c>
      <c r="AT861" s="2">
        <v>-0.51967570838417543</v>
      </c>
    </row>
    <row r="862" spans="1:46" x14ac:dyDescent="0.3">
      <c r="A862" s="2" t="s">
        <v>911</v>
      </c>
      <c r="B862" s="2" t="s">
        <v>45</v>
      </c>
      <c r="C862" s="2" t="s">
        <v>46</v>
      </c>
      <c r="D862" s="3">
        <v>1670</v>
      </c>
      <c r="E862" s="3">
        <v>5.4000000000000001E-4</v>
      </c>
      <c r="G862" s="3">
        <v>2.9999999999999997E-4</v>
      </c>
      <c r="I862" s="3">
        <v>1E-3</v>
      </c>
      <c r="J862" s="3">
        <v>69450</v>
      </c>
      <c r="K862" s="3"/>
      <c r="L862" s="3"/>
      <c r="M862" s="3"/>
      <c r="N862" s="3"/>
      <c r="O862" s="3"/>
      <c r="P862" s="3">
        <v>0.47899999999999998</v>
      </c>
      <c r="Q862" s="3"/>
      <c r="R862" s="3">
        <v>6.0000000000000001E-3</v>
      </c>
      <c r="S862" s="3">
        <v>1.4999999999999999E-2</v>
      </c>
      <c r="T862" s="3" t="s">
        <v>47</v>
      </c>
      <c r="U862" s="3">
        <v>3.3000000000000002E-2</v>
      </c>
      <c r="V862" s="3">
        <v>3.8999999999999998E-3</v>
      </c>
      <c r="W862" s="3">
        <v>1.6999999999999999E-3</v>
      </c>
      <c r="X862" s="3">
        <v>3.0000000000000001E-3</v>
      </c>
      <c r="Y862" s="3">
        <v>0</v>
      </c>
      <c r="Z862" s="3" t="s">
        <v>47</v>
      </c>
      <c r="AA862" s="3" t="s">
        <v>47</v>
      </c>
      <c r="AB862" s="3" t="s">
        <v>47</v>
      </c>
      <c r="AC862">
        <v>7</v>
      </c>
      <c r="AD862">
        <v>0</v>
      </c>
      <c r="AE862">
        <v>0</v>
      </c>
      <c r="AF862">
        <v>0</v>
      </c>
      <c r="AG862">
        <v>0</v>
      </c>
      <c r="AH862">
        <v>40</v>
      </c>
      <c r="AI862">
        <v>25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85</v>
      </c>
      <c r="AP862">
        <v>0</v>
      </c>
      <c r="AQ862">
        <v>1420</v>
      </c>
      <c r="AR862">
        <v>110</v>
      </c>
      <c r="AS862" s="4">
        <v>0</v>
      </c>
      <c r="AT862" s="2">
        <v>-0.2700699965433806</v>
      </c>
    </row>
    <row r="863" spans="1:46" x14ac:dyDescent="0.3">
      <c r="A863" s="2" t="s">
        <v>912</v>
      </c>
      <c r="B863" s="2" t="s">
        <v>45</v>
      </c>
      <c r="C863" s="2" t="s">
        <v>46</v>
      </c>
      <c r="D863" s="3">
        <v>0</v>
      </c>
      <c r="E863" s="3">
        <v>8.8000000000000003E-4</v>
      </c>
      <c r="G863" s="3">
        <v>2.7999999999999998E-4</v>
      </c>
      <c r="I863" s="3">
        <v>1E-3</v>
      </c>
      <c r="J863" s="3">
        <v>71300</v>
      </c>
      <c r="K863" s="3"/>
      <c r="L863" s="3"/>
      <c r="M863" s="3"/>
      <c r="N863" s="3"/>
      <c r="O863" s="3"/>
      <c r="P863" s="3">
        <v>0.47599999999999998</v>
      </c>
      <c r="Q863" s="3"/>
      <c r="R863" s="3">
        <v>7.0000000000000001E-3</v>
      </c>
      <c r="S863" s="3">
        <v>1.4999999999999999E-2</v>
      </c>
      <c r="T863" s="3" t="s">
        <v>47</v>
      </c>
      <c r="U863" s="3">
        <v>3.5000000000000003E-2</v>
      </c>
      <c r="V863" s="3">
        <v>4.0000000000000001E-3</v>
      </c>
      <c r="W863" s="3">
        <v>1.8E-3</v>
      </c>
      <c r="X863" s="3">
        <v>3.3E-3</v>
      </c>
      <c r="Y863" s="3">
        <v>0</v>
      </c>
      <c r="Z863" s="3" t="s">
        <v>47</v>
      </c>
      <c r="AA863" s="3" t="s">
        <v>47</v>
      </c>
      <c r="AB863" s="3" t="s">
        <v>47</v>
      </c>
      <c r="AC863">
        <v>7</v>
      </c>
      <c r="AD863">
        <v>0</v>
      </c>
      <c r="AE863">
        <v>0</v>
      </c>
      <c r="AF863">
        <v>0</v>
      </c>
      <c r="AG863">
        <v>0</v>
      </c>
      <c r="AH863">
        <v>40</v>
      </c>
      <c r="AI863">
        <v>0</v>
      </c>
      <c r="AJ863">
        <v>0</v>
      </c>
      <c r="AK863">
        <v>0</v>
      </c>
      <c r="AL863">
        <v>200</v>
      </c>
      <c r="AM863">
        <v>0</v>
      </c>
      <c r="AN863">
        <v>0</v>
      </c>
      <c r="AO863">
        <v>51</v>
      </c>
      <c r="AP863">
        <v>0</v>
      </c>
      <c r="AQ863">
        <v>1300</v>
      </c>
      <c r="AR863">
        <v>0</v>
      </c>
      <c r="AS863" s="4">
        <v>20</v>
      </c>
      <c r="AT863" s="2">
        <v>-0.79324536692289627</v>
      </c>
    </row>
    <row r="864" spans="1:46" x14ac:dyDescent="0.3">
      <c r="A864" s="2" t="s">
        <v>913</v>
      </c>
      <c r="B864" s="2" t="s">
        <v>45</v>
      </c>
      <c r="C864" s="2" t="s">
        <v>46</v>
      </c>
      <c r="D864" s="3">
        <v>1641</v>
      </c>
      <c r="E864" s="3">
        <v>8.7000000000000001E-4</v>
      </c>
      <c r="G864" s="3">
        <v>2.4000000000000001E-4</v>
      </c>
      <c r="I864" s="3">
        <v>1E-3</v>
      </c>
      <c r="J864" s="3">
        <v>72200</v>
      </c>
      <c r="K864" s="3"/>
      <c r="L864" s="3"/>
      <c r="M864" s="3"/>
      <c r="N864" s="3"/>
      <c r="O864" s="3"/>
      <c r="P864" s="3">
        <v>0.47199999999999998</v>
      </c>
      <c r="Q864" s="3"/>
      <c r="R864" s="3">
        <v>7.0000000000000001E-3</v>
      </c>
      <c r="S864" s="3">
        <v>1.6E-2</v>
      </c>
      <c r="T864" s="3" t="s">
        <v>47</v>
      </c>
      <c r="U864" s="3">
        <v>3.5000000000000003E-2</v>
      </c>
      <c r="V864" s="3">
        <v>4.1999999999999997E-3</v>
      </c>
      <c r="W864" s="3">
        <v>2E-3</v>
      </c>
      <c r="X864" s="3">
        <v>3.8E-3</v>
      </c>
      <c r="Y864" s="3">
        <v>0</v>
      </c>
      <c r="Z864" s="3" t="s">
        <v>47</v>
      </c>
      <c r="AA864" s="3" t="s">
        <v>47</v>
      </c>
      <c r="AB864" s="3" t="s">
        <v>47</v>
      </c>
      <c r="AC864">
        <v>7</v>
      </c>
      <c r="AD864">
        <v>0</v>
      </c>
      <c r="AE864">
        <v>0</v>
      </c>
      <c r="AF864">
        <v>0</v>
      </c>
      <c r="AG864">
        <v>0</v>
      </c>
      <c r="AH864">
        <v>40</v>
      </c>
      <c r="AI864">
        <v>0</v>
      </c>
      <c r="AJ864">
        <v>0</v>
      </c>
      <c r="AK864">
        <v>0</v>
      </c>
      <c r="AL864">
        <v>200</v>
      </c>
      <c r="AM864">
        <v>0</v>
      </c>
      <c r="AN864">
        <v>0</v>
      </c>
      <c r="AO864">
        <v>58</v>
      </c>
      <c r="AP864">
        <v>0</v>
      </c>
      <c r="AQ864">
        <v>1300</v>
      </c>
      <c r="AR864">
        <v>0</v>
      </c>
      <c r="AS864" s="4">
        <v>20</v>
      </c>
      <c r="AT864" s="2">
        <v>-0.73194565944813728</v>
      </c>
    </row>
    <row r="865" spans="1:46" x14ac:dyDescent="0.3">
      <c r="A865" s="2" t="s">
        <v>914</v>
      </c>
      <c r="B865" s="2" t="s">
        <v>45</v>
      </c>
      <c r="C865" s="2" t="s">
        <v>46</v>
      </c>
      <c r="D865" s="3">
        <v>1664</v>
      </c>
      <c r="E865" s="3">
        <v>6.8000000000000005E-4</v>
      </c>
      <c r="G865" s="3">
        <v>2.9999999999999997E-4</v>
      </c>
      <c r="I865" s="3">
        <v>1E-3</v>
      </c>
      <c r="J865" s="3">
        <v>69600</v>
      </c>
      <c r="K865" s="3"/>
      <c r="L865" s="3"/>
      <c r="M865" s="3"/>
      <c r="N865" s="3"/>
      <c r="O865" s="3"/>
      <c r="P865" s="3">
        <v>0.47</v>
      </c>
      <c r="Q865" s="3"/>
      <c r="R865" s="3">
        <v>7.0000000000000001E-3</v>
      </c>
      <c r="S865" s="3">
        <v>1.4E-2</v>
      </c>
      <c r="T865" s="3">
        <v>0</v>
      </c>
      <c r="U865" s="3">
        <v>3.3000000000000002E-2</v>
      </c>
      <c r="V865" s="3">
        <v>3.7000000000000002E-3</v>
      </c>
      <c r="W865" s="3">
        <v>1.5E-3</v>
      </c>
      <c r="X865" s="3">
        <v>2.7000000000000001E-3</v>
      </c>
      <c r="Y865" s="3">
        <v>0</v>
      </c>
      <c r="Z865" s="3" t="s">
        <v>47</v>
      </c>
      <c r="AA865" s="3" t="s">
        <v>47</v>
      </c>
      <c r="AB865" s="3">
        <v>0</v>
      </c>
      <c r="AC865">
        <v>7</v>
      </c>
      <c r="AD865">
        <v>0</v>
      </c>
      <c r="AE865">
        <v>0</v>
      </c>
      <c r="AF865">
        <v>0</v>
      </c>
      <c r="AG865">
        <v>0</v>
      </c>
      <c r="AH865">
        <v>40</v>
      </c>
      <c r="AI865">
        <v>25</v>
      </c>
      <c r="AJ865">
        <v>0</v>
      </c>
      <c r="AK865">
        <v>0</v>
      </c>
      <c r="AL865">
        <v>200</v>
      </c>
      <c r="AM865">
        <v>0</v>
      </c>
      <c r="AN865">
        <v>0</v>
      </c>
      <c r="AO865">
        <v>70</v>
      </c>
      <c r="AP865">
        <v>0</v>
      </c>
      <c r="AQ865">
        <v>1300</v>
      </c>
      <c r="AR865">
        <v>110</v>
      </c>
      <c r="AS865" s="4">
        <v>0</v>
      </c>
      <c r="AT865" s="2">
        <v>-0.37614445574771105</v>
      </c>
    </row>
    <row r="866" spans="1:46" x14ac:dyDescent="0.3">
      <c r="A866" s="2" t="s">
        <v>915</v>
      </c>
      <c r="B866" s="2" t="s">
        <v>45</v>
      </c>
      <c r="C866" s="2" t="s">
        <v>46</v>
      </c>
      <c r="D866" s="3">
        <v>1677</v>
      </c>
      <c r="E866" s="3">
        <v>6.8999999999999997E-4</v>
      </c>
      <c r="G866" s="3">
        <v>3.1E-4</v>
      </c>
      <c r="I866" s="3">
        <v>1E-3</v>
      </c>
      <c r="J866" s="3">
        <v>72300</v>
      </c>
      <c r="K866" s="3"/>
      <c r="L866" s="3"/>
      <c r="M866" s="3"/>
      <c r="N866" s="3"/>
      <c r="O866" s="3"/>
      <c r="P866" s="3">
        <v>0.46800000000000003</v>
      </c>
      <c r="Q866" s="3"/>
      <c r="R866" s="3">
        <v>8.9999999999999993E-3</v>
      </c>
      <c r="S866" s="3">
        <v>1.4E-2</v>
      </c>
      <c r="T866" s="3" t="s">
        <v>47</v>
      </c>
      <c r="U866" s="3">
        <v>3.3000000000000002E-2</v>
      </c>
      <c r="V866" s="3">
        <v>4.0000000000000001E-3</v>
      </c>
      <c r="W866" s="3">
        <v>1.6999999999999999E-3</v>
      </c>
      <c r="X866" s="3">
        <v>3.0000000000000001E-3</v>
      </c>
      <c r="Y866" s="3">
        <v>0</v>
      </c>
      <c r="Z866" s="3" t="s">
        <v>47</v>
      </c>
      <c r="AA866" s="3" t="s">
        <v>47</v>
      </c>
      <c r="AB866" s="3" t="s">
        <v>47</v>
      </c>
      <c r="AC866">
        <v>7</v>
      </c>
      <c r="AD866">
        <v>0</v>
      </c>
      <c r="AE866">
        <v>0</v>
      </c>
      <c r="AF866">
        <v>0</v>
      </c>
      <c r="AG866">
        <v>0</v>
      </c>
      <c r="AH866">
        <v>40</v>
      </c>
      <c r="AI866">
        <v>25</v>
      </c>
      <c r="AJ866">
        <v>0</v>
      </c>
      <c r="AK866">
        <v>0</v>
      </c>
      <c r="AL866">
        <v>200</v>
      </c>
      <c r="AM866">
        <v>0</v>
      </c>
      <c r="AN866">
        <v>0</v>
      </c>
      <c r="AO866">
        <v>68</v>
      </c>
      <c r="AP866">
        <v>0</v>
      </c>
      <c r="AQ866">
        <v>1300</v>
      </c>
      <c r="AR866">
        <v>110</v>
      </c>
      <c r="AS866" s="4">
        <v>0</v>
      </c>
      <c r="AT866" s="2">
        <v>-0.40262622675619836</v>
      </c>
    </row>
    <row r="867" spans="1:46" x14ac:dyDescent="0.3">
      <c r="A867" s="2" t="s">
        <v>916</v>
      </c>
      <c r="B867" s="2" t="s">
        <v>45</v>
      </c>
      <c r="C867" s="2" t="s">
        <v>46</v>
      </c>
      <c r="D867" s="3">
        <v>1678</v>
      </c>
      <c r="E867" s="3">
        <v>7.9000000000000001E-4</v>
      </c>
      <c r="G867" s="3">
        <v>2.7999999999999998E-4</v>
      </c>
      <c r="I867" s="3">
        <v>1E-3</v>
      </c>
      <c r="J867" s="3">
        <v>71750</v>
      </c>
      <c r="K867" s="3"/>
      <c r="L867" s="3"/>
      <c r="M867" s="3"/>
      <c r="N867" s="3"/>
      <c r="O867" s="3"/>
      <c r="P867" s="3">
        <v>0.45400000000000001</v>
      </c>
      <c r="Q867" s="3"/>
      <c r="R867" s="3">
        <v>8.0000000000000002E-3</v>
      </c>
      <c r="S867" s="3">
        <v>1.4999999999999999E-2</v>
      </c>
      <c r="T867" s="3" t="s">
        <v>47</v>
      </c>
      <c r="U867" s="3">
        <v>3.2000000000000001E-2</v>
      </c>
      <c r="V867" s="3">
        <v>4.1999999999999997E-3</v>
      </c>
      <c r="W867" s="3">
        <v>1.9E-3</v>
      </c>
      <c r="X867" s="3">
        <v>4.4999999999999997E-3</v>
      </c>
      <c r="Y867" s="3">
        <v>0</v>
      </c>
      <c r="Z867" s="3" t="s">
        <v>47</v>
      </c>
      <c r="AA867" s="3" t="s">
        <v>47</v>
      </c>
      <c r="AB867" s="3" t="s">
        <v>47</v>
      </c>
      <c r="AC867">
        <v>7</v>
      </c>
      <c r="AD867">
        <v>0</v>
      </c>
      <c r="AE867">
        <v>0</v>
      </c>
      <c r="AF867">
        <v>0</v>
      </c>
      <c r="AG867">
        <v>0</v>
      </c>
      <c r="AH867">
        <v>40</v>
      </c>
      <c r="AI867">
        <v>25</v>
      </c>
      <c r="AJ867">
        <v>0</v>
      </c>
      <c r="AK867">
        <v>0</v>
      </c>
      <c r="AL867">
        <v>200</v>
      </c>
      <c r="AM867">
        <v>0</v>
      </c>
      <c r="AN867">
        <v>0</v>
      </c>
      <c r="AO867">
        <v>68</v>
      </c>
      <c r="AP867">
        <v>0</v>
      </c>
      <c r="AQ867">
        <v>1300</v>
      </c>
      <c r="AR867">
        <v>88</v>
      </c>
      <c r="AS867" s="4">
        <v>0</v>
      </c>
      <c r="AT867" s="2">
        <v>-0.48321029120916592</v>
      </c>
    </row>
    <row r="868" spans="1:46" x14ac:dyDescent="0.3">
      <c r="A868" s="2" t="s">
        <v>917</v>
      </c>
      <c r="B868" s="2" t="s">
        <v>45</v>
      </c>
      <c r="C868" s="2" t="s">
        <v>46</v>
      </c>
      <c r="D868" s="3">
        <v>1666</v>
      </c>
      <c r="E868" s="3">
        <v>9.7999999999999997E-4</v>
      </c>
      <c r="G868" s="3">
        <v>2.3000000000000001E-4</v>
      </c>
      <c r="I868" s="3">
        <v>1E-3</v>
      </c>
      <c r="J868" s="3">
        <v>71700</v>
      </c>
      <c r="K868" s="3"/>
      <c r="L868" s="3"/>
      <c r="M868" s="3"/>
      <c r="N868" s="3"/>
      <c r="O868" s="3"/>
      <c r="P868" s="3">
        <v>0.45600000000000002</v>
      </c>
      <c r="Q868" s="3"/>
      <c r="R868" s="3">
        <v>6.0000000000000001E-3</v>
      </c>
      <c r="S868" s="3">
        <v>1.7000000000000001E-2</v>
      </c>
      <c r="T868" s="3" t="s">
        <v>47</v>
      </c>
      <c r="U868" s="3">
        <v>3.2000000000000001E-2</v>
      </c>
      <c r="V868" s="3">
        <v>4.0000000000000001E-3</v>
      </c>
      <c r="W868" s="3">
        <v>1.8E-3</v>
      </c>
      <c r="X868" s="3">
        <v>3.8E-3</v>
      </c>
      <c r="Y868" s="3">
        <v>0</v>
      </c>
      <c r="Z868" s="3" t="s">
        <v>47</v>
      </c>
      <c r="AA868" s="3" t="s">
        <v>47</v>
      </c>
      <c r="AB868" s="3" t="s">
        <v>47</v>
      </c>
      <c r="AC868">
        <v>7</v>
      </c>
      <c r="AD868">
        <v>0</v>
      </c>
      <c r="AE868">
        <v>0</v>
      </c>
      <c r="AF868">
        <v>0</v>
      </c>
      <c r="AG868">
        <v>0</v>
      </c>
      <c r="AH868">
        <v>40</v>
      </c>
      <c r="AI868">
        <v>0</v>
      </c>
      <c r="AJ868">
        <v>0</v>
      </c>
      <c r="AK868">
        <v>0</v>
      </c>
      <c r="AL868">
        <v>200</v>
      </c>
      <c r="AM868">
        <v>0</v>
      </c>
      <c r="AN868">
        <v>0</v>
      </c>
      <c r="AO868">
        <v>51</v>
      </c>
      <c r="AP868">
        <v>0</v>
      </c>
      <c r="AQ868">
        <v>1300</v>
      </c>
      <c r="AR868">
        <v>88</v>
      </c>
      <c r="AS868" s="4">
        <v>20</v>
      </c>
      <c r="AT868" s="2">
        <v>-0.66604203363008241</v>
      </c>
    </row>
    <row r="869" spans="1:46" x14ac:dyDescent="0.3">
      <c r="A869" s="2" t="s">
        <v>918</v>
      </c>
      <c r="B869" s="2" t="s">
        <v>45</v>
      </c>
      <c r="C869" s="2" t="s">
        <v>46</v>
      </c>
      <c r="D869" s="3">
        <v>0</v>
      </c>
      <c r="E869" s="3">
        <v>6.4000000000000005E-4</v>
      </c>
      <c r="G869" s="3">
        <v>2.4000000000000001E-4</v>
      </c>
      <c r="I869" s="3">
        <v>1E-3</v>
      </c>
      <c r="J869" s="3">
        <v>71900</v>
      </c>
      <c r="K869" s="3"/>
      <c r="L869" s="3"/>
      <c r="M869" s="3"/>
      <c r="N869" s="3"/>
      <c r="O869" s="3"/>
      <c r="P869" s="3">
        <v>0.46200000000000002</v>
      </c>
      <c r="Q869" s="3"/>
      <c r="R869" s="3">
        <v>7.0000000000000001E-3</v>
      </c>
      <c r="S869" s="3">
        <v>1.7000000000000001E-2</v>
      </c>
      <c r="T869" s="3" t="s">
        <v>47</v>
      </c>
      <c r="U869" s="3">
        <v>3.4000000000000002E-2</v>
      </c>
      <c r="V869" s="3">
        <v>3.8999999999999998E-3</v>
      </c>
      <c r="W869" s="3">
        <v>1.6999999999999999E-3</v>
      </c>
      <c r="X869" s="3">
        <v>3.0999999999999999E-3</v>
      </c>
      <c r="Y869" s="3">
        <v>0</v>
      </c>
      <c r="Z869" s="3" t="s">
        <v>47</v>
      </c>
      <c r="AA869" s="3" t="s">
        <v>47</v>
      </c>
      <c r="AB869" s="3" t="s">
        <v>47</v>
      </c>
      <c r="AC869">
        <v>6</v>
      </c>
      <c r="AD869">
        <v>0</v>
      </c>
      <c r="AE869">
        <v>0</v>
      </c>
      <c r="AF869">
        <v>0</v>
      </c>
      <c r="AG869">
        <v>0</v>
      </c>
      <c r="AH869">
        <v>40</v>
      </c>
      <c r="AI869">
        <v>25</v>
      </c>
      <c r="AJ869">
        <v>0</v>
      </c>
      <c r="AK869">
        <v>0</v>
      </c>
      <c r="AL869">
        <v>200</v>
      </c>
      <c r="AM869">
        <v>0</v>
      </c>
      <c r="AN869">
        <v>0</v>
      </c>
      <c r="AO869">
        <v>75</v>
      </c>
      <c r="AP869">
        <v>0</v>
      </c>
      <c r="AQ869">
        <v>1300</v>
      </c>
      <c r="AR869">
        <v>88</v>
      </c>
      <c r="AS869" s="4">
        <v>0</v>
      </c>
      <c r="AT869" s="2">
        <v>-0.37102496291040449</v>
      </c>
    </row>
    <row r="870" spans="1:46" x14ac:dyDescent="0.3">
      <c r="A870" s="2" t="s">
        <v>919</v>
      </c>
      <c r="B870" s="2" t="s">
        <v>45</v>
      </c>
      <c r="C870" s="2" t="s">
        <v>46</v>
      </c>
      <c r="D870" s="3">
        <v>1675</v>
      </c>
      <c r="E870" s="3">
        <v>1.06E-3</v>
      </c>
      <c r="G870" s="3">
        <v>2.5000000000000001E-4</v>
      </c>
      <c r="I870" s="3">
        <v>1E-3</v>
      </c>
      <c r="J870" s="3">
        <v>70350</v>
      </c>
      <c r="K870" s="3"/>
      <c r="L870" s="3"/>
      <c r="M870" s="3"/>
      <c r="N870" s="3"/>
      <c r="O870" s="3"/>
      <c r="P870" s="3">
        <v>0.46300000000000002</v>
      </c>
      <c r="Q870" s="3"/>
      <c r="R870" s="3">
        <v>4.0000000000000001E-3</v>
      </c>
      <c r="S870" s="3">
        <v>1.2999999999999999E-2</v>
      </c>
      <c r="T870" s="3" t="s">
        <v>47</v>
      </c>
      <c r="U870" s="3">
        <v>3.4000000000000002E-2</v>
      </c>
      <c r="V870" s="3">
        <v>3.8999999999999998E-3</v>
      </c>
      <c r="W870" s="3">
        <v>1.6999999999999999E-3</v>
      </c>
      <c r="X870" s="3">
        <v>3.0000000000000001E-3</v>
      </c>
      <c r="Y870" s="3">
        <v>0</v>
      </c>
      <c r="Z870" s="3" t="s">
        <v>47</v>
      </c>
      <c r="AA870" s="3" t="s">
        <v>47</v>
      </c>
      <c r="AB870" s="3" t="s">
        <v>47</v>
      </c>
      <c r="AC870">
        <v>7</v>
      </c>
      <c r="AD870">
        <v>0</v>
      </c>
      <c r="AE870">
        <v>0</v>
      </c>
      <c r="AF870">
        <v>0</v>
      </c>
      <c r="AG870">
        <v>0</v>
      </c>
      <c r="AH870">
        <v>40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44</v>
      </c>
      <c r="AP870">
        <v>0</v>
      </c>
      <c r="AQ870">
        <v>1430</v>
      </c>
      <c r="AR870">
        <v>88</v>
      </c>
      <c r="AS870" s="4">
        <v>20</v>
      </c>
      <c r="AT870" s="2">
        <v>-0.76414228753176106</v>
      </c>
    </row>
    <row r="871" spans="1:46" x14ac:dyDescent="0.3">
      <c r="A871" s="2" t="s">
        <v>920</v>
      </c>
      <c r="B871" s="2" t="s">
        <v>45</v>
      </c>
      <c r="C871" s="2" t="s">
        <v>46</v>
      </c>
      <c r="D871" s="3">
        <v>1651</v>
      </c>
      <c r="E871" s="3">
        <v>7.6000000000000004E-4</v>
      </c>
      <c r="G871" s="3">
        <v>2.7999999999999998E-4</v>
      </c>
      <c r="I871" s="3">
        <v>2E-3</v>
      </c>
      <c r="J871" s="3">
        <v>70600</v>
      </c>
      <c r="K871" s="3"/>
      <c r="L871" s="3"/>
      <c r="M871" s="3"/>
      <c r="N871" s="3"/>
      <c r="O871" s="3"/>
      <c r="P871" s="3">
        <v>0.47899999999999998</v>
      </c>
      <c r="Q871" s="3"/>
      <c r="R871" s="3">
        <v>6.0000000000000001E-3</v>
      </c>
      <c r="S871" s="3">
        <v>1.4999999999999999E-2</v>
      </c>
      <c r="T871" s="3" t="s">
        <v>47</v>
      </c>
      <c r="U871" s="3">
        <v>3.4000000000000002E-2</v>
      </c>
      <c r="V871" s="3">
        <v>3.8E-3</v>
      </c>
      <c r="W871" s="3">
        <v>1.6000000000000001E-3</v>
      </c>
      <c r="X871" s="3">
        <v>2.5999999999999999E-3</v>
      </c>
      <c r="Y871" s="3">
        <v>0</v>
      </c>
      <c r="Z871" s="3" t="s">
        <v>47</v>
      </c>
      <c r="AA871" s="3" t="s">
        <v>47</v>
      </c>
      <c r="AB871" s="3" t="s">
        <v>47</v>
      </c>
      <c r="AC871">
        <v>7</v>
      </c>
      <c r="AD871">
        <v>0</v>
      </c>
      <c r="AE871">
        <v>0</v>
      </c>
      <c r="AF871">
        <v>0</v>
      </c>
      <c r="AG871">
        <v>0</v>
      </c>
      <c r="AH871">
        <v>40</v>
      </c>
      <c r="AI871">
        <v>25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60</v>
      </c>
      <c r="AP871">
        <v>0</v>
      </c>
      <c r="AQ871">
        <v>1450</v>
      </c>
      <c r="AR871">
        <v>132</v>
      </c>
      <c r="AS871" s="4">
        <v>0</v>
      </c>
      <c r="AT871" s="2">
        <v>-0.43989702723531254</v>
      </c>
    </row>
    <row r="872" spans="1:46" x14ac:dyDescent="0.3">
      <c r="A872" s="2" t="s">
        <v>921</v>
      </c>
      <c r="B872" s="2" t="s">
        <v>45</v>
      </c>
      <c r="C872" s="2" t="s">
        <v>46</v>
      </c>
      <c r="D872" s="3">
        <v>1678</v>
      </c>
      <c r="E872" s="3">
        <v>8.8999999999999995E-4</v>
      </c>
      <c r="G872" s="3">
        <v>3.2000000000000003E-4</v>
      </c>
      <c r="I872" s="3">
        <v>2E-3</v>
      </c>
      <c r="J872" s="3">
        <v>71850</v>
      </c>
      <c r="K872" s="3"/>
      <c r="L872" s="3"/>
      <c r="M872" s="3"/>
      <c r="N872" s="3"/>
      <c r="O872" s="3"/>
      <c r="P872" s="3">
        <v>0.45900000000000002</v>
      </c>
      <c r="Q872" s="3"/>
      <c r="R872" s="3">
        <v>8.0000000000000002E-3</v>
      </c>
      <c r="S872" s="3">
        <v>1.7000000000000001E-2</v>
      </c>
      <c r="T872" s="3" t="s">
        <v>47</v>
      </c>
      <c r="U872" s="3">
        <v>3.4000000000000002E-2</v>
      </c>
      <c r="V872" s="3">
        <v>3.8999999999999998E-3</v>
      </c>
      <c r="W872" s="3">
        <v>1.6000000000000001E-3</v>
      </c>
      <c r="X872" s="3">
        <v>3.8999999999999998E-3</v>
      </c>
      <c r="Y872" s="3">
        <v>0</v>
      </c>
      <c r="Z872" s="3" t="s">
        <v>47</v>
      </c>
      <c r="AA872" s="3" t="s">
        <v>47</v>
      </c>
      <c r="AB872" s="3" t="s">
        <v>47</v>
      </c>
      <c r="AC872">
        <v>7</v>
      </c>
      <c r="AD872">
        <v>0</v>
      </c>
      <c r="AE872">
        <v>0</v>
      </c>
      <c r="AF872">
        <v>0</v>
      </c>
      <c r="AG872">
        <v>0</v>
      </c>
      <c r="AH872">
        <v>40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51</v>
      </c>
      <c r="AP872">
        <v>0</v>
      </c>
      <c r="AQ872">
        <v>1420</v>
      </c>
      <c r="AR872">
        <v>132</v>
      </c>
      <c r="AS872" s="4">
        <v>20</v>
      </c>
      <c r="AT872" s="2">
        <v>-0.54497761883922402</v>
      </c>
    </row>
    <row r="873" spans="1:46" x14ac:dyDescent="0.3">
      <c r="A873" s="2" t="s">
        <v>922</v>
      </c>
      <c r="B873" s="2" t="s">
        <v>45</v>
      </c>
      <c r="C873" s="2" t="s">
        <v>46</v>
      </c>
      <c r="D873" s="3">
        <v>1670</v>
      </c>
      <c r="E873" s="3">
        <v>7.3999999999999999E-4</v>
      </c>
      <c r="G873" s="3">
        <v>3.8000000000000002E-4</v>
      </c>
      <c r="I873" s="3">
        <v>2E-3</v>
      </c>
      <c r="J873" s="3">
        <v>69900</v>
      </c>
      <c r="K873" s="3"/>
      <c r="L873" s="3"/>
      <c r="M873" s="3"/>
      <c r="N873" s="3"/>
      <c r="O873" s="3"/>
      <c r="P873" s="3">
        <v>0.47899999999999998</v>
      </c>
      <c r="Q873" s="3"/>
      <c r="R873" s="3">
        <v>6.0000000000000001E-3</v>
      </c>
      <c r="S873" s="3">
        <v>1.2999999999999999E-2</v>
      </c>
      <c r="T873" s="3" t="s">
        <v>47</v>
      </c>
      <c r="U873" s="3">
        <v>3.4000000000000002E-2</v>
      </c>
      <c r="V873" s="3">
        <v>4.3E-3</v>
      </c>
      <c r="W873" s="3">
        <v>2.0999999999999999E-3</v>
      </c>
      <c r="X873" s="3">
        <v>3.0999999999999999E-3</v>
      </c>
      <c r="Y873" s="3">
        <v>0</v>
      </c>
      <c r="Z873" s="3" t="s">
        <v>47</v>
      </c>
      <c r="AA873" s="3" t="s">
        <v>47</v>
      </c>
      <c r="AB873" s="3" t="s">
        <v>47</v>
      </c>
      <c r="AC873">
        <v>7</v>
      </c>
      <c r="AD873">
        <v>0</v>
      </c>
      <c r="AE873">
        <v>0</v>
      </c>
      <c r="AF873">
        <v>0</v>
      </c>
      <c r="AG873">
        <v>0</v>
      </c>
      <c r="AH873">
        <v>41</v>
      </c>
      <c r="AI873">
        <v>25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54</v>
      </c>
      <c r="AP873">
        <v>0</v>
      </c>
      <c r="AQ873">
        <v>1500</v>
      </c>
      <c r="AR873">
        <v>132</v>
      </c>
      <c r="AS873" s="4">
        <v>0</v>
      </c>
      <c r="AT873" s="2">
        <v>-0.44184916172007332</v>
      </c>
    </row>
    <row r="874" spans="1:46" x14ac:dyDescent="0.3">
      <c r="A874" s="2" t="s">
        <v>923</v>
      </c>
      <c r="B874" s="2" t="s">
        <v>45</v>
      </c>
      <c r="C874" s="2" t="s">
        <v>46</v>
      </c>
      <c r="D874" s="3">
        <v>1698</v>
      </c>
      <c r="E874" s="3">
        <v>6.6E-4</v>
      </c>
      <c r="G874" s="3">
        <v>2.4000000000000001E-4</v>
      </c>
      <c r="I874" s="3">
        <v>2E-3</v>
      </c>
      <c r="J874" s="3">
        <v>72650</v>
      </c>
      <c r="K874" s="3"/>
      <c r="L874" s="3"/>
      <c r="M874" s="3"/>
      <c r="N874" s="3"/>
      <c r="O874" s="3"/>
      <c r="P874" s="3">
        <v>0.45800000000000002</v>
      </c>
      <c r="Q874" s="3"/>
      <c r="R874" s="3">
        <v>5.0000000000000001E-3</v>
      </c>
      <c r="S874" s="3">
        <v>1.0999999999999999E-2</v>
      </c>
      <c r="T874" s="3" t="s">
        <v>47</v>
      </c>
      <c r="U874" s="3">
        <v>3.1E-2</v>
      </c>
      <c r="V874" s="3">
        <v>0.1176</v>
      </c>
      <c r="W874" s="3">
        <v>9.4899999999999998E-2</v>
      </c>
      <c r="X874" s="3">
        <v>2.5000000000000001E-3</v>
      </c>
      <c r="Y874" s="3">
        <v>0</v>
      </c>
      <c r="Z874" s="3" t="s">
        <v>47</v>
      </c>
      <c r="AA874" s="3" t="s">
        <v>47</v>
      </c>
      <c r="AB874" s="3" t="s">
        <v>47</v>
      </c>
      <c r="AC874">
        <v>6</v>
      </c>
      <c r="AD874">
        <v>0</v>
      </c>
      <c r="AE874">
        <v>0</v>
      </c>
      <c r="AF874">
        <v>0</v>
      </c>
      <c r="AG874">
        <v>0</v>
      </c>
      <c r="AH874">
        <v>41</v>
      </c>
      <c r="AI874">
        <v>25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72</v>
      </c>
      <c r="AP874">
        <v>0</v>
      </c>
      <c r="AQ874">
        <v>1450</v>
      </c>
      <c r="AR874">
        <v>132</v>
      </c>
      <c r="AS874" s="4">
        <v>0</v>
      </c>
      <c r="AT874" s="2">
        <v>-0.35917634165835804</v>
      </c>
    </row>
    <row r="875" spans="1:46" x14ac:dyDescent="0.3">
      <c r="A875" s="2" t="s">
        <v>924</v>
      </c>
      <c r="B875" s="2" t="s">
        <v>45</v>
      </c>
      <c r="C875" s="2" t="s">
        <v>46</v>
      </c>
      <c r="D875" s="3">
        <v>1630</v>
      </c>
      <c r="E875" s="3">
        <v>7.1000000000000002E-4</v>
      </c>
      <c r="G875" s="3">
        <v>2.9E-4</v>
      </c>
      <c r="I875" s="3">
        <v>1E-3</v>
      </c>
      <c r="J875" s="3">
        <v>73550</v>
      </c>
      <c r="K875" s="3"/>
      <c r="L875" s="3"/>
      <c r="M875" s="3"/>
      <c r="N875" s="3"/>
      <c r="O875" s="3"/>
      <c r="P875" s="3">
        <v>0.45700000000000002</v>
      </c>
      <c r="Q875" s="3"/>
      <c r="R875" s="3">
        <v>6.0000000000000001E-3</v>
      </c>
      <c r="S875" s="3">
        <v>1.4E-2</v>
      </c>
      <c r="T875" s="3" t="s">
        <v>47</v>
      </c>
      <c r="U875" s="3">
        <v>3.4000000000000002E-2</v>
      </c>
      <c r="V875" s="3">
        <v>0.1641</v>
      </c>
      <c r="W875" s="3">
        <v>0.1313</v>
      </c>
      <c r="X875" s="3">
        <v>3.2000000000000002E-3</v>
      </c>
      <c r="Y875" s="3">
        <v>0</v>
      </c>
      <c r="Z875" s="3" t="s">
        <v>47</v>
      </c>
      <c r="AA875" s="3" t="s">
        <v>47</v>
      </c>
      <c r="AB875" s="3" t="s">
        <v>47</v>
      </c>
      <c r="AC875">
        <v>6</v>
      </c>
      <c r="AD875">
        <v>0</v>
      </c>
      <c r="AE875">
        <v>0</v>
      </c>
      <c r="AF875">
        <v>0</v>
      </c>
      <c r="AG875">
        <v>0</v>
      </c>
      <c r="AH875">
        <v>36</v>
      </c>
      <c r="AI875">
        <v>25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60</v>
      </c>
      <c r="AP875">
        <v>0</v>
      </c>
      <c r="AQ875">
        <v>1270</v>
      </c>
      <c r="AR875">
        <v>132</v>
      </c>
      <c r="AS875" s="4">
        <v>0</v>
      </c>
      <c r="AT875" s="2">
        <v>-0.43919089398292371</v>
      </c>
    </row>
    <row r="876" spans="1:46" x14ac:dyDescent="0.3">
      <c r="A876" s="2" t="s">
        <v>925</v>
      </c>
      <c r="B876" s="2" t="s">
        <v>45</v>
      </c>
      <c r="C876" s="2" t="s">
        <v>46</v>
      </c>
      <c r="D876" s="3">
        <v>1800</v>
      </c>
      <c r="E876" s="3">
        <v>1.2600000000000001E-3</v>
      </c>
      <c r="G876" s="3">
        <v>2.5000000000000001E-4</v>
      </c>
      <c r="I876" s="3">
        <v>2E-3</v>
      </c>
      <c r="J876" s="3">
        <v>62500</v>
      </c>
      <c r="K876" s="3"/>
      <c r="L876" s="3"/>
      <c r="M876" s="3"/>
      <c r="N876" s="3"/>
      <c r="O876" s="3"/>
      <c r="P876" s="3">
        <v>0.46100000000000002</v>
      </c>
      <c r="Q876" s="3"/>
      <c r="R876" s="3">
        <v>6.0000000000000001E-3</v>
      </c>
      <c r="S876" s="3">
        <v>1.4E-2</v>
      </c>
      <c r="T876" s="3" t="s">
        <v>47</v>
      </c>
      <c r="U876" s="3">
        <v>3.2000000000000001E-2</v>
      </c>
      <c r="V876" s="3">
        <v>4.1000000000000003E-3</v>
      </c>
      <c r="W876" s="3">
        <v>1.9E-3</v>
      </c>
      <c r="X876" s="3">
        <v>3.0000000000000001E-3</v>
      </c>
      <c r="Y876" s="3">
        <v>0</v>
      </c>
      <c r="Z876" s="3" t="s">
        <v>47</v>
      </c>
      <c r="AA876" s="3" t="s">
        <v>47</v>
      </c>
      <c r="AB876" s="3" t="s">
        <v>47</v>
      </c>
      <c r="AC876">
        <v>6</v>
      </c>
      <c r="AD876">
        <v>0</v>
      </c>
      <c r="AE876">
        <v>0</v>
      </c>
      <c r="AF876">
        <v>0</v>
      </c>
      <c r="AG876">
        <v>0</v>
      </c>
      <c r="AH876">
        <v>40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25</v>
      </c>
      <c r="AP876">
        <v>0</v>
      </c>
      <c r="AQ876">
        <v>1470</v>
      </c>
      <c r="AR876">
        <v>132</v>
      </c>
      <c r="AS876" s="4">
        <v>20</v>
      </c>
      <c r="AT876" s="2">
        <v>-0.84470470190684499</v>
      </c>
    </row>
    <row r="877" spans="1:46" x14ac:dyDescent="0.3">
      <c r="A877" s="2" t="s">
        <v>926</v>
      </c>
      <c r="B877" s="2" t="s">
        <v>45</v>
      </c>
      <c r="C877" s="2" t="s">
        <v>46</v>
      </c>
      <c r="D877" s="3">
        <v>1653</v>
      </c>
      <c r="E877" s="3">
        <v>7.5000000000000002E-4</v>
      </c>
      <c r="G877" s="3">
        <v>2.9E-4</v>
      </c>
      <c r="I877" s="3">
        <v>2E-3</v>
      </c>
      <c r="J877" s="3">
        <v>71450</v>
      </c>
      <c r="K877" s="3"/>
      <c r="L877" s="3"/>
      <c r="M877" s="3"/>
      <c r="N877" s="3"/>
      <c r="O877" s="3"/>
      <c r="P877" s="3">
        <v>0.45900000000000002</v>
      </c>
      <c r="Q877" s="3"/>
      <c r="R877" s="3">
        <v>6.0000000000000001E-3</v>
      </c>
      <c r="S877" s="3">
        <v>1.2E-2</v>
      </c>
      <c r="T877" s="3" t="s">
        <v>47</v>
      </c>
      <c r="U877" s="3">
        <v>3.3000000000000002E-2</v>
      </c>
      <c r="V877" s="3">
        <v>7.6E-3</v>
      </c>
      <c r="W877" s="3">
        <v>5.1999999999999998E-3</v>
      </c>
      <c r="X877" s="3">
        <v>3.0999999999999999E-3</v>
      </c>
      <c r="Y877" s="3">
        <v>0</v>
      </c>
      <c r="Z877" s="3" t="s">
        <v>47</v>
      </c>
      <c r="AA877" s="3" t="s">
        <v>47</v>
      </c>
      <c r="AB877" s="3" t="s">
        <v>47</v>
      </c>
      <c r="AC877">
        <v>6</v>
      </c>
      <c r="AD877">
        <v>0</v>
      </c>
      <c r="AE877">
        <v>0</v>
      </c>
      <c r="AF877">
        <v>0</v>
      </c>
      <c r="AG877">
        <v>0</v>
      </c>
      <c r="AH877">
        <v>40</v>
      </c>
      <c r="AI877">
        <v>25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68</v>
      </c>
      <c r="AP877">
        <v>0</v>
      </c>
      <c r="AQ877">
        <v>1430</v>
      </c>
      <c r="AR877">
        <v>132</v>
      </c>
      <c r="AS877" s="4">
        <v>0</v>
      </c>
      <c r="AT877" s="2">
        <v>-0.41439828634177273</v>
      </c>
    </row>
    <row r="878" spans="1:46" x14ac:dyDescent="0.3">
      <c r="A878" s="2" t="s">
        <v>927</v>
      </c>
      <c r="B878" s="2" t="s">
        <v>45</v>
      </c>
      <c r="C878" s="2" t="s">
        <v>46</v>
      </c>
      <c r="D878" s="3">
        <v>1662</v>
      </c>
      <c r="E878" s="3">
        <v>7.7999999999999999E-4</v>
      </c>
      <c r="G878" s="3">
        <v>2.4000000000000001E-4</v>
      </c>
      <c r="I878" s="3">
        <v>2E-3</v>
      </c>
      <c r="J878" s="3">
        <v>71100</v>
      </c>
      <c r="K878" s="3"/>
      <c r="L878" s="3"/>
      <c r="M878" s="3"/>
      <c r="N878" s="3"/>
      <c r="O878" s="3"/>
      <c r="P878" s="3">
        <v>0.46400000000000002</v>
      </c>
      <c r="Q878" s="3"/>
      <c r="R878" s="3">
        <v>6.0000000000000001E-3</v>
      </c>
      <c r="S878" s="3">
        <v>1.2999999999999999E-2</v>
      </c>
      <c r="T878" s="3" t="s">
        <v>47</v>
      </c>
      <c r="U878" s="3">
        <v>3.3000000000000002E-2</v>
      </c>
      <c r="V878" s="3">
        <v>4.1000000000000003E-3</v>
      </c>
      <c r="W878" s="3">
        <v>1.9E-3</v>
      </c>
      <c r="X878" s="3">
        <v>3.3999999999999998E-3</v>
      </c>
      <c r="Y878" s="3">
        <v>0</v>
      </c>
      <c r="Z878" s="3" t="s">
        <v>47</v>
      </c>
      <c r="AA878" s="3" t="s">
        <v>47</v>
      </c>
      <c r="AB878" s="3" t="s">
        <v>47</v>
      </c>
      <c r="AC878">
        <v>6</v>
      </c>
      <c r="AD878">
        <v>0</v>
      </c>
      <c r="AE878">
        <v>0</v>
      </c>
      <c r="AF878">
        <v>0</v>
      </c>
      <c r="AG878">
        <v>0</v>
      </c>
      <c r="AH878">
        <v>39</v>
      </c>
      <c r="AI878">
        <v>25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68</v>
      </c>
      <c r="AP878">
        <v>0</v>
      </c>
      <c r="AQ878">
        <v>1400</v>
      </c>
      <c r="AR878">
        <v>132</v>
      </c>
      <c r="AS878" s="4">
        <v>0</v>
      </c>
      <c r="AT878" s="2">
        <v>-0.43057152550952665</v>
      </c>
    </row>
    <row r="879" spans="1:46" x14ac:dyDescent="0.3">
      <c r="A879" s="2" t="s">
        <v>928</v>
      </c>
      <c r="B879" s="2" t="s">
        <v>45</v>
      </c>
      <c r="C879" s="2" t="s">
        <v>46</v>
      </c>
      <c r="D879" s="3">
        <v>1672</v>
      </c>
      <c r="E879" s="3">
        <v>7.6000000000000004E-4</v>
      </c>
      <c r="G879" s="3">
        <v>2.7E-4</v>
      </c>
      <c r="I879" s="3">
        <v>2E-3</v>
      </c>
      <c r="J879" s="3">
        <v>70150</v>
      </c>
      <c r="K879" s="3"/>
      <c r="L879" s="3"/>
      <c r="M879" s="3"/>
      <c r="N879" s="3"/>
      <c r="O879" s="3"/>
      <c r="P879" s="3">
        <v>0.47299999999999998</v>
      </c>
      <c r="Q879" s="3"/>
      <c r="R879" s="3">
        <v>5.0000000000000001E-3</v>
      </c>
      <c r="S879" s="3">
        <v>1.2999999999999999E-2</v>
      </c>
      <c r="T879" s="3" t="s">
        <v>47</v>
      </c>
      <c r="U879" s="3">
        <v>3.4000000000000002E-2</v>
      </c>
      <c r="V879" s="3">
        <v>4.8999999999999998E-3</v>
      </c>
      <c r="W879" s="3">
        <v>2.7000000000000001E-3</v>
      </c>
      <c r="X879" s="3">
        <v>3.3999999999999998E-3</v>
      </c>
      <c r="Y879" s="3">
        <v>0</v>
      </c>
      <c r="Z879" s="3" t="s">
        <v>47</v>
      </c>
      <c r="AA879" s="3" t="s">
        <v>47</v>
      </c>
      <c r="AB879" s="3" t="s">
        <v>47</v>
      </c>
      <c r="AC879">
        <v>7</v>
      </c>
      <c r="AD879">
        <v>0</v>
      </c>
      <c r="AE879">
        <v>0</v>
      </c>
      <c r="AF879">
        <v>0</v>
      </c>
      <c r="AG879">
        <v>0</v>
      </c>
      <c r="AH879">
        <v>42</v>
      </c>
      <c r="AI879">
        <v>25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68</v>
      </c>
      <c r="AP879">
        <v>0</v>
      </c>
      <c r="AQ879">
        <v>1550</v>
      </c>
      <c r="AR879">
        <v>132</v>
      </c>
      <c r="AS879" s="4">
        <v>0</v>
      </c>
      <c r="AT879" s="2">
        <v>-0.40586113602141288</v>
      </c>
    </row>
    <row r="880" spans="1:46" x14ac:dyDescent="0.3">
      <c r="A880" s="2" t="s">
        <v>929</v>
      </c>
      <c r="B880" s="2" t="s">
        <v>45</v>
      </c>
      <c r="C880" s="2" t="s">
        <v>46</v>
      </c>
      <c r="D880" s="3">
        <v>1656</v>
      </c>
      <c r="E880" s="3">
        <v>1.1199999999999999E-3</v>
      </c>
      <c r="G880" s="3">
        <v>1.1E-4</v>
      </c>
      <c r="I880" s="3">
        <v>1E-3</v>
      </c>
      <c r="J880" s="3">
        <v>75400</v>
      </c>
      <c r="K880" s="3"/>
      <c r="L880" s="3"/>
      <c r="M880" s="3"/>
      <c r="N880" s="3"/>
      <c r="O880" s="3"/>
      <c r="P880" s="3">
        <v>0.47399999999999998</v>
      </c>
      <c r="Q880" s="3"/>
      <c r="R880" s="3">
        <v>6.0000000000000001E-3</v>
      </c>
      <c r="S880" s="3">
        <v>1.4E-2</v>
      </c>
      <c r="T880" s="3" t="s">
        <v>47</v>
      </c>
      <c r="U880" s="3">
        <v>3.3000000000000002E-2</v>
      </c>
      <c r="V880" s="3">
        <v>0.19009999999999999</v>
      </c>
      <c r="W880" s="3">
        <v>0.15179999999999999</v>
      </c>
      <c r="X880" s="3">
        <v>4.1999999999999997E-3</v>
      </c>
      <c r="Y880" s="3">
        <v>0</v>
      </c>
      <c r="Z880" s="3" t="s">
        <v>47</v>
      </c>
      <c r="AA880" s="3" t="s">
        <v>47</v>
      </c>
      <c r="AB880" s="3" t="s">
        <v>47</v>
      </c>
      <c r="AC880">
        <v>6</v>
      </c>
      <c r="AD880">
        <v>0</v>
      </c>
      <c r="AE880">
        <v>0</v>
      </c>
      <c r="AF880">
        <v>0</v>
      </c>
      <c r="AG880">
        <v>0</v>
      </c>
      <c r="AH880">
        <v>39</v>
      </c>
      <c r="AI880">
        <v>25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34</v>
      </c>
      <c r="AP880">
        <v>0</v>
      </c>
      <c r="AQ880">
        <v>1420</v>
      </c>
      <c r="AR880">
        <v>132</v>
      </c>
      <c r="AS880" s="4">
        <v>0</v>
      </c>
      <c r="AT880" s="2">
        <v>-0.87510064672971954</v>
      </c>
    </row>
    <row r="881" spans="1:46" x14ac:dyDescent="0.3">
      <c r="A881" s="2" t="s">
        <v>930</v>
      </c>
      <c r="B881" s="2" t="s">
        <v>45</v>
      </c>
      <c r="C881" s="2" t="s">
        <v>46</v>
      </c>
      <c r="D881" s="3">
        <v>1639</v>
      </c>
      <c r="E881" s="3">
        <v>6.9999999999999999E-4</v>
      </c>
      <c r="G881" s="3">
        <v>2.7E-4</v>
      </c>
      <c r="I881" s="3">
        <v>2E-3</v>
      </c>
      <c r="J881" s="3">
        <v>69200</v>
      </c>
      <c r="K881" s="3"/>
      <c r="L881" s="3"/>
      <c r="M881" s="3"/>
      <c r="N881" s="3"/>
      <c r="O881" s="3"/>
      <c r="P881" s="3">
        <v>0.46800000000000003</v>
      </c>
      <c r="Q881" s="3"/>
      <c r="R881" s="3">
        <v>6.0000000000000001E-3</v>
      </c>
      <c r="S881" s="3">
        <v>1.2999999999999999E-2</v>
      </c>
      <c r="T881" s="3" t="s">
        <v>47</v>
      </c>
      <c r="U881" s="3">
        <v>3.3000000000000002E-2</v>
      </c>
      <c r="V881" s="3">
        <v>0.36080000000000001</v>
      </c>
      <c r="W881" s="3">
        <v>0.29060000000000002</v>
      </c>
      <c r="X881" s="3">
        <v>4.5999999999999999E-3</v>
      </c>
      <c r="Y881" s="3">
        <v>0</v>
      </c>
      <c r="Z881" s="3" t="s">
        <v>47</v>
      </c>
      <c r="AA881" s="3" t="s">
        <v>47</v>
      </c>
      <c r="AB881" s="3" t="s">
        <v>47</v>
      </c>
      <c r="AC881">
        <v>6</v>
      </c>
      <c r="AD881">
        <v>0</v>
      </c>
      <c r="AE881">
        <v>0</v>
      </c>
      <c r="AF881">
        <v>39</v>
      </c>
      <c r="AG881">
        <v>0</v>
      </c>
      <c r="AH881">
        <v>0</v>
      </c>
      <c r="AI881">
        <v>25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68</v>
      </c>
      <c r="AP881">
        <v>0</v>
      </c>
      <c r="AQ881">
        <v>1500</v>
      </c>
      <c r="AR881">
        <v>132</v>
      </c>
      <c r="AS881" s="4">
        <v>0</v>
      </c>
      <c r="AT881" s="2">
        <v>-0.37118517956581143</v>
      </c>
    </row>
    <row r="882" spans="1:46" x14ac:dyDescent="0.3">
      <c r="A882" s="2" t="s">
        <v>931</v>
      </c>
      <c r="B882" s="2" t="s">
        <v>45</v>
      </c>
      <c r="C882" s="2" t="s">
        <v>46</v>
      </c>
      <c r="D882" s="3">
        <v>1657</v>
      </c>
      <c r="E882" s="3">
        <v>8.0999999999999996E-4</v>
      </c>
      <c r="G882" s="3">
        <v>2.7E-4</v>
      </c>
      <c r="I882" s="3">
        <v>1E-3</v>
      </c>
      <c r="J882" s="3">
        <v>73000</v>
      </c>
      <c r="K882" s="3"/>
      <c r="L882" s="3"/>
      <c r="M882" s="3"/>
      <c r="N882" s="3"/>
      <c r="O882" s="3"/>
      <c r="P882" s="3">
        <v>0.46300000000000002</v>
      </c>
      <c r="Q882" s="3"/>
      <c r="R882" s="3">
        <v>1.0999999999999999E-2</v>
      </c>
      <c r="S882" s="3">
        <v>1.7999999999999999E-2</v>
      </c>
      <c r="T882" s="3" t="s">
        <v>47</v>
      </c>
      <c r="U882" s="3">
        <v>3.4000000000000002E-2</v>
      </c>
      <c r="V882" s="3">
        <v>4.4000000000000003E-3</v>
      </c>
      <c r="W882" s="3">
        <v>2.2000000000000001E-3</v>
      </c>
      <c r="X882" s="3">
        <v>4.0000000000000001E-3</v>
      </c>
      <c r="Y882" s="3">
        <v>0</v>
      </c>
      <c r="Z882" s="3" t="s">
        <v>47</v>
      </c>
      <c r="AA882" s="3" t="s">
        <v>47</v>
      </c>
      <c r="AB882" s="3" t="s">
        <v>47</v>
      </c>
      <c r="AC882">
        <v>6</v>
      </c>
      <c r="AD882">
        <v>0</v>
      </c>
      <c r="AE882">
        <v>0</v>
      </c>
      <c r="AF882">
        <v>0</v>
      </c>
      <c r="AG882">
        <v>0</v>
      </c>
      <c r="AH882">
        <v>39</v>
      </c>
      <c r="AI882">
        <v>25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54</v>
      </c>
      <c r="AP882">
        <v>0</v>
      </c>
      <c r="AQ882">
        <v>1560</v>
      </c>
      <c r="AR882">
        <v>132</v>
      </c>
      <c r="AS882" s="4">
        <v>0</v>
      </c>
      <c r="AT882" s="2">
        <v>-0.50075837836601855</v>
      </c>
    </row>
    <row r="883" spans="1:46" x14ac:dyDescent="0.3">
      <c r="A883" s="2" t="s">
        <v>932</v>
      </c>
      <c r="B883" s="2" t="s">
        <v>45</v>
      </c>
      <c r="C883" s="2" t="s">
        <v>46</v>
      </c>
      <c r="D883" s="3">
        <v>1647</v>
      </c>
      <c r="E883" s="3">
        <v>6.7000000000000002E-4</v>
      </c>
      <c r="G883" s="3">
        <v>2.7999999999999998E-4</v>
      </c>
      <c r="I883" s="3">
        <v>2E-3</v>
      </c>
      <c r="J883" s="3">
        <v>75450</v>
      </c>
      <c r="K883" s="3"/>
      <c r="L883" s="3"/>
      <c r="M883" s="3"/>
      <c r="N883" s="3"/>
      <c r="O883" s="3"/>
      <c r="P883" s="3">
        <v>0.45300000000000001</v>
      </c>
      <c r="Q883" s="3"/>
      <c r="R883" s="3">
        <v>6.0000000000000001E-3</v>
      </c>
      <c r="S883" s="3">
        <v>1.4999999999999999E-2</v>
      </c>
      <c r="T883" s="3" t="s">
        <v>47</v>
      </c>
      <c r="U883" s="3">
        <v>3.3000000000000002E-2</v>
      </c>
      <c r="V883" s="3">
        <v>4.1000000000000003E-3</v>
      </c>
      <c r="W883" s="3">
        <v>1.9E-3</v>
      </c>
      <c r="X883" s="3">
        <v>3.0999999999999999E-3</v>
      </c>
      <c r="Y883" s="3">
        <v>0</v>
      </c>
      <c r="Z883" s="3" t="s">
        <v>47</v>
      </c>
      <c r="AA883" s="3" t="s">
        <v>47</v>
      </c>
      <c r="AB883" s="3" t="s">
        <v>47</v>
      </c>
      <c r="AC883">
        <v>6</v>
      </c>
      <c r="AD883">
        <v>0</v>
      </c>
      <c r="AE883">
        <v>0</v>
      </c>
      <c r="AF883">
        <v>0</v>
      </c>
      <c r="AG883">
        <v>0</v>
      </c>
      <c r="AH883">
        <v>39</v>
      </c>
      <c r="AI883">
        <v>25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68</v>
      </c>
      <c r="AP883">
        <v>0</v>
      </c>
      <c r="AQ883">
        <v>1520</v>
      </c>
      <c r="AR883">
        <v>132</v>
      </c>
      <c r="AS883" s="4">
        <v>0</v>
      </c>
      <c r="AT883" s="2">
        <v>-0.38635854690696869</v>
      </c>
    </row>
    <row r="884" spans="1:46" x14ac:dyDescent="0.3">
      <c r="A884" s="2" t="s">
        <v>933</v>
      </c>
      <c r="B884" s="2" t="s">
        <v>45</v>
      </c>
      <c r="C884" s="2" t="s">
        <v>46</v>
      </c>
      <c r="D884" s="3">
        <v>1645</v>
      </c>
      <c r="E884" s="3">
        <v>7.2000000000000005E-4</v>
      </c>
      <c r="G884" s="3">
        <v>2.3000000000000001E-4</v>
      </c>
      <c r="I884" s="3">
        <v>2E-3</v>
      </c>
      <c r="J884" s="3">
        <v>71150</v>
      </c>
      <c r="K884" s="3"/>
      <c r="L884" s="3"/>
      <c r="M884" s="3"/>
      <c r="N884" s="3"/>
      <c r="O884" s="3"/>
      <c r="P884" s="3">
        <v>0.46600000000000003</v>
      </c>
      <c r="Q884" s="3"/>
      <c r="R884" s="3">
        <v>7.0000000000000001E-3</v>
      </c>
      <c r="S884" s="3">
        <v>1.4999999999999999E-2</v>
      </c>
      <c r="T884" s="3" t="s">
        <v>47</v>
      </c>
      <c r="U884" s="3">
        <v>3.2000000000000001E-2</v>
      </c>
      <c r="V884" s="3">
        <v>4.3E-3</v>
      </c>
      <c r="W884" s="3">
        <v>2.0999999999999999E-3</v>
      </c>
      <c r="X884" s="3">
        <v>2.3999999999999998E-3</v>
      </c>
      <c r="Y884" s="3">
        <v>0</v>
      </c>
      <c r="Z884" s="3" t="s">
        <v>47</v>
      </c>
      <c r="AA884" s="3" t="s">
        <v>47</v>
      </c>
      <c r="AB884" s="3" t="s">
        <v>47</v>
      </c>
      <c r="AC884">
        <v>6</v>
      </c>
      <c r="AD884">
        <v>0</v>
      </c>
      <c r="AE884">
        <v>0</v>
      </c>
      <c r="AF884">
        <v>0</v>
      </c>
      <c r="AG884">
        <v>0</v>
      </c>
      <c r="AH884">
        <v>40</v>
      </c>
      <c r="AI884">
        <v>25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68</v>
      </c>
      <c r="AP884">
        <v>0</v>
      </c>
      <c r="AQ884">
        <v>1530</v>
      </c>
      <c r="AR884">
        <v>0</v>
      </c>
      <c r="AS884" s="4">
        <v>0</v>
      </c>
      <c r="AT884" s="2">
        <v>-0.56039556304285998</v>
      </c>
    </row>
    <row r="885" spans="1:46" x14ac:dyDescent="0.3">
      <c r="A885" s="2" t="s">
        <v>934</v>
      </c>
      <c r="B885" s="2" t="s">
        <v>45</v>
      </c>
      <c r="C885" s="2" t="s">
        <v>46</v>
      </c>
      <c r="D885" s="3">
        <v>1666</v>
      </c>
      <c r="E885" s="3">
        <v>7.2999999999999996E-4</v>
      </c>
      <c r="G885" s="3">
        <v>2.5999999999999998E-4</v>
      </c>
      <c r="I885" s="3">
        <v>1E-3</v>
      </c>
      <c r="J885" s="3">
        <v>78600</v>
      </c>
      <c r="K885" s="3"/>
      <c r="L885" s="3"/>
      <c r="M885" s="3"/>
      <c r="N885" s="3"/>
      <c r="O885" s="3"/>
      <c r="P885" s="3">
        <v>0.47</v>
      </c>
      <c r="Q885" s="3"/>
      <c r="R885" s="3">
        <v>6.0000000000000001E-3</v>
      </c>
      <c r="S885" s="3">
        <v>1.2999999999999999E-2</v>
      </c>
      <c r="T885" s="3" t="s">
        <v>47</v>
      </c>
      <c r="U885" s="3">
        <v>3.3000000000000002E-2</v>
      </c>
      <c r="V885" s="3">
        <v>4.1999999999999997E-3</v>
      </c>
      <c r="W885" s="3">
        <v>1.9E-3</v>
      </c>
      <c r="X885" s="3">
        <v>2.7000000000000001E-3</v>
      </c>
      <c r="Y885" s="3">
        <v>0</v>
      </c>
      <c r="Z885" s="3" t="s">
        <v>47</v>
      </c>
      <c r="AA885" s="3" t="s">
        <v>47</v>
      </c>
      <c r="AB885" s="3" t="s">
        <v>47</v>
      </c>
      <c r="AC885">
        <v>6</v>
      </c>
      <c r="AD885">
        <v>0</v>
      </c>
      <c r="AE885">
        <v>0</v>
      </c>
      <c r="AF885">
        <v>0</v>
      </c>
      <c r="AG885">
        <v>0</v>
      </c>
      <c r="AH885">
        <v>39</v>
      </c>
      <c r="AI885">
        <v>25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54</v>
      </c>
      <c r="AP885">
        <v>0</v>
      </c>
      <c r="AQ885">
        <v>1470</v>
      </c>
      <c r="AR885">
        <v>132</v>
      </c>
      <c r="AS885" s="4">
        <v>0</v>
      </c>
      <c r="AT885" s="2">
        <v>-0.4922999307598655</v>
      </c>
    </row>
    <row r="886" spans="1:46" x14ac:dyDescent="0.3">
      <c r="A886" s="2" t="s">
        <v>935</v>
      </c>
      <c r="B886" s="2" t="s">
        <v>45</v>
      </c>
      <c r="C886" s="2" t="s">
        <v>46</v>
      </c>
      <c r="D886" s="3">
        <v>1649</v>
      </c>
      <c r="E886" s="3">
        <v>6.4999999999999997E-4</v>
      </c>
      <c r="G886" s="3">
        <v>2.7E-4</v>
      </c>
      <c r="I886" s="3">
        <v>1E-3</v>
      </c>
      <c r="J886" s="3">
        <v>73600</v>
      </c>
      <c r="K886" s="3"/>
      <c r="L886" s="3"/>
      <c r="M886" s="3"/>
      <c r="N886" s="3"/>
      <c r="O886" s="3"/>
      <c r="P886" s="3">
        <v>0.46500000000000002</v>
      </c>
      <c r="Q886" s="3"/>
      <c r="R886" s="3">
        <v>6.0000000000000001E-3</v>
      </c>
      <c r="S886" s="3">
        <v>1.4E-2</v>
      </c>
      <c r="T886" s="3" t="s">
        <v>47</v>
      </c>
      <c r="U886" s="3">
        <v>3.4000000000000002E-2</v>
      </c>
      <c r="V886" s="3">
        <v>7.8700000000000006E-2</v>
      </c>
      <c r="W886" s="3">
        <v>6.4899999999999999E-2</v>
      </c>
      <c r="X886" s="3">
        <v>2.8E-3</v>
      </c>
      <c r="Y886" s="3">
        <v>0</v>
      </c>
      <c r="Z886" s="3" t="s">
        <v>47</v>
      </c>
      <c r="AA886" s="3" t="s">
        <v>47</v>
      </c>
      <c r="AB886" s="3" t="s">
        <v>47</v>
      </c>
      <c r="AC886">
        <v>6</v>
      </c>
      <c r="AD886">
        <v>0</v>
      </c>
      <c r="AE886">
        <v>0</v>
      </c>
      <c r="AF886">
        <v>0</v>
      </c>
      <c r="AG886">
        <v>0</v>
      </c>
      <c r="AH886">
        <v>39</v>
      </c>
      <c r="AI886">
        <v>25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68</v>
      </c>
      <c r="AP886">
        <v>0</v>
      </c>
      <c r="AQ886">
        <v>1500</v>
      </c>
      <c r="AR886">
        <v>132</v>
      </c>
      <c r="AS886" s="4">
        <v>0</v>
      </c>
      <c r="AT886" s="2">
        <v>-0.36658751012445123</v>
      </c>
    </row>
    <row r="887" spans="1:46" x14ac:dyDescent="0.3">
      <c r="A887" s="2" t="s">
        <v>936</v>
      </c>
      <c r="B887" s="2" t="s">
        <v>45</v>
      </c>
      <c r="C887" s="2" t="s">
        <v>46</v>
      </c>
      <c r="D887" s="3">
        <v>1633</v>
      </c>
      <c r="E887" s="3">
        <v>9.8999999999999999E-4</v>
      </c>
      <c r="G887" s="3">
        <v>3.2000000000000003E-4</v>
      </c>
      <c r="I887" s="3">
        <v>1E-3</v>
      </c>
      <c r="J887" s="3">
        <v>72000</v>
      </c>
      <c r="K887" s="3"/>
      <c r="L887" s="3"/>
      <c r="M887" s="3"/>
      <c r="N887" s="3"/>
      <c r="O887" s="3"/>
      <c r="P887" s="3">
        <v>0.46500000000000002</v>
      </c>
      <c r="Q887" s="3"/>
      <c r="R887" s="3">
        <v>7.0000000000000001E-3</v>
      </c>
      <c r="S887" s="3">
        <v>1.7999999999999999E-2</v>
      </c>
      <c r="T887" s="3" t="s">
        <v>47</v>
      </c>
      <c r="U887" s="3">
        <v>3.4000000000000002E-2</v>
      </c>
      <c r="V887" s="3">
        <v>4.1000000000000003E-3</v>
      </c>
      <c r="W887" s="3">
        <v>1.9E-3</v>
      </c>
      <c r="X887" s="3">
        <v>2.5000000000000001E-3</v>
      </c>
      <c r="Y887" s="3">
        <v>0</v>
      </c>
      <c r="Z887" s="3" t="s">
        <v>47</v>
      </c>
      <c r="AA887" s="3" t="s">
        <v>47</v>
      </c>
      <c r="AB887" s="3" t="s">
        <v>47</v>
      </c>
      <c r="AC887">
        <v>6</v>
      </c>
      <c r="AD887">
        <v>0</v>
      </c>
      <c r="AE887">
        <v>0</v>
      </c>
      <c r="AF887">
        <v>0</v>
      </c>
      <c r="AG887">
        <v>0</v>
      </c>
      <c r="AH887">
        <v>38</v>
      </c>
      <c r="AI887">
        <v>25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54</v>
      </c>
      <c r="AP887">
        <v>0</v>
      </c>
      <c r="AQ887">
        <v>1500</v>
      </c>
      <c r="AR887">
        <v>132</v>
      </c>
      <c r="AS887" s="4">
        <v>0</v>
      </c>
      <c r="AT887" s="2">
        <v>-0.60892994742768092</v>
      </c>
    </row>
    <row r="888" spans="1:46" x14ac:dyDescent="0.3">
      <c r="A888" s="2" t="s">
        <v>937</v>
      </c>
      <c r="B888" s="2" t="s">
        <v>45</v>
      </c>
      <c r="C888" s="2" t="s">
        <v>46</v>
      </c>
      <c r="D888" s="3">
        <v>1684</v>
      </c>
      <c r="E888" s="3">
        <v>6.6E-4</v>
      </c>
      <c r="G888" s="3">
        <v>2.7999999999999998E-4</v>
      </c>
      <c r="I888" s="3">
        <v>1E-3</v>
      </c>
      <c r="J888" s="3">
        <v>70600</v>
      </c>
      <c r="K888" s="3"/>
      <c r="L888" s="3"/>
      <c r="M888" s="3"/>
      <c r="N888" s="3"/>
      <c r="O888" s="3"/>
      <c r="P888" s="3">
        <v>0.46100000000000002</v>
      </c>
      <c r="Q888" s="3"/>
      <c r="R888" s="3">
        <v>5.0000000000000001E-3</v>
      </c>
      <c r="S888" s="3">
        <v>1.2999999999999999E-2</v>
      </c>
      <c r="T888" s="3" t="s">
        <v>47</v>
      </c>
      <c r="U888" s="3">
        <v>3.4000000000000002E-2</v>
      </c>
      <c r="V888" s="3">
        <v>4.1999999999999997E-3</v>
      </c>
      <c r="W888" s="3">
        <v>2E-3</v>
      </c>
      <c r="X888" s="3">
        <v>3.5999999999999999E-3</v>
      </c>
      <c r="Y888" s="3">
        <v>0</v>
      </c>
      <c r="Z888" s="3" t="s">
        <v>47</v>
      </c>
      <c r="AA888" s="3" t="s">
        <v>47</v>
      </c>
      <c r="AB888" s="3" t="s">
        <v>47</v>
      </c>
      <c r="AC888">
        <v>46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50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68</v>
      </c>
      <c r="AP888">
        <v>0</v>
      </c>
      <c r="AQ888">
        <v>1550</v>
      </c>
      <c r="AR888">
        <v>132</v>
      </c>
      <c r="AS888" s="4">
        <v>0</v>
      </c>
      <c r="AT888" s="2">
        <v>-0.35507124895222131</v>
      </c>
    </row>
    <row r="889" spans="1:46" x14ac:dyDescent="0.3">
      <c r="A889" s="2" t="s">
        <v>938</v>
      </c>
      <c r="B889" s="2" t="s">
        <v>45</v>
      </c>
      <c r="C889" s="2" t="s">
        <v>46</v>
      </c>
      <c r="D889" s="3">
        <v>1673</v>
      </c>
      <c r="E889" s="3">
        <v>2.7999999999999998E-4</v>
      </c>
      <c r="G889" s="3">
        <v>2.7E-4</v>
      </c>
      <c r="I889" s="3">
        <v>1E-3</v>
      </c>
      <c r="J889" s="3">
        <v>73050</v>
      </c>
      <c r="K889" s="3"/>
      <c r="L889" s="3"/>
      <c r="M889" s="3"/>
      <c r="N889" s="3"/>
      <c r="O889" s="3"/>
      <c r="P889" s="3">
        <v>0.47799999999999998</v>
      </c>
      <c r="Q889" s="3"/>
      <c r="R889" s="3">
        <v>5.0000000000000001E-3</v>
      </c>
      <c r="S889" s="3">
        <v>1.4E-2</v>
      </c>
      <c r="T889" s="3" t="s">
        <v>47</v>
      </c>
      <c r="U889" s="3">
        <v>3.5000000000000003E-2</v>
      </c>
      <c r="V889" s="3">
        <v>4.0000000000000001E-3</v>
      </c>
      <c r="W889" s="3">
        <v>1.8E-3</v>
      </c>
      <c r="X889" s="3">
        <v>3.2000000000000002E-3</v>
      </c>
      <c r="Y889" s="3">
        <v>0</v>
      </c>
      <c r="Z889" s="3" t="s">
        <v>47</v>
      </c>
      <c r="AA889" s="3" t="s">
        <v>47</v>
      </c>
      <c r="AB889" s="3" t="s">
        <v>47</v>
      </c>
      <c r="AC889">
        <v>7</v>
      </c>
      <c r="AD889">
        <v>0</v>
      </c>
      <c r="AE889">
        <v>0</v>
      </c>
      <c r="AF889">
        <v>0</v>
      </c>
      <c r="AG889">
        <v>0</v>
      </c>
      <c r="AH889">
        <v>40</v>
      </c>
      <c r="AI889">
        <v>50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95</v>
      </c>
      <c r="AP889">
        <v>0</v>
      </c>
      <c r="AQ889">
        <v>1580</v>
      </c>
      <c r="AR889">
        <v>132</v>
      </c>
      <c r="AS889" s="4">
        <v>0</v>
      </c>
      <c r="AT889" s="2">
        <v>-0.12963291588500733</v>
      </c>
    </row>
    <row r="890" spans="1:46" x14ac:dyDescent="0.3">
      <c r="A890" s="2" t="s">
        <v>939</v>
      </c>
      <c r="B890" s="2" t="s">
        <v>45</v>
      </c>
      <c r="C890" s="2" t="s">
        <v>46</v>
      </c>
      <c r="D890" s="3">
        <v>1670</v>
      </c>
      <c r="E890" s="3">
        <v>3.6999999999999999E-4</v>
      </c>
      <c r="G890" s="3">
        <v>2.7E-4</v>
      </c>
      <c r="I890" s="3">
        <v>1E-3</v>
      </c>
      <c r="J890" s="3">
        <v>70600</v>
      </c>
      <c r="K890" s="3"/>
      <c r="L890" s="3"/>
      <c r="M890" s="3"/>
      <c r="N890" s="3"/>
      <c r="O890" s="3"/>
      <c r="P890" s="3">
        <v>0.48199999999999998</v>
      </c>
      <c r="Q890" s="3"/>
      <c r="R890" s="3">
        <v>6.0000000000000001E-3</v>
      </c>
      <c r="S890" s="3">
        <v>1.4E-2</v>
      </c>
      <c r="T890" s="3">
        <v>0</v>
      </c>
      <c r="U890" s="3">
        <v>3.5999999999999997E-2</v>
      </c>
      <c r="V890" s="3">
        <v>5.4000000000000003E-3</v>
      </c>
      <c r="W890" s="3">
        <v>3.3999999999999998E-3</v>
      </c>
      <c r="X890" s="3">
        <v>0</v>
      </c>
      <c r="Y890" s="3">
        <v>1E-3</v>
      </c>
      <c r="Z890" s="3" t="s">
        <v>47</v>
      </c>
      <c r="AA890" s="3" t="s">
        <v>47</v>
      </c>
      <c r="AB890" s="3" t="s">
        <v>47</v>
      </c>
      <c r="AC890">
        <v>7</v>
      </c>
      <c r="AD890">
        <v>0</v>
      </c>
      <c r="AE890">
        <v>0</v>
      </c>
      <c r="AF890">
        <v>0</v>
      </c>
      <c r="AG890">
        <v>0</v>
      </c>
      <c r="AH890">
        <v>40</v>
      </c>
      <c r="AI890">
        <v>50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93</v>
      </c>
      <c r="AP890">
        <v>0</v>
      </c>
      <c r="AQ890">
        <v>1530</v>
      </c>
      <c r="AR890">
        <v>132</v>
      </c>
      <c r="AS890" s="4">
        <v>0</v>
      </c>
      <c r="AT890" s="2">
        <v>-0.16851381165572141</v>
      </c>
    </row>
    <row r="891" spans="1:46" x14ac:dyDescent="0.3">
      <c r="A891" s="2" t="s">
        <v>940</v>
      </c>
      <c r="B891" s="2" t="s">
        <v>45</v>
      </c>
      <c r="C891" s="2" t="s">
        <v>46</v>
      </c>
      <c r="D891" s="3">
        <v>1624</v>
      </c>
      <c r="E891" s="3">
        <v>5.5000000000000003E-4</v>
      </c>
      <c r="G891" s="3">
        <v>2.7E-4</v>
      </c>
      <c r="I891" s="3">
        <v>1E-3</v>
      </c>
      <c r="J891" s="3">
        <v>69350</v>
      </c>
      <c r="K891" s="3"/>
      <c r="L891" s="3"/>
      <c r="M891" s="3"/>
      <c r="N891" s="3"/>
      <c r="O891" s="3"/>
      <c r="P891" s="3">
        <v>0.46700000000000003</v>
      </c>
      <c r="Q891" s="3"/>
      <c r="R891" s="3">
        <v>8.0000000000000002E-3</v>
      </c>
      <c r="S891" s="3">
        <v>1.4999999999999999E-2</v>
      </c>
      <c r="T891" s="3">
        <v>0</v>
      </c>
      <c r="U891" s="3">
        <v>3.5999999999999997E-2</v>
      </c>
      <c r="V891" s="3">
        <v>5.7999999999999996E-3</v>
      </c>
      <c r="W891" s="3">
        <v>3.5999999999999999E-3</v>
      </c>
      <c r="X891" s="3">
        <v>0</v>
      </c>
      <c r="Y891" s="3">
        <v>0</v>
      </c>
      <c r="Z891" s="3" t="s">
        <v>47</v>
      </c>
      <c r="AA891" s="3" t="s">
        <v>47</v>
      </c>
      <c r="AB891" s="3" t="s">
        <v>47</v>
      </c>
      <c r="AC891">
        <v>45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50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95</v>
      </c>
      <c r="AP891">
        <v>0</v>
      </c>
      <c r="AQ891">
        <v>1530</v>
      </c>
      <c r="AR891">
        <v>132</v>
      </c>
      <c r="AS891" s="4">
        <v>0</v>
      </c>
      <c r="AT891" s="2">
        <v>-0.24324022702633763</v>
      </c>
    </row>
    <row r="892" spans="1:46" x14ac:dyDescent="0.3">
      <c r="A892" s="2" t="s">
        <v>941</v>
      </c>
      <c r="B892" s="2" t="s">
        <v>45</v>
      </c>
      <c r="C892" s="2" t="s">
        <v>191</v>
      </c>
      <c r="D892" s="3">
        <v>1675</v>
      </c>
      <c r="E892" s="3">
        <v>0</v>
      </c>
      <c r="G892" s="3">
        <v>0</v>
      </c>
      <c r="I892" s="3">
        <v>2E-3</v>
      </c>
      <c r="J892" s="3">
        <v>68800</v>
      </c>
      <c r="K892" s="3"/>
      <c r="L892" s="3"/>
      <c r="M892" s="3"/>
      <c r="N892" s="3"/>
      <c r="O892" s="3"/>
      <c r="P892" s="3">
        <v>0.45800000000000002</v>
      </c>
      <c r="Q892" s="3"/>
      <c r="R892" s="3">
        <v>4.0000000000000001E-3</v>
      </c>
      <c r="S892" s="3">
        <v>1.2999999999999999E-2</v>
      </c>
      <c r="T892" s="3">
        <v>0</v>
      </c>
      <c r="U892" s="3">
        <v>3.2000000000000001E-2</v>
      </c>
      <c r="V892" s="3">
        <v>5.1999999999999998E-3</v>
      </c>
      <c r="W892" s="3">
        <v>3.2000000000000002E-3</v>
      </c>
      <c r="X892" s="3">
        <v>0</v>
      </c>
      <c r="Y892" s="3">
        <v>0</v>
      </c>
      <c r="Z892" s="3" t="s">
        <v>47</v>
      </c>
      <c r="AA892" s="3" t="s">
        <v>47</v>
      </c>
      <c r="AB892" s="3" t="s">
        <v>47</v>
      </c>
      <c r="AC892">
        <v>44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50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90</v>
      </c>
      <c r="AP892">
        <v>0</v>
      </c>
      <c r="AQ892">
        <v>1690</v>
      </c>
      <c r="AR892">
        <v>132</v>
      </c>
      <c r="AS892" s="4">
        <v>0</v>
      </c>
      <c r="AT892" s="2">
        <v>0</v>
      </c>
    </row>
    <row r="893" spans="1:46" x14ac:dyDescent="0.3">
      <c r="A893" s="2" t="s">
        <v>942</v>
      </c>
      <c r="B893" s="2" t="s">
        <v>45</v>
      </c>
      <c r="C893" s="2" t="s">
        <v>191</v>
      </c>
      <c r="D893" s="3">
        <v>1581</v>
      </c>
      <c r="E893" s="3">
        <v>3.8999999999999999E-4</v>
      </c>
      <c r="G893" s="3">
        <v>3.2000000000000003E-4</v>
      </c>
      <c r="I893" s="3">
        <v>0</v>
      </c>
      <c r="J893" s="3">
        <v>75750</v>
      </c>
      <c r="K893" s="3"/>
      <c r="L893" s="3"/>
      <c r="M893" s="3"/>
      <c r="N893" s="3"/>
      <c r="O893" s="3"/>
      <c r="P893" s="3">
        <v>0.45400000000000001</v>
      </c>
      <c r="Q893" s="3"/>
      <c r="R893" s="3">
        <v>6.0000000000000001E-3</v>
      </c>
      <c r="S893" s="3">
        <v>1.2999999999999999E-2</v>
      </c>
      <c r="T893" s="3">
        <v>0</v>
      </c>
      <c r="U893" s="3">
        <v>3.1E-2</v>
      </c>
      <c r="V893" s="3">
        <v>4.5999999999999999E-3</v>
      </c>
      <c r="W893" s="3">
        <v>2.8999999999999998E-3</v>
      </c>
      <c r="X893" s="3">
        <v>0</v>
      </c>
      <c r="Y893" s="3">
        <v>0</v>
      </c>
      <c r="Z893" s="3" t="s">
        <v>47</v>
      </c>
      <c r="AA893" s="3" t="s">
        <v>47</v>
      </c>
      <c r="AB893" s="3" t="s">
        <v>47</v>
      </c>
      <c r="AC893">
        <v>13</v>
      </c>
      <c r="AD893">
        <v>0</v>
      </c>
      <c r="AE893">
        <v>0</v>
      </c>
      <c r="AF893">
        <v>0</v>
      </c>
      <c r="AG893">
        <v>0</v>
      </c>
      <c r="AH893">
        <v>31</v>
      </c>
      <c r="AI893">
        <v>50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85</v>
      </c>
      <c r="AP893">
        <v>0</v>
      </c>
      <c r="AQ893">
        <v>1630</v>
      </c>
      <c r="AR893">
        <v>132</v>
      </c>
      <c r="AS893" s="4">
        <v>0</v>
      </c>
      <c r="AT893" s="2">
        <v>-0.19826369524469131</v>
      </c>
    </row>
    <row r="894" spans="1:46" x14ac:dyDescent="0.3">
      <c r="A894" s="2" t="s">
        <v>943</v>
      </c>
      <c r="B894" s="2" t="s">
        <v>45</v>
      </c>
      <c r="C894" s="2" t="s">
        <v>191</v>
      </c>
      <c r="D894" s="3">
        <v>1655</v>
      </c>
      <c r="E894" s="3">
        <v>7.2000000000000005E-4</v>
      </c>
      <c r="G894" s="3">
        <v>2.9999999999999997E-4</v>
      </c>
      <c r="I894" s="3">
        <v>2E-3</v>
      </c>
      <c r="J894" s="3">
        <v>75900</v>
      </c>
      <c r="K894" s="3"/>
      <c r="L894" s="3"/>
      <c r="M894" s="3"/>
      <c r="N894" s="3"/>
      <c r="O894" s="3"/>
      <c r="P894" s="3">
        <v>0.46500000000000002</v>
      </c>
      <c r="Q894" s="3"/>
      <c r="R894" s="3">
        <v>6.0000000000000001E-3</v>
      </c>
      <c r="S894" s="3">
        <v>2.1000000000000001E-2</v>
      </c>
      <c r="T894" s="3">
        <v>0</v>
      </c>
      <c r="U894" s="3">
        <v>3.3000000000000002E-2</v>
      </c>
      <c r="V894" s="3">
        <v>4.8999999999999998E-3</v>
      </c>
      <c r="W894" s="3">
        <v>3.0999999999999999E-3</v>
      </c>
      <c r="X894" s="3">
        <v>0</v>
      </c>
      <c r="Y894" s="3">
        <v>0</v>
      </c>
      <c r="Z894" s="3" t="s">
        <v>47</v>
      </c>
      <c r="AA894" s="3" t="s">
        <v>47</v>
      </c>
      <c r="AB894" s="3" t="s">
        <v>47</v>
      </c>
      <c r="AC894">
        <v>10</v>
      </c>
      <c r="AD894">
        <v>0</v>
      </c>
      <c r="AE894">
        <v>0</v>
      </c>
      <c r="AF894">
        <v>0</v>
      </c>
      <c r="AG894">
        <v>0</v>
      </c>
      <c r="AH894">
        <v>30</v>
      </c>
      <c r="AI894">
        <v>50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85</v>
      </c>
      <c r="AP894">
        <v>0</v>
      </c>
      <c r="AQ894">
        <v>1410</v>
      </c>
      <c r="AR894">
        <v>132</v>
      </c>
      <c r="AS894" s="4">
        <v>0</v>
      </c>
      <c r="AT894" s="2">
        <v>-0.37620040891348794</v>
      </c>
    </row>
    <row r="895" spans="1:46" x14ac:dyDescent="0.3">
      <c r="A895" s="2" t="s">
        <v>944</v>
      </c>
      <c r="B895" s="2" t="s">
        <v>45</v>
      </c>
      <c r="C895" s="2" t="s">
        <v>191</v>
      </c>
      <c r="D895" s="3">
        <v>1645</v>
      </c>
      <c r="E895" s="3">
        <v>7.2999999999999996E-4</v>
      </c>
      <c r="G895" s="3">
        <v>3.4000000000000002E-4</v>
      </c>
      <c r="I895" s="3">
        <v>2E-3</v>
      </c>
      <c r="J895" s="3">
        <v>63950</v>
      </c>
      <c r="K895" s="3"/>
      <c r="L895" s="3"/>
      <c r="M895" s="3"/>
      <c r="N895" s="3"/>
      <c r="O895" s="3"/>
      <c r="P895" s="3">
        <v>0.47399999999999998</v>
      </c>
      <c r="Q895" s="3"/>
      <c r="R895" s="3">
        <v>1.0999999999999999E-2</v>
      </c>
      <c r="S895" s="3">
        <v>1.7999999999999999E-2</v>
      </c>
      <c r="T895" s="3">
        <v>0</v>
      </c>
      <c r="U895" s="3">
        <v>3.4000000000000002E-2</v>
      </c>
      <c r="V895" s="3">
        <v>5.1999999999999998E-3</v>
      </c>
      <c r="W895" s="3">
        <v>3.2000000000000002E-3</v>
      </c>
      <c r="X895" s="3">
        <v>0</v>
      </c>
      <c r="Y895" s="3">
        <v>1E-3</v>
      </c>
      <c r="Z895" s="3" t="s">
        <v>47</v>
      </c>
      <c r="AA895" s="3" t="s">
        <v>47</v>
      </c>
      <c r="AB895" s="3" t="s">
        <v>47</v>
      </c>
      <c r="AC895">
        <v>44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50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68</v>
      </c>
      <c r="AP895">
        <v>0</v>
      </c>
      <c r="AQ895">
        <v>1560</v>
      </c>
      <c r="AR895">
        <v>132</v>
      </c>
      <c r="AS895" s="4">
        <v>0</v>
      </c>
      <c r="AT895" s="2">
        <v>-0.35527777777777775</v>
      </c>
    </row>
    <row r="896" spans="1:46" x14ac:dyDescent="0.3">
      <c r="A896" s="2" t="s">
        <v>945</v>
      </c>
      <c r="B896" s="2" t="s">
        <v>45</v>
      </c>
      <c r="C896" s="2" t="s">
        <v>191</v>
      </c>
      <c r="D896" s="3">
        <v>1643</v>
      </c>
      <c r="E896" s="3">
        <v>2.5000000000000001E-4</v>
      </c>
      <c r="G896" s="3">
        <v>2.2000000000000001E-4</v>
      </c>
      <c r="I896" s="3">
        <v>1E-3</v>
      </c>
      <c r="J896" s="3">
        <v>76200</v>
      </c>
      <c r="K896" s="3"/>
      <c r="L896" s="3"/>
      <c r="M896" s="3"/>
      <c r="N896" s="3"/>
      <c r="O896" s="3"/>
      <c r="P896" s="3">
        <v>0.45800000000000002</v>
      </c>
      <c r="Q896" s="3"/>
      <c r="R896" s="3">
        <v>6.0000000000000001E-3</v>
      </c>
      <c r="S896" s="3">
        <v>1.9E-2</v>
      </c>
      <c r="T896" s="3">
        <v>0</v>
      </c>
      <c r="U896" s="3">
        <v>3.2000000000000001E-2</v>
      </c>
      <c r="V896" s="3">
        <v>5.0000000000000001E-3</v>
      </c>
      <c r="W896" s="3">
        <v>3.0999999999999999E-3</v>
      </c>
      <c r="X896" s="3">
        <v>0</v>
      </c>
      <c r="Y896" s="3">
        <v>1E-3</v>
      </c>
      <c r="Z896" s="3" t="s">
        <v>47</v>
      </c>
      <c r="AA896" s="3" t="s">
        <v>47</v>
      </c>
      <c r="AB896" s="3" t="s">
        <v>47</v>
      </c>
      <c r="AC896">
        <v>13</v>
      </c>
      <c r="AD896">
        <v>0</v>
      </c>
      <c r="AE896">
        <v>0</v>
      </c>
      <c r="AF896">
        <v>0</v>
      </c>
      <c r="AG896">
        <v>0</v>
      </c>
      <c r="AH896">
        <v>30</v>
      </c>
      <c r="AI896">
        <v>50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90</v>
      </c>
      <c r="AP896">
        <v>0</v>
      </c>
      <c r="AQ896">
        <v>1520</v>
      </c>
      <c r="AR896">
        <v>132</v>
      </c>
      <c r="AS896" s="4">
        <v>0</v>
      </c>
      <c r="AT896" s="2">
        <v>-0.12538421541074027</v>
      </c>
    </row>
    <row r="897" spans="1:46" x14ac:dyDescent="0.3">
      <c r="A897" s="2" t="s">
        <v>946</v>
      </c>
      <c r="B897" s="2" t="s">
        <v>45</v>
      </c>
      <c r="C897" s="2" t="s">
        <v>191</v>
      </c>
      <c r="D897" s="3">
        <v>1640</v>
      </c>
      <c r="E897" s="3">
        <v>0</v>
      </c>
      <c r="G897" s="3">
        <v>0</v>
      </c>
      <c r="I897" s="3">
        <v>4.0000000000000001E-3</v>
      </c>
      <c r="J897" s="3">
        <v>72850</v>
      </c>
      <c r="K897" s="3"/>
      <c r="L897" s="3"/>
      <c r="M897" s="3"/>
      <c r="N897" s="3"/>
      <c r="O897" s="3"/>
      <c r="P897" s="3">
        <v>0.48899999999999999</v>
      </c>
      <c r="Q897" s="3"/>
      <c r="R897" s="3">
        <v>7.0000000000000001E-3</v>
      </c>
      <c r="S897" s="3">
        <v>2.3E-2</v>
      </c>
      <c r="T897" s="3">
        <v>0</v>
      </c>
      <c r="U897" s="3">
        <v>3.3000000000000002E-2</v>
      </c>
      <c r="V897" s="3">
        <v>5.7000000000000002E-3</v>
      </c>
      <c r="W897" s="3">
        <v>3.5999999999999999E-3</v>
      </c>
      <c r="X897" s="3">
        <v>0</v>
      </c>
      <c r="Y897" s="3">
        <v>1E-3</v>
      </c>
      <c r="Z897" s="3" t="s">
        <v>47</v>
      </c>
      <c r="AA897" s="3" t="s">
        <v>47</v>
      </c>
      <c r="AB897" s="3" t="s">
        <v>47</v>
      </c>
      <c r="AC897">
        <v>43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75</v>
      </c>
      <c r="AK897">
        <v>0</v>
      </c>
      <c r="AL897">
        <v>0</v>
      </c>
      <c r="AM897">
        <v>0</v>
      </c>
      <c r="AN897">
        <v>0</v>
      </c>
      <c r="AO897">
        <v>68</v>
      </c>
      <c r="AP897">
        <v>0</v>
      </c>
      <c r="AQ897">
        <v>1560</v>
      </c>
      <c r="AR897">
        <v>132</v>
      </c>
      <c r="AS897" s="4">
        <v>0</v>
      </c>
      <c r="AT897" s="2">
        <v>0</v>
      </c>
    </row>
    <row r="898" spans="1:46" x14ac:dyDescent="0.3">
      <c r="A898" s="2" t="s">
        <v>947</v>
      </c>
      <c r="B898" s="2" t="s">
        <v>45</v>
      </c>
      <c r="C898" s="2" t="s">
        <v>191</v>
      </c>
      <c r="D898" s="3">
        <v>1679</v>
      </c>
      <c r="E898" s="3">
        <v>7.5000000000000002E-4</v>
      </c>
      <c r="G898" s="3">
        <v>2.5000000000000001E-4</v>
      </c>
      <c r="I898" s="3">
        <v>0</v>
      </c>
      <c r="J898" s="3">
        <v>77700</v>
      </c>
      <c r="K898" s="3"/>
      <c r="L898" s="3"/>
      <c r="M898" s="3"/>
      <c r="N898" s="3"/>
      <c r="O898" s="3"/>
      <c r="P898" s="3">
        <v>0.46</v>
      </c>
      <c r="Q898" s="3"/>
      <c r="R898" s="3">
        <v>2E-3</v>
      </c>
      <c r="S898" s="3">
        <v>0.01</v>
      </c>
      <c r="T898" s="3">
        <v>0</v>
      </c>
      <c r="U898" s="3">
        <v>3.3000000000000002E-2</v>
      </c>
      <c r="V898" s="3">
        <v>5.3E-3</v>
      </c>
      <c r="W898" s="3">
        <v>3.3E-3</v>
      </c>
      <c r="X898" s="3">
        <v>0</v>
      </c>
      <c r="Y898" s="3">
        <v>1E-3</v>
      </c>
      <c r="Z898" s="3" t="s">
        <v>47</v>
      </c>
      <c r="AA898" s="3" t="s">
        <v>47</v>
      </c>
      <c r="AB898" s="3" t="s">
        <v>47</v>
      </c>
      <c r="AC898">
        <v>40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25</v>
      </c>
      <c r="AK898">
        <v>0</v>
      </c>
      <c r="AL898">
        <v>0</v>
      </c>
      <c r="AM898">
        <v>0</v>
      </c>
      <c r="AN898">
        <v>0</v>
      </c>
      <c r="AO898">
        <v>75</v>
      </c>
      <c r="AP898">
        <v>0</v>
      </c>
      <c r="AQ898">
        <v>1530</v>
      </c>
      <c r="AR898">
        <v>132</v>
      </c>
      <c r="AS898" s="4">
        <v>0</v>
      </c>
      <c r="AT898" s="2">
        <v>-0.4231918578685363</v>
      </c>
    </row>
    <row r="899" spans="1:46" x14ac:dyDescent="0.3">
      <c r="A899" s="2" t="s">
        <v>948</v>
      </c>
      <c r="B899" s="2" t="s">
        <v>45</v>
      </c>
      <c r="C899" s="2" t="s">
        <v>191</v>
      </c>
      <c r="D899" s="3">
        <v>1696</v>
      </c>
      <c r="E899" s="3">
        <v>8.5999999999999998E-4</v>
      </c>
      <c r="G899" s="3">
        <v>4.4000000000000002E-4</v>
      </c>
      <c r="I899" s="3">
        <v>2E-3</v>
      </c>
      <c r="J899" s="3">
        <v>71000</v>
      </c>
      <c r="K899" s="3"/>
      <c r="L899" s="3"/>
      <c r="M899" s="3"/>
      <c r="N899" s="3"/>
      <c r="O899" s="3"/>
      <c r="P899" s="3">
        <v>0.46</v>
      </c>
      <c r="Q899" s="3"/>
      <c r="R899" s="3">
        <v>2E-3</v>
      </c>
      <c r="S899" s="3">
        <v>0.01</v>
      </c>
      <c r="T899" s="3">
        <v>0</v>
      </c>
      <c r="U899" s="3">
        <v>3.1E-2</v>
      </c>
      <c r="V899" s="3">
        <v>5.5999999999999999E-3</v>
      </c>
      <c r="W899" s="3">
        <v>3.5000000000000001E-3</v>
      </c>
      <c r="X899" s="3">
        <v>0</v>
      </c>
      <c r="Y899" s="3">
        <v>1E-3</v>
      </c>
      <c r="Z899" s="3" t="s">
        <v>47</v>
      </c>
      <c r="AA899" s="3" t="s">
        <v>47</v>
      </c>
      <c r="AB899" s="3" t="s">
        <v>47</v>
      </c>
      <c r="AC899">
        <v>40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25</v>
      </c>
      <c r="AK899">
        <v>0</v>
      </c>
      <c r="AL899">
        <v>0</v>
      </c>
      <c r="AM899">
        <v>0</v>
      </c>
      <c r="AN899">
        <v>0</v>
      </c>
      <c r="AO899">
        <v>60</v>
      </c>
      <c r="AP899">
        <v>0</v>
      </c>
      <c r="AQ899">
        <v>1440</v>
      </c>
      <c r="AR899">
        <v>132</v>
      </c>
      <c r="AS899" s="4">
        <v>0</v>
      </c>
      <c r="AT899" s="2">
        <v>-0.50142272333471571</v>
      </c>
    </row>
    <row r="900" spans="1:46" x14ac:dyDescent="0.3">
      <c r="A900" s="2" t="s">
        <v>949</v>
      </c>
      <c r="B900" s="2" t="s">
        <v>45</v>
      </c>
      <c r="C900" s="2" t="s">
        <v>191</v>
      </c>
      <c r="D900" s="3">
        <v>1672</v>
      </c>
      <c r="E900" s="3">
        <v>7.3999999999999999E-4</v>
      </c>
      <c r="G900" s="3">
        <v>2.7999999999999998E-4</v>
      </c>
      <c r="I900" s="3">
        <v>1E-3</v>
      </c>
      <c r="J900" s="3">
        <v>70000</v>
      </c>
      <c r="K900" s="3"/>
      <c r="L900" s="3"/>
      <c r="M900" s="3"/>
      <c r="N900" s="3"/>
      <c r="O900" s="3"/>
      <c r="P900" s="3">
        <v>0.48299999999999998</v>
      </c>
      <c r="Q900" s="3"/>
      <c r="R900" s="3">
        <v>5.0000000000000001E-3</v>
      </c>
      <c r="S900" s="3">
        <v>1.2E-2</v>
      </c>
      <c r="T900" s="3">
        <v>0</v>
      </c>
      <c r="U900" s="3">
        <v>3.4000000000000002E-2</v>
      </c>
      <c r="V900" s="3">
        <v>6.6E-3</v>
      </c>
      <c r="W900" s="3">
        <v>4.1000000000000003E-3</v>
      </c>
      <c r="X900" s="3">
        <v>0</v>
      </c>
      <c r="Y900" s="3">
        <v>1E-3</v>
      </c>
      <c r="Z900" s="3" t="s">
        <v>47</v>
      </c>
      <c r="AA900" s="3" t="s">
        <v>47</v>
      </c>
      <c r="AB900" s="3" t="s">
        <v>47</v>
      </c>
      <c r="AC900">
        <v>43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50</v>
      </c>
      <c r="AK900">
        <v>0</v>
      </c>
      <c r="AL900">
        <v>0</v>
      </c>
      <c r="AM900">
        <v>0</v>
      </c>
      <c r="AN900">
        <v>0</v>
      </c>
      <c r="AO900">
        <v>75</v>
      </c>
      <c r="AP900">
        <v>0</v>
      </c>
      <c r="AQ900">
        <v>1510</v>
      </c>
      <c r="AR900">
        <v>132</v>
      </c>
      <c r="AS900" s="4">
        <v>0</v>
      </c>
      <c r="AT900" s="2">
        <v>-0.37684512247466478</v>
      </c>
    </row>
    <row r="901" spans="1:46" x14ac:dyDescent="0.3">
      <c r="A901" s="2" t="s">
        <v>950</v>
      </c>
      <c r="B901" s="2" t="s">
        <v>45</v>
      </c>
      <c r="C901" s="2" t="s">
        <v>191</v>
      </c>
      <c r="D901" s="3">
        <v>1643</v>
      </c>
      <c r="E901" s="3">
        <v>8.4000000000000003E-4</v>
      </c>
      <c r="G901" s="3">
        <v>2.9999999999999997E-4</v>
      </c>
      <c r="I901" s="3">
        <v>2E-3</v>
      </c>
      <c r="J901" s="3">
        <v>70050</v>
      </c>
      <c r="K901" s="3"/>
      <c r="L901" s="3"/>
      <c r="M901" s="3"/>
      <c r="N901" s="3"/>
      <c r="O901" s="3"/>
      <c r="P901" s="3">
        <v>0.46700000000000003</v>
      </c>
      <c r="Q901" s="3"/>
      <c r="R901" s="3">
        <v>5.0000000000000001E-3</v>
      </c>
      <c r="S901" s="3">
        <v>1.0999999999999999E-2</v>
      </c>
      <c r="T901" s="3">
        <v>0</v>
      </c>
      <c r="U901" s="3">
        <v>3.4000000000000002E-2</v>
      </c>
      <c r="V901" s="3">
        <v>5.0000000000000001E-3</v>
      </c>
      <c r="W901" s="3">
        <v>3.2000000000000002E-3</v>
      </c>
      <c r="X901" s="3">
        <v>0</v>
      </c>
      <c r="Y901" s="3">
        <v>1E-3</v>
      </c>
      <c r="Z901" s="3" t="s">
        <v>47</v>
      </c>
      <c r="AA901" s="3" t="s">
        <v>47</v>
      </c>
      <c r="AB901" s="3" t="s">
        <v>47</v>
      </c>
      <c r="AC901">
        <v>13</v>
      </c>
      <c r="AD901">
        <v>0</v>
      </c>
      <c r="AE901">
        <v>0</v>
      </c>
      <c r="AF901">
        <v>0</v>
      </c>
      <c r="AG901">
        <v>0</v>
      </c>
      <c r="AH901">
        <v>30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75</v>
      </c>
      <c r="AP901">
        <v>0</v>
      </c>
      <c r="AQ901">
        <v>1470</v>
      </c>
      <c r="AR901">
        <v>88</v>
      </c>
      <c r="AS901" s="4">
        <v>20</v>
      </c>
      <c r="AT901" s="2">
        <v>-0.45971445207677769</v>
      </c>
    </row>
    <row r="902" spans="1:46" x14ac:dyDescent="0.3">
      <c r="A902" s="2" t="s">
        <v>951</v>
      </c>
      <c r="B902" s="2" t="s">
        <v>45</v>
      </c>
      <c r="C902" s="2" t="s">
        <v>191</v>
      </c>
      <c r="D902" s="3">
        <v>1655</v>
      </c>
      <c r="E902" s="3">
        <v>8.1999999999999998E-4</v>
      </c>
      <c r="G902" s="3">
        <v>2.1000000000000001E-4</v>
      </c>
      <c r="I902" s="3">
        <v>3.0000000000000001E-3</v>
      </c>
      <c r="J902" s="3">
        <v>70100</v>
      </c>
      <c r="K902" s="3"/>
      <c r="L902" s="3"/>
      <c r="M902" s="3"/>
      <c r="N902" s="3"/>
      <c r="O902" s="3"/>
      <c r="P902" s="3">
        <v>0.45500000000000002</v>
      </c>
      <c r="Q902" s="3"/>
      <c r="R902" s="3">
        <v>6.0000000000000001E-3</v>
      </c>
      <c r="S902" s="3">
        <v>1.4999999999999999E-2</v>
      </c>
      <c r="T902" s="3">
        <v>0</v>
      </c>
      <c r="U902" s="3">
        <v>3.3000000000000002E-2</v>
      </c>
      <c r="V902" s="3">
        <v>5.8999999999999999E-3</v>
      </c>
      <c r="W902" s="3">
        <v>3.7000000000000002E-3</v>
      </c>
      <c r="X902" s="3">
        <v>5.9999999999999995E-4</v>
      </c>
      <c r="Y902" s="3">
        <v>1E-3</v>
      </c>
      <c r="Z902" s="3" t="s">
        <v>47</v>
      </c>
      <c r="AA902" s="3" t="s">
        <v>47</v>
      </c>
      <c r="AB902" s="3" t="s">
        <v>47</v>
      </c>
      <c r="AC902">
        <v>13</v>
      </c>
      <c r="AD902">
        <v>0</v>
      </c>
      <c r="AE902">
        <v>0</v>
      </c>
      <c r="AF902">
        <v>0</v>
      </c>
      <c r="AG902">
        <v>0</v>
      </c>
      <c r="AH902">
        <v>30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68</v>
      </c>
      <c r="AP902">
        <v>0</v>
      </c>
      <c r="AQ902">
        <v>1453</v>
      </c>
      <c r="AR902">
        <v>88</v>
      </c>
      <c r="AS902" s="4">
        <v>20</v>
      </c>
      <c r="AT902" s="2">
        <v>-0.47510557319933688</v>
      </c>
    </row>
    <row r="903" spans="1:46" x14ac:dyDescent="0.3">
      <c r="A903" s="2" t="s">
        <v>952</v>
      </c>
      <c r="B903" s="2" t="s">
        <v>45</v>
      </c>
      <c r="C903" s="2" t="s">
        <v>191</v>
      </c>
      <c r="D903" s="3">
        <v>1672</v>
      </c>
      <c r="E903" s="3">
        <v>9.7000000000000005E-4</v>
      </c>
      <c r="G903" s="3">
        <v>2.3000000000000001E-4</v>
      </c>
      <c r="I903" s="3">
        <v>2E-3</v>
      </c>
      <c r="J903" s="3">
        <v>67750</v>
      </c>
      <c r="K903" s="3"/>
      <c r="L903" s="3"/>
      <c r="M903" s="3"/>
      <c r="N903" s="3"/>
      <c r="O903" s="3"/>
      <c r="P903" s="3">
        <v>0.46</v>
      </c>
      <c r="Q903" s="3"/>
      <c r="R903" s="3">
        <v>8.0000000000000002E-3</v>
      </c>
      <c r="S903" s="3">
        <v>1.6E-2</v>
      </c>
      <c r="T903" s="3" t="s">
        <v>47</v>
      </c>
      <c r="U903" s="3">
        <v>3.2000000000000001E-2</v>
      </c>
      <c r="V903" s="3">
        <v>3.8999999999999998E-3</v>
      </c>
      <c r="W903" s="3">
        <v>1.6999999999999999E-3</v>
      </c>
      <c r="X903" s="3">
        <v>2.7000000000000001E-3</v>
      </c>
      <c r="Y903" s="3">
        <v>0</v>
      </c>
      <c r="Z903" s="3" t="s">
        <v>47</v>
      </c>
      <c r="AA903" s="3" t="s">
        <v>47</v>
      </c>
      <c r="AB903" s="3" t="s">
        <v>47</v>
      </c>
      <c r="AC903">
        <v>14</v>
      </c>
      <c r="AD903">
        <v>0</v>
      </c>
      <c r="AE903">
        <v>0</v>
      </c>
      <c r="AF903">
        <v>0</v>
      </c>
      <c r="AG903">
        <v>0</v>
      </c>
      <c r="AH903">
        <v>30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51</v>
      </c>
      <c r="AP903">
        <v>0</v>
      </c>
      <c r="AQ903">
        <v>1524</v>
      </c>
      <c r="AR903">
        <v>88</v>
      </c>
      <c r="AS903" s="4">
        <v>20</v>
      </c>
      <c r="AT903" s="2">
        <v>-0.62070928443840667</v>
      </c>
    </row>
    <row r="904" spans="1:46" x14ac:dyDescent="0.3">
      <c r="A904" s="2" t="s">
        <v>953</v>
      </c>
      <c r="B904" s="2" t="s">
        <v>45</v>
      </c>
      <c r="C904" s="2" t="s">
        <v>191</v>
      </c>
      <c r="D904" s="3">
        <v>1657</v>
      </c>
      <c r="E904" s="3">
        <v>8.3000000000000001E-4</v>
      </c>
      <c r="G904" s="3">
        <v>2.1000000000000001E-4</v>
      </c>
      <c r="I904" s="3">
        <v>2E-3</v>
      </c>
      <c r="J904" s="3">
        <v>75200</v>
      </c>
      <c r="K904" s="3"/>
      <c r="L904" s="3"/>
      <c r="M904" s="3"/>
      <c r="N904" s="3"/>
      <c r="O904" s="3"/>
      <c r="P904" s="3">
        <v>0.46500000000000002</v>
      </c>
      <c r="Q904" s="3"/>
      <c r="R904" s="3">
        <v>6.0000000000000001E-3</v>
      </c>
      <c r="S904" s="3">
        <v>1.6E-2</v>
      </c>
      <c r="T904" s="3" t="s">
        <v>47</v>
      </c>
      <c r="U904" s="3">
        <v>3.1E-2</v>
      </c>
      <c r="V904" s="3">
        <v>4.0000000000000001E-3</v>
      </c>
      <c r="W904" s="3">
        <v>1.8E-3</v>
      </c>
      <c r="X904" s="3">
        <v>2.5999999999999999E-3</v>
      </c>
      <c r="Y904" s="3">
        <v>0</v>
      </c>
      <c r="Z904" s="3" t="s">
        <v>47</v>
      </c>
      <c r="AA904" s="3" t="s">
        <v>47</v>
      </c>
      <c r="AB904" s="3" t="s">
        <v>47</v>
      </c>
      <c r="AC904">
        <v>13</v>
      </c>
      <c r="AD904">
        <v>0</v>
      </c>
      <c r="AE904">
        <v>0</v>
      </c>
      <c r="AF904">
        <v>0</v>
      </c>
      <c r="AG904">
        <v>0</v>
      </c>
      <c r="AH904">
        <v>30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51</v>
      </c>
      <c r="AP904">
        <v>0</v>
      </c>
      <c r="AQ904">
        <v>1422</v>
      </c>
      <c r="AR904">
        <v>88</v>
      </c>
      <c r="AS904" s="4">
        <v>20</v>
      </c>
      <c r="AT904" s="2">
        <v>-0.5993421630558412</v>
      </c>
    </row>
    <row r="905" spans="1:46" x14ac:dyDescent="0.3">
      <c r="A905" s="2" t="s">
        <v>954</v>
      </c>
      <c r="B905" s="2" t="s">
        <v>45</v>
      </c>
      <c r="C905" s="2" t="s">
        <v>191</v>
      </c>
      <c r="D905" s="3">
        <v>1683</v>
      </c>
      <c r="E905" s="3">
        <v>9.3000000000000005E-4</v>
      </c>
      <c r="G905" s="3">
        <v>2.7E-4</v>
      </c>
      <c r="I905" s="3">
        <v>1E-3</v>
      </c>
      <c r="J905" s="3">
        <v>70250</v>
      </c>
      <c r="K905" s="3"/>
      <c r="L905" s="3"/>
      <c r="M905" s="3"/>
      <c r="N905" s="3"/>
      <c r="O905" s="3"/>
      <c r="P905" s="3">
        <v>0.46700000000000003</v>
      </c>
      <c r="Q905" s="3"/>
      <c r="R905" s="3">
        <v>5.0000000000000001E-3</v>
      </c>
      <c r="S905" s="3">
        <v>1.0999999999999999E-2</v>
      </c>
      <c r="T905" s="3" t="s">
        <v>47</v>
      </c>
      <c r="U905" s="3">
        <v>3.1E-2</v>
      </c>
      <c r="V905" s="3">
        <v>0.02</v>
      </c>
      <c r="W905" s="3">
        <v>1.7399999999999999E-2</v>
      </c>
      <c r="X905" s="3">
        <v>2.3E-3</v>
      </c>
      <c r="Y905" s="3">
        <v>0</v>
      </c>
      <c r="Z905" s="3" t="s">
        <v>47</v>
      </c>
      <c r="AA905" s="3" t="s">
        <v>47</v>
      </c>
      <c r="AB905" s="3" t="s">
        <v>47</v>
      </c>
      <c r="AC905">
        <v>14</v>
      </c>
      <c r="AD905">
        <v>0</v>
      </c>
      <c r="AE905">
        <v>0</v>
      </c>
      <c r="AF905">
        <v>0</v>
      </c>
      <c r="AG905">
        <v>0</v>
      </c>
      <c r="AH905">
        <v>30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51</v>
      </c>
      <c r="AP905">
        <v>0</v>
      </c>
      <c r="AQ905">
        <v>1445</v>
      </c>
      <c r="AR905">
        <v>88</v>
      </c>
      <c r="AS905" s="4">
        <v>20</v>
      </c>
      <c r="AT905" s="2">
        <v>-0.62500091981538208</v>
      </c>
    </row>
    <row r="906" spans="1:46" x14ac:dyDescent="0.3">
      <c r="A906" s="2" t="s">
        <v>955</v>
      </c>
      <c r="B906" s="2" t="s">
        <v>45</v>
      </c>
      <c r="C906" s="2" t="s">
        <v>191</v>
      </c>
      <c r="D906" s="3">
        <v>1684</v>
      </c>
      <c r="E906" s="3">
        <v>7.3999999999999999E-4</v>
      </c>
      <c r="G906" s="3">
        <v>2.7E-4</v>
      </c>
      <c r="I906" s="3">
        <v>2E-3</v>
      </c>
      <c r="J906" s="3">
        <v>72450</v>
      </c>
      <c r="K906" s="3"/>
      <c r="L906" s="3"/>
      <c r="M906" s="3"/>
      <c r="N906" s="3"/>
      <c r="O906" s="3"/>
      <c r="P906" s="3">
        <v>0.46200000000000002</v>
      </c>
      <c r="Q906" s="3"/>
      <c r="R906" s="3">
        <v>8.0000000000000002E-3</v>
      </c>
      <c r="S906" s="3">
        <v>1.7000000000000001E-2</v>
      </c>
      <c r="T906" s="3" t="s">
        <v>47</v>
      </c>
      <c r="U906" s="3">
        <v>3.1E-2</v>
      </c>
      <c r="V906" s="3">
        <v>4.0000000000000001E-3</v>
      </c>
      <c r="W906" s="3">
        <v>1.8E-3</v>
      </c>
      <c r="X906" s="3">
        <v>2.8999999999999998E-3</v>
      </c>
      <c r="Y906" s="3">
        <v>0</v>
      </c>
      <c r="Z906" s="3" t="s">
        <v>47</v>
      </c>
      <c r="AA906" s="3" t="s">
        <v>47</v>
      </c>
      <c r="AB906" s="3" t="s">
        <v>47</v>
      </c>
      <c r="AC906">
        <v>14</v>
      </c>
      <c r="AD906">
        <v>0</v>
      </c>
      <c r="AE906">
        <v>0</v>
      </c>
      <c r="AF906">
        <v>0</v>
      </c>
      <c r="AG906">
        <v>0</v>
      </c>
      <c r="AH906">
        <v>30</v>
      </c>
      <c r="AI906">
        <v>25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68</v>
      </c>
      <c r="AP906">
        <v>0</v>
      </c>
      <c r="AQ906">
        <v>1458</v>
      </c>
      <c r="AR906">
        <v>88</v>
      </c>
      <c r="AS906" s="4">
        <v>0</v>
      </c>
      <c r="AT906" s="2">
        <v>-0.45996448150721952</v>
      </c>
    </row>
    <row r="907" spans="1:46" x14ac:dyDescent="0.3">
      <c r="A907" s="2" t="s">
        <v>956</v>
      </c>
      <c r="B907" s="2" t="s">
        <v>45</v>
      </c>
      <c r="C907" s="2" t="s">
        <v>191</v>
      </c>
      <c r="D907" s="3">
        <v>1672</v>
      </c>
      <c r="E907" s="3">
        <v>8.8999999999999995E-4</v>
      </c>
      <c r="G907" s="3">
        <v>2.5000000000000001E-4</v>
      </c>
      <c r="I907" s="3">
        <v>1E-3</v>
      </c>
      <c r="J907" s="3">
        <v>71800</v>
      </c>
      <c r="K907" s="3"/>
      <c r="L907" s="3"/>
      <c r="M907" s="3"/>
      <c r="N907" s="3"/>
      <c r="O907" s="3"/>
      <c r="P907" s="3">
        <v>0.47399999999999998</v>
      </c>
      <c r="Q907" s="3"/>
      <c r="R907" s="3">
        <v>7.0000000000000001E-3</v>
      </c>
      <c r="S907" s="3">
        <v>1.7000000000000001E-2</v>
      </c>
      <c r="T907" s="3" t="s">
        <v>47</v>
      </c>
      <c r="U907" s="3">
        <v>3.1E-2</v>
      </c>
      <c r="V907" s="3">
        <v>5.4000000000000003E-3</v>
      </c>
      <c r="W907" s="3">
        <v>3.0999999999999999E-3</v>
      </c>
      <c r="X907" s="3">
        <v>5.4999999999999997E-3</v>
      </c>
      <c r="Y907" s="3">
        <v>0</v>
      </c>
      <c r="Z907" s="3" t="s">
        <v>47</v>
      </c>
      <c r="AA907" s="3" t="s">
        <v>47</v>
      </c>
      <c r="AB907" s="3" t="s">
        <v>47</v>
      </c>
      <c r="AC907">
        <v>13</v>
      </c>
      <c r="AD907">
        <v>0</v>
      </c>
      <c r="AE907">
        <v>0</v>
      </c>
      <c r="AF907">
        <v>0</v>
      </c>
      <c r="AG907">
        <v>0</v>
      </c>
      <c r="AH907">
        <v>30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51</v>
      </c>
      <c r="AP907">
        <v>0</v>
      </c>
      <c r="AQ907">
        <v>1455</v>
      </c>
      <c r="AR907">
        <v>88</v>
      </c>
      <c r="AS907" s="4">
        <v>20</v>
      </c>
      <c r="AT907" s="2">
        <v>-0.61032352669644641</v>
      </c>
    </row>
    <row r="908" spans="1:46" x14ac:dyDescent="0.3">
      <c r="A908" s="2" t="s">
        <v>957</v>
      </c>
      <c r="B908" s="2" t="s">
        <v>45</v>
      </c>
      <c r="C908" s="2" t="s">
        <v>46</v>
      </c>
      <c r="D908" s="3">
        <v>1678</v>
      </c>
      <c r="E908" s="3">
        <v>6.9999999999999999E-4</v>
      </c>
      <c r="G908" s="3">
        <v>2.9999999999999997E-4</v>
      </c>
      <c r="I908" s="3">
        <v>1E-3</v>
      </c>
      <c r="J908" s="3">
        <v>71400</v>
      </c>
      <c r="K908" s="3"/>
      <c r="L908" s="3"/>
      <c r="M908" s="3"/>
      <c r="N908" s="3"/>
      <c r="O908" s="3"/>
      <c r="P908" s="3">
        <v>0.46700000000000003</v>
      </c>
      <c r="Q908" s="3"/>
      <c r="R908" s="3">
        <v>7.0000000000000001E-3</v>
      </c>
      <c r="S908" s="3">
        <v>1.9E-2</v>
      </c>
      <c r="T908" s="3" t="s">
        <v>47</v>
      </c>
      <c r="U908" s="3">
        <v>3.1E-2</v>
      </c>
      <c r="V908" s="3">
        <v>4.0000000000000001E-3</v>
      </c>
      <c r="W908" s="3">
        <v>1.8E-3</v>
      </c>
      <c r="X908" s="3">
        <v>2.8999999999999998E-3</v>
      </c>
      <c r="Y908" s="3">
        <v>0</v>
      </c>
      <c r="Z908" s="3" t="s">
        <v>47</v>
      </c>
      <c r="AA908" s="3" t="s">
        <v>47</v>
      </c>
      <c r="AB908" s="3" t="s">
        <v>47</v>
      </c>
      <c r="AC908">
        <v>14</v>
      </c>
      <c r="AD908">
        <v>0</v>
      </c>
      <c r="AE908">
        <v>0</v>
      </c>
      <c r="AF908">
        <v>0</v>
      </c>
      <c r="AG908">
        <v>0</v>
      </c>
      <c r="AH908">
        <v>30</v>
      </c>
      <c r="AI908">
        <v>25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85</v>
      </c>
      <c r="AP908">
        <v>0</v>
      </c>
      <c r="AQ908">
        <v>1433</v>
      </c>
      <c r="AR908">
        <v>88</v>
      </c>
      <c r="AS908" s="4">
        <v>0</v>
      </c>
      <c r="AT908" s="2">
        <v>-0.37733854772222802</v>
      </c>
    </row>
    <row r="909" spans="1:46" x14ac:dyDescent="0.3">
      <c r="A909" s="2" t="s">
        <v>958</v>
      </c>
      <c r="B909" s="2" t="s">
        <v>45</v>
      </c>
      <c r="C909" s="2" t="s">
        <v>191</v>
      </c>
      <c r="D909" s="3">
        <v>1657</v>
      </c>
      <c r="E909" s="3">
        <v>6.3000000000000003E-4</v>
      </c>
      <c r="G909" s="3">
        <v>2.5000000000000001E-4</v>
      </c>
      <c r="I909" s="3">
        <v>1E-3</v>
      </c>
      <c r="J909" s="3">
        <v>73550</v>
      </c>
      <c r="K909" s="3"/>
      <c r="L909" s="3"/>
      <c r="M909" s="3"/>
      <c r="N909" s="3"/>
      <c r="O909" s="3"/>
      <c r="P909" s="3">
        <v>0.47199999999999998</v>
      </c>
      <c r="Q909" s="3"/>
      <c r="R909" s="3">
        <v>6.0000000000000001E-3</v>
      </c>
      <c r="S909" s="3">
        <v>1.4E-2</v>
      </c>
      <c r="T909" s="3" t="s">
        <v>47</v>
      </c>
      <c r="U909" s="3">
        <v>0.03</v>
      </c>
      <c r="V909" s="3">
        <v>4.3E-3</v>
      </c>
      <c r="W909" s="3">
        <v>2.0999999999999999E-3</v>
      </c>
      <c r="X909" s="3">
        <v>1.9E-3</v>
      </c>
      <c r="Y909" s="3">
        <v>0</v>
      </c>
      <c r="Z909" s="3" t="s">
        <v>47</v>
      </c>
      <c r="AA909" s="3" t="s">
        <v>47</v>
      </c>
      <c r="AB909" s="3" t="s">
        <v>47</v>
      </c>
      <c r="AC909">
        <v>12</v>
      </c>
      <c r="AD909">
        <v>0</v>
      </c>
      <c r="AE909">
        <v>0</v>
      </c>
      <c r="AF909">
        <v>0</v>
      </c>
      <c r="AG909">
        <v>0</v>
      </c>
      <c r="AH909">
        <v>30</v>
      </c>
      <c r="AI909">
        <v>25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85</v>
      </c>
      <c r="AP909">
        <v>0</v>
      </c>
      <c r="AQ909">
        <v>1478</v>
      </c>
      <c r="AR909">
        <v>88</v>
      </c>
      <c r="AS909" s="4">
        <v>0</v>
      </c>
      <c r="AT909" s="2">
        <v>-0.34782200737132091</v>
      </c>
    </row>
    <row r="910" spans="1:46" x14ac:dyDescent="0.3">
      <c r="A910" s="2" t="s">
        <v>959</v>
      </c>
      <c r="B910" s="2" t="s">
        <v>45</v>
      </c>
      <c r="C910" s="2" t="s">
        <v>191</v>
      </c>
      <c r="D910" s="3">
        <v>1802</v>
      </c>
      <c r="E910" s="3">
        <v>7.2000000000000005E-4</v>
      </c>
      <c r="G910" s="3">
        <v>2.7999999999999998E-4</v>
      </c>
      <c r="I910" s="3">
        <v>2E-3</v>
      </c>
      <c r="J910" s="3">
        <v>74300</v>
      </c>
      <c r="K910" s="3"/>
      <c r="L910" s="3"/>
      <c r="M910" s="3"/>
      <c r="N910" s="3"/>
      <c r="O910" s="3"/>
      <c r="P910" s="3">
        <v>0.46600000000000003</v>
      </c>
      <c r="Q910" s="3"/>
      <c r="R910" s="3">
        <v>5.0000000000000001E-3</v>
      </c>
      <c r="S910" s="3">
        <v>1.4E-2</v>
      </c>
      <c r="T910" s="3" t="s">
        <v>47</v>
      </c>
      <c r="U910" s="3">
        <v>0.03</v>
      </c>
      <c r="V910" s="3">
        <v>3.8999999999999998E-3</v>
      </c>
      <c r="W910" s="3">
        <v>1.6999999999999999E-3</v>
      </c>
      <c r="X910" s="3">
        <v>2.2000000000000001E-3</v>
      </c>
      <c r="Y910" s="3">
        <v>0</v>
      </c>
      <c r="Z910" s="3" t="s">
        <v>47</v>
      </c>
      <c r="AA910" s="3" t="s">
        <v>47</v>
      </c>
      <c r="AB910" s="3" t="s">
        <v>47</v>
      </c>
      <c r="AC910">
        <v>12</v>
      </c>
      <c r="AD910">
        <v>0</v>
      </c>
      <c r="AE910">
        <v>0</v>
      </c>
      <c r="AF910">
        <v>0</v>
      </c>
      <c r="AG910">
        <v>0</v>
      </c>
      <c r="AH910">
        <v>30</v>
      </c>
      <c r="AI910">
        <v>25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85</v>
      </c>
      <c r="AP910">
        <v>0</v>
      </c>
      <c r="AQ910">
        <v>1438</v>
      </c>
      <c r="AR910">
        <v>88</v>
      </c>
      <c r="AS910" s="4">
        <v>0</v>
      </c>
      <c r="AT910" s="2">
        <v>-0.40362459351587088</v>
      </c>
    </row>
    <row r="911" spans="1:46" x14ac:dyDescent="0.3">
      <c r="A911" s="2" t="s">
        <v>960</v>
      </c>
      <c r="B911" s="2" t="s">
        <v>45</v>
      </c>
      <c r="C911" s="2" t="s">
        <v>46</v>
      </c>
      <c r="D911" s="3">
        <v>1663</v>
      </c>
      <c r="E911" s="3">
        <v>8.4999999999999995E-4</v>
      </c>
      <c r="G911" s="3">
        <v>2.5999999999999998E-4</v>
      </c>
      <c r="I911" s="3">
        <v>1E-3</v>
      </c>
      <c r="J911" s="3">
        <v>70250</v>
      </c>
      <c r="K911" s="3"/>
      <c r="L911" s="3"/>
      <c r="M911" s="3"/>
      <c r="N911" s="3"/>
      <c r="O911" s="3"/>
      <c r="P911" s="3">
        <v>0.46800000000000003</v>
      </c>
      <c r="Q911" s="3"/>
      <c r="R911" s="3">
        <v>6.0000000000000001E-3</v>
      </c>
      <c r="S911" s="3">
        <v>1.4999999999999999E-2</v>
      </c>
      <c r="T911" s="3" t="s">
        <v>47</v>
      </c>
      <c r="U911" s="3">
        <v>3.2000000000000001E-2</v>
      </c>
      <c r="V911" s="3">
        <v>4.4000000000000003E-3</v>
      </c>
      <c r="W911" s="3">
        <v>2.0999999999999999E-3</v>
      </c>
      <c r="X911" s="3">
        <v>2.3999999999999998E-3</v>
      </c>
      <c r="Y911" s="3">
        <v>0</v>
      </c>
      <c r="Z911" s="3" t="s">
        <v>47</v>
      </c>
      <c r="AA911" s="3" t="s">
        <v>47</v>
      </c>
      <c r="AB911" s="3" t="s">
        <v>47</v>
      </c>
      <c r="AC911">
        <v>14</v>
      </c>
      <c r="AD911">
        <v>0</v>
      </c>
      <c r="AE911">
        <v>0</v>
      </c>
      <c r="AF911">
        <v>0</v>
      </c>
      <c r="AG911">
        <v>0</v>
      </c>
      <c r="AH911">
        <v>30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68</v>
      </c>
      <c r="AP911">
        <v>0</v>
      </c>
      <c r="AQ911">
        <v>1425</v>
      </c>
      <c r="AR911">
        <v>88</v>
      </c>
      <c r="AS911" s="4">
        <v>20</v>
      </c>
      <c r="AT911" s="2">
        <v>-0.4954907081974454</v>
      </c>
    </row>
    <row r="912" spans="1:46" x14ac:dyDescent="0.3">
      <c r="A912" s="2" t="s">
        <v>961</v>
      </c>
      <c r="B912" s="2" t="s">
        <v>45</v>
      </c>
      <c r="C912" s="2" t="s">
        <v>46</v>
      </c>
      <c r="D912" s="3">
        <v>1606</v>
      </c>
      <c r="E912" s="3">
        <v>4.6999999999999999E-4</v>
      </c>
      <c r="G912" s="3">
        <v>2.2000000000000001E-4</v>
      </c>
      <c r="I912" s="3">
        <v>1E-3</v>
      </c>
      <c r="J912" s="3">
        <v>70950</v>
      </c>
      <c r="K912" s="3"/>
      <c r="L912" s="3"/>
      <c r="M912" s="3"/>
      <c r="N912" s="3"/>
      <c r="O912" s="3"/>
      <c r="P912" s="3">
        <v>0.46500000000000002</v>
      </c>
      <c r="Q912" s="3"/>
      <c r="R912" s="3">
        <v>0.01</v>
      </c>
      <c r="S912" s="3">
        <v>2.1999999999999999E-2</v>
      </c>
      <c r="T912" s="3" t="s">
        <v>47</v>
      </c>
      <c r="U912" s="3">
        <v>3.3000000000000002E-2</v>
      </c>
      <c r="V912" s="3">
        <v>4.0000000000000001E-3</v>
      </c>
      <c r="W912" s="3">
        <v>1.8E-3</v>
      </c>
      <c r="X912" s="3">
        <v>2.7000000000000001E-3</v>
      </c>
      <c r="Y912" s="3">
        <v>0</v>
      </c>
      <c r="Z912" s="3" t="s">
        <v>47</v>
      </c>
      <c r="AA912" s="3" t="s">
        <v>47</v>
      </c>
      <c r="AB912" s="3" t="s">
        <v>47</v>
      </c>
      <c r="AC912">
        <v>14</v>
      </c>
      <c r="AD912">
        <v>0</v>
      </c>
      <c r="AE912">
        <v>0</v>
      </c>
      <c r="AF912">
        <v>0</v>
      </c>
      <c r="AG912">
        <v>0</v>
      </c>
      <c r="AH912">
        <v>30</v>
      </c>
      <c r="AI912">
        <v>50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102</v>
      </c>
      <c r="AP912">
        <v>0</v>
      </c>
      <c r="AQ912">
        <v>1386</v>
      </c>
      <c r="AR912">
        <v>88</v>
      </c>
      <c r="AS912" s="4">
        <v>0</v>
      </c>
      <c r="AT912" s="2">
        <v>-0.2253522554485555</v>
      </c>
    </row>
    <row r="913" spans="1:46" x14ac:dyDescent="0.3">
      <c r="A913" s="2" t="s">
        <v>962</v>
      </c>
      <c r="B913" s="2" t="s">
        <v>45</v>
      </c>
      <c r="C913" s="2" t="s">
        <v>46</v>
      </c>
      <c r="D913" s="3">
        <v>1689</v>
      </c>
      <c r="E913" s="3">
        <v>7.1000000000000002E-4</v>
      </c>
      <c r="G913" s="3">
        <v>2.3000000000000001E-4</v>
      </c>
      <c r="I913" s="3">
        <v>1E-3</v>
      </c>
      <c r="J913" s="3">
        <v>67950</v>
      </c>
      <c r="K913" s="3"/>
      <c r="L913" s="3"/>
      <c r="M913" s="3"/>
      <c r="N913" s="3"/>
      <c r="O913" s="3"/>
      <c r="P913" s="3">
        <v>0.45800000000000002</v>
      </c>
      <c r="Q913" s="3"/>
      <c r="R913" s="3">
        <v>6.0000000000000001E-3</v>
      </c>
      <c r="S913" s="3">
        <v>1.4999999999999999E-2</v>
      </c>
      <c r="T913" s="3" t="s">
        <v>47</v>
      </c>
      <c r="U913" s="3">
        <v>3.3000000000000002E-2</v>
      </c>
      <c r="V913" s="3">
        <v>3.8999999999999998E-3</v>
      </c>
      <c r="W913" s="3">
        <v>1.6999999999999999E-3</v>
      </c>
      <c r="X913" s="3">
        <v>2.3E-3</v>
      </c>
      <c r="Y913" s="3">
        <v>0</v>
      </c>
      <c r="Z913" s="3" t="s">
        <v>47</v>
      </c>
      <c r="AA913" s="3" t="s">
        <v>47</v>
      </c>
      <c r="AB913" s="3" t="s">
        <v>47</v>
      </c>
      <c r="AC913">
        <v>14</v>
      </c>
      <c r="AD913">
        <v>0</v>
      </c>
      <c r="AE913">
        <v>0</v>
      </c>
      <c r="AF913">
        <v>0</v>
      </c>
      <c r="AG913">
        <v>0</v>
      </c>
      <c r="AH913">
        <v>32</v>
      </c>
      <c r="AI913">
        <v>25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68</v>
      </c>
      <c r="AP913">
        <v>0</v>
      </c>
      <c r="AQ913">
        <v>0</v>
      </c>
      <c r="AR913">
        <v>88</v>
      </c>
      <c r="AS913" s="4">
        <v>0</v>
      </c>
      <c r="AT913" s="2">
        <v>-0.52565831909626581</v>
      </c>
    </row>
    <row r="914" spans="1:46" x14ac:dyDescent="0.3">
      <c r="A914" s="2" t="s">
        <v>963</v>
      </c>
      <c r="B914" s="2" t="s">
        <v>45</v>
      </c>
      <c r="C914" s="2" t="s">
        <v>46</v>
      </c>
      <c r="D914" s="3">
        <v>1615</v>
      </c>
      <c r="E914" s="3">
        <v>4.6999999999999999E-4</v>
      </c>
      <c r="G914" s="3">
        <v>3.1E-4</v>
      </c>
      <c r="I914" s="3">
        <v>1E-3</v>
      </c>
      <c r="J914" s="3">
        <v>71600</v>
      </c>
      <c r="K914" s="3"/>
      <c r="L914" s="3"/>
      <c r="M914" s="3"/>
      <c r="N914" s="3"/>
      <c r="O914" s="3"/>
      <c r="P914" s="3">
        <v>0.47199999999999998</v>
      </c>
      <c r="Q914" s="3"/>
      <c r="R914" s="3">
        <v>8.9999999999999993E-3</v>
      </c>
      <c r="S914" s="3">
        <v>2.1999999999999999E-2</v>
      </c>
      <c r="T914" s="3" t="s">
        <v>47</v>
      </c>
      <c r="U914" s="3">
        <v>3.5000000000000003E-2</v>
      </c>
      <c r="V914" s="3">
        <v>4.3E-3</v>
      </c>
      <c r="W914" s="3">
        <v>2E-3</v>
      </c>
      <c r="X914" s="3">
        <v>3.2000000000000002E-3</v>
      </c>
      <c r="Y914" s="3">
        <v>0</v>
      </c>
      <c r="Z914" s="3" t="s">
        <v>47</v>
      </c>
      <c r="AA914" s="3" t="s">
        <v>47</v>
      </c>
      <c r="AB914" s="3" t="s">
        <v>47</v>
      </c>
      <c r="AC914">
        <v>14</v>
      </c>
      <c r="AD914">
        <v>0</v>
      </c>
      <c r="AE914">
        <v>0</v>
      </c>
      <c r="AF914">
        <v>0</v>
      </c>
      <c r="AG914">
        <v>0</v>
      </c>
      <c r="AH914">
        <v>32</v>
      </c>
      <c r="AI914">
        <v>50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102</v>
      </c>
      <c r="AP914">
        <v>0</v>
      </c>
      <c r="AQ914">
        <v>1453</v>
      </c>
      <c r="AR914">
        <v>88</v>
      </c>
      <c r="AS914" s="4">
        <v>0</v>
      </c>
      <c r="AT914" s="2">
        <v>-0.22567029818897774</v>
      </c>
    </row>
    <row r="915" spans="1:46" x14ac:dyDescent="0.3">
      <c r="A915" s="2" t="s">
        <v>964</v>
      </c>
      <c r="B915" s="2" t="s">
        <v>45</v>
      </c>
      <c r="C915" s="2" t="s">
        <v>46</v>
      </c>
      <c r="D915" s="3">
        <v>1715</v>
      </c>
      <c r="E915" s="3">
        <v>3.5E-4</v>
      </c>
      <c r="G915" s="3">
        <v>1.9000000000000001E-4</v>
      </c>
      <c r="I915" s="3">
        <v>2E-3</v>
      </c>
      <c r="J915" s="3">
        <v>69750</v>
      </c>
      <c r="K915" s="3"/>
      <c r="L915" s="3"/>
      <c r="M915" s="3"/>
      <c r="N915" s="3"/>
      <c r="O915" s="3"/>
      <c r="P915" s="3">
        <v>0.45500000000000002</v>
      </c>
      <c r="Q915" s="3"/>
      <c r="R915" s="3">
        <v>6.0000000000000001E-3</v>
      </c>
      <c r="S915" s="3">
        <v>1.4E-2</v>
      </c>
      <c r="T915" s="3" t="s">
        <v>47</v>
      </c>
      <c r="U915" s="3">
        <v>3.5000000000000003E-2</v>
      </c>
      <c r="V915" s="3">
        <v>5.0000000000000001E-3</v>
      </c>
      <c r="W915" s="3">
        <v>2.8E-3</v>
      </c>
      <c r="X915" s="3">
        <v>1.1999999999999999E-3</v>
      </c>
      <c r="Y915" s="3">
        <v>0</v>
      </c>
      <c r="Z915" s="3" t="s">
        <v>47</v>
      </c>
      <c r="AA915" s="3" t="s">
        <v>47</v>
      </c>
      <c r="AB915" s="3" t="s">
        <v>47</v>
      </c>
      <c r="AC915">
        <v>45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75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102</v>
      </c>
      <c r="AP915">
        <v>0</v>
      </c>
      <c r="AQ915">
        <v>1505</v>
      </c>
      <c r="AR915">
        <v>88</v>
      </c>
      <c r="AS915" s="4">
        <v>0</v>
      </c>
      <c r="AT915" s="2">
        <v>-0.16285314032220408</v>
      </c>
    </row>
    <row r="916" spans="1:46" x14ac:dyDescent="0.3">
      <c r="A916" s="2" t="s">
        <v>965</v>
      </c>
      <c r="B916" s="2" t="s">
        <v>45</v>
      </c>
      <c r="C916" s="2" t="s">
        <v>46</v>
      </c>
      <c r="D916" s="3">
        <v>1645</v>
      </c>
      <c r="E916" s="3">
        <v>9.1E-4</v>
      </c>
      <c r="G916" s="3">
        <v>2.9999999999999997E-4</v>
      </c>
      <c r="I916" s="3">
        <v>2E-3</v>
      </c>
      <c r="J916" s="3">
        <v>71100</v>
      </c>
      <c r="K916" s="3"/>
      <c r="L916" s="3"/>
      <c r="M916" s="3"/>
      <c r="N916" s="3"/>
      <c r="O916" s="3"/>
      <c r="P916" s="3">
        <v>0.45600000000000002</v>
      </c>
      <c r="Q916" s="3"/>
      <c r="R916" s="3">
        <v>5.0000000000000001E-3</v>
      </c>
      <c r="S916" s="3">
        <v>1.2999999999999999E-2</v>
      </c>
      <c r="T916" s="3" t="s">
        <v>47</v>
      </c>
      <c r="U916" s="3">
        <v>3.2000000000000001E-2</v>
      </c>
      <c r="V916" s="3">
        <v>4.1000000000000003E-3</v>
      </c>
      <c r="W916" s="3">
        <v>1.9E-3</v>
      </c>
      <c r="X916" s="3">
        <v>2.2000000000000001E-3</v>
      </c>
      <c r="Y916" s="3">
        <v>0</v>
      </c>
      <c r="Z916" s="3" t="s">
        <v>47</v>
      </c>
      <c r="AA916" s="3" t="s">
        <v>47</v>
      </c>
      <c r="AB916" s="3" t="s">
        <v>47</v>
      </c>
      <c r="AC916">
        <v>6</v>
      </c>
      <c r="AD916">
        <v>0</v>
      </c>
      <c r="AE916">
        <v>0</v>
      </c>
      <c r="AF916">
        <v>0</v>
      </c>
      <c r="AG916">
        <v>0</v>
      </c>
      <c r="AH916">
        <v>40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51</v>
      </c>
      <c r="AP916">
        <v>0</v>
      </c>
      <c r="AQ916">
        <v>1431</v>
      </c>
      <c r="AR916">
        <v>88</v>
      </c>
      <c r="AS916" s="4">
        <v>20</v>
      </c>
      <c r="AT916" s="2">
        <v>-0.62018783043082504</v>
      </c>
    </row>
    <row r="917" spans="1:46" x14ac:dyDescent="0.3">
      <c r="A917" s="2" t="s">
        <v>966</v>
      </c>
      <c r="B917" s="2" t="s">
        <v>45</v>
      </c>
      <c r="C917" s="2" t="s">
        <v>46</v>
      </c>
      <c r="D917" s="3">
        <v>1657</v>
      </c>
      <c r="E917" s="3">
        <v>2.3000000000000001E-4</v>
      </c>
      <c r="G917" s="3">
        <v>2.4000000000000001E-4</v>
      </c>
      <c r="I917" s="3">
        <v>2E-3</v>
      </c>
      <c r="J917" s="3">
        <v>71250</v>
      </c>
      <c r="K917" s="3"/>
      <c r="L917" s="3"/>
      <c r="M917" s="3"/>
      <c r="N917" s="3"/>
      <c r="O917" s="3"/>
      <c r="P917" s="3">
        <v>0.45600000000000002</v>
      </c>
      <c r="Q917" s="3"/>
      <c r="R917" s="3">
        <v>8.0000000000000002E-3</v>
      </c>
      <c r="S917" s="3">
        <v>1.9E-2</v>
      </c>
      <c r="T917" s="3" t="s">
        <v>47</v>
      </c>
      <c r="U917" s="3">
        <v>3.3000000000000002E-2</v>
      </c>
      <c r="V917" s="3">
        <v>5.0000000000000001E-3</v>
      </c>
      <c r="W917" s="3">
        <v>2.7000000000000001E-3</v>
      </c>
      <c r="X917" s="3">
        <v>2.7000000000000001E-3</v>
      </c>
      <c r="Y917" s="3">
        <v>0</v>
      </c>
      <c r="Z917" s="3" t="s">
        <v>47</v>
      </c>
      <c r="AA917" s="3" t="s">
        <v>47</v>
      </c>
      <c r="AB917" s="3" t="s">
        <v>47</v>
      </c>
      <c r="AC917">
        <v>7</v>
      </c>
      <c r="AD917">
        <v>0</v>
      </c>
      <c r="AE917">
        <v>0</v>
      </c>
      <c r="AF917">
        <v>0</v>
      </c>
      <c r="AG917">
        <v>0</v>
      </c>
      <c r="AH917">
        <v>40</v>
      </c>
      <c r="AI917">
        <v>50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90</v>
      </c>
      <c r="AP917">
        <v>0</v>
      </c>
      <c r="AQ917">
        <v>1450</v>
      </c>
      <c r="AR917">
        <v>132</v>
      </c>
      <c r="AS917" s="4">
        <v>0</v>
      </c>
      <c r="AT917" s="2">
        <v>-0.1086891639142027</v>
      </c>
    </row>
    <row r="918" spans="1:46" x14ac:dyDescent="0.3">
      <c r="A918" s="2" t="s">
        <v>967</v>
      </c>
      <c r="B918" s="2" t="s">
        <v>45</v>
      </c>
      <c r="C918" s="2" t="s">
        <v>46</v>
      </c>
      <c r="D918" s="3">
        <v>1662</v>
      </c>
      <c r="E918" s="3">
        <v>1.08E-3</v>
      </c>
      <c r="G918" s="3">
        <v>2.9999999999999997E-4</v>
      </c>
      <c r="I918" s="3">
        <v>0</v>
      </c>
      <c r="J918" s="3">
        <v>71100</v>
      </c>
      <c r="K918" s="3"/>
      <c r="L918" s="3"/>
      <c r="M918" s="3"/>
      <c r="N918" s="3"/>
      <c r="O918" s="3"/>
      <c r="P918" s="3">
        <v>0.45500000000000002</v>
      </c>
      <c r="Q918" s="3"/>
      <c r="R918" s="3">
        <v>6.0000000000000001E-3</v>
      </c>
      <c r="S918" s="3">
        <v>1.7000000000000001E-2</v>
      </c>
      <c r="T918" s="3" t="s">
        <v>47</v>
      </c>
      <c r="U918" s="3">
        <v>3.4000000000000002E-2</v>
      </c>
      <c r="V918" s="3">
        <v>4.1000000000000003E-3</v>
      </c>
      <c r="W918" s="3">
        <v>1.9E-3</v>
      </c>
      <c r="X918" s="3">
        <v>2.3E-3</v>
      </c>
      <c r="Y918" s="3">
        <v>0</v>
      </c>
      <c r="Z918" s="3" t="s">
        <v>47</v>
      </c>
      <c r="AA918" s="3" t="s">
        <v>47</v>
      </c>
      <c r="AB918" s="3" t="s">
        <v>47</v>
      </c>
      <c r="AC918">
        <v>7</v>
      </c>
      <c r="AD918">
        <v>0</v>
      </c>
      <c r="AE918">
        <v>0</v>
      </c>
      <c r="AF918">
        <v>0</v>
      </c>
      <c r="AG918">
        <v>0</v>
      </c>
      <c r="AH918">
        <v>40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34</v>
      </c>
      <c r="AP918">
        <v>0</v>
      </c>
      <c r="AQ918">
        <v>1500</v>
      </c>
      <c r="AR918">
        <v>132</v>
      </c>
      <c r="AS918" s="4">
        <v>20</v>
      </c>
      <c r="AT918" s="2">
        <v>-0.75004508182358887</v>
      </c>
    </row>
    <row r="919" spans="1:46" x14ac:dyDescent="0.3">
      <c r="A919" s="2" t="s">
        <v>968</v>
      </c>
      <c r="B919" s="2" t="s">
        <v>45</v>
      </c>
      <c r="C919" s="2" t="s">
        <v>969</v>
      </c>
      <c r="D919" s="3">
        <v>1662</v>
      </c>
      <c r="E919" s="3">
        <v>4.0999999999999999E-4</v>
      </c>
      <c r="G919" s="3">
        <v>2.7999999999999998E-4</v>
      </c>
      <c r="I919" s="3">
        <v>1E-3</v>
      </c>
      <c r="J919" s="3">
        <v>71400</v>
      </c>
      <c r="K919" s="3"/>
      <c r="L919" s="3"/>
      <c r="M919" s="3"/>
      <c r="N919" s="3"/>
      <c r="O919" s="3"/>
      <c r="P919" s="3">
        <v>0.45800000000000002</v>
      </c>
      <c r="Q919" s="3"/>
      <c r="R919" s="3">
        <v>8.0000000000000002E-3</v>
      </c>
      <c r="S919" s="3">
        <v>0.02</v>
      </c>
      <c r="T919" s="3" t="s">
        <v>47</v>
      </c>
      <c r="U919" s="3">
        <v>3.5000000000000003E-2</v>
      </c>
      <c r="V919" s="3">
        <v>3.8999999999999998E-3</v>
      </c>
      <c r="W919" s="3">
        <v>1.6999999999999999E-3</v>
      </c>
      <c r="X919" s="3">
        <v>3.8E-3</v>
      </c>
      <c r="Y919" s="3">
        <v>0</v>
      </c>
      <c r="Z919" s="3" t="s">
        <v>47</v>
      </c>
      <c r="AA919" s="3" t="s">
        <v>47</v>
      </c>
      <c r="AB919" s="3" t="s">
        <v>47</v>
      </c>
      <c r="AC919">
        <v>7</v>
      </c>
      <c r="AD919">
        <v>0</v>
      </c>
      <c r="AE919">
        <v>0</v>
      </c>
      <c r="AF919">
        <v>0</v>
      </c>
      <c r="AG919">
        <v>0</v>
      </c>
      <c r="AH919">
        <v>40</v>
      </c>
      <c r="AI919">
        <v>50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85</v>
      </c>
      <c r="AP919">
        <v>0</v>
      </c>
      <c r="AQ919">
        <v>1430</v>
      </c>
      <c r="AR919">
        <v>132</v>
      </c>
      <c r="AS919" s="4">
        <v>0</v>
      </c>
      <c r="AT919" s="2">
        <v>-0.20101075298350662</v>
      </c>
    </row>
    <row r="920" spans="1:46" x14ac:dyDescent="0.3">
      <c r="A920" s="2" t="s">
        <v>970</v>
      </c>
      <c r="B920" s="2" t="s">
        <v>45</v>
      </c>
      <c r="C920" s="2" t="s">
        <v>969</v>
      </c>
      <c r="D920" s="3">
        <v>1652</v>
      </c>
      <c r="E920" s="3">
        <v>9.3000000000000005E-4</v>
      </c>
      <c r="G920" s="3">
        <v>2.7E-4</v>
      </c>
      <c r="I920" s="3">
        <v>2E-3</v>
      </c>
      <c r="J920" s="3">
        <v>69600</v>
      </c>
      <c r="K920" s="3"/>
      <c r="L920" s="3"/>
      <c r="M920" s="3"/>
      <c r="N920" s="3"/>
      <c r="O920" s="3"/>
      <c r="P920" s="3">
        <v>0.44800000000000001</v>
      </c>
      <c r="Q920" s="3"/>
      <c r="R920" s="3">
        <v>8.0000000000000002E-3</v>
      </c>
      <c r="S920" s="3">
        <v>1.4999999999999999E-2</v>
      </c>
      <c r="T920" s="3" t="s">
        <v>47</v>
      </c>
      <c r="U920" s="3">
        <v>0</v>
      </c>
      <c r="V920" s="3">
        <v>2.8999999999999998E-3</v>
      </c>
      <c r="W920" s="3">
        <v>2.3E-3</v>
      </c>
      <c r="X920" s="3">
        <v>0</v>
      </c>
      <c r="Y920" s="3" t="s">
        <v>47</v>
      </c>
      <c r="Z920" s="3" t="s">
        <v>47</v>
      </c>
      <c r="AA920" s="3" t="s">
        <v>47</v>
      </c>
      <c r="AB920" s="3">
        <v>8.0000000000000004E-4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25</v>
      </c>
      <c r="AJ920">
        <v>0</v>
      </c>
      <c r="AK920">
        <v>0</v>
      </c>
      <c r="AL920">
        <v>0</v>
      </c>
      <c r="AM920">
        <v>70</v>
      </c>
      <c r="AN920">
        <v>0</v>
      </c>
      <c r="AO920">
        <v>44</v>
      </c>
      <c r="AP920">
        <v>0</v>
      </c>
      <c r="AQ920">
        <v>1450</v>
      </c>
      <c r="AR920">
        <v>132</v>
      </c>
      <c r="AS920" s="4">
        <v>0</v>
      </c>
      <c r="AT920" s="2">
        <v>-0.60759208500732176</v>
      </c>
    </row>
    <row r="921" spans="1:46" x14ac:dyDescent="0.3">
      <c r="A921" s="2" t="s">
        <v>971</v>
      </c>
      <c r="B921" s="2" t="s">
        <v>45</v>
      </c>
      <c r="C921" s="2" t="s">
        <v>969</v>
      </c>
      <c r="D921" s="3">
        <v>1658</v>
      </c>
      <c r="E921" s="3">
        <v>9.6000000000000002E-4</v>
      </c>
      <c r="G921" s="3">
        <v>2.7999999999999998E-4</v>
      </c>
      <c r="I921" s="3">
        <v>2E-3</v>
      </c>
      <c r="J921" s="3">
        <v>70400</v>
      </c>
      <c r="K921" s="3"/>
      <c r="L921" s="3"/>
      <c r="M921" s="3"/>
      <c r="N921" s="3"/>
      <c r="O921" s="3"/>
      <c r="P921" s="3">
        <v>0.48</v>
      </c>
      <c r="Q921" s="3"/>
      <c r="R921" s="3">
        <v>1.0999999999999999E-2</v>
      </c>
      <c r="S921" s="3">
        <v>1.9E-2</v>
      </c>
      <c r="T921" s="3" t="s">
        <v>47</v>
      </c>
      <c r="U921" s="3">
        <v>0</v>
      </c>
      <c r="V921" s="3">
        <v>2.8E-3</v>
      </c>
      <c r="W921" s="3">
        <v>2.2000000000000001E-3</v>
      </c>
      <c r="X921" s="3">
        <v>0</v>
      </c>
      <c r="Y921" s="3" t="s">
        <v>47</v>
      </c>
      <c r="Z921" s="3" t="s">
        <v>47</v>
      </c>
      <c r="AA921" s="3" t="s">
        <v>47</v>
      </c>
      <c r="AB921" s="3">
        <v>6.9999999999999999E-4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25</v>
      </c>
      <c r="AJ921">
        <v>0</v>
      </c>
      <c r="AK921">
        <v>0</v>
      </c>
      <c r="AL921">
        <v>0</v>
      </c>
      <c r="AM921">
        <v>70</v>
      </c>
      <c r="AN921">
        <v>0</v>
      </c>
      <c r="AO921">
        <v>34</v>
      </c>
      <c r="AP921">
        <v>0</v>
      </c>
      <c r="AQ921">
        <v>1500</v>
      </c>
      <c r="AR921">
        <v>132</v>
      </c>
      <c r="AS921" s="4">
        <v>0</v>
      </c>
      <c r="AT921" s="2">
        <v>-0.69117015401607651</v>
      </c>
    </row>
    <row r="922" spans="1:46" x14ac:dyDescent="0.3">
      <c r="A922" s="2" t="s">
        <v>972</v>
      </c>
      <c r="B922" s="2" t="s">
        <v>45</v>
      </c>
      <c r="C922" s="2" t="s">
        <v>969</v>
      </c>
      <c r="D922" s="3">
        <v>1805</v>
      </c>
      <c r="E922" s="3">
        <v>7.5000000000000002E-4</v>
      </c>
      <c r="G922" s="3">
        <v>2.7E-4</v>
      </c>
      <c r="I922" s="3">
        <v>2E-3</v>
      </c>
      <c r="J922" s="3">
        <v>63450</v>
      </c>
      <c r="K922" s="3"/>
      <c r="L922" s="3"/>
      <c r="M922" s="3"/>
      <c r="N922" s="3"/>
      <c r="O922" s="3"/>
      <c r="P922" s="3">
        <v>0.47699999999999998</v>
      </c>
      <c r="Q922" s="3"/>
      <c r="R922" s="3">
        <v>7.0000000000000001E-3</v>
      </c>
      <c r="S922" s="3">
        <v>1.7999999999999999E-2</v>
      </c>
      <c r="T922" s="3" t="s">
        <v>47</v>
      </c>
      <c r="U922" s="3">
        <v>0</v>
      </c>
      <c r="V922" s="3">
        <v>5.4000000000000003E-3</v>
      </c>
      <c r="W922" s="3">
        <v>3.5000000000000001E-3</v>
      </c>
      <c r="X922" s="3" t="s">
        <v>47</v>
      </c>
      <c r="Y922" s="3" t="s">
        <v>47</v>
      </c>
      <c r="Z922" s="3" t="s">
        <v>47</v>
      </c>
      <c r="AA922" s="3" t="s">
        <v>47</v>
      </c>
      <c r="AB922" s="3" t="s">
        <v>47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50</v>
      </c>
      <c r="AJ922">
        <v>0</v>
      </c>
      <c r="AK922">
        <v>0</v>
      </c>
      <c r="AL922">
        <v>0</v>
      </c>
      <c r="AM922">
        <v>70</v>
      </c>
      <c r="AN922">
        <v>0</v>
      </c>
      <c r="AO922">
        <v>44</v>
      </c>
      <c r="AP922">
        <v>0</v>
      </c>
      <c r="AQ922">
        <v>1470</v>
      </c>
      <c r="AR922">
        <v>132</v>
      </c>
      <c r="AS922" s="4">
        <v>0</v>
      </c>
      <c r="AT922" s="2">
        <v>-0.44527565686054349</v>
      </c>
    </row>
    <row r="923" spans="1:46" x14ac:dyDescent="0.3">
      <c r="A923" s="2" t="s">
        <v>973</v>
      </c>
      <c r="B923" s="2" t="s">
        <v>45</v>
      </c>
      <c r="C923" s="2" t="s">
        <v>969</v>
      </c>
      <c r="D923" s="3">
        <v>1666</v>
      </c>
      <c r="E923" s="3">
        <v>8.7000000000000001E-4</v>
      </c>
      <c r="G923" s="3">
        <v>2.5999999999999998E-4</v>
      </c>
      <c r="I923" s="3">
        <v>2E-3</v>
      </c>
      <c r="J923" s="3">
        <v>70500</v>
      </c>
      <c r="K923" s="3"/>
      <c r="L923" s="3"/>
      <c r="M923" s="3"/>
      <c r="N923" s="3"/>
      <c r="O923" s="3"/>
      <c r="P923" s="3">
        <v>0.46200000000000002</v>
      </c>
      <c r="Q923" s="3"/>
      <c r="R923" s="3">
        <v>8.0000000000000002E-3</v>
      </c>
      <c r="S923" s="3">
        <v>1.9E-2</v>
      </c>
      <c r="T923" s="3" t="s">
        <v>47</v>
      </c>
      <c r="U923" s="3">
        <v>1E-3</v>
      </c>
      <c r="V923" s="3">
        <v>5.3E-3</v>
      </c>
      <c r="W923" s="3">
        <v>3.3999999999999998E-3</v>
      </c>
      <c r="X923" s="3" t="s">
        <v>47</v>
      </c>
      <c r="Y923" s="3" t="s">
        <v>47</v>
      </c>
      <c r="Z923" s="3" t="s">
        <v>47</v>
      </c>
      <c r="AA923" s="3" t="s">
        <v>47</v>
      </c>
      <c r="AB923" s="3" t="s">
        <v>47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50</v>
      </c>
      <c r="AJ923">
        <v>0</v>
      </c>
      <c r="AK923">
        <v>0</v>
      </c>
      <c r="AL923">
        <v>0</v>
      </c>
      <c r="AM923">
        <v>80</v>
      </c>
      <c r="AN923">
        <v>0</v>
      </c>
      <c r="AO923">
        <v>44</v>
      </c>
      <c r="AP923">
        <v>0</v>
      </c>
      <c r="AQ923">
        <v>0</v>
      </c>
      <c r="AR923">
        <v>132</v>
      </c>
      <c r="AS923" s="4">
        <v>0</v>
      </c>
      <c r="AT923" s="2">
        <v>-0.74901084407971863</v>
      </c>
    </row>
    <row r="924" spans="1:46" x14ac:dyDescent="0.3">
      <c r="A924" s="2" t="s">
        <v>974</v>
      </c>
      <c r="B924" s="2" t="s">
        <v>45</v>
      </c>
      <c r="C924" s="2" t="s">
        <v>969</v>
      </c>
      <c r="D924" s="3">
        <v>1648</v>
      </c>
      <c r="E924" s="3">
        <v>8.9999999999999998E-4</v>
      </c>
      <c r="G924" s="3">
        <v>2.1000000000000001E-4</v>
      </c>
      <c r="I924" s="3">
        <v>2E-3</v>
      </c>
      <c r="J924" s="3">
        <v>70900</v>
      </c>
      <c r="K924" s="3"/>
      <c r="L924" s="3"/>
      <c r="M924" s="3"/>
      <c r="N924" s="3"/>
      <c r="O924" s="3"/>
      <c r="P924" s="3">
        <v>0.47899999999999998</v>
      </c>
      <c r="Q924" s="3"/>
      <c r="R924" s="3">
        <v>8.0000000000000002E-3</v>
      </c>
      <c r="S924" s="3">
        <v>0.02</v>
      </c>
      <c r="T924" s="3" t="s">
        <v>47</v>
      </c>
      <c r="U924" s="3">
        <v>0</v>
      </c>
      <c r="V924" s="3">
        <v>5.4000000000000003E-3</v>
      </c>
      <c r="W924" s="3">
        <v>3.5000000000000001E-3</v>
      </c>
      <c r="X924" s="3" t="s">
        <v>47</v>
      </c>
      <c r="Y924" s="3" t="s">
        <v>47</v>
      </c>
      <c r="Z924" s="3" t="s">
        <v>47</v>
      </c>
      <c r="AA924" s="3" t="s">
        <v>47</v>
      </c>
      <c r="AB924" s="3" t="s">
        <v>47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25</v>
      </c>
      <c r="AJ924">
        <v>0</v>
      </c>
      <c r="AK924">
        <v>0</v>
      </c>
      <c r="AL924">
        <v>0</v>
      </c>
      <c r="AM924">
        <v>80</v>
      </c>
      <c r="AN924">
        <v>0</v>
      </c>
      <c r="AO924">
        <v>44</v>
      </c>
      <c r="AP924">
        <v>0</v>
      </c>
      <c r="AQ924">
        <v>1460</v>
      </c>
      <c r="AR924">
        <v>132</v>
      </c>
      <c r="AS924" s="4">
        <v>0</v>
      </c>
      <c r="AT924" s="2">
        <v>-0.59798703002586495</v>
      </c>
    </row>
    <row r="925" spans="1:46" x14ac:dyDescent="0.3">
      <c r="A925" s="2" t="s">
        <v>975</v>
      </c>
      <c r="B925" s="2" t="s">
        <v>45</v>
      </c>
      <c r="C925" s="2" t="s">
        <v>969</v>
      </c>
      <c r="D925" s="3">
        <v>1807</v>
      </c>
      <c r="E925" s="3">
        <v>9.8999999999999999E-4</v>
      </c>
      <c r="G925" s="3">
        <v>2.3000000000000001E-4</v>
      </c>
      <c r="I925" s="3">
        <v>1E-3</v>
      </c>
      <c r="J925" s="3">
        <v>70650</v>
      </c>
      <c r="K925" s="3"/>
      <c r="L925" s="3"/>
      <c r="M925" s="3"/>
      <c r="N925" s="3"/>
      <c r="O925" s="3"/>
      <c r="P925" s="3">
        <v>0.47499999999999998</v>
      </c>
      <c r="Q925" s="3"/>
      <c r="R925" s="3">
        <v>8.9999999999999993E-3</v>
      </c>
      <c r="S925" s="3">
        <v>1.9E-2</v>
      </c>
      <c r="T925" s="3" t="s">
        <v>47</v>
      </c>
      <c r="U925" s="3">
        <v>0</v>
      </c>
      <c r="V925" s="3">
        <v>5.3E-3</v>
      </c>
      <c r="W925" s="3">
        <v>3.3999999999999998E-3</v>
      </c>
      <c r="X925" s="3" t="s">
        <v>47</v>
      </c>
      <c r="Y925" s="3" t="s">
        <v>47</v>
      </c>
      <c r="Z925" s="3" t="s">
        <v>47</v>
      </c>
      <c r="AA925" s="3" t="s">
        <v>47</v>
      </c>
      <c r="AB925" s="3" t="s">
        <v>47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25</v>
      </c>
      <c r="AJ925">
        <v>0</v>
      </c>
      <c r="AK925">
        <v>0</v>
      </c>
      <c r="AL925">
        <v>0</v>
      </c>
      <c r="AM925">
        <v>80</v>
      </c>
      <c r="AN925">
        <v>0</v>
      </c>
      <c r="AO925">
        <v>36</v>
      </c>
      <c r="AP925">
        <v>0</v>
      </c>
      <c r="AQ925">
        <v>1450</v>
      </c>
      <c r="AR925">
        <v>132</v>
      </c>
      <c r="AS925" s="4">
        <v>0</v>
      </c>
      <c r="AT925" s="2">
        <v>-0.70751481923567139</v>
      </c>
    </row>
    <row r="926" spans="1:46" x14ac:dyDescent="0.3">
      <c r="A926" s="2" t="s">
        <v>976</v>
      </c>
      <c r="B926" s="2" t="s">
        <v>45</v>
      </c>
      <c r="C926" s="2" t="s">
        <v>969</v>
      </c>
      <c r="D926" s="3">
        <v>1679</v>
      </c>
      <c r="E926" s="3">
        <v>1.06E-3</v>
      </c>
      <c r="G926" s="3">
        <v>2.5000000000000001E-4</v>
      </c>
      <c r="I926" s="3">
        <v>2E-3</v>
      </c>
      <c r="J926" s="3">
        <v>70600</v>
      </c>
      <c r="K926" s="3"/>
      <c r="L926" s="3"/>
      <c r="M926" s="3"/>
      <c r="N926" s="3"/>
      <c r="O926" s="3"/>
      <c r="P926" s="3">
        <v>0.47099999999999997</v>
      </c>
      <c r="Q926" s="3"/>
      <c r="R926" s="3">
        <v>8.9999999999999993E-3</v>
      </c>
      <c r="S926" s="3">
        <v>0.02</v>
      </c>
      <c r="T926" s="3" t="s">
        <v>47</v>
      </c>
      <c r="U926" s="3">
        <v>0</v>
      </c>
      <c r="V926" s="3">
        <v>5.3E-3</v>
      </c>
      <c r="W926" s="3">
        <v>3.3999999999999998E-3</v>
      </c>
      <c r="X926" s="3" t="s">
        <v>47</v>
      </c>
      <c r="Y926" s="3" t="s">
        <v>47</v>
      </c>
      <c r="Z926" s="3" t="s">
        <v>47</v>
      </c>
      <c r="AA926" s="3" t="s">
        <v>47</v>
      </c>
      <c r="AB926" s="3" t="s">
        <v>47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25</v>
      </c>
      <c r="AJ926">
        <v>0</v>
      </c>
      <c r="AK926">
        <v>0</v>
      </c>
      <c r="AL926">
        <v>0</v>
      </c>
      <c r="AM926">
        <v>80</v>
      </c>
      <c r="AN926">
        <v>0</v>
      </c>
      <c r="AO926">
        <v>27</v>
      </c>
      <c r="AP926">
        <v>0</v>
      </c>
      <c r="AQ926">
        <v>1440</v>
      </c>
      <c r="AR926">
        <v>132</v>
      </c>
      <c r="AS926" s="4">
        <v>0</v>
      </c>
      <c r="AT926" s="2">
        <v>-0.83106787491115841</v>
      </c>
    </row>
    <row r="927" spans="1:46" x14ac:dyDescent="0.3">
      <c r="A927" s="2" t="s">
        <v>977</v>
      </c>
      <c r="B927" s="2" t="s">
        <v>45</v>
      </c>
      <c r="C927" s="2" t="s">
        <v>969</v>
      </c>
      <c r="D927" s="3">
        <v>1659</v>
      </c>
      <c r="E927" s="3">
        <v>6.7000000000000002E-4</v>
      </c>
      <c r="G927" s="3">
        <v>2.7E-4</v>
      </c>
      <c r="I927" s="3">
        <v>2E-3</v>
      </c>
      <c r="J927" s="3">
        <v>70800</v>
      </c>
      <c r="K927" s="3"/>
      <c r="L927" s="3"/>
      <c r="M927" s="3"/>
      <c r="N927" s="3"/>
      <c r="O927" s="3"/>
      <c r="P927" s="3">
        <v>0.47699999999999998</v>
      </c>
      <c r="Q927" s="3"/>
      <c r="R927" s="3">
        <v>7.0000000000000001E-3</v>
      </c>
      <c r="S927" s="3">
        <v>1.9E-2</v>
      </c>
      <c r="T927" s="3" t="s">
        <v>47</v>
      </c>
      <c r="U927" s="3">
        <v>0</v>
      </c>
      <c r="V927" s="3">
        <v>5.1999999999999998E-3</v>
      </c>
      <c r="W927" s="3">
        <v>3.3E-3</v>
      </c>
      <c r="X927" s="3" t="s">
        <v>47</v>
      </c>
      <c r="Y927" s="3" t="s">
        <v>47</v>
      </c>
      <c r="Z927" s="3" t="s">
        <v>47</v>
      </c>
      <c r="AA927" s="3" t="s">
        <v>47</v>
      </c>
      <c r="AB927" s="3" t="s">
        <v>47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50</v>
      </c>
      <c r="AJ927">
        <v>0</v>
      </c>
      <c r="AK927">
        <v>0</v>
      </c>
      <c r="AL927">
        <v>0</v>
      </c>
      <c r="AM927">
        <v>80</v>
      </c>
      <c r="AN927">
        <v>0</v>
      </c>
      <c r="AO927">
        <v>58</v>
      </c>
      <c r="AP927">
        <v>0</v>
      </c>
      <c r="AQ927">
        <v>1450</v>
      </c>
      <c r="AR927">
        <v>132</v>
      </c>
      <c r="AS927" s="4">
        <v>0</v>
      </c>
      <c r="AT927" s="2">
        <v>-0.39537248495557514</v>
      </c>
    </row>
    <row r="928" spans="1:46" x14ac:dyDescent="0.3">
      <c r="A928" s="2" t="s">
        <v>978</v>
      </c>
      <c r="B928" s="2" t="s">
        <v>45</v>
      </c>
      <c r="C928" s="2" t="s">
        <v>969</v>
      </c>
      <c r="D928" s="3">
        <v>1658</v>
      </c>
      <c r="E928" s="3">
        <v>7.1000000000000002E-4</v>
      </c>
      <c r="G928" s="3">
        <v>2.3000000000000001E-4</v>
      </c>
      <c r="I928" s="3">
        <v>1E-3</v>
      </c>
      <c r="J928" s="3">
        <v>64150</v>
      </c>
      <c r="K928" s="3"/>
      <c r="L928" s="3"/>
      <c r="M928" s="3"/>
      <c r="N928" s="3"/>
      <c r="O928" s="3"/>
      <c r="P928" s="3">
        <v>0.47299999999999998</v>
      </c>
      <c r="Q928" s="3"/>
      <c r="R928" s="3">
        <v>8.0000000000000002E-3</v>
      </c>
      <c r="S928" s="3">
        <v>1.7999999999999999E-2</v>
      </c>
      <c r="T928" s="3" t="s">
        <v>47</v>
      </c>
      <c r="U928" s="3">
        <v>0</v>
      </c>
      <c r="V928" s="3">
        <v>5.3E-3</v>
      </c>
      <c r="W928" s="3">
        <v>3.3999999999999998E-3</v>
      </c>
      <c r="X928" s="3" t="s">
        <v>47</v>
      </c>
      <c r="Y928" s="3" t="s">
        <v>47</v>
      </c>
      <c r="Z928" s="3" t="s">
        <v>47</v>
      </c>
      <c r="AA928" s="3" t="s">
        <v>47</v>
      </c>
      <c r="AB928" s="3" t="s">
        <v>47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50</v>
      </c>
      <c r="AJ928">
        <v>0</v>
      </c>
      <c r="AK928">
        <v>0</v>
      </c>
      <c r="AL928">
        <v>0</v>
      </c>
      <c r="AM928">
        <v>90</v>
      </c>
      <c r="AN928">
        <v>0</v>
      </c>
      <c r="AO928">
        <v>60</v>
      </c>
      <c r="AP928">
        <v>0</v>
      </c>
      <c r="AQ928">
        <v>1470</v>
      </c>
      <c r="AR928">
        <v>132</v>
      </c>
      <c r="AS928" s="4">
        <v>0</v>
      </c>
      <c r="AT928" s="2">
        <v>-0.37258679362586306</v>
      </c>
    </row>
    <row r="929" spans="1:46" x14ac:dyDescent="0.3">
      <c r="A929" s="2" t="s">
        <v>979</v>
      </c>
      <c r="B929" s="2" t="s">
        <v>45</v>
      </c>
      <c r="C929" s="2" t="s">
        <v>969</v>
      </c>
      <c r="D929" s="3">
        <v>1652</v>
      </c>
      <c r="E929" s="3">
        <v>1.1199999999999999E-3</v>
      </c>
      <c r="G929" s="3">
        <v>2.3000000000000001E-4</v>
      </c>
      <c r="I929" s="3">
        <v>2E-3</v>
      </c>
      <c r="J929" s="3">
        <v>71250</v>
      </c>
      <c r="K929" s="3"/>
      <c r="L929" s="3"/>
      <c r="M929" s="3"/>
      <c r="N929" s="3"/>
      <c r="O929" s="3"/>
      <c r="P929" s="3">
        <v>0.47199999999999998</v>
      </c>
      <c r="Q929" s="3"/>
      <c r="R929" s="3">
        <v>7.0000000000000001E-3</v>
      </c>
      <c r="S929" s="3">
        <v>1.7999999999999999E-2</v>
      </c>
      <c r="T929" s="3" t="s">
        <v>47</v>
      </c>
      <c r="U929" s="3">
        <v>0</v>
      </c>
      <c r="V929" s="3">
        <v>5.3E-3</v>
      </c>
      <c r="W929" s="3">
        <v>3.3999999999999998E-3</v>
      </c>
      <c r="X929" s="3" t="s">
        <v>47</v>
      </c>
      <c r="Y929" s="3" t="s">
        <v>47</v>
      </c>
      <c r="Z929" s="3" t="s">
        <v>47</v>
      </c>
      <c r="AA929" s="3" t="s">
        <v>47</v>
      </c>
      <c r="AB929" s="3" t="s">
        <v>47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25</v>
      </c>
      <c r="AJ929">
        <v>0</v>
      </c>
      <c r="AK929">
        <v>0</v>
      </c>
      <c r="AL929">
        <v>0</v>
      </c>
      <c r="AM929">
        <v>80</v>
      </c>
      <c r="AN929">
        <v>0</v>
      </c>
      <c r="AO929">
        <v>34</v>
      </c>
      <c r="AP929">
        <v>0</v>
      </c>
      <c r="AQ929">
        <v>1520</v>
      </c>
      <c r="AR929">
        <v>132</v>
      </c>
      <c r="AS929" s="4">
        <v>0</v>
      </c>
      <c r="AT929" s="2">
        <v>-0.81322354475786718</v>
      </c>
    </row>
    <row r="930" spans="1:46" x14ac:dyDescent="0.3">
      <c r="A930" s="2" t="s">
        <v>980</v>
      </c>
      <c r="B930" s="2" t="s">
        <v>45</v>
      </c>
      <c r="C930" s="2" t="s">
        <v>969</v>
      </c>
      <c r="D930" s="3">
        <v>1656</v>
      </c>
      <c r="E930" s="3">
        <v>9.8999999999999999E-4</v>
      </c>
      <c r="G930" s="3">
        <v>2.5000000000000001E-4</v>
      </c>
      <c r="I930" s="3">
        <v>-1E-3</v>
      </c>
      <c r="J930" s="3">
        <v>72000</v>
      </c>
      <c r="K930" s="3"/>
      <c r="L930" s="3"/>
      <c r="M930" s="3"/>
      <c r="N930" s="3"/>
      <c r="O930" s="3"/>
      <c r="P930" s="3">
        <v>0.46500000000000002</v>
      </c>
      <c r="Q930" s="3"/>
      <c r="R930" s="3">
        <v>8.0000000000000002E-3</v>
      </c>
      <c r="S930" s="3">
        <v>1.7999999999999999E-2</v>
      </c>
      <c r="T930" s="3" t="s">
        <v>47</v>
      </c>
      <c r="U930" s="3">
        <v>0</v>
      </c>
      <c r="V930" s="3">
        <v>7.1000000000000004E-3</v>
      </c>
      <c r="W930" s="3">
        <v>5.1999999999999998E-3</v>
      </c>
      <c r="X930" s="3" t="s">
        <v>47</v>
      </c>
      <c r="Y930" s="3" t="s">
        <v>47</v>
      </c>
      <c r="Z930" s="3" t="s">
        <v>47</v>
      </c>
      <c r="AA930" s="3" t="s">
        <v>47</v>
      </c>
      <c r="AB930" s="3" t="s">
        <v>47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50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54</v>
      </c>
      <c r="AP930">
        <v>0</v>
      </c>
      <c r="AQ930">
        <v>1540</v>
      </c>
      <c r="AR930">
        <v>132</v>
      </c>
      <c r="AS930" s="4">
        <v>0</v>
      </c>
      <c r="AT930" s="2">
        <v>-0.6060193844584254</v>
      </c>
    </row>
    <row r="931" spans="1:46" x14ac:dyDescent="0.3">
      <c r="A931" s="2" t="s">
        <v>981</v>
      </c>
      <c r="B931" s="2" t="s">
        <v>45</v>
      </c>
      <c r="C931" s="2" t="s">
        <v>969</v>
      </c>
      <c r="D931" s="3">
        <v>1658</v>
      </c>
      <c r="E931" s="3">
        <v>6.9999999999999999E-4</v>
      </c>
      <c r="G931" s="3">
        <v>2.2000000000000001E-4</v>
      </c>
      <c r="I931" s="3">
        <v>-1E-3</v>
      </c>
      <c r="J931" s="3">
        <v>71600</v>
      </c>
      <c r="K931" s="3"/>
      <c r="L931" s="3"/>
      <c r="M931" s="3"/>
      <c r="N931" s="3"/>
      <c r="O931" s="3"/>
      <c r="P931" s="3">
        <v>0.47299999999999998</v>
      </c>
      <c r="Q931" s="3"/>
      <c r="R931" s="3">
        <v>0.01</v>
      </c>
      <c r="S931" s="3">
        <v>2.1999999999999999E-2</v>
      </c>
      <c r="T931" s="3" t="s">
        <v>47</v>
      </c>
      <c r="U931" s="3">
        <v>0</v>
      </c>
      <c r="V931" s="3">
        <v>5.1999999999999998E-3</v>
      </c>
      <c r="W931" s="3">
        <v>3.3E-3</v>
      </c>
      <c r="X931" s="3" t="s">
        <v>47</v>
      </c>
      <c r="Y931" s="3" t="s">
        <v>47</v>
      </c>
      <c r="Z931" s="3" t="s">
        <v>47</v>
      </c>
      <c r="AA931" s="3" t="s">
        <v>47</v>
      </c>
      <c r="AB931" s="3" t="s">
        <v>47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50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56</v>
      </c>
      <c r="AP931">
        <v>0</v>
      </c>
      <c r="AQ931">
        <v>1360</v>
      </c>
      <c r="AR931">
        <v>132</v>
      </c>
      <c r="AS931" s="4">
        <v>0</v>
      </c>
      <c r="AT931" s="2">
        <v>-0.43028846153846156</v>
      </c>
    </row>
    <row r="932" spans="1:46" x14ac:dyDescent="0.3">
      <c r="A932" s="2" t="s">
        <v>982</v>
      </c>
      <c r="B932" s="2" t="s">
        <v>45</v>
      </c>
      <c r="C932" s="2" t="s">
        <v>969</v>
      </c>
      <c r="D932" s="3">
        <v>1669</v>
      </c>
      <c r="E932" s="3">
        <v>7.7999999999999999E-4</v>
      </c>
      <c r="G932" s="3">
        <v>2.1000000000000001E-4</v>
      </c>
      <c r="I932" s="3">
        <v>1E-3</v>
      </c>
      <c r="J932" s="3">
        <v>65500</v>
      </c>
      <c r="K932" s="3"/>
      <c r="L932" s="3"/>
      <c r="M932" s="3"/>
      <c r="N932" s="3"/>
      <c r="O932" s="3"/>
      <c r="P932" s="3">
        <v>0.47599999999999998</v>
      </c>
      <c r="Q932" s="3"/>
      <c r="R932" s="3">
        <v>8.0000000000000002E-3</v>
      </c>
      <c r="S932" s="3">
        <v>1.9E-2</v>
      </c>
      <c r="T932" s="3" t="s">
        <v>47</v>
      </c>
      <c r="U932" s="3">
        <v>0</v>
      </c>
      <c r="V932" s="3">
        <v>5.3E-3</v>
      </c>
      <c r="W932" s="3">
        <v>3.3999999999999998E-3</v>
      </c>
      <c r="X932" s="3" t="s">
        <v>47</v>
      </c>
      <c r="Y932" s="3" t="s">
        <v>47</v>
      </c>
      <c r="Z932" s="3" t="s">
        <v>47</v>
      </c>
      <c r="AA932" s="3" t="s">
        <v>47</v>
      </c>
      <c r="AB932" s="3" t="s">
        <v>47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75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56</v>
      </c>
      <c r="AP932">
        <v>0</v>
      </c>
      <c r="AQ932">
        <v>1410</v>
      </c>
      <c r="AR932">
        <v>132</v>
      </c>
      <c r="AS932" s="4">
        <v>0</v>
      </c>
      <c r="AT932" s="2">
        <v>-0.43543850677576057</v>
      </c>
    </row>
    <row r="933" spans="1:46" x14ac:dyDescent="0.3">
      <c r="A933" s="2" t="s">
        <v>983</v>
      </c>
      <c r="B933" s="2" t="s">
        <v>45</v>
      </c>
      <c r="C933" s="2" t="s">
        <v>969</v>
      </c>
      <c r="D933" s="3">
        <v>1661</v>
      </c>
      <c r="E933" s="3">
        <v>5.8E-4</v>
      </c>
      <c r="G933" s="3">
        <v>2.3000000000000001E-4</v>
      </c>
      <c r="I933" s="3">
        <v>1E-3</v>
      </c>
      <c r="J933" s="3">
        <v>67650</v>
      </c>
      <c r="K933" s="3"/>
      <c r="L933" s="3"/>
      <c r="M933" s="3"/>
      <c r="N933" s="3"/>
      <c r="O933" s="3"/>
      <c r="P933" s="3">
        <v>0.46100000000000002</v>
      </c>
      <c r="Q933" s="3"/>
      <c r="R933" s="3">
        <v>8.0000000000000002E-3</v>
      </c>
      <c r="S933" s="3">
        <v>1.9E-2</v>
      </c>
      <c r="T933" s="3" t="s">
        <v>47</v>
      </c>
      <c r="U933" s="3">
        <v>0</v>
      </c>
      <c r="V933" s="3">
        <v>5.3E-3</v>
      </c>
      <c r="W933" s="3">
        <v>3.3999999999999998E-3</v>
      </c>
      <c r="X933" s="3" t="s">
        <v>47</v>
      </c>
      <c r="Y933" s="3" t="s">
        <v>47</v>
      </c>
      <c r="Z933" s="3" t="s">
        <v>47</v>
      </c>
      <c r="AA933" s="3" t="s">
        <v>47</v>
      </c>
      <c r="AB933" s="3" t="s">
        <v>47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75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68</v>
      </c>
      <c r="AP933">
        <v>0</v>
      </c>
      <c r="AQ933">
        <v>1500</v>
      </c>
      <c r="AR933">
        <v>132</v>
      </c>
      <c r="AS933" s="4">
        <v>0</v>
      </c>
      <c r="AT933" s="2">
        <v>-0.30094339622641514</v>
      </c>
    </row>
    <row r="934" spans="1:46" x14ac:dyDescent="0.3">
      <c r="A934" s="2" t="s">
        <v>984</v>
      </c>
      <c r="B934" s="2" t="s">
        <v>45</v>
      </c>
      <c r="C934" s="2" t="s">
        <v>969</v>
      </c>
      <c r="D934" s="3">
        <v>1802</v>
      </c>
      <c r="E934" s="3">
        <v>1E-3</v>
      </c>
      <c r="G934" s="3">
        <v>2.1000000000000001E-4</v>
      </c>
      <c r="I934" s="3">
        <v>1E-3</v>
      </c>
      <c r="J934" s="3">
        <v>72500</v>
      </c>
      <c r="K934" s="3"/>
      <c r="L934" s="3"/>
      <c r="M934" s="3"/>
      <c r="N934" s="3"/>
      <c r="O934" s="3"/>
      <c r="P934" s="3">
        <v>0.45900000000000002</v>
      </c>
      <c r="Q934" s="3"/>
      <c r="R934" s="3">
        <v>6.0000000000000001E-3</v>
      </c>
      <c r="S934" s="3">
        <v>1.9E-2</v>
      </c>
      <c r="T934" s="3" t="s">
        <v>47</v>
      </c>
      <c r="U934" s="3">
        <v>0</v>
      </c>
      <c r="V934" s="3">
        <v>5.3E-3</v>
      </c>
      <c r="W934" s="3">
        <v>3.3999999999999998E-3</v>
      </c>
      <c r="X934" s="3" t="s">
        <v>47</v>
      </c>
      <c r="Y934" s="3" t="s">
        <v>47</v>
      </c>
      <c r="Z934" s="3" t="s">
        <v>47</v>
      </c>
      <c r="AA934" s="3" t="s">
        <v>47</v>
      </c>
      <c r="AB934" s="3" t="s">
        <v>47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50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54</v>
      </c>
      <c r="AP934">
        <v>0</v>
      </c>
      <c r="AQ934">
        <v>1520</v>
      </c>
      <c r="AR934">
        <v>132</v>
      </c>
      <c r="AS934" s="4">
        <v>0</v>
      </c>
      <c r="AT934" s="2">
        <v>-0.61817871759890863</v>
      </c>
    </row>
    <row r="935" spans="1:46" x14ac:dyDescent="0.3">
      <c r="A935" s="2" t="s">
        <v>985</v>
      </c>
      <c r="B935" s="2" t="s">
        <v>45</v>
      </c>
      <c r="C935" s="2" t="s">
        <v>46</v>
      </c>
      <c r="D935" s="3">
        <v>1689</v>
      </c>
      <c r="E935" s="3">
        <v>7.2999999999999996E-4</v>
      </c>
      <c r="G935" s="3">
        <v>2.1000000000000001E-4</v>
      </c>
      <c r="I935" s="3">
        <v>1E-3</v>
      </c>
      <c r="J935" s="3">
        <v>65000</v>
      </c>
      <c r="K935" s="3"/>
      <c r="L935" s="3"/>
      <c r="M935" s="3"/>
      <c r="N935" s="3"/>
      <c r="O935" s="3"/>
      <c r="P935" s="3">
        <v>0.46800000000000003</v>
      </c>
      <c r="Q935" s="3"/>
      <c r="R935" s="3">
        <v>8.9999999999999993E-3</v>
      </c>
      <c r="S935" s="3">
        <v>2.4E-2</v>
      </c>
      <c r="T935" s="3" t="s">
        <v>47</v>
      </c>
      <c r="U935" s="3">
        <v>3.4000000000000002E-2</v>
      </c>
      <c r="V935" s="3">
        <v>4.0000000000000001E-3</v>
      </c>
      <c r="W935" s="3">
        <v>1.8E-3</v>
      </c>
      <c r="X935" s="3">
        <v>3.5000000000000001E-3</v>
      </c>
      <c r="Y935" s="3">
        <v>0</v>
      </c>
      <c r="Z935" s="3" t="s">
        <v>47</v>
      </c>
      <c r="AA935" s="3" t="s">
        <v>47</v>
      </c>
      <c r="AB935" s="3" t="s">
        <v>47</v>
      </c>
      <c r="AC935">
        <v>6</v>
      </c>
      <c r="AD935">
        <v>0</v>
      </c>
      <c r="AE935">
        <v>0</v>
      </c>
      <c r="AF935">
        <v>0</v>
      </c>
      <c r="AG935">
        <v>0</v>
      </c>
      <c r="AH935">
        <v>40</v>
      </c>
      <c r="AI935">
        <v>25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68</v>
      </c>
      <c r="AP935">
        <v>0</v>
      </c>
      <c r="AQ935">
        <v>1450</v>
      </c>
      <c r="AR935">
        <v>132</v>
      </c>
      <c r="AS935" s="4">
        <v>0</v>
      </c>
      <c r="AT935" s="2">
        <v>-0.36597405402070121</v>
      </c>
    </row>
    <row r="936" spans="1:46" x14ac:dyDescent="0.3">
      <c r="A936" s="2" t="s">
        <v>986</v>
      </c>
      <c r="B936" s="2" t="s">
        <v>45</v>
      </c>
      <c r="C936" s="2" t="s">
        <v>969</v>
      </c>
      <c r="D936" s="3">
        <v>1672</v>
      </c>
      <c r="E936" s="3">
        <v>7.2000000000000005E-4</v>
      </c>
      <c r="G936" s="3">
        <v>2.0000000000000001E-4</v>
      </c>
      <c r="I936" s="3">
        <v>1E-3</v>
      </c>
      <c r="J936" s="3">
        <v>71300</v>
      </c>
      <c r="K936" s="3"/>
      <c r="L936" s="3"/>
      <c r="M936" s="3"/>
      <c r="N936" s="3"/>
      <c r="O936" s="3"/>
      <c r="P936" s="3">
        <v>0.47499999999999998</v>
      </c>
      <c r="Q936" s="3"/>
      <c r="R936" s="3">
        <v>8.9999999999999993E-3</v>
      </c>
      <c r="S936" s="3">
        <v>2.1000000000000001E-2</v>
      </c>
      <c r="T936" s="3" t="s">
        <v>47</v>
      </c>
      <c r="U936" s="3">
        <v>0</v>
      </c>
      <c r="V936" s="3">
        <v>5.1000000000000004E-3</v>
      </c>
      <c r="W936" s="3">
        <v>3.2000000000000002E-3</v>
      </c>
      <c r="X936" s="3" t="s">
        <v>47</v>
      </c>
      <c r="Y936" s="3" t="s">
        <v>47</v>
      </c>
      <c r="Z936" s="3" t="s">
        <v>47</v>
      </c>
      <c r="AA936" s="3" t="s">
        <v>47</v>
      </c>
      <c r="AB936" s="3" t="s">
        <v>47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50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56</v>
      </c>
      <c r="AP936">
        <v>0</v>
      </c>
      <c r="AQ936">
        <v>1400</v>
      </c>
      <c r="AR936">
        <v>132</v>
      </c>
      <c r="AS936" s="4">
        <v>0</v>
      </c>
      <c r="AT936" s="2">
        <v>-0.43817002389894166</v>
      </c>
    </row>
    <row r="937" spans="1:46" x14ac:dyDescent="0.3">
      <c r="A937" s="2" t="s">
        <v>987</v>
      </c>
      <c r="B937" s="2" t="s">
        <v>45</v>
      </c>
      <c r="C937" s="2" t="s">
        <v>969</v>
      </c>
      <c r="D937" s="3">
        <v>1664</v>
      </c>
      <c r="E937" s="3">
        <v>7.7999999999999999E-4</v>
      </c>
      <c r="G937" s="3">
        <v>2.0000000000000001E-4</v>
      </c>
      <c r="I937" s="3">
        <v>1E-3</v>
      </c>
      <c r="J937" s="3">
        <v>67300</v>
      </c>
      <c r="K937" s="3"/>
      <c r="L937" s="3"/>
      <c r="M937" s="3"/>
      <c r="N937" s="3"/>
      <c r="O937" s="3"/>
      <c r="P937" s="3">
        <v>0.45700000000000002</v>
      </c>
      <c r="Q937" s="3"/>
      <c r="R937" s="3">
        <v>0.01</v>
      </c>
      <c r="S937" s="3">
        <v>2.3E-2</v>
      </c>
      <c r="T937" s="3" t="s">
        <v>47</v>
      </c>
      <c r="U937" s="3">
        <v>0</v>
      </c>
      <c r="V937" s="3">
        <v>5.4000000000000003E-3</v>
      </c>
      <c r="W937" s="3">
        <v>3.5000000000000001E-3</v>
      </c>
      <c r="X937" s="3" t="s">
        <v>47</v>
      </c>
      <c r="Y937" s="3" t="s">
        <v>47</v>
      </c>
      <c r="Z937" s="3" t="s">
        <v>47</v>
      </c>
      <c r="AA937" s="3" t="s">
        <v>47</v>
      </c>
      <c r="AB937" s="3" t="s">
        <v>47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50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68</v>
      </c>
      <c r="AP937">
        <v>0</v>
      </c>
      <c r="AQ937">
        <v>1510</v>
      </c>
      <c r="AR937">
        <v>132</v>
      </c>
      <c r="AS937" s="4">
        <v>0</v>
      </c>
      <c r="AT937" s="2">
        <v>-0.40209881271543468</v>
      </c>
    </row>
    <row r="938" spans="1:46" x14ac:dyDescent="0.3">
      <c r="A938" s="2" t="s">
        <v>988</v>
      </c>
      <c r="B938" s="2" t="s">
        <v>45</v>
      </c>
      <c r="C938" s="2" t="s">
        <v>46</v>
      </c>
      <c r="D938" s="3">
        <v>1687</v>
      </c>
      <c r="E938" s="3">
        <v>1.0399999999999999E-3</v>
      </c>
      <c r="G938" s="3">
        <v>1.2E-4</v>
      </c>
      <c r="I938" s="3">
        <v>1E-3</v>
      </c>
      <c r="J938" s="3">
        <v>70950</v>
      </c>
      <c r="K938" s="3"/>
      <c r="L938" s="3"/>
      <c r="M938" s="3"/>
      <c r="N938" s="3"/>
      <c r="O938" s="3"/>
      <c r="P938" s="3">
        <v>0.47399999999999998</v>
      </c>
      <c r="Q938" s="3"/>
      <c r="R938" s="3">
        <v>6.0000000000000001E-3</v>
      </c>
      <c r="S938" s="3">
        <v>1.4999999999999999E-2</v>
      </c>
      <c r="T938" s="3" t="s">
        <v>47</v>
      </c>
      <c r="U938" s="3">
        <v>3.4000000000000002E-2</v>
      </c>
      <c r="V938" s="3">
        <v>4.1000000000000003E-3</v>
      </c>
      <c r="W938" s="3">
        <v>1.9E-3</v>
      </c>
      <c r="X938" s="3">
        <v>2.5999999999999999E-3</v>
      </c>
      <c r="Y938" s="3">
        <v>0</v>
      </c>
      <c r="Z938" s="3" t="s">
        <v>47</v>
      </c>
      <c r="AA938" s="3" t="s">
        <v>47</v>
      </c>
      <c r="AB938" s="3" t="s">
        <v>47</v>
      </c>
      <c r="AC938">
        <v>6</v>
      </c>
      <c r="AD938">
        <v>0</v>
      </c>
      <c r="AE938">
        <v>0</v>
      </c>
      <c r="AF938">
        <v>0</v>
      </c>
      <c r="AG938">
        <v>0</v>
      </c>
      <c r="AH938">
        <v>38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54</v>
      </c>
      <c r="AP938">
        <v>0</v>
      </c>
      <c r="AQ938">
        <v>1400</v>
      </c>
      <c r="AR938">
        <v>132</v>
      </c>
      <c r="AS938" s="4">
        <v>20</v>
      </c>
      <c r="AT938" s="2">
        <v>-0.61555841071466266</v>
      </c>
    </row>
    <row r="939" spans="1:46" x14ac:dyDescent="0.3">
      <c r="A939" s="2" t="s">
        <v>989</v>
      </c>
      <c r="B939" s="2" t="s">
        <v>45</v>
      </c>
      <c r="C939" s="2" t="s">
        <v>46</v>
      </c>
      <c r="D939" s="3">
        <v>1672</v>
      </c>
      <c r="E939" s="3">
        <v>8.1999999999999998E-4</v>
      </c>
      <c r="G939" s="3">
        <v>2.5000000000000001E-4</v>
      </c>
      <c r="I939" s="3">
        <v>1E-3</v>
      </c>
      <c r="J939" s="3">
        <v>71100</v>
      </c>
      <c r="K939" s="3"/>
      <c r="L939" s="3"/>
      <c r="M939" s="3"/>
      <c r="N939" s="3"/>
      <c r="O939" s="3"/>
      <c r="P939" s="3">
        <v>0.47199999999999998</v>
      </c>
      <c r="Q939" s="3"/>
      <c r="R939" s="3">
        <v>7.0000000000000001E-3</v>
      </c>
      <c r="S939" s="3">
        <v>1.9E-2</v>
      </c>
      <c r="T939" s="3" t="s">
        <v>47</v>
      </c>
      <c r="U939" s="3">
        <v>3.3000000000000002E-2</v>
      </c>
      <c r="V939" s="3">
        <v>4.1999999999999997E-3</v>
      </c>
      <c r="W939" s="3">
        <v>2E-3</v>
      </c>
      <c r="X939" s="3">
        <v>3.5999999999999999E-3</v>
      </c>
      <c r="Y939" s="3">
        <v>0</v>
      </c>
      <c r="Z939" s="3" t="s">
        <v>47</v>
      </c>
      <c r="AA939" s="3" t="s">
        <v>47</v>
      </c>
      <c r="AB939" s="3" t="s">
        <v>47</v>
      </c>
      <c r="AC939">
        <v>6</v>
      </c>
      <c r="AD939">
        <v>0</v>
      </c>
      <c r="AE939">
        <v>0</v>
      </c>
      <c r="AF939">
        <v>0</v>
      </c>
      <c r="AG939">
        <v>0</v>
      </c>
      <c r="AH939">
        <v>38</v>
      </c>
      <c r="AI939">
        <v>25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54</v>
      </c>
      <c r="AP939">
        <v>0</v>
      </c>
      <c r="AQ939">
        <v>1400</v>
      </c>
      <c r="AR939">
        <v>132</v>
      </c>
      <c r="AS939" s="4">
        <v>0</v>
      </c>
      <c r="AT939" s="2">
        <v>-0.50540145529821134</v>
      </c>
    </row>
    <row r="940" spans="1:46" x14ac:dyDescent="0.3">
      <c r="A940" s="2" t="s">
        <v>990</v>
      </c>
      <c r="B940" s="2" t="s">
        <v>45</v>
      </c>
      <c r="C940" s="2" t="s">
        <v>46</v>
      </c>
      <c r="D940" s="3">
        <v>1669</v>
      </c>
      <c r="E940" s="3">
        <v>6.7000000000000002E-4</v>
      </c>
      <c r="G940" s="3">
        <v>1.9000000000000001E-4</v>
      </c>
      <c r="I940" s="3">
        <v>1E-3</v>
      </c>
      <c r="J940" s="3">
        <v>72550</v>
      </c>
      <c r="K940" s="3"/>
      <c r="L940" s="3"/>
      <c r="M940" s="3"/>
      <c r="N940" s="3"/>
      <c r="O940" s="3"/>
      <c r="P940" s="3">
        <v>0.45900000000000002</v>
      </c>
      <c r="Q940" s="3"/>
      <c r="R940" s="3">
        <v>6.0000000000000001E-3</v>
      </c>
      <c r="S940" s="3">
        <v>2.3E-2</v>
      </c>
      <c r="T940" s="3" t="s">
        <v>47</v>
      </c>
      <c r="U940" s="3">
        <v>3.3000000000000002E-2</v>
      </c>
      <c r="V940" s="3">
        <v>4.1999999999999997E-3</v>
      </c>
      <c r="W940" s="3">
        <v>1.9E-3</v>
      </c>
      <c r="X940" s="3">
        <v>3.7000000000000002E-3</v>
      </c>
      <c r="Y940" s="3">
        <v>0</v>
      </c>
      <c r="Z940" s="3" t="s">
        <v>47</v>
      </c>
      <c r="AA940" s="3" t="s">
        <v>47</v>
      </c>
      <c r="AB940" s="3" t="s">
        <v>47</v>
      </c>
      <c r="AC940">
        <v>6</v>
      </c>
      <c r="AD940">
        <v>0</v>
      </c>
      <c r="AE940">
        <v>0</v>
      </c>
      <c r="AF940">
        <v>0</v>
      </c>
      <c r="AG940">
        <v>0</v>
      </c>
      <c r="AH940">
        <v>38</v>
      </c>
      <c r="AI940">
        <v>25</v>
      </c>
      <c r="AJ940">
        <v>0</v>
      </c>
      <c r="AK940">
        <v>0</v>
      </c>
      <c r="AL940">
        <v>200</v>
      </c>
      <c r="AM940">
        <v>0</v>
      </c>
      <c r="AN940">
        <v>0</v>
      </c>
      <c r="AO940">
        <v>68</v>
      </c>
      <c r="AP940">
        <v>0</v>
      </c>
      <c r="AQ940">
        <v>1220</v>
      </c>
      <c r="AR940">
        <v>132</v>
      </c>
      <c r="AS940" s="4">
        <v>0</v>
      </c>
      <c r="AT940" s="2">
        <v>-0.37640799208287579</v>
      </c>
    </row>
    <row r="941" spans="1:46" x14ac:dyDescent="0.3">
      <c r="A941" s="2" t="s">
        <v>991</v>
      </c>
      <c r="B941" s="2" t="s">
        <v>45</v>
      </c>
      <c r="C941" s="2" t="s">
        <v>46</v>
      </c>
      <c r="D941" s="3">
        <v>1655</v>
      </c>
      <c r="E941" s="3">
        <v>7.1000000000000002E-4</v>
      </c>
      <c r="G941" s="3">
        <v>2.5000000000000001E-4</v>
      </c>
      <c r="I941" s="3">
        <v>2E-3</v>
      </c>
      <c r="J941" s="3">
        <v>71100</v>
      </c>
      <c r="K941" s="3"/>
      <c r="L941" s="3"/>
      <c r="M941" s="3"/>
      <c r="N941" s="3"/>
      <c r="O941" s="3"/>
      <c r="P941" s="3">
        <v>0.46400000000000002</v>
      </c>
      <c r="Q941" s="3"/>
      <c r="R941" s="3">
        <v>8.0000000000000002E-3</v>
      </c>
      <c r="S941" s="3">
        <v>1.9E-2</v>
      </c>
      <c r="T941" s="3" t="s">
        <v>47</v>
      </c>
      <c r="U941" s="3">
        <v>3.3000000000000002E-2</v>
      </c>
      <c r="V941" s="3">
        <v>4.1000000000000003E-3</v>
      </c>
      <c r="W941" s="3">
        <v>1.9E-3</v>
      </c>
      <c r="X941" s="3">
        <v>3.2000000000000002E-3</v>
      </c>
      <c r="Y941" s="3">
        <v>0</v>
      </c>
      <c r="Z941" s="3" t="s">
        <v>47</v>
      </c>
      <c r="AA941" s="3" t="s">
        <v>47</v>
      </c>
      <c r="AB941" s="3" t="s">
        <v>47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46</v>
      </c>
      <c r="AI941">
        <v>25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68</v>
      </c>
      <c r="AP941">
        <v>0</v>
      </c>
      <c r="AQ941">
        <v>1400</v>
      </c>
      <c r="AR941">
        <v>132</v>
      </c>
      <c r="AS941" s="4">
        <v>0</v>
      </c>
      <c r="AT941" s="2">
        <v>-0.39186447098568111</v>
      </c>
    </row>
    <row r="942" spans="1:46" x14ac:dyDescent="0.3">
      <c r="A942" s="2" t="s">
        <v>992</v>
      </c>
      <c r="B942" s="2" t="s">
        <v>45</v>
      </c>
      <c r="C942" s="2" t="s">
        <v>46</v>
      </c>
      <c r="D942" s="3">
        <v>1658</v>
      </c>
      <c r="E942" s="3">
        <v>8.8000000000000003E-4</v>
      </c>
      <c r="G942" s="3">
        <v>2.1000000000000001E-4</v>
      </c>
      <c r="I942" s="3">
        <v>1E-3</v>
      </c>
      <c r="J942" s="3">
        <v>68550</v>
      </c>
      <c r="K942" s="3"/>
      <c r="L942" s="3"/>
      <c r="M942" s="3"/>
      <c r="N942" s="3"/>
      <c r="O942" s="3"/>
      <c r="P942" s="3">
        <v>0.47</v>
      </c>
      <c r="Q942" s="3"/>
      <c r="R942" s="3">
        <v>6.0000000000000001E-3</v>
      </c>
      <c r="S942" s="3">
        <v>1.4999999999999999E-2</v>
      </c>
      <c r="T942" s="3" t="s">
        <v>47</v>
      </c>
      <c r="U942" s="3">
        <v>3.5000000000000003E-2</v>
      </c>
      <c r="V942" s="3">
        <v>4.1000000000000003E-3</v>
      </c>
      <c r="W942" s="3">
        <v>1.8E-3</v>
      </c>
      <c r="X942" s="3">
        <v>2.8E-3</v>
      </c>
      <c r="Y942" s="3">
        <v>0</v>
      </c>
      <c r="Z942" s="3" t="s">
        <v>47</v>
      </c>
      <c r="AA942" s="3" t="s">
        <v>47</v>
      </c>
      <c r="AB942" s="3" t="s">
        <v>47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48</v>
      </c>
      <c r="AI942">
        <v>25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54</v>
      </c>
      <c r="AP942">
        <v>0</v>
      </c>
      <c r="AQ942">
        <v>1420</v>
      </c>
      <c r="AR942">
        <v>132</v>
      </c>
      <c r="AS942" s="4">
        <v>0</v>
      </c>
      <c r="AT942" s="2">
        <v>-0.52125313664360129</v>
      </c>
    </row>
    <row r="943" spans="1:46" x14ac:dyDescent="0.3">
      <c r="A943" s="2" t="s">
        <v>993</v>
      </c>
      <c r="B943" s="2" t="s">
        <v>45</v>
      </c>
      <c r="C943" s="2" t="s">
        <v>46</v>
      </c>
      <c r="D943" s="3">
        <v>1671</v>
      </c>
      <c r="E943" s="3">
        <v>7.2000000000000005E-4</v>
      </c>
      <c r="G943" s="3">
        <v>2.5000000000000001E-4</v>
      </c>
      <c r="I943" s="3">
        <v>1E-3</v>
      </c>
      <c r="J943" s="3">
        <v>72100</v>
      </c>
      <c r="K943" s="3"/>
      <c r="L943" s="3"/>
      <c r="M943" s="3"/>
      <c r="N943" s="3"/>
      <c r="O943" s="3"/>
      <c r="P943" s="3">
        <v>0.46100000000000002</v>
      </c>
      <c r="Q943" s="3"/>
      <c r="R943" s="3">
        <v>6.0000000000000001E-3</v>
      </c>
      <c r="S943" s="3">
        <v>1.6E-2</v>
      </c>
      <c r="T943" s="3" t="s">
        <v>47</v>
      </c>
      <c r="U943" s="3">
        <v>3.4000000000000002E-2</v>
      </c>
      <c r="V943" s="3">
        <v>0.39679999999999999</v>
      </c>
      <c r="W943" s="3">
        <v>0.32100000000000001</v>
      </c>
      <c r="X943" s="3">
        <v>4.4000000000000003E-3</v>
      </c>
      <c r="Y943" s="3">
        <v>0</v>
      </c>
      <c r="Z943" s="3" t="s">
        <v>47</v>
      </c>
      <c r="AA943" s="3" t="s">
        <v>47</v>
      </c>
      <c r="AB943" s="3" t="s">
        <v>47</v>
      </c>
      <c r="AC943">
        <v>6</v>
      </c>
      <c r="AD943">
        <v>0</v>
      </c>
      <c r="AE943">
        <v>0</v>
      </c>
      <c r="AF943">
        <v>0</v>
      </c>
      <c r="AG943">
        <v>0</v>
      </c>
      <c r="AH943">
        <v>38</v>
      </c>
      <c r="AI943">
        <v>25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68</v>
      </c>
      <c r="AP943">
        <v>0</v>
      </c>
      <c r="AQ943">
        <v>1450</v>
      </c>
      <c r="AR943">
        <v>132</v>
      </c>
      <c r="AS943" s="4">
        <v>0</v>
      </c>
      <c r="AT943" s="2">
        <v>-0.40040787425625424</v>
      </c>
    </row>
    <row r="944" spans="1:46" x14ac:dyDescent="0.3">
      <c r="A944" s="2" t="s">
        <v>994</v>
      </c>
      <c r="B944" s="2" t="s">
        <v>45</v>
      </c>
      <c r="C944" s="2" t="s">
        <v>46</v>
      </c>
      <c r="D944" s="3">
        <v>1741</v>
      </c>
      <c r="E944" s="3">
        <v>3.3E-4</v>
      </c>
      <c r="G944" s="3">
        <v>2.1000000000000001E-4</v>
      </c>
      <c r="I944" s="3">
        <v>2E-3</v>
      </c>
      <c r="J944" s="3">
        <v>70950</v>
      </c>
      <c r="K944" s="3"/>
      <c r="L944" s="3"/>
      <c r="M944" s="3"/>
      <c r="N944" s="3"/>
      <c r="O944" s="3"/>
      <c r="P944" s="3">
        <v>0.48499999999999999</v>
      </c>
      <c r="Q944" s="3"/>
      <c r="R944" s="3">
        <v>3.0000000000000001E-3</v>
      </c>
      <c r="S944" s="3">
        <v>0.01</v>
      </c>
      <c r="T944" s="3" t="s">
        <v>47</v>
      </c>
      <c r="U944" s="3">
        <v>3.4000000000000002E-2</v>
      </c>
      <c r="V944" s="3">
        <v>4.0000000000000001E-3</v>
      </c>
      <c r="W944" s="3">
        <v>1.8E-3</v>
      </c>
      <c r="X944" s="3">
        <v>3.5000000000000001E-3</v>
      </c>
      <c r="Y944" s="3">
        <v>0</v>
      </c>
      <c r="Z944" s="3" t="s">
        <v>47</v>
      </c>
      <c r="AA944" s="3" t="s">
        <v>47</v>
      </c>
      <c r="AB944" s="3" t="s">
        <v>47</v>
      </c>
      <c r="AC944">
        <v>6</v>
      </c>
      <c r="AD944">
        <v>0</v>
      </c>
      <c r="AE944">
        <v>0</v>
      </c>
      <c r="AF944">
        <v>38</v>
      </c>
      <c r="AG944">
        <v>0</v>
      </c>
      <c r="AH944">
        <v>0</v>
      </c>
      <c r="AI944">
        <v>50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85</v>
      </c>
      <c r="AP944">
        <v>0</v>
      </c>
      <c r="AQ944">
        <v>1500</v>
      </c>
      <c r="AR944">
        <v>132</v>
      </c>
      <c r="AS944" s="4">
        <v>0</v>
      </c>
      <c r="AT944" s="2">
        <v>-0.15947317014694401</v>
      </c>
    </row>
    <row r="945" spans="1:46" x14ac:dyDescent="0.3">
      <c r="A945" s="2" t="s">
        <v>995</v>
      </c>
      <c r="B945" s="2" t="s">
        <v>45</v>
      </c>
      <c r="C945" s="2" t="s">
        <v>46</v>
      </c>
      <c r="D945" s="3">
        <v>1744</v>
      </c>
      <c r="E945" s="3">
        <v>4.8000000000000001E-4</v>
      </c>
      <c r="G945" s="3">
        <v>2.7E-4</v>
      </c>
      <c r="I945" s="3">
        <v>1E-3</v>
      </c>
      <c r="J945" s="3">
        <v>70000</v>
      </c>
      <c r="K945" s="3"/>
      <c r="L945" s="3"/>
      <c r="M945" s="3"/>
      <c r="N945" s="3"/>
      <c r="O945" s="3"/>
      <c r="P945" s="3">
        <v>0.47</v>
      </c>
      <c r="Q945" s="3"/>
      <c r="R945" s="3">
        <v>6.0000000000000001E-3</v>
      </c>
      <c r="S945" s="3">
        <v>1.2999999999999999E-2</v>
      </c>
      <c r="T945" s="3" t="s">
        <v>47</v>
      </c>
      <c r="U945" s="3">
        <v>3.4000000000000002E-2</v>
      </c>
      <c r="V945" s="3">
        <v>5.8999999999999999E-3</v>
      </c>
      <c r="W945" s="3">
        <v>3.5999999999999999E-3</v>
      </c>
      <c r="X945" s="3">
        <v>4.1999999999999997E-3</v>
      </c>
      <c r="Y945" s="3">
        <v>0</v>
      </c>
      <c r="Z945" s="3" t="s">
        <v>47</v>
      </c>
      <c r="AA945" s="3" t="s">
        <v>47</v>
      </c>
      <c r="AB945" s="3" t="s">
        <v>47</v>
      </c>
      <c r="AC945">
        <v>6</v>
      </c>
      <c r="AD945">
        <v>0</v>
      </c>
      <c r="AE945">
        <v>0</v>
      </c>
      <c r="AF945">
        <v>0</v>
      </c>
      <c r="AG945">
        <v>0</v>
      </c>
      <c r="AH945">
        <v>37</v>
      </c>
      <c r="AI945">
        <v>50</v>
      </c>
      <c r="AJ945">
        <v>0</v>
      </c>
      <c r="AK945">
        <v>0</v>
      </c>
      <c r="AL945">
        <v>300</v>
      </c>
      <c r="AM945">
        <v>0</v>
      </c>
      <c r="AN945">
        <v>0</v>
      </c>
      <c r="AO945">
        <v>85</v>
      </c>
      <c r="AP945">
        <v>0</v>
      </c>
      <c r="AQ945">
        <v>1113</v>
      </c>
      <c r="AR945">
        <v>88</v>
      </c>
      <c r="AS945" s="4">
        <v>0</v>
      </c>
      <c r="AT945" s="2">
        <v>-0.25428404284383405</v>
      </c>
    </row>
    <row r="946" spans="1:46" x14ac:dyDescent="0.3">
      <c r="A946" s="2" t="s">
        <v>996</v>
      </c>
      <c r="B946" s="2" t="s">
        <v>45</v>
      </c>
      <c r="C946" s="2" t="s">
        <v>46</v>
      </c>
      <c r="D946" s="3">
        <v>1672</v>
      </c>
      <c r="E946" s="3">
        <v>6.8000000000000005E-4</v>
      </c>
      <c r="G946" s="3">
        <v>2.7999999999999998E-4</v>
      </c>
      <c r="I946" s="3">
        <v>1E-3</v>
      </c>
      <c r="J946" s="3">
        <v>67700</v>
      </c>
      <c r="K946" s="3"/>
      <c r="L946" s="3"/>
      <c r="M946" s="3"/>
      <c r="N946" s="3"/>
      <c r="O946" s="3"/>
      <c r="P946" s="3">
        <v>0.46</v>
      </c>
      <c r="Q946" s="3"/>
      <c r="R946" s="3">
        <v>5.0000000000000001E-3</v>
      </c>
      <c r="S946" s="3">
        <v>1.2999999999999999E-2</v>
      </c>
      <c r="T946" s="3" t="s">
        <v>47</v>
      </c>
      <c r="U946" s="3">
        <v>3.2000000000000001E-2</v>
      </c>
      <c r="V946" s="3">
        <v>3.8E-3</v>
      </c>
      <c r="W946" s="3">
        <v>1.6000000000000001E-3</v>
      </c>
      <c r="X946" s="3">
        <v>3.0999999999999999E-3</v>
      </c>
      <c r="Y946" s="3">
        <v>0</v>
      </c>
      <c r="Z946" s="3" t="s">
        <v>47</v>
      </c>
      <c r="AA946" s="3" t="s">
        <v>47</v>
      </c>
      <c r="AB946" s="3" t="s">
        <v>47</v>
      </c>
      <c r="AC946">
        <v>6</v>
      </c>
      <c r="AD946">
        <v>0</v>
      </c>
      <c r="AE946">
        <v>0</v>
      </c>
      <c r="AF946">
        <v>0</v>
      </c>
      <c r="AG946">
        <v>0</v>
      </c>
      <c r="AH946">
        <v>40</v>
      </c>
      <c r="AI946">
        <v>25</v>
      </c>
      <c r="AJ946">
        <v>0</v>
      </c>
      <c r="AK946">
        <v>0</v>
      </c>
      <c r="AL946">
        <v>300</v>
      </c>
      <c r="AM946">
        <v>0</v>
      </c>
      <c r="AN946">
        <v>0</v>
      </c>
      <c r="AO946">
        <v>85</v>
      </c>
      <c r="AP946">
        <v>0</v>
      </c>
      <c r="AQ946">
        <v>1150</v>
      </c>
      <c r="AR946">
        <v>88</v>
      </c>
      <c r="AS946" s="4">
        <v>0</v>
      </c>
      <c r="AT946" s="2">
        <v>-0.34672450931658305</v>
      </c>
    </row>
    <row r="947" spans="1:46" x14ac:dyDescent="0.3">
      <c r="A947" s="2" t="s">
        <v>997</v>
      </c>
      <c r="B947" s="2" t="s">
        <v>45</v>
      </c>
      <c r="C947" s="2" t="s">
        <v>46</v>
      </c>
      <c r="D947" s="3">
        <v>1674</v>
      </c>
      <c r="E947" s="3">
        <v>7.7999999999999999E-4</v>
      </c>
      <c r="G947" s="3">
        <v>2.7E-4</v>
      </c>
      <c r="I947" s="3">
        <v>0</v>
      </c>
      <c r="J947" s="3">
        <v>73100</v>
      </c>
      <c r="K947" s="3"/>
      <c r="L947" s="3"/>
      <c r="M947" s="3"/>
      <c r="N947" s="3"/>
      <c r="O947" s="3"/>
      <c r="P947" s="3">
        <v>0.45600000000000002</v>
      </c>
      <c r="Q947" s="3"/>
      <c r="R947" s="3">
        <v>6.0000000000000001E-3</v>
      </c>
      <c r="S947" s="3">
        <v>1.2999999999999999E-2</v>
      </c>
      <c r="T947" s="3" t="s">
        <v>47</v>
      </c>
      <c r="U947" s="3">
        <v>3.3000000000000002E-2</v>
      </c>
      <c r="V947" s="3">
        <v>3.8999999999999998E-3</v>
      </c>
      <c r="W947" s="3">
        <v>1.6999999999999999E-3</v>
      </c>
      <c r="X947" s="3">
        <v>2.5999999999999999E-3</v>
      </c>
      <c r="Y947" s="3">
        <v>0</v>
      </c>
      <c r="Z947" s="3" t="s">
        <v>47</v>
      </c>
      <c r="AA947" s="3" t="s">
        <v>47</v>
      </c>
      <c r="AB947" s="3" t="s">
        <v>47</v>
      </c>
      <c r="AC947">
        <v>6</v>
      </c>
      <c r="AD947">
        <v>0</v>
      </c>
      <c r="AE947">
        <v>0</v>
      </c>
      <c r="AF947">
        <v>0</v>
      </c>
      <c r="AG947">
        <v>0</v>
      </c>
      <c r="AH947">
        <v>40</v>
      </c>
      <c r="AI947">
        <v>25</v>
      </c>
      <c r="AJ947">
        <v>0</v>
      </c>
      <c r="AK947">
        <v>0</v>
      </c>
      <c r="AL947">
        <v>300</v>
      </c>
      <c r="AM947">
        <v>0</v>
      </c>
      <c r="AN947">
        <v>0</v>
      </c>
      <c r="AO947">
        <v>68</v>
      </c>
      <c r="AP947">
        <v>0</v>
      </c>
      <c r="AQ947">
        <v>1396</v>
      </c>
      <c r="AR947">
        <v>88</v>
      </c>
      <c r="AS947" s="4">
        <v>0</v>
      </c>
      <c r="AT947" s="2">
        <v>-0.4726449815975331</v>
      </c>
    </row>
    <row r="948" spans="1:46" x14ac:dyDescent="0.3">
      <c r="A948" s="2" t="s">
        <v>998</v>
      </c>
      <c r="B948" s="2" t="s">
        <v>45</v>
      </c>
      <c r="C948" s="2" t="s">
        <v>969</v>
      </c>
      <c r="D948" s="3">
        <v>1672</v>
      </c>
      <c r="E948" s="3">
        <v>7.1000000000000002E-4</v>
      </c>
      <c r="G948" s="3">
        <v>2.9999999999999997E-4</v>
      </c>
      <c r="I948" s="3">
        <v>1E-3</v>
      </c>
      <c r="J948" s="3">
        <v>75600</v>
      </c>
      <c r="K948" s="3"/>
      <c r="L948" s="3"/>
      <c r="M948" s="3"/>
      <c r="N948" s="3"/>
      <c r="O948" s="3"/>
      <c r="P948" s="3">
        <v>0.44900000000000001</v>
      </c>
      <c r="Q948" s="3"/>
      <c r="R948" s="3">
        <v>6.0000000000000001E-3</v>
      </c>
      <c r="S948" s="3">
        <v>8.9999999999999993E-3</v>
      </c>
      <c r="T948" s="3" t="s">
        <v>47</v>
      </c>
      <c r="U948" s="3">
        <v>0</v>
      </c>
      <c r="V948" s="3">
        <v>3.0999999999999999E-3</v>
      </c>
      <c r="W948" s="3">
        <v>2.3999999999999998E-3</v>
      </c>
      <c r="X948" s="3">
        <v>1E-3</v>
      </c>
      <c r="Y948" s="3" t="s">
        <v>47</v>
      </c>
      <c r="Z948" s="3" t="s">
        <v>47</v>
      </c>
      <c r="AA948" s="3" t="s">
        <v>47</v>
      </c>
      <c r="AB948" s="3">
        <v>6.9999999999999999E-4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50</v>
      </c>
      <c r="AJ948">
        <v>0</v>
      </c>
      <c r="AK948">
        <v>0</v>
      </c>
      <c r="AL948">
        <v>300</v>
      </c>
      <c r="AM948">
        <v>0</v>
      </c>
      <c r="AN948">
        <v>0</v>
      </c>
      <c r="AO948">
        <v>51</v>
      </c>
      <c r="AP948">
        <v>0</v>
      </c>
      <c r="AQ948">
        <v>1147</v>
      </c>
      <c r="AR948">
        <v>132</v>
      </c>
      <c r="AS948" s="4">
        <v>0</v>
      </c>
      <c r="AT948" s="2">
        <v>-0.47434141340945046</v>
      </c>
    </row>
    <row r="949" spans="1:46" x14ac:dyDescent="0.3">
      <c r="A949" s="2" t="s">
        <v>999</v>
      </c>
      <c r="B949" s="2" t="s">
        <v>45</v>
      </c>
      <c r="C949" s="2" t="s">
        <v>969</v>
      </c>
      <c r="D949" s="3">
        <v>1666</v>
      </c>
      <c r="E949" s="3">
        <v>7.6999999999999996E-4</v>
      </c>
      <c r="G949" s="3">
        <v>3.8999999999999999E-4</v>
      </c>
      <c r="I949" s="3">
        <v>1E-3</v>
      </c>
      <c r="J949" s="3">
        <v>69700</v>
      </c>
      <c r="K949" s="3"/>
      <c r="L949" s="3"/>
      <c r="M949" s="3"/>
      <c r="N949" s="3"/>
      <c r="O949" s="3"/>
      <c r="P949" s="3">
        <v>0.45800000000000002</v>
      </c>
      <c r="Q949" s="3"/>
      <c r="R949" s="3">
        <v>7.0000000000000001E-3</v>
      </c>
      <c r="S949" s="3">
        <v>0.01</v>
      </c>
      <c r="T949" s="3" t="s">
        <v>47</v>
      </c>
      <c r="U949" s="3">
        <v>0</v>
      </c>
      <c r="V949" s="3">
        <v>3.0000000000000001E-3</v>
      </c>
      <c r="W949" s="3">
        <v>2.3999999999999998E-3</v>
      </c>
      <c r="X949" s="3">
        <v>1E-3</v>
      </c>
      <c r="Y949" s="3" t="s">
        <v>47</v>
      </c>
      <c r="Z949" s="3" t="s">
        <v>47</v>
      </c>
      <c r="AA949" s="3" t="s">
        <v>47</v>
      </c>
      <c r="AB949" s="3">
        <v>8.0000000000000004E-4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50</v>
      </c>
      <c r="AJ949">
        <v>0</v>
      </c>
      <c r="AK949">
        <v>0</v>
      </c>
      <c r="AL949">
        <v>300</v>
      </c>
      <c r="AM949">
        <v>0</v>
      </c>
      <c r="AN949">
        <v>0</v>
      </c>
      <c r="AO949">
        <v>51</v>
      </c>
      <c r="AP949">
        <v>0</v>
      </c>
      <c r="AQ949">
        <v>1213</v>
      </c>
      <c r="AR949">
        <v>132</v>
      </c>
      <c r="AS949" s="4">
        <v>0</v>
      </c>
      <c r="AT949" s="2">
        <v>-0.46962312195378053</v>
      </c>
    </row>
    <row r="950" spans="1:46" x14ac:dyDescent="0.3">
      <c r="A950" s="2" t="s">
        <v>1000</v>
      </c>
      <c r="B950" s="2" t="s">
        <v>45</v>
      </c>
      <c r="C950" s="2" t="s">
        <v>969</v>
      </c>
      <c r="D950" s="3">
        <v>0</v>
      </c>
      <c r="E950" s="3">
        <v>6.8000000000000005E-4</v>
      </c>
      <c r="G950" s="3">
        <v>2.5999999999999998E-4</v>
      </c>
      <c r="I950" s="3">
        <v>1E-3</v>
      </c>
      <c r="J950" s="3">
        <v>69200</v>
      </c>
      <c r="K950" s="3"/>
      <c r="L950" s="3"/>
      <c r="M950" s="3"/>
      <c r="N950" s="3"/>
      <c r="O950" s="3"/>
      <c r="P950" s="3">
        <v>0.45100000000000001</v>
      </c>
      <c r="Q950" s="3"/>
      <c r="R950" s="3">
        <v>0.01</v>
      </c>
      <c r="S950" s="3">
        <v>1.4999999999999999E-2</v>
      </c>
      <c r="T950" s="3" t="s">
        <v>47</v>
      </c>
      <c r="U950" s="3">
        <v>0</v>
      </c>
      <c r="V950" s="3">
        <v>2.5999999999999999E-3</v>
      </c>
      <c r="W950" s="3">
        <v>2.0999999999999999E-3</v>
      </c>
      <c r="X950" s="3">
        <v>0</v>
      </c>
      <c r="Y950" s="3" t="s">
        <v>47</v>
      </c>
      <c r="Z950" s="3" t="s">
        <v>47</v>
      </c>
      <c r="AA950" s="3" t="s">
        <v>47</v>
      </c>
      <c r="AB950" s="3">
        <v>8.0000000000000004E-4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50</v>
      </c>
      <c r="AJ950">
        <v>0</v>
      </c>
      <c r="AK950">
        <v>0</v>
      </c>
      <c r="AL950">
        <v>300</v>
      </c>
      <c r="AM950">
        <v>0</v>
      </c>
      <c r="AN950">
        <v>0</v>
      </c>
      <c r="AO950">
        <v>68</v>
      </c>
      <c r="AP950">
        <v>0</v>
      </c>
      <c r="AQ950">
        <v>1077</v>
      </c>
      <c r="AR950">
        <v>132</v>
      </c>
      <c r="AS950" s="4">
        <v>0</v>
      </c>
      <c r="AT950" s="2">
        <v>-0.36679684150628666</v>
      </c>
    </row>
    <row r="951" spans="1:46" x14ac:dyDescent="0.3">
      <c r="A951" s="2" t="s">
        <v>1001</v>
      </c>
      <c r="B951" s="2" t="s">
        <v>45</v>
      </c>
      <c r="C951" s="2" t="s">
        <v>969</v>
      </c>
      <c r="D951" s="3">
        <v>1676</v>
      </c>
      <c r="E951" s="3">
        <v>8.3000000000000001E-4</v>
      </c>
      <c r="G951" s="3">
        <v>2.5999999999999998E-4</v>
      </c>
      <c r="I951" s="3">
        <v>1E-3</v>
      </c>
      <c r="J951" s="3">
        <v>73350</v>
      </c>
      <c r="K951" s="3"/>
      <c r="L951" s="3"/>
      <c r="M951" s="3"/>
      <c r="N951" s="3"/>
      <c r="O951" s="3"/>
      <c r="P951" s="3">
        <v>0.45900000000000002</v>
      </c>
      <c r="Q951" s="3"/>
      <c r="R951" s="3">
        <v>0.01</v>
      </c>
      <c r="S951" s="3">
        <v>1.4E-2</v>
      </c>
      <c r="T951" s="3" t="s">
        <v>47</v>
      </c>
      <c r="U951" s="3">
        <v>0</v>
      </c>
      <c r="V951" s="3">
        <v>3.3999999999999998E-3</v>
      </c>
      <c r="W951" s="3">
        <v>2.5999999999999999E-3</v>
      </c>
      <c r="X951" s="3">
        <v>2E-3</v>
      </c>
      <c r="Y951" s="3" t="s">
        <v>47</v>
      </c>
      <c r="Z951" s="3" t="s">
        <v>47</v>
      </c>
      <c r="AA951" s="3" t="s">
        <v>47</v>
      </c>
      <c r="AB951" s="3">
        <v>6.9999999999999999E-4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25</v>
      </c>
      <c r="AJ951">
        <v>0</v>
      </c>
      <c r="AK951">
        <v>0</v>
      </c>
      <c r="AL951">
        <v>300</v>
      </c>
      <c r="AM951">
        <v>0</v>
      </c>
      <c r="AN951">
        <v>0</v>
      </c>
      <c r="AO951">
        <v>51</v>
      </c>
      <c r="AP951">
        <v>0</v>
      </c>
      <c r="AQ951">
        <v>1180</v>
      </c>
      <c r="AR951">
        <v>132</v>
      </c>
      <c r="AS951" s="4">
        <v>0</v>
      </c>
      <c r="AT951" s="2">
        <v>-0.53535437917692574</v>
      </c>
    </row>
    <row r="952" spans="1:46" x14ac:dyDescent="0.3">
      <c r="A952" s="2" t="s">
        <v>1002</v>
      </c>
      <c r="B952" s="2" t="s">
        <v>45</v>
      </c>
      <c r="C952" s="2" t="s">
        <v>969</v>
      </c>
      <c r="D952" s="3">
        <v>1653</v>
      </c>
      <c r="E952" s="3">
        <v>8.4999999999999995E-4</v>
      </c>
      <c r="G952" s="3">
        <v>3.6000000000000002E-4</v>
      </c>
      <c r="I952" s="3">
        <v>1E-3</v>
      </c>
      <c r="J952" s="3">
        <v>73250</v>
      </c>
      <c r="K952" s="3"/>
      <c r="L952" s="3"/>
      <c r="M952" s="3"/>
      <c r="N952" s="3"/>
      <c r="O952" s="3"/>
      <c r="P952" s="3">
        <v>0.45</v>
      </c>
      <c r="Q952" s="3"/>
      <c r="R952" s="3">
        <v>1.2999999999999999E-2</v>
      </c>
      <c r="S952" s="3">
        <v>1.9E-2</v>
      </c>
      <c r="T952" s="3" t="s">
        <v>47</v>
      </c>
      <c r="U952" s="3">
        <v>0</v>
      </c>
      <c r="V952" s="3">
        <v>3.5000000000000001E-3</v>
      </c>
      <c r="W952" s="3">
        <v>2.7000000000000001E-3</v>
      </c>
      <c r="X952" s="3">
        <v>2E-3</v>
      </c>
      <c r="Y952" s="3" t="s">
        <v>47</v>
      </c>
      <c r="Z952" s="3" t="s">
        <v>47</v>
      </c>
      <c r="AA952" s="3" t="s">
        <v>47</v>
      </c>
      <c r="AB952" s="3">
        <v>6.9999999999999999E-4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25</v>
      </c>
      <c r="AJ952">
        <v>0</v>
      </c>
      <c r="AK952">
        <v>0</v>
      </c>
      <c r="AL952">
        <v>0</v>
      </c>
      <c r="AM952">
        <v>50</v>
      </c>
      <c r="AN952">
        <v>0</v>
      </c>
      <c r="AO952">
        <v>51</v>
      </c>
      <c r="AP952">
        <v>0</v>
      </c>
      <c r="AQ952">
        <v>1506</v>
      </c>
      <c r="AR952">
        <v>132</v>
      </c>
      <c r="AS952" s="4">
        <v>0</v>
      </c>
      <c r="AT952" s="2">
        <v>-0.5452439750595488</v>
      </c>
    </row>
    <row r="953" spans="1:46" x14ac:dyDescent="0.3">
      <c r="A953" s="2" t="s">
        <v>1003</v>
      </c>
      <c r="B953" s="2" t="s">
        <v>45</v>
      </c>
      <c r="C953" s="2" t="s">
        <v>969</v>
      </c>
      <c r="D953" s="3">
        <v>1659</v>
      </c>
      <c r="E953" s="3">
        <v>6.4000000000000005E-4</v>
      </c>
      <c r="G953" s="3">
        <v>2.7999999999999998E-4</v>
      </c>
      <c r="I953" s="3">
        <v>1E-3</v>
      </c>
      <c r="J953" s="3">
        <v>63300</v>
      </c>
      <c r="K953" s="3"/>
      <c r="L953" s="3"/>
      <c r="M953" s="3"/>
      <c r="N953" s="3"/>
      <c r="O953" s="3"/>
      <c r="P953" s="3">
        <v>0.44700000000000001</v>
      </c>
      <c r="Q953" s="3"/>
      <c r="R953" s="3">
        <v>0.01</v>
      </c>
      <c r="S953" s="3">
        <v>1.6E-2</v>
      </c>
      <c r="T953" s="3" t="s">
        <v>47</v>
      </c>
      <c r="U953" s="3">
        <v>0</v>
      </c>
      <c r="V953" s="3">
        <v>3.3E-3</v>
      </c>
      <c r="W953" s="3">
        <v>2.5999999999999999E-3</v>
      </c>
      <c r="X953" s="3">
        <v>0</v>
      </c>
      <c r="Y953" s="3" t="s">
        <v>47</v>
      </c>
      <c r="Z953" s="3" t="s">
        <v>47</v>
      </c>
      <c r="AA953" s="3" t="s">
        <v>47</v>
      </c>
      <c r="AB953" s="3">
        <v>6.9999999999999999E-4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50</v>
      </c>
      <c r="AJ953">
        <v>0</v>
      </c>
      <c r="AK953">
        <v>0</v>
      </c>
      <c r="AL953">
        <v>300</v>
      </c>
      <c r="AM953">
        <v>0</v>
      </c>
      <c r="AN953">
        <v>0</v>
      </c>
      <c r="AO953">
        <v>51</v>
      </c>
      <c r="AP953">
        <v>0</v>
      </c>
      <c r="AQ953">
        <v>1166</v>
      </c>
      <c r="AR953">
        <v>132</v>
      </c>
      <c r="AS953" s="4">
        <v>0</v>
      </c>
      <c r="AT953" s="2">
        <v>-0.35699053594402635</v>
      </c>
    </row>
    <row r="954" spans="1:46" x14ac:dyDescent="0.3">
      <c r="A954" s="2" t="s">
        <v>1004</v>
      </c>
      <c r="B954" s="2" t="s">
        <v>45</v>
      </c>
      <c r="C954" s="2" t="s">
        <v>969</v>
      </c>
      <c r="D954" s="3">
        <v>1694</v>
      </c>
      <c r="E954" s="3">
        <v>6.7000000000000002E-4</v>
      </c>
      <c r="G954" s="3">
        <v>2.9E-4</v>
      </c>
      <c r="I954" s="3">
        <v>1E-3</v>
      </c>
      <c r="J954" s="3">
        <v>71600</v>
      </c>
      <c r="K954" s="3"/>
      <c r="L954" s="3"/>
      <c r="M954" s="3"/>
      <c r="N954" s="3"/>
      <c r="O954" s="3"/>
      <c r="P954" s="3">
        <v>0.46500000000000002</v>
      </c>
      <c r="Q954" s="3"/>
      <c r="R954" s="3">
        <v>8.9999999999999993E-3</v>
      </c>
      <c r="S954" s="3">
        <v>1.2999999999999999E-2</v>
      </c>
      <c r="T954" s="3" t="s">
        <v>47</v>
      </c>
      <c r="U954" s="3">
        <v>0</v>
      </c>
      <c r="V954" s="3">
        <v>2.8999999999999998E-3</v>
      </c>
      <c r="W954" s="3">
        <v>2.3E-3</v>
      </c>
      <c r="X954" s="3">
        <v>0</v>
      </c>
      <c r="Y954" s="3" t="s">
        <v>47</v>
      </c>
      <c r="Z954" s="3" t="s">
        <v>47</v>
      </c>
      <c r="AA954" s="3" t="s">
        <v>47</v>
      </c>
      <c r="AB954" s="3">
        <v>6.9999999999999999E-4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50</v>
      </c>
      <c r="AJ954">
        <v>0</v>
      </c>
      <c r="AK954">
        <v>0</v>
      </c>
      <c r="AL954">
        <v>300</v>
      </c>
      <c r="AM954">
        <v>70</v>
      </c>
      <c r="AN954">
        <v>0</v>
      </c>
      <c r="AO954">
        <v>68</v>
      </c>
      <c r="AP954">
        <v>0</v>
      </c>
      <c r="AQ954">
        <v>1166</v>
      </c>
      <c r="AR954">
        <v>132</v>
      </c>
      <c r="AS954" s="4">
        <v>0</v>
      </c>
      <c r="AT954" s="2">
        <v>-0.36945873509750166</v>
      </c>
    </row>
    <row r="955" spans="1:46" x14ac:dyDescent="0.3">
      <c r="A955" s="2" t="s">
        <v>1005</v>
      </c>
      <c r="B955" s="2" t="s">
        <v>45</v>
      </c>
      <c r="C955" s="2" t="s">
        <v>969</v>
      </c>
      <c r="D955" s="3">
        <v>1672</v>
      </c>
      <c r="E955" s="3">
        <v>6.3000000000000003E-4</v>
      </c>
      <c r="G955" s="3">
        <v>2.3000000000000001E-4</v>
      </c>
      <c r="I955" s="3">
        <v>0</v>
      </c>
      <c r="J955" s="3">
        <v>71000</v>
      </c>
      <c r="K955" s="3"/>
      <c r="L955" s="3"/>
      <c r="M955" s="3"/>
      <c r="N955" s="3"/>
      <c r="O955" s="3"/>
      <c r="P955" s="3">
        <v>0.45900000000000002</v>
      </c>
      <c r="Q955" s="3"/>
      <c r="R955" s="3">
        <v>8.0000000000000002E-3</v>
      </c>
      <c r="S955" s="3">
        <v>1.6E-2</v>
      </c>
      <c r="T955" s="3" t="s">
        <v>47</v>
      </c>
      <c r="U955" s="3">
        <v>0</v>
      </c>
      <c r="V955" s="3">
        <v>2.8999999999999998E-3</v>
      </c>
      <c r="W955" s="3">
        <v>2.3E-3</v>
      </c>
      <c r="X955" s="3">
        <v>0</v>
      </c>
      <c r="Y955" s="3" t="s">
        <v>47</v>
      </c>
      <c r="Z955" s="3" t="s">
        <v>47</v>
      </c>
      <c r="AA955" s="3" t="s">
        <v>47</v>
      </c>
      <c r="AB955" s="3">
        <v>6.9999999999999999E-4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50</v>
      </c>
      <c r="AJ955">
        <v>0</v>
      </c>
      <c r="AK955">
        <v>0</v>
      </c>
      <c r="AL955">
        <v>300</v>
      </c>
      <c r="AM955">
        <v>50</v>
      </c>
      <c r="AN955">
        <v>0</v>
      </c>
      <c r="AO955">
        <v>68</v>
      </c>
      <c r="AP955">
        <v>0</v>
      </c>
      <c r="AQ955">
        <v>1207</v>
      </c>
      <c r="AR955">
        <v>132</v>
      </c>
      <c r="AS955" s="4">
        <v>0</v>
      </c>
      <c r="AT955" s="2">
        <v>-0.34268246902987082</v>
      </c>
    </row>
    <row r="956" spans="1:46" x14ac:dyDescent="0.3">
      <c r="A956" s="2" t="s">
        <v>1006</v>
      </c>
      <c r="B956" s="2" t="s">
        <v>45</v>
      </c>
      <c r="C956" s="2" t="s">
        <v>969</v>
      </c>
      <c r="D956" s="3">
        <v>1676</v>
      </c>
      <c r="E956" s="3">
        <v>6.0999999999999997E-4</v>
      </c>
      <c r="G956" s="3">
        <v>2.5999999999999998E-4</v>
      </c>
      <c r="I956" s="3">
        <v>0</v>
      </c>
      <c r="J956" s="3">
        <v>71500</v>
      </c>
      <c r="K956" s="3"/>
      <c r="L956" s="3"/>
      <c r="M956" s="3"/>
      <c r="N956" s="3"/>
      <c r="O956" s="3"/>
      <c r="P956" s="3">
        <v>0.46700000000000003</v>
      </c>
      <c r="Q956" s="3"/>
      <c r="R956" s="3">
        <v>8.9999999999999993E-3</v>
      </c>
      <c r="S956" s="3">
        <v>1.7000000000000001E-2</v>
      </c>
      <c r="T956" s="3" t="s">
        <v>47</v>
      </c>
      <c r="U956" s="3">
        <v>0</v>
      </c>
      <c r="V956" s="3">
        <v>4.5999999999999999E-3</v>
      </c>
      <c r="W956" s="3">
        <v>3.3999999999999998E-3</v>
      </c>
      <c r="X956" s="3">
        <v>1E-3</v>
      </c>
      <c r="Y956" s="3" t="s">
        <v>47</v>
      </c>
      <c r="Z956" s="3" t="s">
        <v>47</v>
      </c>
      <c r="AA956" s="3" t="s">
        <v>47</v>
      </c>
      <c r="AB956" s="3">
        <v>6.9999999999999999E-4</v>
      </c>
      <c r="AC956">
        <v>0</v>
      </c>
      <c r="AD956">
        <v>70</v>
      </c>
      <c r="AE956">
        <v>0</v>
      </c>
      <c r="AF956">
        <v>0</v>
      </c>
      <c r="AG956">
        <v>0</v>
      </c>
      <c r="AH956">
        <v>0</v>
      </c>
      <c r="AI956">
        <v>75</v>
      </c>
      <c r="AJ956">
        <v>0</v>
      </c>
      <c r="AK956">
        <v>0</v>
      </c>
      <c r="AL956">
        <v>300</v>
      </c>
      <c r="AM956">
        <v>0</v>
      </c>
      <c r="AN956">
        <v>0</v>
      </c>
      <c r="AO956">
        <v>68</v>
      </c>
      <c r="AP956">
        <v>0</v>
      </c>
      <c r="AQ956">
        <v>1133</v>
      </c>
      <c r="AR956">
        <v>132</v>
      </c>
      <c r="AS956" s="4">
        <v>0</v>
      </c>
      <c r="AT956" s="2">
        <v>-0.33747030741018719</v>
      </c>
    </row>
    <row r="957" spans="1:46" x14ac:dyDescent="0.3">
      <c r="A957" s="2" t="s">
        <v>1007</v>
      </c>
      <c r="B957" s="2" t="s">
        <v>45</v>
      </c>
      <c r="C957" s="2" t="s">
        <v>969</v>
      </c>
      <c r="D957" s="3">
        <v>1674</v>
      </c>
      <c r="E957" s="3">
        <v>1E-3</v>
      </c>
      <c r="G957" s="3">
        <v>3.3E-4</v>
      </c>
      <c r="I957" s="3">
        <v>0</v>
      </c>
      <c r="J957" s="3">
        <v>69650</v>
      </c>
      <c r="K957" s="3"/>
      <c r="L957" s="3"/>
      <c r="M957" s="3"/>
      <c r="N957" s="3"/>
      <c r="O957" s="3"/>
      <c r="P957" s="3">
        <v>0.46300000000000002</v>
      </c>
      <c r="Q957" s="3"/>
      <c r="R957" s="3">
        <v>0.01</v>
      </c>
      <c r="S957" s="3">
        <v>0.02</v>
      </c>
      <c r="T957" s="3" t="s">
        <v>47</v>
      </c>
      <c r="U957" s="3">
        <v>0</v>
      </c>
      <c r="V957" s="3">
        <v>3.8999999999999998E-3</v>
      </c>
      <c r="W957" s="3">
        <v>3.0000000000000001E-3</v>
      </c>
      <c r="X957" s="3">
        <v>2E-3</v>
      </c>
      <c r="Y957" s="3" t="s">
        <v>47</v>
      </c>
      <c r="Z957" s="3" t="s">
        <v>47</v>
      </c>
      <c r="AA957" s="3" t="s">
        <v>47</v>
      </c>
      <c r="AB957" s="3">
        <v>6.9999999999999999E-4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25</v>
      </c>
      <c r="AJ957">
        <v>0</v>
      </c>
      <c r="AK957">
        <v>0</v>
      </c>
      <c r="AL957">
        <v>300</v>
      </c>
      <c r="AM957">
        <v>50</v>
      </c>
      <c r="AN957">
        <v>0</v>
      </c>
      <c r="AO957">
        <v>51</v>
      </c>
      <c r="AP957">
        <v>0</v>
      </c>
      <c r="AQ957">
        <v>1147</v>
      </c>
      <c r="AR957">
        <v>132</v>
      </c>
      <c r="AS957" s="4">
        <v>0</v>
      </c>
      <c r="AT957" s="2">
        <v>-0.61534248027635208</v>
      </c>
    </row>
    <row r="958" spans="1:46" x14ac:dyDescent="0.3">
      <c r="A958" s="2" t="s">
        <v>1008</v>
      </c>
      <c r="B958" s="2" t="s">
        <v>45</v>
      </c>
      <c r="C958" s="2" t="s">
        <v>969</v>
      </c>
      <c r="D958" s="3">
        <v>1674</v>
      </c>
      <c r="E958" s="3">
        <v>8.8000000000000003E-4</v>
      </c>
      <c r="G958" s="3">
        <v>2.5999999999999998E-4</v>
      </c>
      <c r="I958" s="3">
        <v>1E-3</v>
      </c>
      <c r="J958" s="3">
        <v>71000</v>
      </c>
      <c r="K958" s="3"/>
      <c r="L958" s="3"/>
      <c r="M958" s="3"/>
      <c r="N958" s="3"/>
      <c r="O958" s="3"/>
      <c r="P958" s="3">
        <v>0.47099999999999997</v>
      </c>
      <c r="Q958" s="3"/>
      <c r="R958" s="3">
        <v>1.0999999999999999E-2</v>
      </c>
      <c r="S958" s="3">
        <v>0.02</v>
      </c>
      <c r="T958" s="3" t="s">
        <v>47</v>
      </c>
      <c r="U958" s="3">
        <v>0</v>
      </c>
      <c r="V958" s="3">
        <v>3.7000000000000002E-3</v>
      </c>
      <c r="W958" s="3">
        <v>2.8E-3</v>
      </c>
      <c r="X958" s="3">
        <v>2E-3</v>
      </c>
      <c r="Y958" s="3" t="s">
        <v>47</v>
      </c>
      <c r="Z958" s="3" t="s">
        <v>47</v>
      </c>
      <c r="AA958" s="3" t="s">
        <v>47</v>
      </c>
      <c r="AB958" s="3">
        <v>8.0000000000000004E-4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25</v>
      </c>
      <c r="AJ958">
        <v>0</v>
      </c>
      <c r="AK958">
        <v>0</v>
      </c>
      <c r="AL958">
        <v>300</v>
      </c>
      <c r="AM958">
        <v>60</v>
      </c>
      <c r="AN958">
        <v>0</v>
      </c>
      <c r="AO958">
        <v>51</v>
      </c>
      <c r="AP958">
        <v>0</v>
      </c>
      <c r="AQ958">
        <v>1136</v>
      </c>
      <c r="AR958">
        <v>132</v>
      </c>
      <c r="AS958" s="4">
        <v>0</v>
      </c>
      <c r="AT958" s="2">
        <v>-0.5528812119495965</v>
      </c>
    </row>
    <row r="959" spans="1:46" x14ac:dyDescent="0.3">
      <c r="A959" s="2" t="s">
        <v>1009</v>
      </c>
      <c r="B959" s="2" t="s">
        <v>45</v>
      </c>
      <c r="C959" s="2" t="s">
        <v>969</v>
      </c>
      <c r="D959" s="3">
        <v>1667</v>
      </c>
      <c r="E959" s="3">
        <v>9.6000000000000002E-4</v>
      </c>
      <c r="G959" s="3">
        <v>2.7E-4</v>
      </c>
      <c r="I959" s="3">
        <v>3.0000000000000001E-3</v>
      </c>
      <c r="J959" s="3">
        <v>69300</v>
      </c>
      <c r="K959" s="3"/>
      <c r="L959" s="3"/>
      <c r="M959" s="3"/>
      <c r="N959" s="3"/>
      <c r="O959" s="3"/>
      <c r="P959" s="3">
        <v>0.46600000000000003</v>
      </c>
      <c r="Q959" s="3"/>
      <c r="R959" s="3">
        <v>8.9999999999999993E-3</v>
      </c>
      <c r="S959" s="3">
        <v>1.4E-2</v>
      </c>
      <c r="T959" s="3" t="s">
        <v>47</v>
      </c>
      <c r="U959" s="3">
        <v>0</v>
      </c>
      <c r="V959" s="3">
        <v>3.3E-3</v>
      </c>
      <c r="W959" s="3">
        <v>2.5000000000000001E-3</v>
      </c>
      <c r="X959" s="3">
        <v>0</v>
      </c>
      <c r="Y959" s="3" t="s">
        <v>47</v>
      </c>
      <c r="Z959" s="3" t="s">
        <v>47</v>
      </c>
      <c r="AA959" s="3" t="s">
        <v>47</v>
      </c>
      <c r="AB959" s="3">
        <v>6.9999999999999999E-4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25</v>
      </c>
      <c r="AJ959">
        <v>0</v>
      </c>
      <c r="AK959">
        <v>0</v>
      </c>
      <c r="AL959">
        <v>300</v>
      </c>
      <c r="AM959">
        <v>50</v>
      </c>
      <c r="AN959">
        <v>0</v>
      </c>
      <c r="AO959">
        <v>51</v>
      </c>
      <c r="AP959">
        <v>0</v>
      </c>
      <c r="AQ959">
        <v>1130</v>
      </c>
      <c r="AR959">
        <v>132</v>
      </c>
      <c r="AS959" s="4">
        <v>0</v>
      </c>
      <c r="AT959" s="2">
        <v>-0.58926483613817537</v>
      </c>
    </row>
    <row r="960" spans="1:46" x14ac:dyDescent="0.3">
      <c r="A960" s="2" t="s">
        <v>1010</v>
      </c>
      <c r="B960" s="2" t="s">
        <v>45</v>
      </c>
      <c r="C960" s="2" t="s">
        <v>969</v>
      </c>
      <c r="D960" s="3">
        <v>1663</v>
      </c>
      <c r="E960" s="3">
        <v>7.5000000000000002E-4</v>
      </c>
      <c r="G960" s="3">
        <v>2.7999999999999998E-4</v>
      </c>
      <c r="I960" s="3">
        <v>1E-3</v>
      </c>
      <c r="J960" s="3">
        <v>71200</v>
      </c>
      <c r="K960" s="3"/>
      <c r="L960" s="3"/>
      <c r="M960" s="3"/>
      <c r="N960" s="3"/>
      <c r="O960" s="3"/>
      <c r="P960" s="3">
        <v>0.46100000000000002</v>
      </c>
      <c r="Q960" s="3"/>
      <c r="R960" s="3">
        <v>8.9999999999999993E-3</v>
      </c>
      <c r="S960" s="3">
        <v>1.7000000000000001E-2</v>
      </c>
      <c r="T960" s="3" t="s">
        <v>47</v>
      </c>
      <c r="U960" s="3">
        <v>0</v>
      </c>
      <c r="V960" s="3">
        <v>3.2000000000000002E-3</v>
      </c>
      <c r="W960" s="3">
        <v>2.5000000000000001E-3</v>
      </c>
      <c r="X960" s="3">
        <v>0</v>
      </c>
      <c r="Y960" s="3" t="s">
        <v>47</v>
      </c>
      <c r="Z960" s="3" t="s">
        <v>47</v>
      </c>
      <c r="AA960" s="3" t="s">
        <v>47</v>
      </c>
      <c r="AB960" s="3">
        <v>6.9999999999999999E-4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50</v>
      </c>
      <c r="AJ960">
        <v>0</v>
      </c>
      <c r="AK960">
        <v>0</v>
      </c>
      <c r="AL960">
        <v>0</v>
      </c>
      <c r="AM960">
        <v>70</v>
      </c>
      <c r="AN960">
        <v>0</v>
      </c>
      <c r="AO960">
        <v>68</v>
      </c>
      <c r="AP960">
        <v>0</v>
      </c>
      <c r="AQ960">
        <v>1411</v>
      </c>
      <c r="AR960">
        <v>132</v>
      </c>
      <c r="AS960" s="4">
        <v>0</v>
      </c>
      <c r="AT960" s="2">
        <v>-0.41424570821277029</v>
      </c>
    </row>
    <row r="961" spans="1:46" x14ac:dyDescent="0.3">
      <c r="A961" s="2" t="s">
        <v>1011</v>
      </c>
      <c r="B961" s="2" t="s">
        <v>45</v>
      </c>
      <c r="C961" s="2" t="s">
        <v>969</v>
      </c>
      <c r="D961" s="3">
        <v>1662</v>
      </c>
      <c r="E961" s="3">
        <v>5.8E-4</v>
      </c>
      <c r="G961" s="3">
        <v>2.9999999999999997E-4</v>
      </c>
      <c r="I961" s="3">
        <v>1E-3</v>
      </c>
      <c r="J961" s="3">
        <v>72050</v>
      </c>
      <c r="K961" s="3"/>
      <c r="L961" s="3"/>
      <c r="M961" s="3"/>
      <c r="N961" s="3"/>
      <c r="O961" s="3"/>
      <c r="P961" s="3">
        <v>0.47499999999999998</v>
      </c>
      <c r="Q961" s="3"/>
      <c r="R961" s="3">
        <v>8.9999999999999993E-3</v>
      </c>
      <c r="S961" s="3">
        <v>1.7000000000000001E-2</v>
      </c>
      <c r="T961" s="3" t="s">
        <v>47</v>
      </c>
      <c r="U961" s="3">
        <v>0</v>
      </c>
      <c r="V961" s="3">
        <v>3.5000000000000001E-3</v>
      </c>
      <c r="W961" s="3">
        <v>2.7000000000000001E-3</v>
      </c>
      <c r="X961" s="3">
        <v>0</v>
      </c>
      <c r="Y961" s="3" t="s">
        <v>47</v>
      </c>
      <c r="Z961" s="3" t="s">
        <v>47</v>
      </c>
      <c r="AA961" s="3" t="s">
        <v>47</v>
      </c>
      <c r="AB961" s="3">
        <v>6.9999999999999999E-4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50</v>
      </c>
      <c r="AK961">
        <v>0</v>
      </c>
      <c r="AL961">
        <v>0</v>
      </c>
      <c r="AM961">
        <v>0</v>
      </c>
      <c r="AN961">
        <v>0</v>
      </c>
      <c r="AO961">
        <v>68</v>
      </c>
      <c r="AP961">
        <v>0</v>
      </c>
      <c r="AQ961">
        <v>1500</v>
      </c>
      <c r="AR961">
        <v>132</v>
      </c>
      <c r="AS961" s="4">
        <v>0</v>
      </c>
      <c r="AT961" s="2">
        <v>-0.32005790130737477</v>
      </c>
    </row>
    <row r="962" spans="1:46" x14ac:dyDescent="0.3">
      <c r="A962" s="2" t="s">
        <v>1012</v>
      </c>
      <c r="B962" s="2" t="s">
        <v>45</v>
      </c>
      <c r="C962" s="2" t="s">
        <v>969</v>
      </c>
      <c r="D962" s="3">
        <v>1723</v>
      </c>
      <c r="E962" s="3">
        <v>2.7999999999999998E-4</v>
      </c>
      <c r="G962" s="3">
        <v>2.5000000000000001E-4</v>
      </c>
      <c r="I962" s="3">
        <v>1E-3</v>
      </c>
      <c r="J962" s="3">
        <v>71400</v>
      </c>
      <c r="K962" s="3"/>
      <c r="L962" s="3"/>
      <c r="M962" s="3"/>
      <c r="N962" s="3"/>
      <c r="O962" s="3"/>
      <c r="P962" s="3">
        <v>0.46500000000000002</v>
      </c>
      <c r="Q962" s="3"/>
      <c r="R962" s="3">
        <v>7.0000000000000001E-3</v>
      </c>
      <c r="S962" s="3">
        <v>1.7000000000000001E-2</v>
      </c>
      <c r="T962" s="3" t="s">
        <v>47</v>
      </c>
      <c r="U962" s="3">
        <v>0</v>
      </c>
      <c r="V962" s="3">
        <v>3.2000000000000002E-3</v>
      </c>
      <c r="W962" s="3">
        <v>2.5000000000000001E-3</v>
      </c>
      <c r="X962" s="3">
        <v>0</v>
      </c>
      <c r="Y962" s="3" t="s">
        <v>47</v>
      </c>
      <c r="Z962" s="3" t="s">
        <v>47</v>
      </c>
      <c r="AA962" s="3" t="s">
        <v>47</v>
      </c>
      <c r="AB962" s="3">
        <v>6.9999999999999999E-4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100</v>
      </c>
      <c r="AK962">
        <v>0</v>
      </c>
      <c r="AL962">
        <v>0</v>
      </c>
      <c r="AM962">
        <v>0</v>
      </c>
      <c r="AN962">
        <v>0</v>
      </c>
      <c r="AO962">
        <v>85</v>
      </c>
      <c r="AP962">
        <v>0</v>
      </c>
      <c r="AQ962">
        <v>1550</v>
      </c>
      <c r="AR962">
        <v>132</v>
      </c>
      <c r="AS962" s="4">
        <v>0</v>
      </c>
      <c r="AT962" s="2">
        <v>-0.13515048268029528</v>
      </c>
    </row>
    <row r="963" spans="1:46" x14ac:dyDescent="0.3">
      <c r="A963" s="2" t="s">
        <v>1013</v>
      </c>
      <c r="B963" s="2" t="s">
        <v>45</v>
      </c>
      <c r="C963" s="2" t="s">
        <v>46</v>
      </c>
      <c r="D963" s="3">
        <v>1680</v>
      </c>
      <c r="E963" s="3">
        <v>6.6E-4</v>
      </c>
      <c r="G963" s="3">
        <v>3.1E-4</v>
      </c>
      <c r="I963" s="3">
        <v>1E-3</v>
      </c>
      <c r="J963" s="3">
        <v>73500</v>
      </c>
      <c r="K963" s="3"/>
      <c r="L963" s="3"/>
      <c r="M963" s="3"/>
      <c r="N963" s="3"/>
      <c r="O963" s="3"/>
      <c r="P963" s="3">
        <v>0.45600000000000002</v>
      </c>
      <c r="Q963" s="3"/>
      <c r="R963" s="3">
        <v>7.0000000000000001E-3</v>
      </c>
      <c r="S963" s="3">
        <v>1.9E-2</v>
      </c>
      <c r="T963" s="3" t="s">
        <v>47</v>
      </c>
      <c r="U963" s="3">
        <v>3.3000000000000002E-2</v>
      </c>
      <c r="V963" s="3">
        <v>4.1000000000000003E-3</v>
      </c>
      <c r="W963" s="3">
        <v>1.9E-3</v>
      </c>
      <c r="X963" s="3">
        <v>3.2000000000000002E-3</v>
      </c>
      <c r="Y963" s="3">
        <v>0</v>
      </c>
      <c r="Z963" s="3" t="s">
        <v>47</v>
      </c>
      <c r="AA963" s="3" t="s">
        <v>47</v>
      </c>
      <c r="AB963" s="3" t="s">
        <v>47</v>
      </c>
      <c r="AC963">
        <v>7</v>
      </c>
      <c r="AD963">
        <v>0</v>
      </c>
      <c r="AE963">
        <v>0</v>
      </c>
      <c r="AF963">
        <v>0</v>
      </c>
      <c r="AG963">
        <v>0</v>
      </c>
      <c r="AH963">
        <v>40</v>
      </c>
      <c r="AI963">
        <v>25</v>
      </c>
      <c r="AJ963">
        <v>0</v>
      </c>
      <c r="AK963">
        <v>0</v>
      </c>
      <c r="AL963">
        <v>200</v>
      </c>
      <c r="AM963">
        <v>0</v>
      </c>
      <c r="AN963">
        <v>0</v>
      </c>
      <c r="AO963">
        <v>68</v>
      </c>
      <c r="AP963">
        <v>0</v>
      </c>
      <c r="AQ963">
        <v>1350</v>
      </c>
      <c r="AR963">
        <v>0</v>
      </c>
      <c r="AS963" s="4">
        <v>0</v>
      </c>
      <c r="AT963" s="2">
        <v>-0.52869629661922091</v>
      </c>
    </row>
    <row r="964" spans="1:46" x14ac:dyDescent="0.3">
      <c r="A964" s="2" t="s">
        <v>1014</v>
      </c>
      <c r="B964" s="2" t="s">
        <v>45</v>
      </c>
      <c r="C964" s="2" t="s">
        <v>46</v>
      </c>
      <c r="D964" s="3">
        <v>1666</v>
      </c>
      <c r="E964" s="3">
        <v>2.5999999999999998E-4</v>
      </c>
      <c r="G964" s="3">
        <v>2.7999999999999998E-4</v>
      </c>
      <c r="I964" s="3">
        <v>3.0000000000000001E-3</v>
      </c>
      <c r="J964" s="3">
        <v>73750</v>
      </c>
      <c r="K964" s="3"/>
      <c r="L964" s="3"/>
      <c r="M964" s="3"/>
      <c r="N964" s="3"/>
      <c r="O964" s="3"/>
      <c r="P964" s="3">
        <v>0.46400000000000002</v>
      </c>
      <c r="Q964" s="3"/>
      <c r="R964" s="3">
        <v>8.9999999999999993E-3</v>
      </c>
      <c r="S964" s="3">
        <v>2.3E-2</v>
      </c>
      <c r="T964" s="3" t="s">
        <v>47</v>
      </c>
      <c r="U964" s="3">
        <v>3.4000000000000002E-2</v>
      </c>
      <c r="V964" s="3">
        <v>4.0000000000000001E-3</v>
      </c>
      <c r="W964" s="3">
        <v>1.8E-3</v>
      </c>
      <c r="X964" s="3">
        <v>3.8E-3</v>
      </c>
      <c r="Y964" s="3">
        <v>0</v>
      </c>
      <c r="Z964" s="3" t="s">
        <v>47</v>
      </c>
      <c r="AA964" s="3" t="s">
        <v>47</v>
      </c>
      <c r="AB964" s="3" t="s">
        <v>47</v>
      </c>
      <c r="AC964">
        <v>7</v>
      </c>
      <c r="AD964">
        <v>0</v>
      </c>
      <c r="AE964">
        <v>0</v>
      </c>
      <c r="AF964">
        <v>0</v>
      </c>
      <c r="AG964">
        <v>0</v>
      </c>
      <c r="AH964">
        <v>40</v>
      </c>
      <c r="AI964">
        <v>50</v>
      </c>
      <c r="AJ964">
        <v>0</v>
      </c>
      <c r="AK964">
        <v>0</v>
      </c>
      <c r="AL964">
        <v>200</v>
      </c>
      <c r="AM964">
        <v>0</v>
      </c>
      <c r="AN964">
        <v>0</v>
      </c>
      <c r="AO964">
        <v>85</v>
      </c>
      <c r="AP964">
        <v>0</v>
      </c>
      <c r="AQ964">
        <v>1350</v>
      </c>
      <c r="AR964">
        <v>0</v>
      </c>
      <c r="AS964" s="4">
        <v>0</v>
      </c>
      <c r="AT964" s="2">
        <v>-0.17742472750152671</v>
      </c>
    </row>
    <row r="965" spans="1:46" x14ac:dyDescent="0.3">
      <c r="A965" s="2" t="s">
        <v>1015</v>
      </c>
      <c r="B965" s="2" t="s">
        <v>45</v>
      </c>
      <c r="C965" s="2" t="s">
        <v>46</v>
      </c>
      <c r="D965" s="3">
        <v>1672</v>
      </c>
      <c r="E965" s="3">
        <v>6.7000000000000002E-4</v>
      </c>
      <c r="G965" s="3">
        <v>2.4000000000000001E-4</v>
      </c>
      <c r="I965" s="3">
        <v>3.0000000000000001E-3</v>
      </c>
      <c r="J965" s="3">
        <v>73600</v>
      </c>
      <c r="K965" s="3"/>
      <c r="L965" s="3"/>
      <c r="M965" s="3"/>
      <c r="N965" s="3"/>
      <c r="O965" s="3"/>
      <c r="P965" s="3">
        <v>0.48</v>
      </c>
      <c r="Q965" s="3"/>
      <c r="R965" s="3">
        <v>7.0000000000000001E-3</v>
      </c>
      <c r="S965" s="3">
        <v>1.9E-2</v>
      </c>
      <c r="T965" s="3" t="s">
        <v>47</v>
      </c>
      <c r="U965" s="3">
        <v>3.5000000000000003E-2</v>
      </c>
      <c r="V965" s="3">
        <v>4.0000000000000001E-3</v>
      </c>
      <c r="W965" s="3">
        <v>1.8E-3</v>
      </c>
      <c r="X965" s="3">
        <v>4.1999999999999997E-3</v>
      </c>
      <c r="Y965" s="3">
        <v>0</v>
      </c>
      <c r="Z965" s="3" t="s">
        <v>47</v>
      </c>
      <c r="AA965" s="3" t="s">
        <v>47</v>
      </c>
      <c r="AB965" s="3" t="s">
        <v>47</v>
      </c>
      <c r="AC965">
        <v>7</v>
      </c>
      <c r="AD965">
        <v>0</v>
      </c>
      <c r="AE965">
        <v>0</v>
      </c>
      <c r="AF965">
        <v>0</v>
      </c>
      <c r="AG965">
        <v>0</v>
      </c>
      <c r="AH965">
        <v>200</v>
      </c>
      <c r="AI965">
        <v>25</v>
      </c>
      <c r="AJ965">
        <v>0</v>
      </c>
      <c r="AK965">
        <v>0</v>
      </c>
      <c r="AL965">
        <v>200</v>
      </c>
      <c r="AM965">
        <v>0</v>
      </c>
      <c r="AN965">
        <v>0</v>
      </c>
      <c r="AO965">
        <v>68</v>
      </c>
      <c r="AP965">
        <v>0</v>
      </c>
      <c r="AQ965">
        <v>1350</v>
      </c>
      <c r="AR965">
        <v>0</v>
      </c>
      <c r="AS965" s="4">
        <v>0</v>
      </c>
      <c r="AT965" s="2">
        <v>-0.53454742547425482</v>
      </c>
    </row>
    <row r="966" spans="1:46" x14ac:dyDescent="0.3">
      <c r="A966" s="2" t="s">
        <v>1016</v>
      </c>
      <c r="B966" s="2" t="s">
        <v>45</v>
      </c>
      <c r="C966" s="2" t="s">
        <v>46</v>
      </c>
      <c r="D966" s="3">
        <v>1651</v>
      </c>
      <c r="E966" s="3">
        <v>6.8000000000000005E-4</v>
      </c>
      <c r="G966" s="3">
        <v>3.1E-4</v>
      </c>
      <c r="I966" s="3">
        <v>3.0000000000000001E-3</v>
      </c>
      <c r="J966" s="3">
        <v>70700</v>
      </c>
      <c r="K966" s="3"/>
      <c r="L966" s="3"/>
      <c r="M966" s="3"/>
      <c r="N966" s="3"/>
      <c r="O966" s="3"/>
      <c r="P966" s="3">
        <v>0.46200000000000002</v>
      </c>
      <c r="Q966" s="3"/>
      <c r="R966" s="3">
        <v>7.0000000000000001E-3</v>
      </c>
      <c r="S966" s="3">
        <v>1.7999999999999999E-2</v>
      </c>
      <c r="T966" s="3" t="s">
        <v>47</v>
      </c>
      <c r="U966" s="3">
        <v>3.4000000000000002E-2</v>
      </c>
      <c r="V966" s="3">
        <v>3.8E-3</v>
      </c>
      <c r="W966" s="3">
        <v>1.6000000000000001E-3</v>
      </c>
      <c r="X966" s="3">
        <v>3.3E-3</v>
      </c>
      <c r="Y966" s="3">
        <v>0</v>
      </c>
      <c r="Z966" s="3" t="s">
        <v>47</v>
      </c>
      <c r="AA966" s="3" t="s">
        <v>47</v>
      </c>
      <c r="AB966" s="3" t="s">
        <v>47</v>
      </c>
      <c r="AC966">
        <v>7</v>
      </c>
      <c r="AD966">
        <v>0</v>
      </c>
      <c r="AE966">
        <v>0</v>
      </c>
      <c r="AF966">
        <v>0</v>
      </c>
      <c r="AG966">
        <v>0</v>
      </c>
      <c r="AH966">
        <v>40</v>
      </c>
      <c r="AI966">
        <v>25</v>
      </c>
      <c r="AJ966">
        <v>0</v>
      </c>
      <c r="AK966">
        <v>0</v>
      </c>
      <c r="AL966">
        <v>200</v>
      </c>
      <c r="AM966">
        <v>0</v>
      </c>
      <c r="AN966">
        <v>0</v>
      </c>
      <c r="AO966">
        <v>68</v>
      </c>
      <c r="AP966">
        <v>0</v>
      </c>
      <c r="AQ966">
        <v>1350</v>
      </c>
      <c r="AR966">
        <v>0</v>
      </c>
      <c r="AS966" s="4">
        <v>0</v>
      </c>
      <c r="AT966" s="2">
        <v>-0.52396625760184845</v>
      </c>
    </row>
    <row r="967" spans="1:46" x14ac:dyDescent="0.3">
      <c r="A967" s="2" t="s">
        <v>1017</v>
      </c>
      <c r="B967" s="2" t="s">
        <v>45</v>
      </c>
      <c r="C967" s="2" t="s">
        <v>46</v>
      </c>
      <c r="D967" s="3">
        <v>1667</v>
      </c>
      <c r="E967" s="3">
        <v>2.9E-4</v>
      </c>
      <c r="G967" s="3">
        <v>2.9E-4</v>
      </c>
      <c r="I967" s="3">
        <v>3.0000000000000001E-3</v>
      </c>
      <c r="J967" s="3">
        <v>72450</v>
      </c>
      <c r="K967" s="3"/>
      <c r="L967" s="3"/>
      <c r="M967" s="3"/>
      <c r="N967" s="3"/>
      <c r="O967" s="3"/>
      <c r="P967" s="3">
        <v>0.47299999999999998</v>
      </c>
      <c r="Q967" s="3"/>
      <c r="R967" s="3">
        <v>7.0000000000000001E-3</v>
      </c>
      <c r="S967" s="3">
        <v>1.9E-2</v>
      </c>
      <c r="T967" s="3" t="s">
        <v>47</v>
      </c>
      <c r="U967" s="3">
        <v>3.4000000000000002E-2</v>
      </c>
      <c r="V967" s="3">
        <v>3.8999999999999998E-3</v>
      </c>
      <c r="W967" s="3">
        <v>1.6999999999999999E-3</v>
      </c>
      <c r="X967" s="3">
        <v>3.5999999999999999E-3</v>
      </c>
      <c r="Y967" s="3">
        <v>0</v>
      </c>
      <c r="Z967" s="3" t="s">
        <v>47</v>
      </c>
      <c r="AA967" s="3" t="s">
        <v>47</v>
      </c>
      <c r="AB967" s="3" t="s">
        <v>47</v>
      </c>
      <c r="AC967">
        <v>7</v>
      </c>
      <c r="AD967">
        <v>0</v>
      </c>
      <c r="AE967">
        <v>0</v>
      </c>
      <c r="AF967">
        <v>0</v>
      </c>
      <c r="AG967">
        <v>0</v>
      </c>
      <c r="AH967">
        <v>40</v>
      </c>
      <c r="AI967">
        <v>50</v>
      </c>
      <c r="AJ967">
        <v>0</v>
      </c>
      <c r="AK967">
        <v>0</v>
      </c>
      <c r="AL967">
        <v>200</v>
      </c>
      <c r="AM967">
        <v>0</v>
      </c>
      <c r="AN967">
        <v>0</v>
      </c>
      <c r="AO967">
        <v>90</v>
      </c>
      <c r="AP967">
        <v>0</v>
      </c>
      <c r="AQ967">
        <v>1350</v>
      </c>
      <c r="AR967">
        <v>0</v>
      </c>
      <c r="AS967" s="4">
        <v>0</v>
      </c>
      <c r="AT967" s="2">
        <v>-0.18614118397505183</v>
      </c>
    </row>
    <row r="968" spans="1:46" x14ac:dyDescent="0.3">
      <c r="A968" s="2" t="s">
        <v>1018</v>
      </c>
      <c r="B968" s="2" t="s">
        <v>45</v>
      </c>
      <c r="C968" s="2" t="s">
        <v>46</v>
      </c>
      <c r="D968" s="3">
        <v>1698</v>
      </c>
      <c r="E968" s="3">
        <v>7.6000000000000004E-4</v>
      </c>
      <c r="G968" s="3">
        <v>2.4000000000000001E-4</v>
      </c>
      <c r="I968" s="3">
        <v>3.0000000000000001E-3</v>
      </c>
      <c r="J968" s="3">
        <v>72250</v>
      </c>
      <c r="K968" s="3"/>
      <c r="L968" s="3"/>
      <c r="M968" s="3"/>
      <c r="N968" s="3"/>
      <c r="O968" s="3"/>
      <c r="P968" s="3">
        <v>0.46100000000000002</v>
      </c>
      <c r="Q968" s="3"/>
      <c r="R968" s="3">
        <v>6.0000000000000001E-3</v>
      </c>
      <c r="S968" s="3">
        <v>1.4999999999999999E-2</v>
      </c>
      <c r="T968" s="3" t="s">
        <v>47</v>
      </c>
      <c r="U968" s="3">
        <v>3.3000000000000002E-2</v>
      </c>
      <c r="V968" s="3">
        <v>4.0000000000000001E-3</v>
      </c>
      <c r="W968" s="3">
        <v>1.8E-3</v>
      </c>
      <c r="X968" s="3">
        <v>4.1000000000000003E-3</v>
      </c>
      <c r="Y968" s="3">
        <v>0</v>
      </c>
      <c r="Z968" s="3" t="s">
        <v>47</v>
      </c>
      <c r="AA968" s="3" t="s">
        <v>47</v>
      </c>
      <c r="AB968" s="3" t="s">
        <v>47</v>
      </c>
      <c r="AC968">
        <v>7</v>
      </c>
      <c r="AD968">
        <v>0</v>
      </c>
      <c r="AE968">
        <v>0</v>
      </c>
      <c r="AF968">
        <v>0</v>
      </c>
      <c r="AG968">
        <v>0</v>
      </c>
      <c r="AH968">
        <v>40</v>
      </c>
      <c r="AI968">
        <v>25</v>
      </c>
      <c r="AJ968">
        <v>0</v>
      </c>
      <c r="AK968">
        <v>0</v>
      </c>
      <c r="AL968">
        <v>200</v>
      </c>
      <c r="AM968">
        <v>0</v>
      </c>
      <c r="AN968">
        <v>0</v>
      </c>
      <c r="AO968">
        <v>68</v>
      </c>
      <c r="AP968">
        <v>0</v>
      </c>
      <c r="AQ968">
        <v>1350</v>
      </c>
      <c r="AR968">
        <v>132</v>
      </c>
      <c r="AS968" s="4">
        <v>0</v>
      </c>
      <c r="AT968" s="2">
        <v>-0.4180306652252691</v>
      </c>
    </row>
    <row r="969" spans="1:46" x14ac:dyDescent="0.3">
      <c r="A969" s="2" t="s">
        <v>1019</v>
      </c>
      <c r="B969" s="2" t="s">
        <v>45</v>
      </c>
      <c r="C969" s="2" t="s">
        <v>46</v>
      </c>
      <c r="D969" s="3">
        <v>1672</v>
      </c>
      <c r="E969" s="3">
        <v>6.4999999999999997E-4</v>
      </c>
      <c r="G969" s="3">
        <v>2.9999999999999997E-4</v>
      </c>
      <c r="I969" s="3">
        <v>3.0000000000000001E-3</v>
      </c>
      <c r="J969" s="3">
        <v>75400</v>
      </c>
      <c r="K969" s="3"/>
      <c r="L969" s="3"/>
      <c r="M969" s="3"/>
      <c r="N969" s="3"/>
      <c r="O969" s="3"/>
      <c r="P969" s="3">
        <v>0.46100000000000002</v>
      </c>
      <c r="Q969" s="3"/>
      <c r="R969" s="3">
        <v>6.0000000000000001E-3</v>
      </c>
      <c r="S969" s="3">
        <v>1.4999999999999999E-2</v>
      </c>
      <c r="T969" s="3" t="s">
        <v>47</v>
      </c>
      <c r="U969" s="3">
        <v>3.3000000000000002E-2</v>
      </c>
      <c r="V969" s="3">
        <v>4.0000000000000001E-3</v>
      </c>
      <c r="W969" s="3">
        <v>1.8E-3</v>
      </c>
      <c r="X969" s="3">
        <v>4.1000000000000003E-3</v>
      </c>
      <c r="Y969" s="3">
        <v>0</v>
      </c>
      <c r="Z969" s="3" t="s">
        <v>47</v>
      </c>
      <c r="AA969" s="3" t="s">
        <v>47</v>
      </c>
      <c r="AB969" s="3" t="s">
        <v>47</v>
      </c>
      <c r="AC969">
        <v>7</v>
      </c>
      <c r="AD969">
        <v>0</v>
      </c>
      <c r="AE969">
        <v>0</v>
      </c>
      <c r="AF969">
        <v>0</v>
      </c>
      <c r="AG969">
        <v>0</v>
      </c>
      <c r="AH969">
        <v>41</v>
      </c>
      <c r="AI969">
        <v>25</v>
      </c>
      <c r="AJ969">
        <v>0</v>
      </c>
      <c r="AK969">
        <v>0</v>
      </c>
      <c r="AL969">
        <v>170</v>
      </c>
      <c r="AM969">
        <v>0</v>
      </c>
      <c r="AN969">
        <v>0</v>
      </c>
      <c r="AO969">
        <v>75</v>
      </c>
      <c r="AP969">
        <v>0</v>
      </c>
      <c r="AQ969">
        <v>1330</v>
      </c>
      <c r="AR969">
        <v>132</v>
      </c>
      <c r="AS969" s="4">
        <v>0</v>
      </c>
      <c r="AT969" s="2">
        <v>-0.35714519945404366</v>
      </c>
    </row>
    <row r="970" spans="1:46" x14ac:dyDescent="0.3">
      <c r="A970" s="2" t="s">
        <v>1020</v>
      </c>
      <c r="B970" s="2" t="s">
        <v>45</v>
      </c>
      <c r="C970" s="2" t="s">
        <v>46</v>
      </c>
      <c r="D970" s="3">
        <v>1667</v>
      </c>
      <c r="E970" s="3">
        <v>2.5999999999999998E-4</v>
      </c>
      <c r="G970" s="3">
        <v>2.7E-4</v>
      </c>
      <c r="I970" s="3">
        <v>3.0000000000000001E-3</v>
      </c>
      <c r="J970" s="3">
        <v>75400</v>
      </c>
      <c r="K970" s="3"/>
      <c r="L970" s="3"/>
      <c r="M970" s="3"/>
      <c r="N970" s="3"/>
      <c r="O970" s="3"/>
      <c r="P970" s="3">
        <v>0.46400000000000002</v>
      </c>
      <c r="Q970" s="3"/>
      <c r="R970" s="3">
        <v>8.0000000000000002E-3</v>
      </c>
      <c r="S970" s="3">
        <v>1.7999999999999999E-2</v>
      </c>
      <c r="T970" s="3" t="s">
        <v>47</v>
      </c>
      <c r="U970" s="3">
        <v>3.4000000000000002E-2</v>
      </c>
      <c r="V970" s="3">
        <v>4.1999999999999997E-3</v>
      </c>
      <c r="W970" s="3">
        <v>2E-3</v>
      </c>
      <c r="X970" s="3">
        <v>3.8999999999999998E-3</v>
      </c>
      <c r="Y970" s="3">
        <v>0</v>
      </c>
      <c r="Z970" s="3" t="s">
        <v>47</v>
      </c>
      <c r="AA970" s="3" t="s">
        <v>47</v>
      </c>
      <c r="AB970" s="3" t="s">
        <v>47</v>
      </c>
      <c r="AC970">
        <v>7</v>
      </c>
      <c r="AD970">
        <v>0</v>
      </c>
      <c r="AE970">
        <v>0</v>
      </c>
      <c r="AF970">
        <v>0</v>
      </c>
      <c r="AG970">
        <v>0</v>
      </c>
      <c r="AH970">
        <v>40</v>
      </c>
      <c r="AI970">
        <v>50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90</v>
      </c>
      <c r="AP970">
        <v>0</v>
      </c>
      <c r="AQ970">
        <v>1560</v>
      </c>
      <c r="AR970">
        <v>132</v>
      </c>
      <c r="AS970" s="4">
        <v>0</v>
      </c>
      <c r="AT970" s="2">
        <v>-0.12842954849191585</v>
      </c>
    </row>
    <row r="971" spans="1:46" x14ac:dyDescent="0.3">
      <c r="A971" s="2" t="s">
        <v>1021</v>
      </c>
      <c r="B971" s="2" t="s">
        <v>45</v>
      </c>
      <c r="C971" s="2" t="s">
        <v>46</v>
      </c>
      <c r="D971" s="3">
        <v>1675</v>
      </c>
      <c r="E971" s="3">
        <v>4.0999999999999999E-4</v>
      </c>
      <c r="G971" s="3">
        <v>2.5000000000000001E-4</v>
      </c>
      <c r="I971" s="3">
        <v>0</v>
      </c>
      <c r="J971" s="3">
        <v>73650</v>
      </c>
      <c r="K971" s="3"/>
      <c r="L971" s="3"/>
      <c r="M971" s="3"/>
      <c r="N971" s="3"/>
      <c r="O971" s="3"/>
      <c r="P971" s="3">
        <v>0.47199999999999998</v>
      </c>
      <c r="Q971" s="3"/>
      <c r="R971" s="3">
        <v>7.0000000000000001E-3</v>
      </c>
      <c r="S971" s="3">
        <v>1.6E-2</v>
      </c>
      <c r="T971" s="3" t="s">
        <v>47</v>
      </c>
      <c r="U971" s="3">
        <v>3.4000000000000002E-2</v>
      </c>
      <c r="V971" s="3">
        <v>4.1999999999999997E-3</v>
      </c>
      <c r="W971" s="3">
        <v>1.9E-3</v>
      </c>
      <c r="X971" s="3">
        <v>3.0000000000000001E-3</v>
      </c>
      <c r="Y971" s="3">
        <v>0</v>
      </c>
      <c r="Z971" s="3" t="s">
        <v>47</v>
      </c>
      <c r="AA971" s="3" t="s">
        <v>47</v>
      </c>
      <c r="AB971" s="3" t="s">
        <v>47</v>
      </c>
      <c r="AC971">
        <v>7</v>
      </c>
      <c r="AD971">
        <v>0</v>
      </c>
      <c r="AE971">
        <v>0</v>
      </c>
      <c r="AF971">
        <v>0</v>
      </c>
      <c r="AG971">
        <v>0</v>
      </c>
      <c r="AH971">
        <v>40</v>
      </c>
      <c r="AI971">
        <v>50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85</v>
      </c>
      <c r="AP971">
        <v>0</v>
      </c>
      <c r="AQ971">
        <v>1560</v>
      </c>
      <c r="AR971">
        <v>132</v>
      </c>
      <c r="AS971" s="4">
        <v>0</v>
      </c>
      <c r="AT971" s="2">
        <v>-0.20424569140445337</v>
      </c>
    </row>
    <row r="972" spans="1:46" x14ac:dyDescent="0.3">
      <c r="A972" s="2" t="s">
        <v>1022</v>
      </c>
      <c r="B972" s="2" t="s">
        <v>45</v>
      </c>
      <c r="C972" s="2" t="s">
        <v>46</v>
      </c>
      <c r="D972" s="3">
        <v>1675</v>
      </c>
      <c r="E972" s="3">
        <v>2.3000000000000001E-4</v>
      </c>
      <c r="G972" s="3">
        <v>2.5000000000000001E-4</v>
      </c>
      <c r="I972" s="3">
        <v>1E-3</v>
      </c>
      <c r="J972" s="3">
        <v>73500</v>
      </c>
      <c r="K972" s="3"/>
      <c r="L972" s="3"/>
      <c r="M972" s="3"/>
      <c r="N972" s="3"/>
      <c r="O972" s="3"/>
      <c r="P972" s="3">
        <v>0.47499999999999998</v>
      </c>
      <c r="Q972" s="3"/>
      <c r="R972" s="3">
        <v>6.0000000000000001E-3</v>
      </c>
      <c r="S972" s="3">
        <v>1.7000000000000001E-2</v>
      </c>
      <c r="T972" s="3" t="s">
        <v>47</v>
      </c>
      <c r="U972" s="3">
        <v>3.4000000000000002E-2</v>
      </c>
      <c r="V972" s="3">
        <v>4.1999999999999997E-3</v>
      </c>
      <c r="W972" s="3">
        <v>2E-3</v>
      </c>
      <c r="X972" s="3">
        <v>3.3E-3</v>
      </c>
      <c r="Y972" s="3">
        <v>0</v>
      </c>
      <c r="Z972" s="3" t="s">
        <v>47</v>
      </c>
      <c r="AA972" s="3" t="s">
        <v>47</v>
      </c>
      <c r="AB972" s="3" t="s">
        <v>47</v>
      </c>
      <c r="AC972">
        <v>7</v>
      </c>
      <c r="AD972">
        <v>0</v>
      </c>
      <c r="AE972">
        <v>0</v>
      </c>
      <c r="AF972">
        <v>0</v>
      </c>
      <c r="AG972">
        <v>0</v>
      </c>
      <c r="AH972">
        <v>40</v>
      </c>
      <c r="AI972">
        <v>50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95</v>
      </c>
      <c r="AP972">
        <v>0</v>
      </c>
      <c r="AQ972">
        <v>1560</v>
      </c>
      <c r="AR972">
        <v>88</v>
      </c>
      <c r="AS972" s="4">
        <v>0</v>
      </c>
      <c r="AT972" s="2">
        <v>-0.11719724910568205</v>
      </c>
    </row>
    <row r="973" spans="1:46" x14ac:dyDescent="0.3">
      <c r="A973" s="2" t="s">
        <v>1023</v>
      </c>
      <c r="B973" s="2" t="s">
        <v>45</v>
      </c>
      <c r="C973" s="2" t="s">
        <v>46</v>
      </c>
      <c r="D973" s="3">
        <v>1671</v>
      </c>
      <c r="E973" s="3">
        <v>5.9000000000000003E-4</v>
      </c>
      <c r="G973" s="3">
        <v>2.5999999999999998E-4</v>
      </c>
      <c r="I973" s="3">
        <v>-2E-3</v>
      </c>
      <c r="J973" s="3">
        <v>73650</v>
      </c>
      <c r="K973" s="3"/>
      <c r="L973" s="3"/>
      <c r="M973" s="3"/>
      <c r="N973" s="3"/>
      <c r="O973" s="3"/>
      <c r="P973" s="3">
        <v>0.45700000000000002</v>
      </c>
      <c r="Q973" s="3"/>
      <c r="R973" s="3">
        <v>7.0000000000000001E-3</v>
      </c>
      <c r="S973" s="3">
        <v>1.7000000000000001E-2</v>
      </c>
      <c r="T973" s="3" t="s">
        <v>47</v>
      </c>
      <c r="U973" s="3">
        <v>3.4000000000000002E-2</v>
      </c>
      <c r="V973" s="3">
        <v>5.7999999999999996E-3</v>
      </c>
      <c r="W973" s="3">
        <v>3.5000000000000001E-3</v>
      </c>
      <c r="X973" s="3">
        <v>3.0000000000000001E-3</v>
      </c>
      <c r="Y973" s="3">
        <v>0</v>
      </c>
      <c r="Z973" s="3" t="s">
        <v>47</v>
      </c>
      <c r="AA973" s="3" t="s">
        <v>47</v>
      </c>
      <c r="AB973" s="3" t="s">
        <v>47</v>
      </c>
      <c r="AC973">
        <v>46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50</v>
      </c>
      <c r="AK973">
        <v>0</v>
      </c>
      <c r="AL973">
        <v>0</v>
      </c>
      <c r="AM973">
        <v>0</v>
      </c>
      <c r="AN973">
        <v>0</v>
      </c>
      <c r="AO973">
        <v>60</v>
      </c>
      <c r="AP973">
        <v>0</v>
      </c>
      <c r="AQ973">
        <v>1450</v>
      </c>
      <c r="AR973">
        <v>132</v>
      </c>
      <c r="AS973" s="4">
        <v>0</v>
      </c>
      <c r="AT973" s="2">
        <v>-0.35606824159885941</v>
      </c>
    </row>
    <row r="974" spans="1:46" x14ac:dyDescent="0.3">
      <c r="A974" s="2" t="s">
        <v>1024</v>
      </c>
      <c r="B974" s="2" t="s">
        <v>45</v>
      </c>
      <c r="C974" s="2" t="s">
        <v>46</v>
      </c>
      <c r="D974" s="3">
        <v>1603</v>
      </c>
      <c r="E974" s="3">
        <v>3.4000000000000002E-4</v>
      </c>
      <c r="G974" s="3">
        <v>2.4000000000000001E-4</v>
      </c>
      <c r="I974" s="3">
        <v>4.0000000000000001E-3</v>
      </c>
      <c r="J974" s="3">
        <v>69750</v>
      </c>
      <c r="K974" s="3"/>
      <c r="L974" s="3"/>
      <c r="M974" s="3"/>
      <c r="N974" s="3"/>
      <c r="O974" s="3"/>
      <c r="P974" s="3">
        <v>0.48199999999999998</v>
      </c>
      <c r="Q974" s="3"/>
      <c r="R974" s="3">
        <v>6.0000000000000001E-3</v>
      </c>
      <c r="S974" s="3">
        <v>1.4999999999999999E-2</v>
      </c>
      <c r="T974" s="3" t="s">
        <v>47</v>
      </c>
      <c r="U974" s="3">
        <v>3.5000000000000003E-2</v>
      </c>
      <c r="V974" s="3">
        <v>4.3E-3</v>
      </c>
      <c r="W974" s="3">
        <v>2.0999999999999999E-3</v>
      </c>
      <c r="X974" s="3">
        <v>2.8E-3</v>
      </c>
      <c r="Y974" s="3">
        <v>0</v>
      </c>
      <c r="Z974" s="3" t="s">
        <v>47</v>
      </c>
      <c r="AA974" s="3" t="s">
        <v>47</v>
      </c>
      <c r="AB974" s="3" t="s">
        <v>47</v>
      </c>
      <c r="AC974">
        <v>46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75</v>
      </c>
      <c r="AK974">
        <v>0</v>
      </c>
      <c r="AL974">
        <v>0</v>
      </c>
      <c r="AM974">
        <v>0</v>
      </c>
      <c r="AN974">
        <v>0</v>
      </c>
      <c r="AO974">
        <v>90</v>
      </c>
      <c r="AP974">
        <v>0</v>
      </c>
      <c r="AQ974">
        <v>1540</v>
      </c>
      <c r="AR974">
        <v>132</v>
      </c>
      <c r="AS974" s="4">
        <v>0</v>
      </c>
      <c r="AT974" s="2">
        <v>-0.15554848632924595</v>
      </c>
    </row>
    <row r="975" spans="1:46" x14ac:dyDescent="0.3">
      <c r="A975" s="2" t="s">
        <v>1025</v>
      </c>
      <c r="B975" s="2" t="s">
        <v>45</v>
      </c>
      <c r="C975" s="2" t="s">
        <v>46</v>
      </c>
      <c r="D975" s="3">
        <v>1699</v>
      </c>
      <c r="E975" s="3">
        <v>2.9999999999999997E-4</v>
      </c>
      <c r="G975" s="3">
        <v>2.7E-4</v>
      </c>
      <c r="I975" s="3">
        <v>4.0000000000000001E-3</v>
      </c>
      <c r="J975" s="3">
        <v>71050</v>
      </c>
      <c r="K975" s="3"/>
      <c r="L975" s="3"/>
      <c r="M975" s="3"/>
      <c r="N975" s="3"/>
      <c r="O975" s="3"/>
      <c r="P975" s="3">
        <v>0.48399999999999999</v>
      </c>
      <c r="Q975" s="3"/>
      <c r="R975" s="3">
        <v>6.0000000000000001E-3</v>
      </c>
      <c r="S975" s="3">
        <v>1.4999999999999999E-2</v>
      </c>
      <c r="T975" s="3" t="s">
        <v>47</v>
      </c>
      <c r="U975" s="3">
        <v>3.4000000000000002E-2</v>
      </c>
      <c r="V975" s="3">
        <v>4.8999999999999998E-3</v>
      </c>
      <c r="W975" s="3">
        <v>2.7000000000000001E-3</v>
      </c>
      <c r="X975" s="3">
        <v>3.0000000000000001E-3</v>
      </c>
      <c r="Y975" s="3">
        <v>0</v>
      </c>
      <c r="Z975" s="3" t="s">
        <v>47</v>
      </c>
      <c r="AA975" s="3" t="s">
        <v>47</v>
      </c>
      <c r="AB975" s="3" t="s">
        <v>47</v>
      </c>
      <c r="AC975">
        <v>49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100</v>
      </c>
      <c r="AK975">
        <v>0</v>
      </c>
      <c r="AL975">
        <v>0</v>
      </c>
      <c r="AM975">
        <v>0</v>
      </c>
      <c r="AN975">
        <v>0</v>
      </c>
      <c r="AO975">
        <v>95</v>
      </c>
      <c r="AP975">
        <v>0</v>
      </c>
      <c r="AQ975">
        <v>1670</v>
      </c>
      <c r="AR975">
        <v>132</v>
      </c>
      <c r="AS975" s="4">
        <v>0</v>
      </c>
      <c r="AT975" s="2">
        <v>-0.1335827630292547</v>
      </c>
    </row>
    <row r="976" spans="1:46" x14ac:dyDescent="0.3">
      <c r="A976" s="2" t="s">
        <v>1026</v>
      </c>
      <c r="B976" s="2" t="s">
        <v>45</v>
      </c>
      <c r="C976" s="2" t="s">
        <v>46</v>
      </c>
      <c r="D976" s="3">
        <v>1653</v>
      </c>
      <c r="E976" s="3">
        <v>3.5E-4</v>
      </c>
      <c r="G976" s="3">
        <v>2.4000000000000001E-4</v>
      </c>
      <c r="I976" s="3">
        <v>3.0000000000000001E-3</v>
      </c>
      <c r="J976" s="3">
        <v>74950</v>
      </c>
      <c r="K976" s="3"/>
      <c r="L976" s="3"/>
      <c r="M976" s="3"/>
      <c r="N976" s="3"/>
      <c r="O976" s="3"/>
      <c r="P976" s="3">
        <v>0.48799999999999999</v>
      </c>
      <c r="Q976" s="3"/>
      <c r="R976" s="3">
        <v>7.0000000000000001E-3</v>
      </c>
      <c r="S976" s="3">
        <v>1.4999999999999999E-2</v>
      </c>
      <c r="T976" s="3" t="s">
        <v>47</v>
      </c>
      <c r="U976" s="3">
        <v>3.5000000000000003E-2</v>
      </c>
      <c r="V976" s="3">
        <v>4.1000000000000003E-3</v>
      </c>
      <c r="W976" s="3">
        <v>1.9E-3</v>
      </c>
      <c r="X976" s="3">
        <v>4.4999999999999997E-3</v>
      </c>
      <c r="Y976" s="3">
        <v>0</v>
      </c>
      <c r="Z976" s="3" t="s">
        <v>47</v>
      </c>
      <c r="AA976" s="3" t="s">
        <v>47</v>
      </c>
      <c r="AB976" s="3" t="s">
        <v>47</v>
      </c>
      <c r="AC976">
        <v>46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100</v>
      </c>
      <c r="AK976">
        <v>0</v>
      </c>
      <c r="AL976">
        <v>0</v>
      </c>
      <c r="AM976">
        <v>0</v>
      </c>
      <c r="AN976">
        <v>0</v>
      </c>
      <c r="AO976">
        <v>95</v>
      </c>
      <c r="AP976">
        <v>0</v>
      </c>
      <c r="AQ976">
        <v>1630</v>
      </c>
      <c r="AR976">
        <v>132</v>
      </c>
      <c r="AS976" s="4">
        <v>0</v>
      </c>
      <c r="AT976" s="2">
        <v>-0.16510473049520405</v>
      </c>
    </row>
    <row r="977" spans="1:46" x14ac:dyDescent="0.3">
      <c r="A977" s="2" t="s">
        <v>1027</v>
      </c>
      <c r="B977" s="2" t="s">
        <v>45</v>
      </c>
      <c r="C977" s="2" t="s">
        <v>46</v>
      </c>
      <c r="D977" s="3">
        <v>1660</v>
      </c>
      <c r="E977" s="3">
        <v>8.0000000000000004E-4</v>
      </c>
      <c r="G977" s="3">
        <v>1.8000000000000001E-4</v>
      </c>
      <c r="I977" s="3">
        <v>1E-3</v>
      </c>
      <c r="J977" s="3">
        <v>70550</v>
      </c>
      <c r="K977" s="3"/>
      <c r="L977" s="3"/>
      <c r="M977" s="3"/>
      <c r="N977" s="3"/>
      <c r="O977" s="3"/>
      <c r="P977" s="3">
        <v>0.48099999999999998</v>
      </c>
      <c r="Q977" s="3"/>
      <c r="R977" s="3">
        <v>4.0000000000000001E-3</v>
      </c>
      <c r="S977" s="3">
        <v>1.2999999999999999E-2</v>
      </c>
      <c r="T977" s="3" t="s">
        <v>47</v>
      </c>
      <c r="U977" s="3">
        <v>3.5000000000000003E-2</v>
      </c>
      <c r="V977" s="3">
        <v>3.8E-3</v>
      </c>
      <c r="W977" s="3">
        <v>1.6000000000000001E-3</v>
      </c>
      <c r="X977" s="3">
        <v>3.5999999999999999E-3</v>
      </c>
      <c r="Y977" s="3">
        <v>0</v>
      </c>
      <c r="Z977" s="3" t="s">
        <v>47</v>
      </c>
      <c r="AA977" s="3" t="s">
        <v>47</v>
      </c>
      <c r="AB977" s="3" t="s">
        <v>47</v>
      </c>
      <c r="AC977">
        <v>47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25</v>
      </c>
      <c r="AK977">
        <v>0</v>
      </c>
      <c r="AL977">
        <v>0</v>
      </c>
      <c r="AM977">
        <v>0</v>
      </c>
      <c r="AN977">
        <v>0</v>
      </c>
      <c r="AO977">
        <v>68</v>
      </c>
      <c r="AP977">
        <v>0</v>
      </c>
      <c r="AQ977">
        <v>1570</v>
      </c>
      <c r="AR977">
        <v>132</v>
      </c>
      <c r="AS977" s="4">
        <v>0</v>
      </c>
      <c r="AT977" s="2">
        <v>-0.42866853759773971</v>
      </c>
    </row>
    <row r="978" spans="1:46" x14ac:dyDescent="0.3">
      <c r="A978" s="2" t="s">
        <v>1028</v>
      </c>
      <c r="B978" s="2" t="s">
        <v>45</v>
      </c>
      <c r="C978" s="2" t="s">
        <v>46</v>
      </c>
      <c r="D978" s="3">
        <v>1655</v>
      </c>
      <c r="E978" s="3">
        <v>8.1999999999999998E-4</v>
      </c>
      <c r="G978" s="3">
        <v>2.9999999999999997E-4</v>
      </c>
      <c r="I978" s="3">
        <v>3.0000000000000001E-3</v>
      </c>
      <c r="J978" s="3">
        <v>74300</v>
      </c>
      <c r="K978" s="3"/>
      <c r="L978" s="3"/>
      <c r="M978" s="3"/>
      <c r="N978" s="3"/>
      <c r="O978" s="3"/>
      <c r="P978" s="3">
        <v>0.45900000000000002</v>
      </c>
      <c r="Q978" s="3"/>
      <c r="R978" s="3">
        <v>5.0000000000000001E-3</v>
      </c>
      <c r="S978" s="3">
        <v>1.4E-2</v>
      </c>
      <c r="T978" s="3" t="s">
        <v>47</v>
      </c>
      <c r="U978" s="3">
        <v>3.2000000000000001E-2</v>
      </c>
      <c r="V978" s="3">
        <v>5.0000000000000001E-3</v>
      </c>
      <c r="W978" s="3">
        <v>2.7000000000000001E-3</v>
      </c>
      <c r="X978" s="3">
        <v>4.8999999999999998E-3</v>
      </c>
      <c r="Y978" s="3">
        <v>0</v>
      </c>
      <c r="Z978" s="3" t="s">
        <v>47</v>
      </c>
      <c r="AA978" s="3" t="s">
        <v>47</v>
      </c>
      <c r="AB978" s="3" t="s">
        <v>47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48</v>
      </c>
      <c r="AI978">
        <v>25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68</v>
      </c>
      <c r="AP978">
        <v>0</v>
      </c>
      <c r="AQ978">
        <v>1490</v>
      </c>
      <c r="AR978">
        <v>132</v>
      </c>
      <c r="AS978" s="4">
        <v>0</v>
      </c>
      <c r="AT978" s="2">
        <v>-0.46737159286523045</v>
      </c>
    </row>
    <row r="979" spans="1:46" x14ac:dyDescent="0.3">
      <c r="A979" s="2" t="s">
        <v>1029</v>
      </c>
      <c r="B979" s="2" t="s">
        <v>45</v>
      </c>
      <c r="C979" s="2" t="s">
        <v>46</v>
      </c>
      <c r="D979" s="3">
        <v>1689</v>
      </c>
      <c r="E979" s="3">
        <v>7.1000000000000002E-4</v>
      </c>
      <c r="G979" s="3">
        <v>2.5000000000000001E-4</v>
      </c>
      <c r="I979" s="3">
        <v>3.0000000000000001E-3</v>
      </c>
      <c r="J979" s="3">
        <v>72800</v>
      </c>
      <c r="K979" s="3"/>
      <c r="L979" s="3"/>
      <c r="M979" s="3"/>
      <c r="N979" s="3"/>
      <c r="O979" s="3"/>
      <c r="P979" s="3">
        <v>0.46300000000000002</v>
      </c>
      <c r="Q979" s="3"/>
      <c r="R979" s="3">
        <v>6.0000000000000001E-3</v>
      </c>
      <c r="S979" s="3">
        <v>1.6E-2</v>
      </c>
      <c r="T979" s="3" t="s">
        <v>47</v>
      </c>
      <c r="U979" s="3">
        <v>3.3000000000000002E-2</v>
      </c>
      <c r="V979" s="3">
        <v>4.0000000000000001E-3</v>
      </c>
      <c r="W979" s="3">
        <v>1.8E-3</v>
      </c>
      <c r="X979" s="3">
        <v>5.4999999999999997E-3</v>
      </c>
      <c r="Y979" s="3">
        <v>0</v>
      </c>
      <c r="Z979" s="3" t="s">
        <v>47</v>
      </c>
      <c r="AA979" s="3" t="s">
        <v>47</v>
      </c>
      <c r="AB979" s="3" t="s">
        <v>47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48</v>
      </c>
      <c r="AI979">
        <v>25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68</v>
      </c>
      <c r="AP979">
        <v>0</v>
      </c>
      <c r="AQ979">
        <v>1490</v>
      </c>
      <c r="AR979">
        <v>132</v>
      </c>
      <c r="AS979" s="4">
        <v>0</v>
      </c>
      <c r="AT979" s="2">
        <v>-0.39650564442139696</v>
      </c>
    </row>
    <row r="980" spans="1:46" x14ac:dyDescent="0.3">
      <c r="A980" s="2" t="s">
        <v>1030</v>
      </c>
      <c r="B980" s="2" t="s">
        <v>45</v>
      </c>
      <c r="C980" s="2" t="s">
        <v>46</v>
      </c>
      <c r="D980" s="3">
        <v>1682</v>
      </c>
      <c r="E980" s="3">
        <v>6.8000000000000005E-4</v>
      </c>
      <c r="G980" s="3">
        <v>2.9999999999999997E-4</v>
      </c>
      <c r="I980" s="3">
        <v>3.0000000000000001E-3</v>
      </c>
      <c r="J980" s="3">
        <v>72100</v>
      </c>
      <c r="K980" s="3"/>
      <c r="L980" s="3"/>
      <c r="M980" s="3"/>
      <c r="N980" s="3"/>
      <c r="O980" s="3"/>
      <c r="P980" s="3">
        <v>0.46500000000000002</v>
      </c>
      <c r="Q980" s="3"/>
      <c r="R980" s="3">
        <v>6.0000000000000001E-3</v>
      </c>
      <c r="S980" s="3">
        <v>1.4999999999999999E-2</v>
      </c>
      <c r="T980" s="3" t="s">
        <v>47</v>
      </c>
      <c r="U980" s="3">
        <v>3.4000000000000002E-2</v>
      </c>
      <c r="V980" s="3">
        <v>3.8999999999999998E-3</v>
      </c>
      <c r="W980" s="3">
        <v>1.6999999999999999E-3</v>
      </c>
      <c r="X980" s="3">
        <v>3.5999999999999999E-3</v>
      </c>
      <c r="Y980" s="3">
        <v>0</v>
      </c>
      <c r="Z980" s="3" t="s">
        <v>47</v>
      </c>
      <c r="AA980" s="3" t="s">
        <v>47</v>
      </c>
      <c r="AB980" s="3" t="s">
        <v>47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50</v>
      </c>
      <c r="AI980">
        <v>25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68</v>
      </c>
      <c r="AP980">
        <v>0</v>
      </c>
      <c r="AQ980">
        <v>1550</v>
      </c>
      <c r="AR980">
        <v>132</v>
      </c>
      <c r="AS980" s="4">
        <v>0</v>
      </c>
      <c r="AT980" s="2">
        <v>-0.37316284202915107</v>
      </c>
    </row>
    <row r="981" spans="1:46" x14ac:dyDescent="0.3">
      <c r="A981" s="2" t="s">
        <v>1031</v>
      </c>
      <c r="B981" s="2" t="s">
        <v>45</v>
      </c>
      <c r="C981" s="2" t="s">
        <v>46</v>
      </c>
      <c r="D981" s="3">
        <v>1647</v>
      </c>
      <c r="E981" s="3">
        <v>8.0000000000000004E-4</v>
      </c>
      <c r="G981" s="3">
        <v>2.5999999999999998E-4</v>
      </c>
      <c r="I981" s="3">
        <v>3.0000000000000001E-3</v>
      </c>
      <c r="J981" s="3">
        <v>73050</v>
      </c>
      <c r="K981" s="3"/>
      <c r="L981" s="3"/>
      <c r="M981" s="3"/>
      <c r="N981" s="3"/>
      <c r="O981" s="3"/>
      <c r="P981" s="3">
        <v>0.44600000000000001</v>
      </c>
      <c r="Q981" s="3"/>
      <c r="R981" s="3">
        <v>4.0000000000000001E-3</v>
      </c>
      <c r="S981" s="3">
        <v>1.2E-2</v>
      </c>
      <c r="T981" s="3" t="s">
        <v>47</v>
      </c>
      <c r="U981" s="3">
        <v>3.3000000000000002E-2</v>
      </c>
      <c r="V981" s="3">
        <v>3.8E-3</v>
      </c>
      <c r="W981" s="3">
        <v>1.6000000000000001E-3</v>
      </c>
      <c r="X981" s="3">
        <v>2.8999999999999998E-3</v>
      </c>
      <c r="Y981" s="3">
        <v>0</v>
      </c>
      <c r="Z981" s="3" t="s">
        <v>47</v>
      </c>
      <c r="AA981" s="3" t="s">
        <v>47</v>
      </c>
      <c r="AB981" s="3" t="s">
        <v>47</v>
      </c>
      <c r="AC981">
        <v>7</v>
      </c>
      <c r="AD981">
        <v>0</v>
      </c>
      <c r="AE981">
        <v>0</v>
      </c>
      <c r="AF981">
        <v>0</v>
      </c>
      <c r="AG981">
        <v>0</v>
      </c>
      <c r="AH981">
        <v>41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51</v>
      </c>
      <c r="AP981">
        <v>0</v>
      </c>
      <c r="AQ981">
        <v>1480</v>
      </c>
      <c r="AR981">
        <v>132</v>
      </c>
      <c r="AS981" s="4">
        <v>20</v>
      </c>
      <c r="AT981" s="2">
        <v>-0.49374394085191725</v>
      </c>
    </row>
    <row r="982" spans="1:46" x14ac:dyDescent="0.3">
      <c r="A982" s="2" t="s">
        <v>1032</v>
      </c>
      <c r="B982" s="2" t="s">
        <v>45</v>
      </c>
      <c r="C982" s="2" t="s">
        <v>46</v>
      </c>
      <c r="D982" s="3">
        <v>1651</v>
      </c>
      <c r="E982" s="3">
        <v>1.09E-3</v>
      </c>
      <c r="G982" s="3">
        <v>2.5999999999999998E-4</v>
      </c>
      <c r="I982" s="3">
        <v>3.0000000000000001E-3</v>
      </c>
      <c r="J982" s="3">
        <v>74800</v>
      </c>
      <c r="K982" s="3"/>
      <c r="L982" s="3"/>
      <c r="M982" s="3"/>
      <c r="N982" s="3"/>
      <c r="O982" s="3"/>
      <c r="P982" s="3">
        <v>0.45100000000000001</v>
      </c>
      <c r="Q982" s="3"/>
      <c r="R982" s="3">
        <v>5.0000000000000001E-3</v>
      </c>
      <c r="S982" s="3">
        <v>1.2999999999999999E-2</v>
      </c>
      <c r="T982" s="3" t="s">
        <v>47</v>
      </c>
      <c r="U982" s="3">
        <v>3.5999999999999997E-2</v>
      </c>
      <c r="V982" s="3">
        <v>0.34820000000000001</v>
      </c>
      <c r="W982" s="3">
        <v>0.2802</v>
      </c>
      <c r="X982" s="3">
        <v>5.1000000000000004E-3</v>
      </c>
      <c r="Y982" s="3">
        <v>0</v>
      </c>
      <c r="Z982" s="3" t="s">
        <v>47</v>
      </c>
      <c r="AA982" s="3" t="s">
        <v>47</v>
      </c>
      <c r="AB982" s="3" t="s">
        <v>47</v>
      </c>
      <c r="AC982">
        <v>46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34</v>
      </c>
      <c r="AP982">
        <v>0</v>
      </c>
      <c r="AQ982">
        <v>1440</v>
      </c>
      <c r="AR982">
        <v>132</v>
      </c>
      <c r="AS982" s="4">
        <v>20</v>
      </c>
      <c r="AT982" s="2">
        <v>-0.80538281506304465</v>
      </c>
    </row>
    <row r="983" spans="1:46" x14ac:dyDescent="0.3">
      <c r="A983" s="2" t="s">
        <v>1033</v>
      </c>
      <c r="B983" s="2" t="s">
        <v>45</v>
      </c>
      <c r="C983" s="2" t="s">
        <v>46</v>
      </c>
      <c r="D983" s="3">
        <v>1678</v>
      </c>
      <c r="E983" s="3">
        <v>7.2999999999999996E-4</v>
      </c>
      <c r="G983" s="3">
        <v>2.5999999999999998E-4</v>
      </c>
      <c r="I983" s="3">
        <v>2E-3</v>
      </c>
      <c r="J983" s="3">
        <v>72800</v>
      </c>
      <c r="K983" s="3"/>
      <c r="L983" s="3"/>
      <c r="M983" s="3"/>
      <c r="N983" s="3"/>
      <c r="O983" s="3"/>
      <c r="P983" s="3">
        <v>0.45700000000000002</v>
      </c>
      <c r="Q983" s="3"/>
      <c r="R983" s="3">
        <v>4.0000000000000001E-3</v>
      </c>
      <c r="S983" s="3">
        <v>1.2E-2</v>
      </c>
      <c r="T983" s="3" t="s">
        <v>47</v>
      </c>
      <c r="U983" s="3">
        <v>3.2000000000000001E-2</v>
      </c>
      <c r="V983" s="3">
        <v>4.4999999999999997E-3</v>
      </c>
      <c r="W983" s="3">
        <v>2.3E-3</v>
      </c>
      <c r="X983" s="3">
        <v>2.8E-3</v>
      </c>
      <c r="Y983" s="3">
        <v>0</v>
      </c>
      <c r="Z983" s="3" t="s">
        <v>47</v>
      </c>
      <c r="AA983" s="3" t="s">
        <v>47</v>
      </c>
      <c r="AB983" s="3" t="s">
        <v>47</v>
      </c>
      <c r="AC983">
        <v>7</v>
      </c>
      <c r="AD983">
        <v>0</v>
      </c>
      <c r="AE983">
        <v>0</v>
      </c>
      <c r="AF983">
        <v>0</v>
      </c>
      <c r="AG983">
        <v>0</v>
      </c>
      <c r="AH983">
        <v>41</v>
      </c>
      <c r="AI983">
        <v>25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68</v>
      </c>
      <c r="AP983">
        <v>0</v>
      </c>
      <c r="AQ983">
        <v>1500</v>
      </c>
      <c r="AR983">
        <v>132</v>
      </c>
      <c r="AS983" s="4">
        <v>0</v>
      </c>
      <c r="AT983" s="2">
        <v>-0.40721156166982481</v>
      </c>
    </row>
    <row r="984" spans="1:46" x14ac:dyDescent="0.3">
      <c r="A984" s="2" t="s">
        <v>1034</v>
      </c>
      <c r="B984" s="2" t="s">
        <v>45</v>
      </c>
      <c r="C984" s="2" t="s">
        <v>46</v>
      </c>
      <c r="D984" s="3">
        <v>1657</v>
      </c>
      <c r="E984" s="3">
        <v>8.7000000000000001E-4</v>
      </c>
      <c r="G984" s="3">
        <v>3.1E-4</v>
      </c>
      <c r="I984" s="3">
        <v>3.0000000000000001E-3</v>
      </c>
      <c r="J984" s="3">
        <v>74750</v>
      </c>
      <c r="K984" s="3"/>
      <c r="L984" s="3"/>
      <c r="M984" s="3"/>
      <c r="N984" s="3"/>
      <c r="O984" s="3"/>
      <c r="P984" s="3">
        <v>0.45800000000000002</v>
      </c>
      <c r="Q984" s="3"/>
      <c r="R984" s="3">
        <v>6.0000000000000001E-3</v>
      </c>
      <c r="S984" s="3">
        <v>1.6E-2</v>
      </c>
      <c r="T984" s="3" t="s">
        <v>47</v>
      </c>
      <c r="U984" s="3">
        <v>3.4000000000000002E-2</v>
      </c>
      <c r="V984" s="3">
        <v>4.1999999999999997E-3</v>
      </c>
      <c r="W984" s="3">
        <v>1.9E-3</v>
      </c>
      <c r="X984" s="3">
        <v>4.0000000000000001E-3</v>
      </c>
      <c r="Y984" s="3">
        <v>0</v>
      </c>
      <c r="Z984" s="3" t="s">
        <v>47</v>
      </c>
      <c r="AA984" s="3" t="s">
        <v>47</v>
      </c>
      <c r="AB984" s="3" t="s">
        <v>47</v>
      </c>
      <c r="AC984">
        <v>6</v>
      </c>
      <c r="AD984">
        <v>0</v>
      </c>
      <c r="AE984">
        <v>0</v>
      </c>
      <c r="AF984">
        <v>0</v>
      </c>
      <c r="AG984">
        <v>0</v>
      </c>
      <c r="AH984">
        <v>38</v>
      </c>
      <c r="AI984">
        <v>25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60</v>
      </c>
      <c r="AP984">
        <v>0</v>
      </c>
      <c r="AQ984">
        <v>1470</v>
      </c>
      <c r="AR984">
        <v>132</v>
      </c>
      <c r="AS984" s="4">
        <v>0</v>
      </c>
      <c r="AT984" s="2">
        <v>-0.531711795977035</v>
      </c>
    </row>
    <row r="985" spans="1:46" x14ac:dyDescent="0.3">
      <c r="A985" s="2" t="s">
        <v>1035</v>
      </c>
      <c r="B985" s="2" t="s">
        <v>45</v>
      </c>
      <c r="C985" s="2" t="s">
        <v>46</v>
      </c>
      <c r="D985" s="3">
        <v>1624</v>
      </c>
      <c r="E985" s="3">
        <v>3.4000000000000002E-4</v>
      </c>
      <c r="G985" s="3">
        <v>2.7999999999999998E-4</v>
      </c>
      <c r="I985" s="3">
        <v>3.0000000000000001E-3</v>
      </c>
      <c r="J985" s="3">
        <v>70400</v>
      </c>
      <c r="K985" s="3"/>
      <c r="L985" s="3"/>
      <c r="M985" s="3"/>
      <c r="N985" s="3"/>
      <c r="O985" s="3"/>
      <c r="P985" s="3">
        <v>0.45700000000000002</v>
      </c>
      <c r="Q985" s="3"/>
      <c r="R985" s="3">
        <v>7.0000000000000001E-3</v>
      </c>
      <c r="S985" s="3">
        <v>1.7000000000000001E-2</v>
      </c>
      <c r="T985" s="3" t="s">
        <v>47</v>
      </c>
      <c r="U985" s="3">
        <v>3.4000000000000002E-2</v>
      </c>
      <c r="V985" s="3">
        <v>0.30030000000000001</v>
      </c>
      <c r="W985" s="3">
        <v>0.24079999999999999</v>
      </c>
      <c r="X985" s="3">
        <v>4.5999999999999999E-3</v>
      </c>
      <c r="Y985" s="3">
        <v>0</v>
      </c>
      <c r="Z985" s="3" t="s">
        <v>47</v>
      </c>
      <c r="AA985" s="3" t="s">
        <v>47</v>
      </c>
      <c r="AB985" s="3" t="s">
        <v>47</v>
      </c>
      <c r="AC985">
        <v>6</v>
      </c>
      <c r="AD985">
        <v>0</v>
      </c>
      <c r="AE985">
        <v>0</v>
      </c>
      <c r="AF985">
        <v>38</v>
      </c>
      <c r="AG985">
        <v>0</v>
      </c>
      <c r="AH985">
        <v>0</v>
      </c>
      <c r="AI985">
        <v>50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85</v>
      </c>
      <c r="AP985">
        <v>0</v>
      </c>
      <c r="AQ985">
        <v>1470</v>
      </c>
      <c r="AR985">
        <v>132</v>
      </c>
      <c r="AS985" s="4">
        <v>0</v>
      </c>
      <c r="AT985" s="2">
        <v>-0.1636003001890535</v>
      </c>
    </row>
    <row r="986" spans="1:46" x14ac:dyDescent="0.3">
      <c r="A986" s="2" t="s">
        <v>1036</v>
      </c>
      <c r="B986" s="2" t="s">
        <v>45</v>
      </c>
      <c r="C986" s="2" t="s">
        <v>46</v>
      </c>
      <c r="D986" s="3">
        <v>1660</v>
      </c>
      <c r="E986" s="3">
        <v>8.0000000000000004E-4</v>
      </c>
      <c r="G986" s="3">
        <v>3.6999999999999999E-4</v>
      </c>
      <c r="I986" s="3">
        <v>2E-3</v>
      </c>
      <c r="J986" s="3">
        <v>69000</v>
      </c>
      <c r="K986" s="3"/>
      <c r="L986" s="3"/>
      <c r="M986" s="3"/>
      <c r="N986" s="3"/>
      <c r="O986" s="3"/>
      <c r="P986" s="3">
        <v>0.45100000000000001</v>
      </c>
      <c r="Q986" s="3"/>
      <c r="R986" s="3">
        <v>4.0000000000000001E-3</v>
      </c>
      <c r="S986" s="3">
        <v>1.0999999999999999E-2</v>
      </c>
      <c r="T986" s="3" t="s">
        <v>47</v>
      </c>
      <c r="U986" s="3">
        <v>3.3000000000000002E-2</v>
      </c>
      <c r="V986" s="3">
        <v>4.3E-3</v>
      </c>
      <c r="W986" s="3">
        <v>2.0999999999999999E-3</v>
      </c>
      <c r="X986" s="3">
        <v>3.3999999999999998E-3</v>
      </c>
      <c r="Y986" s="3">
        <v>0</v>
      </c>
      <c r="Z986" s="3" t="s">
        <v>47</v>
      </c>
      <c r="AA986" s="3" t="s">
        <v>47</v>
      </c>
      <c r="AB986" s="3" t="s">
        <v>47</v>
      </c>
      <c r="AC986">
        <v>6</v>
      </c>
      <c r="AD986">
        <v>0</v>
      </c>
      <c r="AE986">
        <v>0</v>
      </c>
      <c r="AF986">
        <v>37</v>
      </c>
      <c r="AG986">
        <v>0</v>
      </c>
      <c r="AH986">
        <v>0</v>
      </c>
      <c r="AI986">
        <v>25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68</v>
      </c>
      <c r="AP986">
        <v>0</v>
      </c>
      <c r="AQ986">
        <v>1420</v>
      </c>
      <c r="AR986">
        <v>132</v>
      </c>
      <c r="AS986" s="4">
        <v>0</v>
      </c>
      <c r="AT986" s="2">
        <v>-0.42746062832066051</v>
      </c>
    </row>
    <row r="987" spans="1:46" x14ac:dyDescent="0.3">
      <c r="A987" s="2" t="s">
        <v>1037</v>
      </c>
      <c r="B987" s="2" t="s">
        <v>45</v>
      </c>
      <c r="C987" s="2" t="s">
        <v>46</v>
      </c>
      <c r="D987" s="3">
        <v>1597</v>
      </c>
      <c r="E987" s="3">
        <v>7.9000000000000001E-4</v>
      </c>
      <c r="G987" s="3">
        <v>3.8000000000000002E-4</v>
      </c>
      <c r="I987" s="3">
        <v>3.0000000000000001E-3</v>
      </c>
      <c r="J987" s="3">
        <v>69600</v>
      </c>
      <c r="K987" s="3"/>
      <c r="L987" s="3"/>
      <c r="M987" s="3"/>
      <c r="N987" s="3"/>
      <c r="O987" s="3"/>
      <c r="P987" s="3">
        <v>0.46100000000000002</v>
      </c>
      <c r="Q987" s="3"/>
      <c r="R987" s="3">
        <v>7.0000000000000001E-3</v>
      </c>
      <c r="S987" s="3">
        <v>1.4999999999999999E-2</v>
      </c>
      <c r="T987" s="3" t="s">
        <v>47</v>
      </c>
      <c r="U987" s="3">
        <v>3.4000000000000002E-2</v>
      </c>
      <c r="V987" s="3">
        <v>4.4000000000000003E-3</v>
      </c>
      <c r="W987" s="3">
        <v>2.2000000000000001E-3</v>
      </c>
      <c r="X987" s="3">
        <v>3.0999999999999999E-3</v>
      </c>
      <c r="Y987" s="3">
        <v>0</v>
      </c>
      <c r="Z987" s="3" t="s">
        <v>47</v>
      </c>
      <c r="AA987" s="3" t="s">
        <v>47</v>
      </c>
      <c r="AB987" s="3" t="s">
        <v>47</v>
      </c>
      <c r="AC987">
        <v>6</v>
      </c>
      <c r="AD987">
        <v>0</v>
      </c>
      <c r="AE987">
        <v>0</v>
      </c>
      <c r="AF987">
        <v>38</v>
      </c>
      <c r="AG987">
        <v>0</v>
      </c>
      <c r="AH987">
        <v>0</v>
      </c>
      <c r="AI987">
        <v>50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80</v>
      </c>
      <c r="AP987">
        <v>0</v>
      </c>
      <c r="AQ987">
        <v>1420</v>
      </c>
      <c r="AR987">
        <v>132</v>
      </c>
      <c r="AS987" s="4">
        <v>0</v>
      </c>
      <c r="AT987" s="2">
        <v>-0.39090615664399697</v>
      </c>
    </row>
    <row r="988" spans="1:46" x14ac:dyDescent="0.3">
      <c r="A988" s="2" t="s">
        <v>1038</v>
      </c>
      <c r="B988" s="2" t="s">
        <v>45</v>
      </c>
      <c r="C988" s="2" t="s">
        <v>1039</v>
      </c>
      <c r="D988" s="3">
        <v>1702</v>
      </c>
      <c r="E988" s="3">
        <v>5.9000000000000003E-4</v>
      </c>
      <c r="G988" s="3">
        <v>2.5999999999999998E-4</v>
      </c>
      <c r="I988" s="3">
        <v>3.0000000000000001E-3</v>
      </c>
      <c r="J988" s="3">
        <v>68900</v>
      </c>
      <c r="K988" s="3"/>
      <c r="L988" s="3"/>
      <c r="M988" s="3"/>
      <c r="N988" s="3"/>
      <c r="O988" s="3"/>
      <c r="P988" s="3">
        <v>0.44700000000000001</v>
      </c>
      <c r="Q988" s="3"/>
      <c r="R988" s="3">
        <v>1E-3</v>
      </c>
      <c r="S988" s="3">
        <v>1.0999999999999999E-2</v>
      </c>
      <c r="T988" s="3" t="s">
        <v>47</v>
      </c>
      <c r="U988" s="3">
        <v>0</v>
      </c>
      <c r="V988" s="3">
        <v>2.7000000000000001E-3</v>
      </c>
      <c r="W988" s="3">
        <v>2.2000000000000001E-3</v>
      </c>
      <c r="X988" s="3">
        <v>0</v>
      </c>
      <c r="Y988" s="3" t="s">
        <v>47</v>
      </c>
      <c r="Z988" s="3" t="s">
        <v>47</v>
      </c>
      <c r="AA988" s="3" t="s">
        <v>47</v>
      </c>
      <c r="AB988" s="3">
        <v>6.9999999999999999E-4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75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85</v>
      </c>
      <c r="AP988">
        <v>0</v>
      </c>
      <c r="AQ988">
        <v>1430</v>
      </c>
      <c r="AR988">
        <v>0</v>
      </c>
      <c r="AS988" s="4">
        <v>0</v>
      </c>
      <c r="AT988" s="2">
        <v>-0.38382588990652444</v>
      </c>
    </row>
    <row r="989" spans="1:46" x14ac:dyDescent="0.3">
      <c r="A989" s="2" t="s">
        <v>1040</v>
      </c>
      <c r="B989" s="2" t="s">
        <v>45</v>
      </c>
      <c r="C989" s="2" t="s">
        <v>1039</v>
      </c>
      <c r="D989" s="3">
        <v>1674</v>
      </c>
      <c r="E989" s="3">
        <v>8.4999999999999995E-4</v>
      </c>
      <c r="G989" s="3">
        <v>2.7E-4</v>
      </c>
      <c r="I989" s="3">
        <v>0</v>
      </c>
      <c r="J989" s="3">
        <v>69500</v>
      </c>
      <c r="K989" s="3"/>
      <c r="L989" s="3"/>
      <c r="M989" s="3"/>
      <c r="N989" s="3"/>
      <c r="O989" s="3"/>
      <c r="P989" s="3">
        <v>0.442</v>
      </c>
      <c r="Q989" s="3"/>
      <c r="R989" s="3">
        <v>0</v>
      </c>
      <c r="S989" s="3">
        <v>1.0999999999999999E-2</v>
      </c>
      <c r="T989" s="3" t="s">
        <v>47</v>
      </c>
      <c r="U989" s="3">
        <v>0</v>
      </c>
      <c r="V989" s="3">
        <v>2.8E-3</v>
      </c>
      <c r="W989" s="3">
        <v>2.2000000000000001E-3</v>
      </c>
      <c r="X989" s="3">
        <v>0</v>
      </c>
      <c r="Y989" s="3" t="s">
        <v>47</v>
      </c>
      <c r="Z989" s="3" t="s">
        <v>47</v>
      </c>
      <c r="AA989" s="3" t="s">
        <v>47</v>
      </c>
      <c r="AB989" s="3">
        <v>6.9999999999999999E-4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75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102</v>
      </c>
      <c r="AP989">
        <v>0</v>
      </c>
      <c r="AQ989">
        <v>1520</v>
      </c>
      <c r="AR989">
        <v>0</v>
      </c>
      <c r="AS989" s="4">
        <v>0</v>
      </c>
      <c r="AT989" s="2">
        <v>-0.4773351648351648</v>
      </c>
    </row>
    <row r="990" spans="1:46" x14ac:dyDescent="0.3">
      <c r="A990" s="2" t="s">
        <v>1041</v>
      </c>
      <c r="B990" s="2" t="s">
        <v>45</v>
      </c>
      <c r="C990" s="2" t="s">
        <v>1039</v>
      </c>
      <c r="D990" s="3">
        <v>1645</v>
      </c>
      <c r="E990" s="3">
        <v>2.9E-4</v>
      </c>
      <c r="G990" s="3">
        <v>2.9E-4</v>
      </c>
      <c r="I990" s="3">
        <v>3.0000000000000001E-3</v>
      </c>
      <c r="J990" s="3">
        <v>73800</v>
      </c>
      <c r="K990" s="3"/>
      <c r="L990" s="3"/>
      <c r="M990" s="3"/>
      <c r="N990" s="3"/>
      <c r="O990" s="3"/>
      <c r="P990" s="3">
        <v>0.43</v>
      </c>
      <c r="Q990" s="3"/>
      <c r="R990" s="3">
        <v>1E-3</v>
      </c>
      <c r="S990" s="3">
        <v>1.0999999999999999E-2</v>
      </c>
      <c r="T990" s="3" t="s">
        <v>47</v>
      </c>
      <c r="U990" s="3">
        <v>0</v>
      </c>
      <c r="V990" s="3">
        <v>2.8999999999999998E-3</v>
      </c>
      <c r="W990" s="3">
        <v>2.3E-3</v>
      </c>
      <c r="X990" s="3">
        <v>0</v>
      </c>
      <c r="Y990" s="3" t="s">
        <v>47</v>
      </c>
      <c r="Z990" s="3" t="s">
        <v>47</v>
      </c>
      <c r="AA990" s="3" t="s">
        <v>47</v>
      </c>
      <c r="AB990" s="3">
        <v>6.9999999999999999E-4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75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119</v>
      </c>
      <c r="AP990">
        <v>0</v>
      </c>
      <c r="AQ990">
        <v>1460</v>
      </c>
      <c r="AR990">
        <v>0</v>
      </c>
      <c r="AS990" s="4">
        <v>0</v>
      </c>
      <c r="AT990" s="2">
        <v>-0.15390478929958293</v>
      </c>
    </row>
    <row r="991" spans="1:46" x14ac:dyDescent="0.3">
      <c r="A991" s="2" t="s">
        <v>1042</v>
      </c>
      <c r="B991" s="2" t="s">
        <v>45</v>
      </c>
      <c r="C991" s="2" t="s">
        <v>1039</v>
      </c>
      <c r="D991" s="3">
        <v>1644</v>
      </c>
      <c r="E991" s="3">
        <v>8.0999999999999996E-4</v>
      </c>
      <c r="G991" s="3">
        <v>3.3E-4</v>
      </c>
      <c r="I991" s="3">
        <v>3.0000000000000001E-3</v>
      </c>
      <c r="J991" s="3">
        <v>71200</v>
      </c>
      <c r="K991" s="3"/>
      <c r="L991" s="3"/>
      <c r="M991" s="3"/>
      <c r="N991" s="3"/>
      <c r="O991" s="3"/>
      <c r="P991" s="3">
        <v>0.433</v>
      </c>
      <c r="Q991" s="3"/>
      <c r="R991" s="3">
        <v>0</v>
      </c>
      <c r="S991" s="3">
        <v>0.01</v>
      </c>
      <c r="T991" s="3" t="s">
        <v>47</v>
      </c>
      <c r="U991" s="3">
        <v>0</v>
      </c>
      <c r="V991" s="3">
        <v>3.0000000000000001E-3</v>
      </c>
      <c r="W991" s="3">
        <v>2.3999999999999998E-3</v>
      </c>
      <c r="X991" s="3">
        <v>0</v>
      </c>
      <c r="Y991" s="3" t="s">
        <v>47</v>
      </c>
      <c r="Z991" s="3" t="s">
        <v>47</v>
      </c>
      <c r="AA991" s="3" t="s">
        <v>47</v>
      </c>
      <c r="AB991" s="3">
        <v>6.9999999999999999E-4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50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102</v>
      </c>
      <c r="AP991">
        <v>0</v>
      </c>
      <c r="AQ991">
        <v>1530</v>
      </c>
      <c r="AR991">
        <v>0</v>
      </c>
      <c r="AS991" s="4">
        <v>0</v>
      </c>
      <c r="AT991" s="2">
        <v>-0.46535947712418296</v>
      </c>
    </row>
    <row r="992" spans="1:46" x14ac:dyDescent="0.3">
      <c r="A992" s="2" t="s">
        <v>1043</v>
      </c>
      <c r="B992" s="2" t="s">
        <v>45</v>
      </c>
      <c r="C992" s="2" t="s">
        <v>1039</v>
      </c>
      <c r="D992" s="3">
        <v>1800</v>
      </c>
      <c r="E992" s="3">
        <v>6.4999999999999997E-4</v>
      </c>
      <c r="G992" s="3">
        <v>2.9E-4</v>
      </c>
      <c r="I992" s="3">
        <v>3.0000000000000001E-3</v>
      </c>
      <c r="J992" s="3">
        <v>71900</v>
      </c>
      <c r="K992" s="3"/>
      <c r="L992" s="3"/>
      <c r="M992" s="3"/>
      <c r="N992" s="3"/>
      <c r="O992" s="3"/>
      <c r="P992" s="3">
        <v>0.43</v>
      </c>
      <c r="Q992" s="3"/>
      <c r="R992" s="3">
        <v>2E-3</v>
      </c>
      <c r="S992" s="3">
        <v>8.9999999999999993E-3</v>
      </c>
      <c r="T992" s="3" t="s">
        <v>47</v>
      </c>
      <c r="U992" s="3">
        <v>0</v>
      </c>
      <c r="V992" s="3">
        <v>2.8999999999999998E-3</v>
      </c>
      <c r="W992" s="3">
        <v>2.3E-3</v>
      </c>
      <c r="X992" s="3">
        <v>0</v>
      </c>
      <c r="Y992" s="3" t="s">
        <v>47</v>
      </c>
      <c r="Z992" s="3" t="s">
        <v>47</v>
      </c>
      <c r="AA992" s="3" t="s">
        <v>47</v>
      </c>
      <c r="AB992" s="3">
        <v>6.9999999999999999E-4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50</v>
      </c>
      <c r="AK992">
        <v>0</v>
      </c>
      <c r="AL992">
        <v>0</v>
      </c>
      <c r="AM992">
        <v>0</v>
      </c>
      <c r="AN992">
        <v>0</v>
      </c>
      <c r="AO992">
        <v>92</v>
      </c>
      <c r="AP992">
        <v>0</v>
      </c>
      <c r="AQ992">
        <v>1460</v>
      </c>
      <c r="AR992">
        <v>0</v>
      </c>
      <c r="AS992" s="4">
        <v>0</v>
      </c>
      <c r="AT992" s="2">
        <v>-0.41239069242104703</v>
      </c>
    </row>
    <row r="993" spans="1:46" x14ac:dyDescent="0.3">
      <c r="A993" s="2" t="s">
        <v>1044</v>
      </c>
      <c r="B993" s="2" t="s">
        <v>45</v>
      </c>
      <c r="C993" s="2" t="s">
        <v>1039</v>
      </c>
      <c r="D993" s="3">
        <v>1687</v>
      </c>
      <c r="E993" s="3">
        <v>6.4000000000000005E-4</v>
      </c>
      <c r="G993" s="3">
        <v>2.3000000000000001E-4</v>
      </c>
      <c r="I993" s="3">
        <v>3.0000000000000001E-3</v>
      </c>
      <c r="J993" s="3">
        <v>73500</v>
      </c>
      <c r="K993" s="3"/>
      <c r="L993" s="3"/>
      <c r="M993" s="3"/>
      <c r="N993" s="3"/>
      <c r="O993" s="3"/>
      <c r="P993" s="3">
        <v>0.42799999999999999</v>
      </c>
      <c r="Q993" s="3"/>
      <c r="R993" s="3">
        <v>2E-3</v>
      </c>
      <c r="S993" s="3">
        <v>8.9999999999999993E-3</v>
      </c>
      <c r="T993" s="3" t="s">
        <v>47</v>
      </c>
      <c r="U993" s="3">
        <v>0</v>
      </c>
      <c r="V993" s="3">
        <v>3.0000000000000001E-3</v>
      </c>
      <c r="W993" s="3">
        <v>2.3E-3</v>
      </c>
      <c r="X993" s="3">
        <v>0</v>
      </c>
      <c r="Y993" s="3" t="s">
        <v>47</v>
      </c>
      <c r="Z993" s="3" t="s">
        <v>47</v>
      </c>
      <c r="AA993" s="3" t="s">
        <v>47</v>
      </c>
      <c r="AB993" s="3">
        <v>8.0000000000000004E-4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50</v>
      </c>
      <c r="AK993">
        <v>0</v>
      </c>
      <c r="AL993">
        <v>0</v>
      </c>
      <c r="AM993">
        <v>0</v>
      </c>
      <c r="AN993">
        <v>0</v>
      </c>
      <c r="AO993">
        <v>96</v>
      </c>
      <c r="AP993">
        <v>0</v>
      </c>
      <c r="AQ993">
        <v>1450</v>
      </c>
      <c r="AR993">
        <v>0</v>
      </c>
      <c r="AS993" s="4">
        <v>0</v>
      </c>
      <c r="AT993" s="2">
        <v>-0.40206159132285446</v>
      </c>
    </row>
    <row r="994" spans="1:46" x14ac:dyDescent="0.3">
      <c r="A994" s="2" t="s">
        <v>1045</v>
      </c>
      <c r="B994" s="2" t="s">
        <v>45</v>
      </c>
      <c r="C994" s="2" t="s">
        <v>46</v>
      </c>
      <c r="D994" s="3">
        <v>1800</v>
      </c>
      <c r="E994" s="3">
        <v>5.5000000000000003E-4</v>
      </c>
      <c r="G994" s="3">
        <v>2.1000000000000001E-4</v>
      </c>
      <c r="I994" s="3">
        <v>3.0000000000000001E-3</v>
      </c>
      <c r="J994" s="3">
        <v>73600</v>
      </c>
      <c r="K994" s="3"/>
      <c r="L994" s="3"/>
      <c r="M994" s="3"/>
      <c r="N994" s="3"/>
      <c r="O994" s="3"/>
      <c r="P994" s="3">
        <v>0.45800000000000002</v>
      </c>
      <c r="Q994" s="3"/>
      <c r="R994" s="3">
        <v>4.0000000000000001E-3</v>
      </c>
      <c r="S994" s="3">
        <v>1.4E-2</v>
      </c>
      <c r="T994" s="3" t="s">
        <v>47</v>
      </c>
      <c r="U994" s="3">
        <v>3.4000000000000002E-2</v>
      </c>
      <c r="V994" s="3">
        <v>4.1000000000000003E-3</v>
      </c>
      <c r="W994" s="3">
        <v>1.9E-3</v>
      </c>
      <c r="X994" s="3">
        <v>4.3E-3</v>
      </c>
      <c r="Y994" s="3">
        <v>0</v>
      </c>
      <c r="Z994" s="3" t="s">
        <v>47</v>
      </c>
      <c r="AA994" s="3" t="s">
        <v>47</v>
      </c>
      <c r="AB994" s="3" t="s">
        <v>47</v>
      </c>
      <c r="AC994">
        <v>7</v>
      </c>
      <c r="AD994">
        <v>0</v>
      </c>
      <c r="AE994">
        <v>0</v>
      </c>
      <c r="AF994">
        <v>0</v>
      </c>
      <c r="AG994">
        <v>0</v>
      </c>
      <c r="AH994">
        <v>40</v>
      </c>
      <c r="AI994">
        <v>25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85</v>
      </c>
      <c r="AP994">
        <v>0</v>
      </c>
      <c r="AQ994">
        <v>1460</v>
      </c>
      <c r="AR994">
        <v>88</v>
      </c>
      <c r="AS994" s="4">
        <v>0</v>
      </c>
      <c r="AT994" s="2">
        <v>-0.30448910819593217</v>
      </c>
    </row>
    <row r="995" spans="1:46" x14ac:dyDescent="0.3">
      <c r="A995" s="2" t="s">
        <v>1046</v>
      </c>
      <c r="B995" s="2" t="s">
        <v>45</v>
      </c>
      <c r="C995" s="2" t="s">
        <v>46</v>
      </c>
      <c r="D995" s="3">
        <v>0</v>
      </c>
      <c r="E995" s="3">
        <v>5.4000000000000001E-4</v>
      </c>
      <c r="G995" s="3">
        <v>1.8000000000000001E-4</v>
      </c>
      <c r="I995" s="3">
        <v>3.0000000000000001E-3</v>
      </c>
      <c r="J995" s="3">
        <v>63300</v>
      </c>
      <c r="K995" s="3"/>
      <c r="L995" s="3"/>
      <c r="M995" s="3"/>
      <c r="N995" s="3"/>
      <c r="O995" s="3"/>
      <c r="P995" s="3">
        <v>0.46600000000000003</v>
      </c>
      <c r="Q995" s="3"/>
      <c r="R995" s="3">
        <v>3.0000000000000001E-3</v>
      </c>
      <c r="S995" s="3">
        <v>1.2999999999999999E-2</v>
      </c>
      <c r="T995" s="3" t="s">
        <v>47</v>
      </c>
      <c r="U995" s="3">
        <v>3.3000000000000002E-2</v>
      </c>
      <c r="V995" s="3">
        <v>3.8999999999999998E-3</v>
      </c>
      <c r="W995" s="3">
        <v>1.6999999999999999E-3</v>
      </c>
      <c r="X995" s="3">
        <v>4.1999999999999997E-3</v>
      </c>
      <c r="Y995" s="3">
        <v>0</v>
      </c>
      <c r="Z995" s="3" t="s">
        <v>47</v>
      </c>
      <c r="AA995" s="3" t="s">
        <v>47</v>
      </c>
      <c r="AB995" s="3" t="s">
        <v>47</v>
      </c>
      <c r="AC995">
        <v>7</v>
      </c>
      <c r="AD995">
        <v>0</v>
      </c>
      <c r="AE995">
        <v>0</v>
      </c>
      <c r="AF995">
        <v>0</v>
      </c>
      <c r="AG995">
        <v>0</v>
      </c>
      <c r="AH995">
        <v>40</v>
      </c>
      <c r="AI995">
        <v>25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92</v>
      </c>
      <c r="AP995">
        <v>0</v>
      </c>
      <c r="AQ995">
        <v>1520</v>
      </c>
      <c r="AR995">
        <v>88</v>
      </c>
      <c r="AS995" s="4">
        <v>0</v>
      </c>
      <c r="AT995" s="2">
        <v>-0.24297006056125786</v>
      </c>
    </row>
    <row r="996" spans="1:46" x14ac:dyDescent="0.3">
      <c r="A996" s="2" t="s">
        <v>1047</v>
      </c>
      <c r="B996" s="2" t="s">
        <v>45</v>
      </c>
      <c r="C996" s="2" t="s">
        <v>46</v>
      </c>
      <c r="D996" s="3">
        <v>1664</v>
      </c>
      <c r="E996" s="3">
        <v>6.3000000000000003E-4</v>
      </c>
      <c r="G996" s="3">
        <v>2.7E-4</v>
      </c>
      <c r="I996" s="3">
        <v>3.0000000000000001E-3</v>
      </c>
      <c r="J996" s="3">
        <v>76100</v>
      </c>
      <c r="K996" s="3"/>
      <c r="L996" s="3"/>
      <c r="M996" s="3"/>
      <c r="N996" s="3"/>
      <c r="O996" s="3"/>
      <c r="P996" s="3">
        <v>0.46</v>
      </c>
      <c r="Q996" s="3"/>
      <c r="R996" s="3">
        <v>3.0000000000000001E-3</v>
      </c>
      <c r="S996" s="3">
        <v>1.2999999999999999E-2</v>
      </c>
      <c r="T996" s="3" t="s">
        <v>47</v>
      </c>
      <c r="U996" s="3">
        <v>3.4000000000000002E-2</v>
      </c>
      <c r="V996" s="3">
        <v>3.8999999999999998E-3</v>
      </c>
      <c r="W996" s="3">
        <v>1.6999999999999999E-3</v>
      </c>
      <c r="X996" s="3">
        <v>5.4000000000000003E-3</v>
      </c>
      <c r="Y996" s="3">
        <v>0</v>
      </c>
      <c r="Z996" s="3" t="s">
        <v>47</v>
      </c>
      <c r="AA996" s="3" t="s">
        <v>47</v>
      </c>
      <c r="AB996" s="3" t="s">
        <v>47</v>
      </c>
      <c r="AC996">
        <v>7</v>
      </c>
      <c r="AD996">
        <v>0</v>
      </c>
      <c r="AE996">
        <v>0</v>
      </c>
      <c r="AF996">
        <v>0</v>
      </c>
      <c r="AG996">
        <v>0</v>
      </c>
      <c r="AH996">
        <v>40</v>
      </c>
      <c r="AI996">
        <v>25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85</v>
      </c>
      <c r="AP996">
        <v>0</v>
      </c>
      <c r="AQ996">
        <v>1490</v>
      </c>
      <c r="AR996">
        <v>88</v>
      </c>
      <c r="AS996" s="4">
        <v>0</v>
      </c>
      <c r="AT996" s="2">
        <v>-0.35924738112008642</v>
      </c>
    </row>
    <row r="997" spans="1:46" x14ac:dyDescent="0.3">
      <c r="A997" s="2" t="s">
        <v>1048</v>
      </c>
      <c r="B997" s="2" t="s">
        <v>45</v>
      </c>
      <c r="C997" s="2" t="s">
        <v>1039</v>
      </c>
      <c r="D997" s="3">
        <v>0</v>
      </c>
      <c r="E997" s="3">
        <v>7.9000000000000001E-4</v>
      </c>
      <c r="G997" s="3">
        <v>2.7E-4</v>
      </c>
      <c r="I997" s="3">
        <v>3.0000000000000001E-3</v>
      </c>
      <c r="J997" s="3">
        <v>74200</v>
      </c>
      <c r="K997" s="3"/>
      <c r="L997" s="3"/>
      <c r="M997" s="3"/>
      <c r="N997" s="3"/>
      <c r="O997" s="3"/>
      <c r="P997" s="3">
        <v>0.437</v>
      </c>
      <c r="Q997" s="3"/>
      <c r="R997" s="3">
        <v>5.0000000000000001E-3</v>
      </c>
      <c r="S997" s="3">
        <v>1.4E-2</v>
      </c>
      <c r="T997" s="3" t="s">
        <v>47</v>
      </c>
      <c r="U997" s="3">
        <v>0</v>
      </c>
      <c r="V997" s="3">
        <v>4.8999999999999998E-3</v>
      </c>
      <c r="W997" s="3">
        <v>3.5999999999999999E-3</v>
      </c>
      <c r="X997" s="3">
        <v>5.0000000000000001E-3</v>
      </c>
      <c r="Y997" s="3" t="s">
        <v>47</v>
      </c>
      <c r="Z997" s="3" t="s">
        <v>47</v>
      </c>
      <c r="AA997" s="3" t="s">
        <v>47</v>
      </c>
      <c r="AB997" s="3">
        <v>8.9999999999999998E-4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50</v>
      </c>
      <c r="AK997">
        <v>0</v>
      </c>
      <c r="AL997">
        <v>0</v>
      </c>
      <c r="AM997">
        <v>0</v>
      </c>
      <c r="AN997">
        <v>0</v>
      </c>
      <c r="AO997">
        <v>85</v>
      </c>
      <c r="AP997">
        <v>0</v>
      </c>
      <c r="AQ997">
        <v>1440</v>
      </c>
      <c r="AR997">
        <v>0</v>
      </c>
      <c r="AS997" s="4">
        <v>0</v>
      </c>
      <c r="AT997" s="2">
        <v>-0.55161056583887758</v>
      </c>
    </row>
    <row r="998" spans="1:46" x14ac:dyDescent="0.3">
      <c r="A998" s="2" t="s">
        <v>1049</v>
      </c>
      <c r="B998" s="2" t="s">
        <v>45</v>
      </c>
      <c r="C998" s="2" t="s">
        <v>1039</v>
      </c>
      <c r="D998" s="3">
        <v>1645</v>
      </c>
      <c r="E998" s="3">
        <v>2.7999999999999998E-4</v>
      </c>
      <c r="G998" s="3">
        <v>2.7999999999999998E-4</v>
      </c>
      <c r="I998" s="3">
        <v>4.0000000000000001E-3</v>
      </c>
      <c r="J998" s="3">
        <v>72100</v>
      </c>
      <c r="K998" s="3"/>
      <c r="L998" s="3"/>
      <c r="M998" s="3"/>
      <c r="N998" s="3"/>
      <c r="O998" s="3"/>
      <c r="P998" s="3">
        <v>0.42899999999999999</v>
      </c>
      <c r="Q998" s="3"/>
      <c r="R998" s="3">
        <v>6.0000000000000001E-3</v>
      </c>
      <c r="S998" s="3">
        <v>1.2999999999999999E-2</v>
      </c>
      <c r="T998" s="3" t="s">
        <v>47</v>
      </c>
      <c r="U998" s="3">
        <v>0</v>
      </c>
      <c r="V998" s="3">
        <v>3.5000000000000001E-3</v>
      </c>
      <c r="W998" s="3">
        <v>2.7000000000000001E-3</v>
      </c>
      <c r="X998" s="3">
        <v>6.0000000000000001E-3</v>
      </c>
      <c r="Y998" s="3" t="s">
        <v>47</v>
      </c>
      <c r="Z998" s="3" t="s">
        <v>47</v>
      </c>
      <c r="AA998" s="3" t="s">
        <v>47</v>
      </c>
      <c r="AB998" s="3">
        <v>8.9999999999999998E-4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50</v>
      </c>
      <c r="AK998">
        <v>300</v>
      </c>
      <c r="AL998">
        <v>0</v>
      </c>
      <c r="AM998">
        <v>0</v>
      </c>
      <c r="AN998">
        <v>0</v>
      </c>
      <c r="AO998">
        <v>110</v>
      </c>
      <c r="AP998">
        <v>0</v>
      </c>
      <c r="AQ998">
        <v>1260</v>
      </c>
      <c r="AR998">
        <v>0</v>
      </c>
      <c r="AS998" s="4">
        <v>0</v>
      </c>
      <c r="AT998" s="2">
        <v>-0.15870195822556935</v>
      </c>
    </row>
    <row r="999" spans="1:46" x14ac:dyDescent="0.3">
      <c r="A999" s="2" t="s">
        <v>1050</v>
      </c>
      <c r="B999" s="2" t="s">
        <v>45</v>
      </c>
      <c r="C999" s="2" t="s">
        <v>1039</v>
      </c>
      <c r="D999" s="3">
        <v>1672</v>
      </c>
      <c r="E999" s="3">
        <v>3.2000000000000003E-4</v>
      </c>
      <c r="G999" s="3">
        <v>2.7999999999999998E-4</v>
      </c>
      <c r="I999" s="3">
        <v>3.0000000000000001E-3</v>
      </c>
      <c r="J999" s="3">
        <v>71200</v>
      </c>
      <c r="K999" s="3"/>
      <c r="L999" s="3"/>
      <c r="M999" s="3"/>
      <c r="N999" s="3"/>
      <c r="O999" s="3"/>
      <c r="P999" s="3">
        <v>0.435</v>
      </c>
      <c r="Q999" s="3"/>
      <c r="R999" s="3">
        <v>5.0000000000000001E-3</v>
      </c>
      <c r="S999" s="3">
        <v>1.2E-2</v>
      </c>
      <c r="T999" s="3" t="s">
        <v>47</v>
      </c>
      <c r="U999" s="3">
        <v>0</v>
      </c>
      <c r="V999" s="3">
        <v>3.7000000000000002E-3</v>
      </c>
      <c r="W999" s="3">
        <v>2.8E-3</v>
      </c>
      <c r="X999" s="3">
        <v>6.0000000000000001E-3</v>
      </c>
      <c r="Y999" s="3" t="s">
        <v>47</v>
      </c>
      <c r="Z999" s="3" t="s">
        <v>47</v>
      </c>
      <c r="AA999" s="3" t="s">
        <v>47</v>
      </c>
      <c r="AB999" s="3">
        <v>8.9999999999999998E-4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50</v>
      </c>
      <c r="AK999">
        <v>300</v>
      </c>
      <c r="AL999">
        <v>0</v>
      </c>
      <c r="AM999">
        <v>0</v>
      </c>
      <c r="AN999">
        <v>0</v>
      </c>
      <c r="AO999">
        <v>110</v>
      </c>
      <c r="AP999">
        <v>0</v>
      </c>
      <c r="AQ999">
        <v>1300</v>
      </c>
      <c r="AR999">
        <v>88</v>
      </c>
      <c r="AS999" s="4">
        <v>0</v>
      </c>
      <c r="AT999" s="2">
        <v>-0.14767284346704518</v>
      </c>
    </row>
    <row r="1000" spans="1:46" x14ac:dyDescent="0.3">
      <c r="A1000" s="2" t="s">
        <v>1051</v>
      </c>
      <c r="B1000" s="2" t="s">
        <v>45</v>
      </c>
      <c r="C1000" s="2" t="s">
        <v>1039</v>
      </c>
      <c r="D1000" s="3">
        <v>1613</v>
      </c>
      <c r="E1000" s="3">
        <v>2.4000000000000001E-4</v>
      </c>
      <c r="G1000" s="3">
        <v>2.9E-4</v>
      </c>
      <c r="I1000" s="3">
        <v>3.0000000000000001E-3</v>
      </c>
      <c r="J1000" s="3">
        <v>73650</v>
      </c>
      <c r="K1000" s="3"/>
      <c r="L1000" s="3"/>
      <c r="M1000" s="3"/>
      <c r="N1000" s="3"/>
      <c r="O1000" s="3"/>
      <c r="P1000" s="3">
        <v>0.44</v>
      </c>
      <c r="Q1000" s="3"/>
      <c r="R1000" s="3">
        <v>5.0000000000000001E-3</v>
      </c>
      <c r="S1000" s="3">
        <v>1.2999999999999999E-2</v>
      </c>
      <c r="T1000" s="3">
        <v>0</v>
      </c>
      <c r="U1000" s="3">
        <v>0</v>
      </c>
      <c r="V1000" s="3">
        <v>4.0000000000000001E-3</v>
      </c>
      <c r="W1000" s="3">
        <v>3.0000000000000001E-3</v>
      </c>
      <c r="X1000" s="3">
        <v>6.0000000000000001E-3</v>
      </c>
      <c r="Y1000" s="3">
        <v>0</v>
      </c>
      <c r="Z1000" s="3" t="s">
        <v>47</v>
      </c>
      <c r="AA1000" s="3" t="s">
        <v>47</v>
      </c>
      <c r="AB1000" s="3">
        <v>8.9999999999999998E-4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50</v>
      </c>
      <c r="AK1000">
        <v>300</v>
      </c>
      <c r="AL1000">
        <v>0</v>
      </c>
      <c r="AM1000">
        <v>0</v>
      </c>
      <c r="AN1000">
        <v>0</v>
      </c>
      <c r="AO1000">
        <v>110</v>
      </c>
      <c r="AP1000">
        <v>0</v>
      </c>
      <c r="AQ1000">
        <v>1280</v>
      </c>
      <c r="AR1000">
        <v>0</v>
      </c>
      <c r="AS1000" s="4">
        <v>0</v>
      </c>
      <c r="AT1000" s="2">
        <v>-0.13858420817424166</v>
      </c>
    </row>
    <row r="1001" spans="1:46" x14ac:dyDescent="0.3">
      <c r="A1001" s="2" t="s">
        <v>1052</v>
      </c>
      <c r="B1001" s="2" t="s">
        <v>45</v>
      </c>
      <c r="C1001" s="2" t="s">
        <v>1039</v>
      </c>
      <c r="D1001" s="3">
        <v>1643</v>
      </c>
      <c r="E1001" s="3">
        <v>6.7000000000000002E-4</v>
      </c>
      <c r="G1001" s="3">
        <v>2.5999999999999998E-4</v>
      </c>
      <c r="I1001" s="3">
        <v>3.0000000000000001E-3</v>
      </c>
      <c r="J1001" s="3">
        <v>73200</v>
      </c>
      <c r="K1001" s="3"/>
      <c r="L1001" s="3"/>
      <c r="M1001" s="3"/>
      <c r="N1001" s="3"/>
      <c r="O1001" s="3"/>
      <c r="P1001" s="3">
        <v>0.45200000000000001</v>
      </c>
      <c r="Q1001" s="3"/>
      <c r="R1001" s="3">
        <v>5.0000000000000001E-3</v>
      </c>
      <c r="S1001" s="3">
        <v>1.4E-2</v>
      </c>
      <c r="T1001" s="3" t="s">
        <v>47</v>
      </c>
      <c r="U1001" s="3">
        <v>0</v>
      </c>
      <c r="V1001" s="3">
        <v>3.5000000000000001E-3</v>
      </c>
      <c r="W1001" s="3">
        <v>2.7000000000000001E-3</v>
      </c>
      <c r="X1001" s="3">
        <v>6.0000000000000001E-3</v>
      </c>
      <c r="Y1001" s="3" t="s">
        <v>47</v>
      </c>
      <c r="Z1001" s="3" t="s">
        <v>47</v>
      </c>
      <c r="AA1001" s="3" t="s">
        <v>47</v>
      </c>
      <c r="AB1001" s="3">
        <v>8.0000000000000004E-4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25</v>
      </c>
      <c r="AK1001">
        <v>300</v>
      </c>
      <c r="AL1001">
        <v>0</v>
      </c>
      <c r="AM1001">
        <v>0</v>
      </c>
      <c r="AN1001">
        <v>0</v>
      </c>
      <c r="AO1001">
        <v>95</v>
      </c>
      <c r="AP1001">
        <v>0</v>
      </c>
      <c r="AQ1001">
        <v>1240</v>
      </c>
      <c r="AR1001">
        <v>0</v>
      </c>
      <c r="AS1001" s="4">
        <v>0</v>
      </c>
      <c r="AT1001" s="2">
        <v>-0.43643741629476701</v>
      </c>
    </row>
    <row r="1002" spans="1:46" x14ac:dyDescent="0.3">
      <c r="A1002" s="2" t="s">
        <v>1053</v>
      </c>
      <c r="B1002" s="2" t="s">
        <v>45</v>
      </c>
      <c r="C1002" s="2" t="s">
        <v>1039</v>
      </c>
      <c r="D1002" s="3">
        <v>1684</v>
      </c>
      <c r="E1002" s="3">
        <v>5.1999999999999995E-4</v>
      </c>
      <c r="G1002" s="3">
        <v>2.3000000000000001E-4</v>
      </c>
      <c r="I1002" s="3">
        <v>3.0000000000000001E-3</v>
      </c>
      <c r="J1002" s="3">
        <v>70050</v>
      </c>
      <c r="K1002" s="3"/>
      <c r="L1002" s="3"/>
      <c r="M1002" s="3"/>
      <c r="N1002" s="3"/>
      <c r="O1002" s="3"/>
      <c r="P1002" s="3">
        <v>0.45700000000000002</v>
      </c>
      <c r="Q1002" s="3"/>
      <c r="R1002" s="3">
        <v>5.0000000000000001E-3</v>
      </c>
      <c r="S1002" s="3">
        <v>0.01</v>
      </c>
      <c r="T1002" s="3" t="s">
        <v>47</v>
      </c>
      <c r="U1002" s="3">
        <v>0</v>
      </c>
      <c r="V1002" s="3">
        <v>3.7000000000000002E-3</v>
      </c>
      <c r="W1002" s="3">
        <v>2.8E-3</v>
      </c>
      <c r="X1002" s="3">
        <v>6.0000000000000001E-3</v>
      </c>
      <c r="Y1002" s="3" t="s">
        <v>47</v>
      </c>
      <c r="Z1002" s="3" t="s">
        <v>47</v>
      </c>
      <c r="AA1002" s="3" t="s">
        <v>47</v>
      </c>
      <c r="AB1002" s="3">
        <v>8.0000000000000004E-4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50</v>
      </c>
      <c r="AK1002">
        <v>300</v>
      </c>
      <c r="AL1002">
        <v>0</v>
      </c>
      <c r="AM1002">
        <v>0</v>
      </c>
      <c r="AN1002">
        <v>0</v>
      </c>
      <c r="AO1002">
        <v>102</v>
      </c>
      <c r="AP1002">
        <v>0</v>
      </c>
      <c r="AQ1002">
        <v>1250</v>
      </c>
      <c r="AR1002">
        <v>0</v>
      </c>
      <c r="AS1002" s="4">
        <v>0</v>
      </c>
      <c r="AT1002" s="2">
        <v>-0.30518528448268634</v>
      </c>
    </row>
    <row r="1003" spans="1:46" x14ac:dyDescent="0.3">
      <c r="A1003" s="2" t="s">
        <v>1054</v>
      </c>
      <c r="B1003" s="2" t="s">
        <v>45</v>
      </c>
      <c r="C1003" s="2" t="s">
        <v>46</v>
      </c>
      <c r="D1003" s="3">
        <v>1678</v>
      </c>
      <c r="E1003" s="3">
        <v>2.5999999999999998E-4</v>
      </c>
      <c r="G1003" s="3">
        <v>2.5999999999999998E-4</v>
      </c>
      <c r="I1003" s="3">
        <v>3.0000000000000001E-3</v>
      </c>
      <c r="J1003" s="3">
        <v>73350</v>
      </c>
      <c r="K1003" s="3"/>
      <c r="L1003" s="3"/>
      <c r="M1003" s="3"/>
      <c r="N1003" s="3"/>
      <c r="O1003" s="3"/>
      <c r="P1003" s="3">
        <v>0.45800000000000002</v>
      </c>
      <c r="Q1003" s="3"/>
      <c r="R1003" s="3">
        <v>3.0000000000000001E-3</v>
      </c>
      <c r="S1003" s="3">
        <v>1.0999999999999999E-2</v>
      </c>
      <c r="T1003" s="3" t="s">
        <v>47</v>
      </c>
      <c r="U1003" s="3">
        <v>3.3000000000000002E-2</v>
      </c>
      <c r="V1003" s="3">
        <v>4.0000000000000001E-3</v>
      </c>
      <c r="W1003" s="3">
        <v>1.8E-3</v>
      </c>
      <c r="X1003" s="3">
        <v>3.5000000000000001E-3</v>
      </c>
      <c r="Y1003" s="3">
        <v>0</v>
      </c>
      <c r="Z1003" s="3" t="s">
        <v>47</v>
      </c>
      <c r="AA1003" s="3" t="s">
        <v>47</v>
      </c>
      <c r="AB1003" s="3" t="s">
        <v>47</v>
      </c>
      <c r="AC1003">
        <v>7</v>
      </c>
      <c r="AD1003">
        <v>0</v>
      </c>
      <c r="AE1003">
        <v>0</v>
      </c>
      <c r="AF1003">
        <v>0</v>
      </c>
      <c r="AG1003">
        <v>0</v>
      </c>
      <c r="AH1003">
        <v>40</v>
      </c>
      <c r="AI1003">
        <v>50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102</v>
      </c>
      <c r="AP1003">
        <v>0</v>
      </c>
      <c r="AQ1003">
        <v>1510</v>
      </c>
      <c r="AR1003">
        <v>88</v>
      </c>
      <c r="AS1003" s="4">
        <v>0</v>
      </c>
      <c r="AT1003" s="2">
        <v>-0.12704344698029496</v>
      </c>
    </row>
    <row r="1004" spans="1:46" x14ac:dyDescent="0.3">
      <c r="A1004" s="2" t="s">
        <v>1055</v>
      </c>
      <c r="B1004" s="2" t="s">
        <v>45</v>
      </c>
      <c r="C1004" s="2" t="s">
        <v>46</v>
      </c>
      <c r="D1004" s="3">
        <v>1694</v>
      </c>
      <c r="E1004" s="3">
        <v>0</v>
      </c>
      <c r="G1004" s="3">
        <v>0</v>
      </c>
      <c r="I1004" s="3">
        <v>3.0000000000000001E-3</v>
      </c>
      <c r="J1004" s="3">
        <v>75300</v>
      </c>
      <c r="K1004" s="3"/>
      <c r="L1004" s="3"/>
      <c r="M1004" s="3"/>
      <c r="N1004" s="3"/>
      <c r="O1004" s="3"/>
      <c r="P1004" s="3">
        <v>0.46300000000000002</v>
      </c>
      <c r="Q1004" s="3"/>
      <c r="R1004" s="3">
        <v>3.0000000000000001E-3</v>
      </c>
      <c r="S1004" s="3">
        <v>0.01</v>
      </c>
      <c r="T1004" s="3" t="s">
        <v>47</v>
      </c>
      <c r="U1004" s="3">
        <v>3.4000000000000002E-2</v>
      </c>
      <c r="V1004" s="3">
        <v>4.1000000000000003E-3</v>
      </c>
      <c r="W1004" s="3">
        <v>1.9E-3</v>
      </c>
      <c r="X1004" s="3">
        <v>3.3E-3</v>
      </c>
      <c r="Y1004" s="3">
        <v>0</v>
      </c>
      <c r="Z1004" s="3" t="s">
        <v>47</v>
      </c>
      <c r="AA1004" s="3" t="s">
        <v>47</v>
      </c>
      <c r="AB1004" s="3" t="s">
        <v>47</v>
      </c>
      <c r="AC1004">
        <v>7</v>
      </c>
      <c r="AD1004">
        <v>0</v>
      </c>
      <c r="AE1004">
        <v>0</v>
      </c>
      <c r="AF1004">
        <v>0</v>
      </c>
      <c r="AG1004">
        <v>0</v>
      </c>
      <c r="AH1004">
        <v>40</v>
      </c>
      <c r="AI1004">
        <v>50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102</v>
      </c>
      <c r="AP1004">
        <v>0</v>
      </c>
      <c r="AQ1004">
        <v>1500</v>
      </c>
      <c r="AR1004">
        <v>88</v>
      </c>
      <c r="AS1004" s="4">
        <v>0</v>
      </c>
      <c r="AT1004" s="2">
        <v>0</v>
      </c>
    </row>
    <row r="1005" spans="1:46" x14ac:dyDescent="0.3">
      <c r="A1005" s="2" t="s">
        <v>1056</v>
      </c>
      <c r="B1005" s="2" t="s">
        <v>45</v>
      </c>
      <c r="C1005" s="2" t="s">
        <v>46</v>
      </c>
      <c r="D1005" s="3">
        <v>1653</v>
      </c>
      <c r="E1005" s="3">
        <v>3.6999999999999999E-4</v>
      </c>
      <c r="G1005" s="3">
        <v>2.9E-4</v>
      </c>
      <c r="I1005" s="3">
        <v>0</v>
      </c>
      <c r="J1005" s="3">
        <v>70800</v>
      </c>
      <c r="K1005" s="3"/>
      <c r="L1005" s="3"/>
      <c r="M1005" s="3"/>
      <c r="N1005" s="3"/>
      <c r="O1005" s="3"/>
      <c r="P1005" s="3">
        <v>0.45800000000000002</v>
      </c>
      <c r="Q1005" s="3"/>
      <c r="R1005" s="3">
        <v>4.0000000000000001E-3</v>
      </c>
      <c r="S1005" s="3">
        <v>1.2E-2</v>
      </c>
      <c r="T1005" s="3" t="s">
        <v>47</v>
      </c>
      <c r="U1005" s="3">
        <v>3.3000000000000002E-2</v>
      </c>
      <c r="V1005" s="3">
        <v>4.0000000000000001E-3</v>
      </c>
      <c r="W1005" s="3">
        <v>1.8E-3</v>
      </c>
      <c r="X1005" s="3">
        <v>3.3999999999999998E-3</v>
      </c>
      <c r="Y1005" s="3">
        <v>0</v>
      </c>
      <c r="Z1005" s="3" t="s">
        <v>47</v>
      </c>
      <c r="AA1005" s="3" t="s">
        <v>47</v>
      </c>
      <c r="AB1005" s="3" t="s">
        <v>47</v>
      </c>
      <c r="AC1005">
        <v>6</v>
      </c>
      <c r="AD1005">
        <v>0</v>
      </c>
      <c r="AE1005">
        <v>0</v>
      </c>
      <c r="AF1005">
        <v>0</v>
      </c>
      <c r="AG1005">
        <v>0</v>
      </c>
      <c r="AH1005">
        <v>40</v>
      </c>
      <c r="AI1005">
        <v>50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102</v>
      </c>
      <c r="AP1005">
        <v>0</v>
      </c>
      <c r="AQ1005">
        <v>1500</v>
      </c>
      <c r="AR1005">
        <v>88</v>
      </c>
      <c r="AS1005" s="4">
        <v>0</v>
      </c>
      <c r="AT1005" s="2">
        <v>-0.17470522328335911</v>
      </c>
    </row>
    <row r="1006" spans="1:46" x14ac:dyDescent="0.3">
      <c r="A1006" s="2" t="s">
        <v>1057</v>
      </c>
      <c r="B1006" s="2" t="s">
        <v>45</v>
      </c>
      <c r="C1006" s="2" t="s">
        <v>46</v>
      </c>
      <c r="D1006" s="3">
        <v>1652</v>
      </c>
      <c r="E1006" s="3">
        <v>3.8000000000000002E-4</v>
      </c>
      <c r="G1006" s="3">
        <v>3.6000000000000002E-4</v>
      </c>
      <c r="I1006" s="3">
        <v>3.0000000000000001E-3</v>
      </c>
      <c r="J1006" s="3">
        <v>73100</v>
      </c>
      <c r="K1006" s="3"/>
      <c r="L1006" s="3"/>
      <c r="M1006" s="3"/>
      <c r="N1006" s="3"/>
      <c r="O1006" s="3"/>
      <c r="P1006" s="3">
        <v>0.45100000000000001</v>
      </c>
      <c r="Q1006" s="3"/>
      <c r="R1006" s="3">
        <v>2E-3</v>
      </c>
      <c r="S1006" s="3">
        <v>0.01</v>
      </c>
      <c r="T1006" s="3" t="s">
        <v>47</v>
      </c>
      <c r="U1006" s="3">
        <v>3.3000000000000002E-2</v>
      </c>
      <c r="V1006" s="3">
        <v>3.8E-3</v>
      </c>
      <c r="W1006" s="3">
        <v>1.6000000000000001E-3</v>
      </c>
      <c r="X1006" s="3">
        <v>2.7000000000000001E-3</v>
      </c>
      <c r="Y1006" s="3">
        <v>0</v>
      </c>
      <c r="Z1006" s="3" t="s">
        <v>47</v>
      </c>
      <c r="AA1006" s="3" t="s">
        <v>47</v>
      </c>
      <c r="AB1006" s="3" t="s">
        <v>47</v>
      </c>
      <c r="AC1006">
        <v>7</v>
      </c>
      <c r="AD1006">
        <v>0</v>
      </c>
      <c r="AE1006">
        <v>0</v>
      </c>
      <c r="AF1006">
        <v>0</v>
      </c>
      <c r="AG1006">
        <v>0</v>
      </c>
      <c r="AH1006">
        <v>40</v>
      </c>
      <c r="AI1006">
        <v>50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102</v>
      </c>
      <c r="AP1006">
        <v>0</v>
      </c>
      <c r="AQ1006">
        <v>1480</v>
      </c>
      <c r="AR1006">
        <v>88</v>
      </c>
      <c r="AS1006" s="4">
        <v>0</v>
      </c>
      <c r="AT1006" s="2">
        <v>-0.18567685356006527</v>
      </c>
    </row>
    <row r="1007" spans="1:46" x14ac:dyDescent="0.3">
      <c r="A1007" s="2" t="s">
        <v>1058</v>
      </c>
      <c r="B1007" s="2" t="s">
        <v>45</v>
      </c>
      <c r="C1007" s="2" t="s">
        <v>46</v>
      </c>
      <c r="D1007" s="3">
        <v>1655</v>
      </c>
      <c r="E1007" s="3">
        <v>6.9999999999999999E-4</v>
      </c>
      <c r="G1007" s="3">
        <v>2.0000000000000001E-4</v>
      </c>
      <c r="I1007" s="3">
        <v>3.0000000000000001E-3</v>
      </c>
      <c r="J1007" s="3">
        <v>76350</v>
      </c>
      <c r="K1007" s="3"/>
      <c r="L1007" s="3"/>
      <c r="M1007" s="3"/>
      <c r="N1007" s="3"/>
      <c r="O1007" s="3"/>
      <c r="P1007" s="3">
        <v>0.46700000000000003</v>
      </c>
      <c r="Q1007" s="3"/>
      <c r="R1007" s="3">
        <v>3.0000000000000001E-3</v>
      </c>
      <c r="S1007" s="3">
        <v>0.01</v>
      </c>
      <c r="T1007" s="3" t="s">
        <v>47</v>
      </c>
      <c r="U1007" s="3">
        <v>3.3000000000000002E-2</v>
      </c>
      <c r="V1007" s="3">
        <v>5.7000000000000002E-3</v>
      </c>
      <c r="W1007" s="3">
        <v>3.3999999999999998E-3</v>
      </c>
      <c r="X1007" s="3">
        <v>3.3999999999999998E-3</v>
      </c>
      <c r="Y1007" s="3">
        <v>0</v>
      </c>
      <c r="Z1007" s="3" t="s">
        <v>47</v>
      </c>
      <c r="AA1007" s="3" t="s">
        <v>47</v>
      </c>
      <c r="AB1007" s="3" t="s">
        <v>47</v>
      </c>
      <c r="AC1007">
        <v>6</v>
      </c>
      <c r="AD1007">
        <v>0</v>
      </c>
      <c r="AE1007">
        <v>0</v>
      </c>
      <c r="AF1007">
        <v>0</v>
      </c>
      <c r="AG1007">
        <v>0</v>
      </c>
      <c r="AH1007">
        <v>40</v>
      </c>
      <c r="AI1007">
        <v>25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85</v>
      </c>
      <c r="AP1007">
        <v>0</v>
      </c>
      <c r="AQ1007">
        <v>1403</v>
      </c>
      <c r="AR1007">
        <v>88</v>
      </c>
      <c r="AS1007" s="4">
        <v>0</v>
      </c>
      <c r="AT1007" s="2">
        <v>-0.40496306118583064</v>
      </c>
    </row>
    <row r="1008" spans="1:46" x14ac:dyDescent="0.3">
      <c r="A1008" s="2" t="s">
        <v>1059</v>
      </c>
      <c r="B1008" s="2" t="s">
        <v>45</v>
      </c>
      <c r="C1008" s="2" t="s">
        <v>46</v>
      </c>
      <c r="D1008" s="3">
        <v>1663</v>
      </c>
      <c r="E1008" s="3">
        <v>9.5E-4</v>
      </c>
      <c r="G1008" s="3">
        <v>1.8000000000000001E-4</v>
      </c>
      <c r="I1008" s="3">
        <v>-2E-3</v>
      </c>
      <c r="J1008" s="3">
        <v>72550</v>
      </c>
      <c r="K1008" s="3"/>
      <c r="L1008" s="3"/>
      <c r="M1008" s="3"/>
      <c r="N1008" s="3"/>
      <c r="O1008" s="3"/>
      <c r="P1008" s="3">
        <v>0.45200000000000001</v>
      </c>
      <c r="Q1008" s="3"/>
      <c r="R1008" s="3">
        <v>4.0000000000000001E-3</v>
      </c>
      <c r="S1008" s="3">
        <v>0.01</v>
      </c>
      <c r="T1008" s="3" t="s">
        <v>47</v>
      </c>
      <c r="U1008" s="3">
        <v>3.2000000000000001E-2</v>
      </c>
      <c r="V1008" s="3">
        <v>4.1000000000000003E-3</v>
      </c>
      <c r="W1008" s="3">
        <v>1.9E-3</v>
      </c>
      <c r="X1008" s="3">
        <v>2.5000000000000001E-3</v>
      </c>
      <c r="Y1008" s="3">
        <v>0</v>
      </c>
      <c r="Z1008" s="3" t="s">
        <v>47</v>
      </c>
      <c r="AA1008" s="3" t="s">
        <v>47</v>
      </c>
      <c r="AB1008" s="3" t="s">
        <v>47</v>
      </c>
      <c r="AC1008">
        <v>6</v>
      </c>
      <c r="AD1008">
        <v>0</v>
      </c>
      <c r="AE1008">
        <v>0</v>
      </c>
      <c r="AF1008">
        <v>0</v>
      </c>
      <c r="AG1008">
        <v>0</v>
      </c>
      <c r="AH1008">
        <v>40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51</v>
      </c>
      <c r="AP1008">
        <v>0</v>
      </c>
      <c r="AQ1008">
        <v>1441</v>
      </c>
      <c r="AR1008">
        <v>88</v>
      </c>
      <c r="AS1008" s="4">
        <v>20</v>
      </c>
      <c r="AT1008" s="2">
        <v>-0.65957798430046521</v>
      </c>
    </row>
    <row r="1009" spans="1:46" x14ac:dyDescent="0.3">
      <c r="A1009" s="2" t="s">
        <v>1060</v>
      </c>
      <c r="B1009" s="2" t="s">
        <v>45</v>
      </c>
      <c r="C1009" s="2" t="s">
        <v>46</v>
      </c>
      <c r="D1009" s="3">
        <v>1677</v>
      </c>
      <c r="E1009" s="3">
        <v>8.3000000000000001E-4</v>
      </c>
      <c r="G1009" s="3">
        <v>2.4000000000000001E-4</v>
      </c>
      <c r="I1009" s="3">
        <v>1E-3</v>
      </c>
      <c r="J1009" s="3">
        <v>73950</v>
      </c>
      <c r="K1009" s="3"/>
      <c r="L1009" s="3"/>
      <c r="M1009" s="3"/>
      <c r="N1009" s="3"/>
      <c r="O1009" s="3"/>
      <c r="P1009" s="3">
        <v>0.46100000000000002</v>
      </c>
      <c r="Q1009" s="3"/>
      <c r="R1009" s="3">
        <v>3.0000000000000001E-3</v>
      </c>
      <c r="S1009" s="3">
        <v>0.01</v>
      </c>
      <c r="T1009" s="3" t="s">
        <v>47</v>
      </c>
      <c r="U1009" s="3">
        <v>3.4000000000000002E-2</v>
      </c>
      <c r="V1009" s="3">
        <v>3.8999999999999998E-3</v>
      </c>
      <c r="W1009" s="3">
        <v>1.6999999999999999E-3</v>
      </c>
      <c r="X1009" s="3">
        <v>3.3E-3</v>
      </c>
      <c r="Y1009" s="3">
        <v>0</v>
      </c>
      <c r="Z1009" s="3" t="s">
        <v>47</v>
      </c>
      <c r="AA1009" s="3" t="s">
        <v>47</v>
      </c>
      <c r="AB1009" s="3" t="s">
        <v>47</v>
      </c>
      <c r="AC1009">
        <v>7</v>
      </c>
      <c r="AD1009">
        <v>0</v>
      </c>
      <c r="AE1009">
        <v>0</v>
      </c>
      <c r="AF1009">
        <v>0</v>
      </c>
      <c r="AG1009">
        <v>0</v>
      </c>
      <c r="AH1009">
        <v>40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68</v>
      </c>
      <c r="AP1009">
        <v>0</v>
      </c>
      <c r="AQ1009">
        <v>1482</v>
      </c>
      <c r="AR1009">
        <v>88</v>
      </c>
      <c r="AS1009" s="4">
        <v>20</v>
      </c>
      <c r="AT1009" s="2">
        <v>-0.50512359033028131</v>
      </c>
    </row>
    <row r="1010" spans="1:46" x14ac:dyDescent="0.3">
      <c r="A1010" s="2" t="s">
        <v>1061</v>
      </c>
      <c r="B1010" s="2" t="s">
        <v>45</v>
      </c>
      <c r="C1010" s="2" t="s">
        <v>46</v>
      </c>
      <c r="D1010" s="3">
        <v>1666</v>
      </c>
      <c r="E1010" s="3">
        <v>3.8999999999999999E-4</v>
      </c>
      <c r="G1010" s="3">
        <v>2.5000000000000001E-4</v>
      </c>
      <c r="I1010" s="3">
        <v>1E-3</v>
      </c>
      <c r="J1010" s="3">
        <v>73850</v>
      </c>
      <c r="K1010" s="3"/>
      <c r="L1010" s="3"/>
      <c r="M1010" s="3"/>
      <c r="N1010" s="3"/>
      <c r="O1010" s="3"/>
      <c r="P1010" s="3">
        <v>0.45900000000000002</v>
      </c>
      <c r="Q1010" s="3"/>
      <c r="R1010" s="3">
        <v>6.0000000000000001E-3</v>
      </c>
      <c r="S1010" s="3">
        <v>1.2E-2</v>
      </c>
      <c r="T1010" s="3" t="s">
        <v>47</v>
      </c>
      <c r="U1010" s="3">
        <v>3.3000000000000002E-2</v>
      </c>
      <c r="V1010" s="3">
        <v>3.8E-3</v>
      </c>
      <c r="W1010" s="3">
        <v>1.6000000000000001E-3</v>
      </c>
      <c r="X1010" s="3">
        <v>2E-3</v>
      </c>
      <c r="Y1010" s="3">
        <v>0</v>
      </c>
      <c r="Z1010" s="3" t="s">
        <v>47</v>
      </c>
      <c r="AA1010" s="3" t="s">
        <v>47</v>
      </c>
      <c r="AB1010" s="3" t="s">
        <v>47</v>
      </c>
      <c r="AC1010">
        <v>6</v>
      </c>
      <c r="AD1010">
        <v>0</v>
      </c>
      <c r="AE1010">
        <v>0</v>
      </c>
      <c r="AF1010">
        <v>0</v>
      </c>
      <c r="AG1010">
        <v>0</v>
      </c>
      <c r="AH1010">
        <v>40</v>
      </c>
      <c r="AI1010">
        <v>50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102</v>
      </c>
      <c r="AP1010">
        <v>0</v>
      </c>
      <c r="AQ1010">
        <v>1457</v>
      </c>
      <c r="AR1010">
        <v>88</v>
      </c>
      <c r="AS1010" s="4">
        <v>0</v>
      </c>
      <c r="AT1010" s="2">
        <v>-0.19302272590189865</v>
      </c>
    </row>
    <row r="1011" spans="1:46" x14ac:dyDescent="0.3">
      <c r="A1011" s="2" t="s">
        <v>1062</v>
      </c>
      <c r="B1011" s="2" t="s">
        <v>45</v>
      </c>
      <c r="C1011" s="2" t="s">
        <v>46</v>
      </c>
      <c r="D1011" s="3">
        <v>1664</v>
      </c>
      <c r="E1011" s="3">
        <v>8.4000000000000003E-4</v>
      </c>
      <c r="G1011" s="3">
        <v>3.1E-4</v>
      </c>
      <c r="I1011" s="3">
        <v>1E-3</v>
      </c>
      <c r="J1011" s="3">
        <v>73000</v>
      </c>
      <c r="K1011" s="3"/>
      <c r="L1011" s="3"/>
      <c r="M1011" s="3"/>
      <c r="N1011" s="3"/>
      <c r="O1011" s="3"/>
      <c r="P1011" s="3">
        <v>0.46500000000000002</v>
      </c>
      <c r="Q1011" s="3"/>
      <c r="R1011" s="3">
        <v>4.0000000000000001E-3</v>
      </c>
      <c r="S1011" s="3">
        <v>1.2E-2</v>
      </c>
      <c r="T1011" s="3" t="s">
        <v>47</v>
      </c>
      <c r="U1011" s="3">
        <v>3.3000000000000002E-2</v>
      </c>
      <c r="V1011" s="3">
        <v>3.7000000000000002E-3</v>
      </c>
      <c r="W1011" s="3">
        <v>1.5E-3</v>
      </c>
      <c r="X1011" s="3">
        <v>2.8E-3</v>
      </c>
      <c r="Y1011" s="3">
        <v>0</v>
      </c>
      <c r="Z1011" s="3" t="s">
        <v>47</v>
      </c>
      <c r="AA1011" s="3" t="s">
        <v>47</v>
      </c>
      <c r="AB1011" s="3" t="s">
        <v>47</v>
      </c>
      <c r="AC1011">
        <v>6</v>
      </c>
      <c r="AD1011">
        <v>0</v>
      </c>
      <c r="AE1011">
        <v>0</v>
      </c>
      <c r="AF1011">
        <v>0</v>
      </c>
      <c r="AG1011">
        <v>0</v>
      </c>
      <c r="AH1011">
        <v>40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68</v>
      </c>
      <c r="AP1011">
        <v>0</v>
      </c>
      <c r="AQ1011">
        <v>1460</v>
      </c>
      <c r="AR1011">
        <v>88</v>
      </c>
      <c r="AS1011" s="4">
        <v>20</v>
      </c>
      <c r="AT1011" s="2">
        <v>-0.50620018387158683</v>
      </c>
    </row>
    <row r="1012" spans="1:46" x14ac:dyDescent="0.3">
      <c r="A1012" s="2" t="s">
        <v>1063</v>
      </c>
      <c r="B1012" s="2" t="s">
        <v>45</v>
      </c>
      <c r="C1012" s="2" t="s">
        <v>46</v>
      </c>
      <c r="D1012" s="3">
        <v>1686</v>
      </c>
      <c r="E1012" s="3">
        <v>5.9999999999999995E-4</v>
      </c>
      <c r="G1012" s="3">
        <v>2.9E-4</v>
      </c>
      <c r="I1012" s="3">
        <v>1E-3</v>
      </c>
      <c r="J1012" s="3">
        <v>73700</v>
      </c>
      <c r="K1012" s="3"/>
      <c r="L1012" s="3"/>
      <c r="M1012" s="3"/>
      <c r="N1012" s="3"/>
      <c r="O1012" s="3"/>
      <c r="P1012" s="3">
        <v>0.46500000000000002</v>
      </c>
      <c r="Q1012" s="3"/>
      <c r="R1012" s="3">
        <v>4.0000000000000001E-3</v>
      </c>
      <c r="S1012" s="3">
        <v>1.2999999999999999E-2</v>
      </c>
      <c r="T1012" s="3" t="s">
        <v>47</v>
      </c>
      <c r="U1012" s="3">
        <v>3.4000000000000002E-2</v>
      </c>
      <c r="V1012" s="3">
        <v>4.1999999999999997E-3</v>
      </c>
      <c r="W1012" s="3">
        <v>2E-3</v>
      </c>
      <c r="X1012" s="3">
        <v>2.3999999999999998E-3</v>
      </c>
      <c r="Y1012" s="3">
        <v>0</v>
      </c>
      <c r="Z1012" s="3" t="s">
        <v>47</v>
      </c>
      <c r="AA1012" s="3" t="s">
        <v>47</v>
      </c>
      <c r="AB1012" s="3" t="s">
        <v>47</v>
      </c>
      <c r="AC1012">
        <v>6</v>
      </c>
      <c r="AD1012">
        <v>0</v>
      </c>
      <c r="AE1012">
        <v>0</v>
      </c>
      <c r="AF1012">
        <v>0</v>
      </c>
      <c r="AG1012">
        <v>0</v>
      </c>
      <c r="AH1012">
        <v>40</v>
      </c>
      <c r="AI1012">
        <v>25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85</v>
      </c>
      <c r="AP1012">
        <v>0</v>
      </c>
      <c r="AQ1012">
        <v>1438</v>
      </c>
      <c r="AR1012">
        <v>88</v>
      </c>
      <c r="AS1012" s="4">
        <v>0</v>
      </c>
      <c r="AT1012" s="2">
        <v>-0.33355962887531115</v>
      </c>
    </row>
    <row r="1013" spans="1:46" x14ac:dyDescent="0.3">
      <c r="A1013" s="2" t="s">
        <v>1064</v>
      </c>
      <c r="B1013" s="2" t="s">
        <v>45</v>
      </c>
      <c r="C1013" s="2" t="s">
        <v>46</v>
      </c>
      <c r="D1013" s="3">
        <v>1679</v>
      </c>
      <c r="E1013" s="3">
        <v>6.7000000000000002E-4</v>
      </c>
      <c r="G1013" s="3">
        <v>2.5999999999999998E-4</v>
      </c>
      <c r="I1013" s="3">
        <v>1E-3</v>
      </c>
      <c r="J1013" s="3">
        <v>71300</v>
      </c>
      <c r="K1013" s="3"/>
      <c r="L1013" s="3"/>
      <c r="M1013" s="3"/>
      <c r="N1013" s="3"/>
      <c r="O1013" s="3"/>
      <c r="P1013" s="3">
        <v>0.46500000000000002</v>
      </c>
      <c r="Q1013" s="3"/>
      <c r="R1013" s="3">
        <v>4.0000000000000001E-3</v>
      </c>
      <c r="S1013" s="3">
        <v>1.2E-2</v>
      </c>
      <c r="T1013" s="3" t="s">
        <v>47</v>
      </c>
      <c r="U1013" s="3">
        <v>3.4000000000000002E-2</v>
      </c>
      <c r="V1013" s="3">
        <v>3.7000000000000002E-3</v>
      </c>
      <c r="W1013" s="3">
        <v>1.5E-3</v>
      </c>
      <c r="X1013" s="3">
        <v>2.8999999999999998E-3</v>
      </c>
      <c r="Y1013" s="3">
        <v>0</v>
      </c>
      <c r="Z1013" s="3" t="s">
        <v>47</v>
      </c>
      <c r="AA1013" s="3" t="s">
        <v>47</v>
      </c>
      <c r="AB1013" s="3" t="s">
        <v>47</v>
      </c>
      <c r="AC1013">
        <v>6</v>
      </c>
      <c r="AD1013">
        <v>0</v>
      </c>
      <c r="AE1013">
        <v>0</v>
      </c>
      <c r="AF1013">
        <v>0</v>
      </c>
      <c r="AG1013">
        <v>0</v>
      </c>
      <c r="AH1013">
        <v>40</v>
      </c>
      <c r="AI1013">
        <v>25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85</v>
      </c>
      <c r="AP1013">
        <v>0</v>
      </c>
      <c r="AQ1013">
        <v>1464</v>
      </c>
      <c r="AR1013">
        <v>88</v>
      </c>
      <c r="AS1013" s="4">
        <v>0</v>
      </c>
      <c r="AT1013" s="2">
        <v>-0.35914804679277057</v>
      </c>
    </row>
    <row r="1014" spans="1:46" x14ac:dyDescent="0.3">
      <c r="A1014" s="2" t="s">
        <v>1065</v>
      </c>
      <c r="B1014" s="2" t="s">
        <v>45</v>
      </c>
      <c r="C1014" s="2" t="s">
        <v>46</v>
      </c>
      <c r="D1014" s="3">
        <v>1688</v>
      </c>
      <c r="E1014" s="3">
        <v>8.0000000000000004E-4</v>
      </c>
      <c r="G1014" s="3">
        <v>1.8000000000000001E-4</v>
      </c>
      <c r="I1014" s="3">
        <v>1E-3</v>
      </c>
      <c r="J1014" s="3">
        <v>70750</v>
      </c>
      <c r="K1014" s="3"/>
      <c r="L1014" s="3"/>
      <c r="M1014" s="3"/>
      <c r="N1014" s="3"/>
      <c r="O1014" s="3"/>
      <c r="P1014" s="3">
        <v>0.46400000000000002</v>
      </c>
      <c r="Q1014" s="3"/>
      <c r="R1014" s="3">
        <v>5.0000000000000001E-3</v>
      </c>
      <c r="S1014" s="3">
        <v>0.01</v>
      </c>
      <c r="T1014" s="3" t="s">
        <v>47</v>
      </c>
      <c r="U1014" s="3">
        <v>3.2000000000000001E-2</v>
      </c>
      <c r="V1014" s="3">
        <v>5.1000000000000004E-3</v>
      </c>
      <c r="W1014" s="3">
        <v>2.8999999999999998E-3</v>
      </c>
      <c r="X1014" s="3">
        <v>2.8E-3</v>
      </c>
      <c r="Y1014" s="3">
        <v>0</v>
      </c>
      <c r="Z1014" s="3" t="s">
        <v>47</v>
      </c>
      <c r="AA1014" s="3" t="s">
        <v>47</v>
      </c>
      <c r="AB1014" s="3" t="s">
        <v>47</v>
      </c>
      <c r="AC1014">
        <v>7</v>
      </c>
      <c r="AD1014">
        <v>0</v>
      </c>
      <c r="AE1014">
        <v>0</v>
      </c>
      <c r="AF1014">
        <v>0</v>
      </c>
      <c r="AG1014">
        <v>0</v>
      </c>
      <c r="AH1014">
        <v>40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68</v>
      </c>
      <c r="AP1014">
        <v>0</v>
      </c>
      <c r="AQ1014">
        <v>1491</v>
      </c>
      <c r="AR1014">
        <v>88</v>
      </c>
      <c r="AS1014" s="4">
        <v>20</v>
      </c>
      <c r="AT1014" s="2">
        <v>-0.46521244045766519</v>
      </c>
    </row>
    <row r="1015" spans="1:46" x14ac:dyDescent="0.3">
      <c r="A1015" s="2" t="s">
        <v>1066</v>
      </c>
      <c r="B1015" s="2" t="s">
        <v>45</v>
      </c>
      <c r="C1015" s="2" t="s">
        <v>46</v>
      </c>
      <c r="D1015" s="3">
        <v>1671</v>
      </c>
      <c r="E1015" s="3">
        <v>6.4000000000000005E-4</v>
      </c>
      <c r="G1015" s="3">
        <v>2.5000000000000001E-4</v>
      </c>
      <c r="I1015" s="3">
        <v>1E-3</v>
      </c>
      <c r="J1015" s="3">
        <v>76350</v>
      </c>
      <c r="K1015" s="3"/>
      <c r="L1015" s="3"/>
      <c r="M1015" s="3"/>
      <c r="N1015" s="3"/>
      <c r="O1015" s="3"/>
      <c r="P1015" s="3">
        <v>0.47</v>
      </c>
      <c r="Q1015" s="3"/>
      <c r="R1015" s="3">
        <v>4.0000000000000001E-3</v>
      </c>
      <c r="S1015" s="3">
        <v>8.9999999999999993E-3</v>
      </c>
      <c r="T1015" s="3" t="s">
        <v>47</v>
      </c>
      <c r="U1015" s="3">
        <v>3.3000000000000002E-2</v>
      </c>
      <c r="V1015" s="3">
        <v>4.1000000000000003E-3</v>
      </c>
      <c r="W1015" s="3">
        <v>1.9E-3</v>
      </c>
      <c r="X1015" s="3">
        <v>2.8E-3</v>
      </c>
      <c r="Y1015" s="3">
        <v>0</v>
      </c>
      <c r="Z1015" s="3" t="s">
        <v>47</v>
      </c>
      <c r="AA1015" s="3" t="s">
        <v>47</v>
      </c>
      <c r="AB1015" s="3" t="s">
        <v>47</v>
      </c>
      <c r="AC1015">
        <v>6</v>
      </c>
      <c r="AD1015">
        <v>0</v>
      </c>
      <c r="AE1015">
        <v>0</v>
      </c>
      <c r="AF1015">
        <v>0</v>
      </c>
      <c r="AG1015">
        <v>0</v>
      </c>
      <c r="AH1015">
        <v>40</v>
      </c>
      <c r="AI1015">
        <v>25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85</v>
      </c>
      <c r="AP1015">
        <v>0</v>
      </c>
      <c r="AQ1015">
        <v>1454</v>
      </c>
      <c r="AR1015">
        <v>88</v>
      </c>
      <c r="AS1015" s="4">
        <v>0</v>
      </c>
      <c r="AT1015" s="2">
        <v>-0.36783547372066072</v>
      </c>
    </row>
    <row r="1016" spans="1:46" x14ac:dyDescent="0.3">
      <c r="A1016" s="2" t="s">
        <v>1067</v>
      </c>
      <c r="B1016" s="2" t="s">
        <v>45</v>
      </c>
      <c r="C1016" s="2" t="s">
        <v>46</v>
      </c>
      <c r="D1016" s="3">
        <v>1662</v>
      </c>
      <c r="E1016" s="3">
        <v>6.6E-4</v>
      </c>
      <c r="G1016" s="3">
        <v>2.1000000000000001E-4</v>
      </c>
      <c r="I1016" s="3">
        <v>1E-3</v>
      </c>
      <c r="J1016" s="3">
        <v>75000</v>
      </c>
      <c r="K1016" s="3"/>
      <c r="L1016" s="3"/>
      <c r="M1016" s="3"/>
      <c r="N1016" s="3"/>
      <c r="O1016" s="3"/>
      <c r="P1016" s="3">
        <v>0.45700000000000002</v>
      </c>
      <c r="Q1016" s="3"/>
      <c r="R1016" s="3">
        <v>4.0000000000000001E-3</v>
      </c>
      <c r="S1016" s="3">
        <v>1.0999999999999999E-2</v>
      </c>
      <c r="T1016" s="3" t="s">
        <v>47</v>
      </c>
      <c r="U1016" s="3">
        <v>3.5000000000000003E-2</v>
      </c>
      <c r="V1016" s="3">
        <v>9.5699999999999993E-2</v>
      </c>
      <c r="W1016" s="3">
        <v>7.8E-2</v>
      </c>
      <c r="X1016" s="3">
        <v>2.8999999999999998E-3</v>
      </c>
      <c r="Y1016" s="3">
        <v>0</v>
      </c>
      <c r="Z1016" s="3" t="s">
        <v>47</v>
      </c>
      <c r="AA1016" s="3" t="s">
        <v>47</v>
      </c>
      <c r="AB1016" s="3" t="s">
        <v>47</v>
      </c>
      <c r="AC1016">
        <v>46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25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85</v>
      </c>
      <c r="AP1016">
        <v>0</v>
      </c>
      <c r="AQ1016">
        <v>1430</v>
      </c>
      <c r="AR1016">
        <v>88</v>
      </c>
      <c r="AS1016" s="4">
        <v>0</v>
      </c>
      <c r="AT1016" s="2">
        <v>-0.37412138160380926</v>
      </c>
    </row>
    <row r="1017" spans="1:46" x14ac:dyDescent="0.3">
      <c r="A1017" s="2" t="s">
        <v>1068</v>
      </c>
      <c r="B1017" s="2" t="s">
        <v>45</v>
      </c>
      <c r="C1017" s="2" t="s">
        <v>1039</v>
      </c>
      <c r="D1017" s="3">
        <v>1660</v>
      </c>
      <c r="E1017" s="3">
        <v>5.1000000000000004E-4</v>
      </c>
      <c r="G1017" s="3">
        <v>2.5999999999999998E-4</v>
      </c>
      <c r="I1017" s="3">
        <v>2E-3</v>
      </c>
      <c r="J1017" s="3">
        <v>73950</v>
      </c>
      <c r="K1017" s="3"/>
      <c r="L1017" s="3"/>
      <c r="M1017" s="3"/>
      <c r="N1017" s="3"/>
      <c r="O1017" s="3"/>
      <c r="P1017" s="3">
        <v>0.43099999999999999</v>
      </c>
      <c r="Q1017" s="3"/>
      <c r="R1017" s="3">
        <v>7.0000000000000001E-3</v>
      </c>
      <c r="S1017" s="3">
        <v>1.0999999999999999E-2</v>
      </c>
      <c r="T1017" s="3" t="s">
        <v>47</v>
      </c>
      <c r="U1017" s="3">
        <v>0</v>
      </c>
      <c r="V1017" s="3">
        <v>3.7000000000000002E-3</v>
      </c>
      <c r="W1017" s="3">
        <v>2.8E-3</v>
      </c>
      <c r="X1017" s="3">
        <v>0</v>
      </c>
      <c r="Y1017" s="3" t="s">
        <v>47</v>
      </c>
      <c r="Z1017" s="3" t="s">
        <v>47</v>
      </c>
      <c r="AA1017" s="3" t="s">
        <v>47</v>
      </c>
      <c r="AB1017" s="3">
        <v>6.9999999999999999E-4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100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119</v>
      </c>
      <c r="AP1017">
        <v>0</v>
      </c>
      <c r="AQ1017">
        <v>1554</v>
      </c>
      <c r="AR1017">
        <v>0</v>
      </c>
      <c r="AS1017" s="4">
        <v>0</v>
      </c>
      <c r="AT1017" s="2">
        <v>-0.26812907904278466</v>
      </c>
    </row>
    <row r="1018" spans="1:46" x14ac:dyDescent="0.3">
      <c r="A1018" s="2" t="s">
        <v>1069</v>
      </c>
      <c r="B1018" s="2" t="s">
        <v>45</v>
      </c>
      <c r="C1018" s="2" t="s">
        <v>46</v>
      </c>
      <c r="D1018" s="3">
        <v>1679</v>
      </c>
      <c r="E1018" s="3">
        <v>7.5000000000000002E-4</v>
      </c>
      <c r="G1018" s="3">
        <v>2.0000000000000001E-4</v>
      </c>
      <c r="I1018" s="3">
        <v>1E-3</v>
      </c>
      <c r="J1018" s="3">
        <v>73500</v>
      </c>
      <c r="K1018" s="3"/>
      <c r="L1018" s="3"/>
      <c r="M1018" s="3"/>
      <c r="N1018" s="3"/>
      <c r="O1018" s="3"/>
      <c r="P1018" s="3">
        <v>0.47</v>
      </c>
      <c r="Q1018" s="3"/>
      <c r="R1018" s="3">
        <v>4.0000000000000001E-3</v>
      </c>
      <c r="S1018" s="3">
        <v>1.4E-2</v>
      </c>
      <c r="T1018" s="3" t="s">
        <v>47</v>
      </c>
      <c r="U1018" s="3">
        <v>3.3000000000000002E-2</v>
      </c>
      <c r="V1018" s="3">
        <v>4.0000000000000001E-3</v>
      </c>
      <c r="W1018" s="3">
        <v>1.6999999999999999E-3</v>
      </c>
      <c r="X1018" s="3">
        <v>2.7000000000000001E-3</v>
      </c>
      <c r="Y1018" s="3">
        <v>0</v>
      </c>
      <c r="Z1018" s="3" t="s">
        <v>47</v>
      </c>
      <c r="AA1018" s="3" t="s">
        <v>47</v>
      </c>
      <c r="AB1018" s="3" t="s">
        <v>47</v>
      </c>
      <c r="AC1018">
        <v>6</v>
      </c>
      <c r="AD1018">
        <v>0</v>
      </c>
      <c r="AE1018">
        <v>0</v>
      </c>
      <c r="AF1018">
        <v>0</v>
      </c>
      <c r="AG1018">
        <v>0</v>
      </c>
      <c r="AH1018">
        <v>40</v>
      </c>
      <c r="AI1018">
        <v>25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68</v>
      </c>
      <c r="AP1018">
        <v>0</v>
      </c>
      <c r="AQ1018">
        <v>1476</v>
      </c>
      <c r="AR1018">
        <v>88</v>
      </c>
      <c r="AS1018" s="4">
        <v>0</v>
      </c>
      <c r="AT1018" s="2">
        <v>-0.47157302217355601</v>
      </c>
    </row>
    <row r="1019" spans="1:46" x14ac:dyDescent="0.3">
      <c r="A1019" s="2" t="s">
        <v>1070</v>
      </c>
      <c r="B1019" s="2" t="s">
        <v>45</v>
      </c>
      <c r="C1019" s="2" t="s">
        <v>46</v>
      </c>
      <c r="D1019" s="3">
        <v>1692</v>
      </c>
      <c r="E1019" s="3">
        <v>8.4999999999999995E-4</v>
      </c>
      <c r="G1019" s="3">
        <v>2.0000000000000001E-4</v>
      </c>
      <c r="I1019" s="3">
        <v>1E-3</v>
      </c>
      <c r="J1019" s="3">
        <v>70650</v>
      </c>
      <c r="K1019" s="3"/>
      <c r="L1019" s="3"/>
      <c r="M1019" s="3"/>
      <c r="N1019" s="3"/>
      <c r="O1019" s="3"/>
      <c r="P1019" s="3">
        <v>0.46200000000000002</v>
      </c>
      <c r="Q1019" s="3"/>
      <c r="R1019" s="3">
        <v>4.0000000000000001E-3</v>
      </c>
      <c r="S1019" s="3">
        <v>0.01</v>
      </c>
      <c r="T1019" s="3" t="s">
        <v>47</v>
      </c>
      <c r="U1019" s="3">
        <v>3.3000000000000002E-2</v>
      </c>
      <c r="V1019" s="3">
        <v>3.8E-3</v>
      </c>
      <c r="W1019" s="3">
        <v>1.6000000000000001E-3</v>
      </c>
      <c r="X1019" s="3">
        <v>2.3999999999999998E-3</v>
      </c>
      <c r="Y1019" s="3">
        <v>0</v>
      </c>
      <c r="Z1019" s="3" t="s">
        <v>47</v>
      </c>
      <c r="AA1019" s="3" t="s">
        <v>47</v>
      </c>
      <c r="AB1019" s="3" t="s">
        <v>47</v>
      </c>
      <c r="AC1019">
        <v>6</v>
      </c>
      <c r="AD1019">
        <v>0</v>
      </c>
      <c r="AE1019">
        <v>0</v>
      </c>
      <c r="AF1019">
        <v>0</v>
      </c>
      <c r="AG1019">
        <v>0</v>
      </c>
      <c r="AH1019">
        <v>40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68</v>
      </c>
      <c r="AP1019">
        <v>0</v>
      </c>
      <c r="AQ1019">
        <v>1450</v>
      </c>
      <c r="AR1019">
        <v>88</v>
      </c>
      <c r="AS1019" s="4">
        <v>20</v>
      </c>
      <c r="AT1019" s="2">
        <v>-0.49643357227812934</v>
      </c>
    </row>
    <row r="1020" spans="1:46" x14ac:dyDescent="0.3">
      <c r="A1020" s="2" t="s">
        <v>1071</v>
      </c>
      <c r="B1020" s="2" t="s">
        <v>45</v>
      </c>
      <c r="C1020" s="2" t="s">
        <v>46</v>
      </c>
      <c r="D1020" s="3">
        <v>1686</v>
      </c>
      <c r="E1020" s="3">
        <v>4.2999999999999999E-4</v>
      </c>
      <c r="G1020" s="3">
        <v>2.7999999999999998E-4</v>
      </c>
      <c r="I1020" s="3">
        <v>1E-3</v>
      </c>
      <c r="J1020" s="3">
        <v>72150</v>
      </c>
      <c r="K1020" s="3"/>
      <c r="L1020" s="3"/>
      <c r="M1020" s="3"/>
      <c r="N1020" s="3"/>
      <c r="O1020" s="3"/>
      <c r="P1020" s="3">
        <v>0.47399999999999998</v>
      </c>
      <c r="Q1020" s="3"/>
      <c r="R1020" s="3">
        <v>3.0000000000000001E-3</v>
      </c>
      <c r="S1020" s="3">
        <v>0.01</v>
      </c>
      <c r="T1020" s="3" t="s">
        <v>47</v>
      </c>
      <c r="U1020" s="3">
        <v>3.5000000000000003E-2</v>
      </c>
      <c r="V1020" s="3">
        <v>4.7999999999999996E-3</v>
      </c>
      <c r="W1020" s="3">
        <v>2.5999999999999999E-3</v>
      </c>
      <c r="X1020" s="3">
        <v>2.0999999999999999E-3</v>
      </c>
      <c r="Y1020" s="3">
        <v>0</v>
      </c>
      <c r="Z1020" s="3" t="s">
        <v>47</v>
      </c>
      <c r="AA1020" s="3" t="s">
        <v>47</v>
      </c>
      <c r="AB1020" s="3" t="s">
        <v>47</v>
      </c>
      <c r="AC1020">
        <v>7</v>
      </c>
      <c r="AD1020">
        <v>0</v>
      </c>
      <c r="AE1020">
        <v>0</v>
      </c>
      <c r="AF1020">
        <v>0</v>
      </c>
      <c r="AG1020">
        <v>0</v>
      </c>
      <c r="AH1020">
        <v>40</v>
      </c>
      <c r="AI1020">
        <v>50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78</v>
      </c>
      <c r="AP1020">
        <v>0</v>
      </c>
      <c r="AQ1020">
        <v>1430</v>
      </c>
      <c r="AR1020">
        <v>132</v>
      </c>
      <c r="AS1020" s="4">
        <v>0</v>
      </c>
      <c r="AT1020" s="2">
        <v>-0.22333602084743082</v>
      </c>
    </row>
    <row r="1021" spans="1:46" x14ac:dyDescent="0.3">
      <c r="A1021" s="2" t="s">
        <v>1072</v>
      </c>
      <c r="B1021" s="2" t="s">
        <v>45</v>
      </c>
      <c r="C1021" s="2" t="s">
        <v>46</v>
      </c>
      <c r="D1021" s="3">
        <v>1668</v>
      </c>
      <c r="E1021" s="3">
        <v>5.5999999999999995E-4</v>
      </c>
      <c r="G1021" s="3">
        <v>2.5999999999999998E-4</v>
      </c>
      <c r="I1021" s="3">
        <v>1E-3</v>
      </c>
      <c r="J1021" s="3">
        <v>70000</v>
      </c>
      <c r="K1021" s="3"/>
      <c r="L1021" s="3"/>
      <c r="M1021" s="3"/>
      <c r="N1021" s="3"/>
      <c r="O1021" s="3"/>
      <c r="P1021" s="3">
        <v>0.46800000000000003</v>
      </c>
      <c r="Q1021" s="3"/>
      <c r="R1021" s="3">
        <v>3.0000000000000001E-3</v>
      </c>
      <c r="S1021" s="3">
        <v>0.01</v>
      </c>
      <c r="T1021" s="3">
        <v>0</v>
      </c>
      <c r="U1021" s="3">
        <v>3.4000000000000002E-2</v>
      </c>
      <c r="V1021" s="3">
        <v>4.7999999999999996E-3</v>
      </c>
      <c r="W1021" s="3">
        <v>3.0000000000000001E-3</v>
      </c>
      <c r="X1021" s="3">
        <v>0</v>
      </c>
      <c r="Y1021" s="3">
        <v>1E-3</v>
      </c>
      <c r="Z1021" s="3" t="s">
        <v>47</v>
      </c>
      <c r="AA1021" s="3" t="s">
        <v>47</v>
      </c>
      <c r="AB1021" s="3" t="s">
        <v>47</v>
      </c>
      <c r="AC1021">
        <v>7</v>
      </c>
      <c r="AD1021">
        <v>0</v>
      </c>
      <c r="AE1021">
        <v>0</v>
      </c>
      <c r="AF1021">
        <v>0</v>
      </c>
      <c r="AG1021">
        <v>0</v>
      </c>
      <c r="AH1021">
        <v>40</v>
      </c>
      <c r="AI1021">
        <v>50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72</v>
      </c>
      <c r="AP1021">
        <v>0</v>
      </c>
      <c r="AQ1021">
        <v>1430</v>
      </c>
      <c r="AR1021">
        <v>132</v>
      </c>
      <c r="AS1021" s="4">
        <v>0</v>
      </c>
      <c r="AT1021" s="2">
        <v>-0.29439596256965617</v>
      </c>
    </row>
    <row r="1022" spans="1:46" x14ac:dyDescent="0.3">
      <c r="A1022" s="2" t="s">
        <v>1073</v>
      </c>
      <c r="B1022" s="2" t="s">
        <v>45</v>
      </c>
      <c r="C1022" s="2" t="s">
        <v>46</v>
      </c>
      <c r="D1022" s="3">
        <v>0</v>
      </c>
      <c r="E1022" s="3">
        <v>5.5000000000000003E-4</v>
      </c>
      <c r="G1022" s="3">
        <v>3.5E-4</v>
      </c>
      <c r="I1022" s="3">
        <v>1E-3</v>
      </c>
      <c r="J1022" s="3">
        <v>72450</v>
      </c>
      <c r="K1022" s="3"/>
      <c r="L1022" s="3"/>
      <c r="M1022" s="3"/>
      <c r="N1022" s="3"/>
      <c r="O1022" s="3"/>
      <c r="P1022" s="3">
        <v>0.45800000000000002</v>
      </c>
      <c r="Q1022" s="3"/>
      <c r="R1022" s="3">
        <v>1E-3</v>
      </c>
      <c r="S1022" s="3">
        <v>0.01</v>
      </c>
      <c r="T1022" s="3">
        <v>0</v>
      </c>
      <c r="U1022" s="3">
        <v>3.4000000000000002E-2</v>
      </c>
      <c r="V1022" s="3">
        <v>4.3E-3</v>
      </c>
      <c r="W1022" s="3">
        <v>2.7000000000000001E-3</v>
      </c>
      <c r="X1022" s="3">
        <v>0</v>
      </c>
      <c r="Y1022" s="3">
        <v>0</v>
      </c>
      <c r="Z1022" s="3" t="s">
        <v>47</v>
      </c>
      <c r="AA1022" s="3" t="s">
        <v>47</v>
      </c>
      <c r="AB1022" s="3" t="s">
        <v>47</v>
      </c>
      <c r="AC1022">
        <v>7</v>
      </c>
      <c r="AD1022">
        <v>0</v>
      </c>
      <c r="AE1022">
        <v>0</v>
      </c>
      <c r="AF1022">
        <v>0</v>
      </c>
      <c r="AG1022">
        <v>0</v>
      </c>
      <c r="AH1022">
        <v>40</v>
      </c>
      <c r="AI1022">
        <v>50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72</v>
      </c>
      <c r="AP1022">
        <v>0</v>
      </c>
      <c r="AQ1022">
        <v>1450</v>
      </c>
      <c r="AR1022">
        <v>132</v>
      </c>
      <c r="AS1022" s="4">
        <v>0</v>
      </c>
      <c r="AT1022" s="2">
        <v>-0.29849656164321997</v>
      </c>
    </row>
    <row r="1023" spans="1:46" x14ac:dyDescent="0.3">
      <c r="A1023" s="2" t="s">
        <v>1074</v>
      </c>
      <c r="B1023" s="2" t="s">
        <v>45</v>
      </c>
      <c r="C1023" s="2" t="s">
        <v>46</v>
      </c>
      <c r="D1023" s="3">
        <v>1684</v>
      </c>
      <c r="E1023" s="3">
        <v>1E-3</v>
      </c>
      <c r="G1023" s="3">
        <v>2.4000000000000001E-4</v>
      </c>
      <c r="I1023" s="3">
        <v>1E-3</v>
      </c>
      <c r="J1023" s="3">
        <v>79700</v>
      </c>
      <c r="K1023" s="3"/>
      <c r="L1023" s="3"/>
      <c r="M1023" s="3"/>
      <c r="N1023" s="3"/>
      <c r="O1023" s="3"/>
      <c r="P1023" s="3">
        <v>0.46899999999999997</v>
      </c>
      <c r="Q1023" s="3"/>
      <c r="R1023" s="3">
        <v>3.0000000000000001E-3</v>
      </c>
      <c r="S1023" s="3">
        <v>0.01</v>
      </c>
      <c r="T1023" s="3">
        <v>0</v>
      </c>
      <c r="U1023" s="3">
        <v>3.4000000000000002E-2</v>
      </c>
      <c r="V1023" s="3">
        <v>5.7999999999999996E-3</v>
      </c>
      <c r="W1023" s="3">
        <v>3.5999999999999999E-3</v>
      </c>
      <c r="X1023" s="3">
        <v>0</v>
      </c>
      <c r="Y1023" s="3">
        <v>1E-3</v>
      </c>
      <c r="Z1023" s="3" t="s">
        <v>47</v>
      </c>
      <c r="AA1023" s="3" t="s">
        <v>47</v>
      </c>
      <c r="AB1023" s="3" t="s">
        <v>47</v>
      </c>
      <c r="AC1023">
        <v>7</v>
      </c>
      <c r="AD1023">
        <v>0</v>
      </c>
      <c r="AE1023">
        <v>0</v>
      </c>
      <c r="AF1023">
        <v>0</v>
      </c>
      <c r="AG1023">
        <v>0</v>
      </c>
      <c r="AH1023">
        <v>40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51</v>
      </c>
      <c r="AP1023">
        <v>0</v>
      </c>
      <c r="AQ1023">
        <v>1450</v>
      </c>
      <c r="AR1023">
        <v>132</v>
      </c>
      <c r="AS1023" s="4">
        <v>20</v>
      </c>
      <c r="AT1023" s="2">
        <v>-0.67629577117423667</v>
      </c>
    </row>
    <row r="1024" spans="1:46" x14ac:dyDescent="0.3">
      <c r="A1024" s="2" t="s">
        <v>1075</v>
      </c>
      <c r="B1024" s="2" t="s">
        <v>45</v>
      </c>
      <c r="C1024" s="2" t="s">
        <v>46</v>
      </c>
      <c r="D1024" s="3">
        <v>1678</v>
      </c>
      <c r="E1024" s="3">
        <v>3.8999999999999999E-4</v>
      </c>
      <c r="G1024" s="3">
        <v>2.9999999999999997E-4</v>
      </c>
      <c r="I1024" s="3">
        <v>1E-3</v>
      </c>
      <c r="J1024" s="3">
        <v>72050</v>
      </c>
      <c r="K1024" s="3"/>
      <c r="L1024" s="3"/>
      <c r="M1024" s="3"/>
      <c r="N1024" s="3"/>
      <c r="O1024" s="3"/>
      <c r="P1024" s="3">
        <v>0.45600000000000002</v>
      </c>
      <c r="Q1024" s="3"/>
      <c r="R1024" s="3">
        <v>1E-3</v>
      </c>
      <c r="S1024" s="3">
        <v>8.9999999999999993E-3</v>
      </c>
      <c r="T1024" s="3">
        <v>0</v>
      </c>
      <c r="U1024" s="3">
        <v>3.4000000000000002E-2</v>
      </c>
      <c r="V1024" s="3">
        <v>4.3E-3</v>
      </c>
      <c r="W1024" s="3">
        <v>2.7000000000000001E-3</v>
      </c>
      <c r="X1024" s="3">
        <v>0</v>
      </c>
      <c r="Y1024" s="3">
        <v>1E-3</v>
      </c>
      <c r="Z1024" s="3" t="s">
        <v>47</v>
      </c>
      <c r="AA1024" s="3" t="s">
        <v>47</v>
      </c>
      <c r="AB1024" s="3" t="s">
        <v>47</v>
      </c>
      <c r="AC1024">
        <v>7</v>
      </c>
      <c r="AD1024">
        <v>0</v>
      </c>
      <c r="AE1024">
        <v>0</v>
      </c>
      <c r="AF1024">
        <v>0</v>
      </c>
      <c r="AG1024">
        <v>0</v>
      </c>
      <c r="AH1024">
        <v>40</v>
      </c>
      <c r="AI1024">
        <v>50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80</v>
      </c>
      <c r="AP1024">
        <v>0</v>
      </c>
      <c r="AQ1024">
        <v>1450</v>
      </c>
      <c r="AR1024">
        <v>132</v>
      </c>
      <c r="AS1024" s="4">
        <v>0</v>
      </c>
      <c r="AT1024" s="2">
        <v>-0.19904160822814398</v>
      </c>
    </row>
    <row r="1025" spans="1:46" x14ac:dyDescent="0.3">
      <c r="A1025" s="2" t="s">
        <v>1076</v>
      </c>
      <c r="B1025" s="2" t="s">
        <v>45</v>
      </c>
      <c r="C1025" s="2" t="s">
        <v>46</v>
      </c>
      <c r="D1025" s="3">
        <v>1649</v>
      </c>
      <c r="E1025" s="3">
        <v>5.1999999999999995E-4</v>
      </c>
      <c r="G1025" s="3">
        <v>3.2000000000000003E-4</v>
      </c>
      <c r="I1025" s="3">
        <v>1E-3</v>
      </c>
      <c r="J1025" s="3">
        <v>71500</v>
      </c>
      <c r="K1025" s="3"/>
      <c r="L1025" s="3"/>
      <c r="M1025" s="3"/>
      <c r="N1025" s="3"/>
      <c r="O1025" s="3"/>
      <c r="P1025" s="3">
        <v>0.46500000000000002</v>
      </c>
      <c r="Q1025" s="3"/>
      <c r="R1025" s="3">
        <v>4.0000000000000001E-3</v>
      </c>
      <c r="S1025" s="3">
        <v>0.01</v>
      </c>
      <c r="T1025" s="3">
        <v>0</v>
      </c>
      <c r="U1025" s="3">
        <v>3.5000000000000003E-2</v>
      </c>
      <c r="V1025" s="3">
        <v>4.7999999999999996E-3</v>
      </c>
      <c r="W1025" s="3">
        <v>3.0000000000000001E-3</v>
      </c>
      <c r="X1025" s="3">
        <v>0</v>
      </c>
      <c r="Y1025" s="3">
        <v>1E-3</v>
      </c>
      <c r="Z1025" s="3" t="s">
        <v>47</v>
      </c>
      <c r="AA1025" s="3" t="s">
        <v>47</v>
      </c>
      <c r="AB1025" s="3" t="s">
        <v>47</v>
      </c>
      <c r="AC1025">
        <v>7</v>
      </c>
      <c r="AD1025">
        <v>0</v>
      </c>
      <c r="AE1025">
        <v>0</v>
      </c>
      <c r="AF1025">
        <v>0</v>
      </c>
      <c r="AG1025">
        <v>0</v>
      </c>
      <c r="AH1025">
        <v>40</v>
      </c>
      <c r="AI1025">
        <v>50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75</v>
      </c>
      <c r="AP1025">
        <v>0</v>
      </c>
      <c r="AQ1025">
        <v>1450</v>
      </c>
      <c r="AR1025">
        <v>132</v>
      </c>
      <c r="AS1025" s="4">
        <v>0</v>
      </c>
      <c r="AT1025" s="2">
        <v>-0.27263261325472599</v>
      </c>
    </row>
    <row r="1026" spans="1:46" x14ac:dyDescent="0.3">
      <c r="A1026" s="2" t="s">
        <v>1077</v>
      </c>
      <c r="B1026" s="2" t="s">
        <v>45</v>
      </c>
      <c r="C1026" s="2" t="s">
        <v>46</v>
      </c>
      <c r="D1026" s="3">
        <v>1651</v>
      </c>
      <c r="E1026" s="3">
        <v>2.7E-4</v>
      </c>
      <c r="G1026" s="3">
        <v>3.2000000000000003E-4</v>
      </c>
      <c r="I1026" s="3">
        <v>1E-3</v>
      </c>
      <c r="J1026" s="3">
        <v>73050</v>
      </c>
      <c r="K1026" s="3"/>
      <c r="L1026" s="3"/>
      <c r="M1026" s="3"/>
      <c r="N1026" s="3"/>
      <c r="O1026" s="3"/>
      <c r="P1026" s="3">
        <v>0.46500000000000002</v>
      </c>
      <c r="Q1026" s="3"/>
      <c r="R1026" s="3">
        <v>5.0000000000000001E-3</v>
      </c>
      <c r="S1026" s="3">
        <v>0.01</v>
      </c>
      <c r="T1026" s="3">
        <v>0</v>
      </c>
      <c r="U1026" s="3">
        <v>3.4000000000000002E-2</v>
      </c>
      <c r="V1026" s="3">
        <v>4.7999999999999996E-3</v>
      </c>
      <c r="W1026" s="3">
        <v>3.0000000000000001E-3</v>
      </c>
      <c r="X1026" s="3">
        <v>0</v>
      </c>
      <c r="Y1026" s="3">
        <v>1E-3</v>
      </c>
      <c r="Z1026" s="3" t="s">
        <v>47</v>
      </c>
      <c r="AA1026" s="3" t="s">
        <v>47</v>
      </c>
      <c r="AB1026" s="3" t="s">
        <v>47</v>
      </c>
      <c r="AC1026">
        <v>7</v>
      </c>
      <c r="AD1026">
        <v>0</v>
      </c>
      <c r="AE1026">
        <v>0</v>
      </c>
      <c r="AF1026">
        <v>0</v>
      </c>
      <c r="AG1026">
        <v>0</v>
      </c>
      <c r="AH1026">
        <v>40</v>
      </c>
      <c r="AI1026">
        <v>50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90</v>
      </c>
      <c r="AP1026">
        <v>0</v>
      </c>
      <c r="AQ1026">
        <v>1530</v>
      </c>
      <c r="AR1026">
        <v>132</v>
      </c>
      <c r="AS1026" s="4">
        <v>0</v>
      </c>
      <c r="AT1026" s="2">
        <v>-0.12964557561097456</v>
      </c>
    </row>
    <row r="1027" spans="1:46" x14ac:dyDescent="0.3">
      <c r="A1027" s="2" t="s">
        <v>1078</v>
      </c>
      <c r="B1027" s="2" t="s">
        <v>45</v>
      </c>
      <c r="C1027" s="2" t="s">
        <v>46</v>
      </c>
      <c r="D1027" s="3">
        <v>1686</v>
      </c>
      <c r="E1027" s="3">
        <v>2.7E-4</v>
      </c>
      <c r="G1027" s="3">
        <v>3.1E-4</v>
      </c>
      <c r="I1027" s="3">
        <v>1E-3</v>
      </c>
      <c r="J1027" s="3">
        <v>77100</v>
      </c>
      <c r="K1027" s="3"/>
      <c r="L1027" s="3"/>
      <c r="M1027" s="3"/>
      <c r="N1027" s="3"/>
      <c r="O1027" s="3"/>
      <c r="P1027" s="3">
        <v>0.47799999999999998</v>
      </c>
      <c r="Q1027" s="3"/>
      <c r="R1027" s="3">
        <v>4.0000000000000001E-3</v>
      </c>
      <c r="S1027" s="3">
        <v>0.01</v>
      </c>
      <c r="T1027" s="3">
        <v>0</v>
      </c>
      <c r="U1027" s="3">
        <v>3.5000000000000003E-2</v>
      </c>
      <c r="V1027" s="3">
        <v>4.8999999999999998E-3</v>
      </c>
      <c r="W1027" s="3">
        <v>3.0999999999999999E-3</v>
      </c>
      <c r="X1027" s="3">
        <v>0</v>
      </c>
      <c r="Y1027" s="3">
        <v>1E-3</v>
      </c>
      <c r="Z1027" s="3" t="s">
        <v>47</v>
      </c>
      <c r="AA1027" s="3" t="s">
        <v>47</v>
      </c>
      <c r="AB1027" s="3" t="s">
        <v>47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50</v>
      </c>
      <c r="AI1027">
        <v>75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93</v>
      </c>
      <c r="AP1027">
        <v>0</v>
      </c>
      <c r="AQ1027">
        <v>1500</v>
      </c>
      <c r="AR1027">
        <v>132</v>
      </c>
      <c r="AS1027" s="4">
        <v>0</v>
      </c>
      <c r="AT1027" s="2">
        <v>-0.13470734785000163</v>
      </c>
    </row>
    <row r="1028" spans="1:46" x14ac:dyDescent="0.3">
      <c r="A1028" s="2" t="s">
        <v>1079</v>
      </c>
      <c r="B1028" s="2" t="s">
        <v>45</v>
      </c>
      <c r="C1028" s="2" t="s">
        <v>46</v>
      </c>
      <c r="D1028" s="3">
        <v>1682</v>
      </c>
      <c r="E1028" s="3">
        <v>2.5000000000000001E-4</v>
      </c>
      <c r="G1028" s="3">
        <v>3.4000000000000002E-4</v>
      </c>
      <c r="I1028" s="3">
        <v>1E-3</v>
      </c>
      <c r="J1028" s="3">
        <v>74050</v>
      </c>
      <c r="K1028" s="3"/>
      <c r="L1028" s="3"/>
      <c r="M1028" s="3"/>
      <c r="N1028" s="3"/>
      <c r="O1028" s="3"/>
      <c r="P1028" s="3">
        <v>0.46400000000000002</v>
      </c>
      <c r="Q1028" s="3"/>
      <c r="R1028" s="3">
        <v>4.0000000000000001E-3</v>
      </c>
      <c r="S1028" s="3">
        <v>0.01</v>
      </c>
      <c r="T1028" s="3">
        <v>0</v>
      </c>
      <c r="U1028" s="3">
        <v>3.5000000000000003E-2</v>
      </c>
      <c r="V1028" s="3">
        <v>5.0000000000000001E-3</v>
      </c>
      <c r="W1028" s="3">
        <v>3.0999999999999999E-3</v>
      </c>
      <c r="X1028" s="3">
        <v>0</v>
      </c>
      <c r="Y1028" s="3">
        <v>1E-3</v>
      </c>
      <c r="Z1028" s="3" t="s">
        <v>47</v>
      </c>
      <c r="AA1028" s="3" t="s">
        <v>47</v>
      </c>
      <c r="AB1028" s="3" t="s">
        <v>47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48</v>
      </c>
      <c r="AI1028">
        <v>50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90</v>
      </c>
      <c r="AP1028">
        <v>0</v>
      </c>
      <c r="AQ1028">
        <v>1540</v>
      </c>
      <c r="AR1028">
        <v>132</v>
      </c>
      <c r="AS1028" s="4">
        <v>0</v>
      </c>
      <c r="AT1028" s="2">
        <v>-0.12152987484966729</v>
      </c>
    </row>
    <row r="1029" spans="1:46" x14ac:dyDescent="0.3">
      <c r="A1029" s="2" t="s">
        <v>1080</v>
      </c>
      <c r="B1029" s="2" t="s">
        <v>45</v>
      </c>
      <c r="C1029" s="2" t="s">
        <v>46</v>
      </c>
      <c r="D1029" s="3">
        <v>1660</v>
      </c>
      <c r="E1029" s="3">
        <v>5.0000000000000001E-4</v>
      </c>
      <c r="G1029" s="3">
        <v>3.4000000000000002E-4</v>
      </c>
      <c r="I1029" s="3">
        <v>1E-3</v>
      </c>
      <c r="J1029" s="3">
        <v>73350</v>
      </c>
      <c r="K1029" s="3"/>
      <c r="L1029" s="3"/>
      <c r="M1029" s="3"/>
      <c r="N1029" s="3"/>
      <c r="O1029" s="3"/>
      <c r="P1029" s="3">
        <v>0.46800000000000003</v>
      </c>
      <c r="Q1029" s="3"/>
      <c r="R1029" s="3">
        <v>4.0000000000000001E-3</v>
      </c>
      <c r="S1029" s="3">
        <v>8.9999999999999993E-3</v>
      </c>
      <c r="T1029" s="3">
        <v>0</v>
      </c>
      <c r="U1029" s="3">
        <v>3.5000000000000003E-2</v>
      </c>
      <c r="V1029" s="3">
        <v>4.5999999999999999E-3</v>
      </c>
      <c r="W1029" s="3">
        <v>2.8999999999999998E-3</v>
      </c>
      <c r="X1029" s="3">
        <v>0</v>
      </c>
      <c r="Y1029" s="3">
        <v>1E-3</v>
      </c>
      <c r="Z1029" s="3" t="s">
        <v>47</v>
      </c>
      <c r="AA1029" s="3" t="s">
        <v>47</v>
      </c>
      <c r="AB1029" s="3" t="s">
        <v>47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48</v>
      </c>
      <c r="AI1029">
        <v>50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80</v>
      </c>
      <c r="AP1029">
        <v>0</v>
      </c>
      <c r="AQ1029">
        <v>1460</v>
      </c>
      <c r="AR1029">
        <v>132</v>
      </c>
      <c r="AS1029" s="4">
        <v>0</v>
      </c>
      <c r="AT1029" s="2">
        <v>-0.2594278228293655</v>
      </c>
    </row>
    <row r="1030" spans="1:46" x14ac:dyDescent="0.3">
      <c r="A1030" s="2" t="s">
        <v>1081</v>
      </c>
      <c r="B1030" s="2" t="s">
        <v>45</v>
      </c>
      <c r="C1030" s="2" t="s">
        <v>46</v>
      </c>
      <c r="D1030" s="3">
        <v>1671</v>
      </c>
      <c r="E1030" s="3">
        <v>2.4000000000000001E-4</v>
      </c>
      <c r="G1030" s="3">
        <v>3.4000000000000002E-4</v>
      </c>
      <c r="I1030" s="3">
        <v>1E-3</v>
      </c>
      <c r="J1030" s="3">
        <v>71300</v>
      </c>
      <c r="K1030" s="3"/>
      <c r="L1030" s="3"/>
      <c r="M1030" s="3"/>
      <c r="N1030" s="3"/>
      <c r="O1030" s="3"/>
      <c r="P1030" s="3">
        <v>0.46600000000000003</v>
      </c>
      <c r="Q1030" s="3"/>
      <c r="R1030" s="3">
        <v>3.0000000000000001E-3</v>
      </c>
      <c r="S1030" s="3">
        <v>0.01</v>
      </c>
      <c r="T1030" s="3">
        <v>0</v>
      </c>
      <c r="U1030" s="3">
        <v>3.5000000000000003E-2</v>
      </c>
      <c r="V1030" s="3">
        <v>5.1000000000000004E-3</v>
      </c>
      <c r="W1030" s="3">
        <v>3.2000000000000002E-3</v>
      </c>
      <c r="X1030" s="3">
        <v>0</v>
      </c>
      <c r="Y1030" s="3">
        <v>0</v>
      </c>
      <c r="Z1030" s="3" t="s">
        <v>47</v>
      </c>
      <c r="AA1030" s="3" t="s">
        <v>47</v>
      </c>
      <c r="AB1030" s="3" t="s">
        <v>47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48</v>
      </c>
      <c r="AI1030">
        <v>50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90</v>
      </c>
      <c r="AP1030">
        <v>0</v>
      </c>
      <c r="AQ1030">
        <v>1520</v>
      </c>
      <c r="AR1030">
        <v>132</v>
      </c>
      <c r="AS1030" s="4">
        <v>0</v>
      </c>
      <c r="AT1030" s="2">
        <v>-0.11258724327055679</v>
      </c>
    </row>
    <row r="1031" spans="1:46" x14ac:dyDescent="0.3">
      <c r="A1031" s="2" t="s">
        <v>1082</v>
      </c>
      <c r="B1031" s="2" t="s">
        <v>45</v>
      </c>
      <c r="C1031" s="2" t="s">
        <v>46</v>
      </c>
      <c r="D1031" s="3">
        <v>1698</v>
      </c>
      <c r="E1031" s="3">
        <v>6.8999999999999997E-4</v>
      </c>
      <c r="G1031" s="3">
        <v>2.9E-4</v>
      </c>
      <c r="I1031" s="3">
        <v>1E-3</v>
      </c>
      <c r="J1031" s="3">
        <v>71500</v>
      </c>
      <c r="K1031" s="3"/>
      <c r="L1031" s="3"/>
      <c r="M1031" s="3"/>
      <c r="N1031" s="3"/>
      <c r="O1031" s="3"/>
      <c r="P1031" s="3">
        <v>0.45600000000000002</v>
      </c>
      <c r="Q1031" s="3"/>
      <c r="R1031" s="3">
        <v>4.0000000000000001E-3</v>
      </c>
      <c r="S1031" s="3">
        <v>8.9999999999999993E-3</v>
      </c>
      <c r="T1031" s="3">
        <v>0</v>
      </c>
      <c r="U1031" s="3">
        <v>3.5000000000000003E-2</v>
      </c>
      <c r="V1031" s="3">
        <v>5.3E-3</v>
      </c>
      <c r="W1031" s="3">
        <v>3.3E-3</v>
      </c>
      <c r="X1031" s="3">
        <v>0</v>
      </c>
      <c r="Y1031" s="3">
        <v>1E-3</v>
      </c>
      <c r="Z1031" s="3" t="s">
        <v>47</v>
      </c>
      <c r="AA1031" s="3" t="s">
        <v>47</v>
      </c>
      <c r="AB1031" s="3" t="s">
        <v>47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49</v>
      </c>
      <c r="AI1031">
        <v>25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68</v>
      </c>
      <c r="AP1031">
        <v>0</v>
      </c>
      <c r="AQ1031">
        <v>1430</v>
      </c>
      <c r="AR1031">
        <v>132</v>
      </c>
      <c r="AS1031" s="4">
        <v>0</v>
      </c>
      <c r="AT1031" s="2">
        <v>-0.38143092068386192</v>
      </c>
    </row>
    <row r="1032" spans="1:46" x14ac:dyDescent="0.3">
      <c r="A1032" s="2" t="s">
        <v>1083</v>
      </c>
      <c r="B1032" s="2" t="s">
        <v>45</v>
      </c>
      <c r="C1032" s="2" t="s">
        <v>46</v>
      </c>
      <c r="D1032" s="3">
        <v>1658</v>
      </c>
      <c r="E1032" s="3">
        <v>2.0000000000000001E-4</v>
      </c>
      <c r="G1032" s="3">
        <v>3.1E-4</v>
      </c>
      <c r="I1032" s="3">
        <v>1E-3</v>
      </c>
      <c r="J1032" s="3">
        <v>74650</v>
      </c>
      <c r="K1032" s="3"/>
      <c r="L1032" s="3"/>
      <c r="M1032" s="3"/>
      <c r="N1032" s="3"/>
      <c r="O1032" s="3"/>
      <c r="P1032" s="3">
        <v>0.47099999999999997</v>
      </c>
      <c r="Q1032" s="3"/>
      <c r="R1032" s="3">
        <v>3.0000000000000001E-3</v>
      </c>
      <c r="S1032" s="3">
        <v>0.01</v>
      </c>
      <c r="T1032" s="3">
        <v>0</v>
      </c>
      <c r="U1032" s="3">
        <v>3.4000000000000002E-2</v>
      </c>
      <c r="V1032" s="3">
        <v>5.1000000000000004E-3</v>
      </c>
      <c r="W1032" s="3">
        <v>3.2000000000000002E-3</v>
      </c>
      <c r="X1032" s="3">
        <v>1E-4</v>
      </c>
      <c r="Y1032" s="3">
        <v>0</v>
      </c>
      <c r="Z1032" s="3" t="s">
        <v>47</v>
      </c>
      <c r="AA1032" s="3" t="s">
        <v>47</v>
      </c>
      <c r="AB1032" s="3" t="s">
        <v>47</v>
      </c>
      <c r="AC1032">
        <v>7</v>
      </c>
      <c r="AD1032">
        <v>0</v>
      </c>
      <c r="AE1032">
        <v>0</v>
      </c>
      <c r="AF1032">
        <v>0</v>
      </c>
      <c r="AG1032">
        <v>0</v>
      </c>
      <c r="AH1032">
        <v>40</v>
      </c>
      <c r="AI1032">
        <v>50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92</v>
      </c>
      <c r="AP1032">
        <v>0</v>
      </c>
      <c r="AQ1032">
        <v>1580</v>
      </c>
      <c r="AR1032">
        <v>132</v>
      </c>
      <c r="AS1032" s="4">
        <v>0</v>
      </c>
      <c r="AT1032" s="2">
        <v>-9.6382275473841872E-2</v>
      </c>
    </row>
    <row r="1033" spans="1:46" x14ac:dyDescent="0.3">
      <c r="A1033" s="2" t="s">
        <v>1084</v>
      </c>
      <c r="B1033" s="2" t="s">
        <v>45</v>
      </c>
      <c r="C1033" s="2" t="s">
        <v>46</v>
      </c>
      <c r="D1033" s="3">
        <v>1802</v>
      </c>
      <c r="E1033" s="3">
        <v>7.2000000000000005E-4</v>
      </c>
      <c r="G1033" s="3">
        <v>3.3E-4</v>
      </c>
      <c r="I1033" s="3">
        <v>-1E-3</v>
      </c>
      <c r="J1033" s="3">
        <v>72800</v>
      </c>
      <c r="K1033" s="3"/>
      <c r="L1033" s="3"/>
      <c r="M1033" s="3"/>
      <c r="N1033" s="3"/>
      <c r="O1033" s="3"/>
      <c r="P1033" s="3">
        <v>0.46200000000000002</v>
      </c>
      <c r="Q1033" s="3"/>
      <c r="R1033" s="3">
        <v>4.0000000000000001E-3</v>
      </c>
      <c r="S1033" s="3">
        <v>1.0999999999999999E-2</v>
      </c>
      <c r="T1033" s="3">
        <v>0</v>
      </c>
      <c r="U1033" s="3">
        <v>3.5000000000000003E-2</v>
      </c>
      <c r="V1033" s="3">
        <v>4.5999999999999999E-3</v>
      </c>
      <c r="W1033" s="3">
        <v>2.8999999999999998E-3</v>
      </c>
      <c r="X1033" s="3">
        <v>0</v>
      </c>
      <c r="Y1033" s="3">
        <v>1E-3</v>
      </c>
      <c r="Z1033" s="3" t="s">
        <v>47</v>
      </c>
      <c r="AA1033" s="3" t="s">
        <v>47</v>
      </c>
      <c r="AB1033" s="3" t="s">
        <v>47</v>
      </c>
      <c r="AC1033">
        <v>7</v>
      </c>
      <c r="AD1033">
        <v>0</v>
      </c>
      <c r="AE1033">
        <v>0</v>
      </c>
      <c r="AF1033">
        <v>0</v>
      </c>
      <c r="AG1033">
        <v>0</v>
      </c>
      <c r="AH1033">
        <v>40</v>
      </c>
      <c r="AI1033">
        <v>25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60</v>
      </c>
      <c r="AP1033">
        <v>0</v>
      </c>
      <c r="AQ1033">
        <v>1410</v>
      </c>
      <c r="AR1033">
        <v>132</v>
      </c>
      <c r="AS1033" s="4">
        <v>0</v>
      </c>
      <c r="AT1033" s="2">
        <v>-0.43214008936963083</v>
      </c>
    </row>
    <row r="1034" spans="1:46" x14ac:dyDescent="0.3">
      <c r="A1034" s="2" t="s">
        <v>1085</v>
      </c>
      <c r="B1034" s="2" t="s">
        <v>45</v>
      </c>
      <c r="C1034" s="2" t="s">
        <v>46</v>
      </c>
      <c r="D1034" s="3">
        <v>1674</v>
      </c>
      <c r="E1034" s="3">
        <v>1.41E-3</v>
      </c>
      <c r="G1034" s="3">
        <v>3.4000000000000002E-4</v>
      </c>
      <c r="I1034" s="3">
        <v>0</v>
      </c>
      <c r="J1034" s="3">
        <v>72050</v>
      </c>
      <c r="K1034" s="3"/>
      <c r="L1034" s="3"/>
      <c r="M1034" s="3"/>
      <c r="N1034" s="3"/>
      <c r="O1034" s="3"/>
      <c r="P1034" s="3">
        <v>0.47299999999999998</v>
      </c>
      <c r="Q1034" s="3"/>
      <c r="R1034" s="3">
        <v>6.0000000000000001E-3</v>
      </c>
      <c r="S1034" s="3">
        <v>1.2999999999999999E-2</v>
      </c>
      <c r="T1034" s="3">
        <v>0</v>
      </c>
      <c r="U1034" s="3">
        <v>3.6999999999999998E-2</v>
      </c>
      <c r="V1034" s="3">
        <v>4.8999999999999998E-3</v>
      </c>
      <c r="W1034" s="3">
        <v>3.0999999999999999E-3</v>
      </c>
      <c r="X1034" s="3">
        <v>2.9999999999999997E-4</v>
      </c>
      <c r="Y1034" s="3">
        <v>1E-3</v>
      </c>
      <c r="Z1034" s="3" t="s">
        <v>47</v>
      </c>
      <c r="AA1034" s="3" t="s">
        <v>47</v>
      </c>
      <c r="AB1034" s="3" t="s">
        <v>47</v>
      </c>
      <c r="AC1034">
        <v>43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1260</v>
      </c>
      <c r="AR1034">
        <v>110</v>
      </c>
      <c r="AS1034" s="4">
        <v>20</v>
      </c>
      <c r="AT1034" s="2">
        <v>-1.723805701127856</v>
      </c>
    </row>
    <row r="1035" spans="1:46" x14ac:dyDescent="0.3">
      <c r="A1035" s="2" t="s">
        <v>1086</v>
      </c>
      <c r="B1035" s="2" t="s">
        <v>45</v>
      </c>
      <c r="C1035" s="2" t="s">
        <v>46</v>
      </c>
      <c r="D1035" s="3">
        <v>1595</v>
      </c>
      <c r="E1035" s="3">
        <v>8.0999999999999996E-4</v>
      </c>
      <c r="G1035" s="3">
        <v>2.7E-4</v>
      </c>
      <c r="I1035" s="3">
        <v>2E-3</v>
      </c>
      <c r="J1035" s="3">
        <v>65200</v>
      </c>
      <c r="K1035" s="3"/>
      <c r="L1035" s="3"/>
      <c r="M1035" s="3"/>
      <c r="N1035" s="3"/>
      <c r="O1035" s="3"/>
      <c r="P1035" s="3">
        <v>0.46</v>
      </c>
      <c r="Q1035" s="3"/>
      <c r="R1035" s="3">
        <v>5.0000000000000001E-3</v>
      </c>
      <c r="S1035" s="3">
        <v>1.2E-2</v>
      </c>
      <c r="T1035" s="3" t="s">
        <v>47</v>
      </c>
      <c r="U1035" s="3">
        <v>3.3000000000000002E-2</v>
      </c>
      <c r="V1035" s="3">
        <v>3.3999999999999998E-3</v>
      </c>
      <c r="W1035" s="3">
        <v>1.1999999999999999E-3</v>
      </c>
      <c r="X1035" s="3">
        <v>8.0000000000000004E-4</v>
      </c>
      <c r="Y1035" s="3">
        <v>0</v>
      </c>
      <c r="Z1035" s="3" t="s">
        <v>47</v>
      </c>
      <c r="AA1035" s="3" t="s">
        <v>47</v>
      </c>
      <c r="AB1035" s="3" t="s">
        <v>47</v>
      </c>
      <c r="AC1035">
        <v>7</v>
      </c>
      <c r="AD1035">
        <v>0</v>
      </c>
      <c r="AE1035">
        <v>0</v>
      </c>
      <c r="AF1035">
        <v>0</v>
      </c>
      <c r="AG1035">
        <v>0</v>
      </c>
      <c r="AH1035">
        <v>40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68</v>
      </c>
      <c r="AP1035">
        <v>0</v>
      </c>
      <c r="AQ1035">
        <v>1380</v>
      </c>
      <c r="AR1035">
        <v>88</v>
      </c>
      <c r="AS1035" s="4">
        <v>20</v>
      </c>
      <c r="AT1035" s="2">
        <v>-0.4409162603362678</v>
      </c>
    </row>
    <row r="1036" spans="1:46" x14ac:dyDescent="0.3">
      <c r="A1036" s="2" t="s">
        <v>1087</v>
      </c>
      <c r="B1036" s="2" t="s">
        <v>45</v>
      </c>
      <c r="C1036" s="2" t="s">
        <v>46</v>
      </c>
      <c r="D1036" s="3">
        <v>1702</v>
      </c>
      <c r="E1036" s="3">
        <v>5.1999999999999995E-4</v>
      </c>
      <c r="G1036" s="3">
        <v>3.3E-4</v>
      </c>
      <c r="I1036" s="3">
        <v>1E-3</v>
      </c>
      <c r="J1036" s="3">
        <v>70050</v>
      </c>
      <c r="K1036" s="3"/>
      <c r="L1036" s="3"/>
      <c r="M1036" s="3"/>
      <c r="N1036" s="3"/>
      <c r="O1036" s="3"/>
      <c r="P1036" s="3">
        <v>0.46400000000000002</v>
      </c>
      <c r="Q1036" s="3"/>
      <c r="R1036" s="3">
        <v>6.0000000000000001E-3</v>
      </c>
      <c r="S1036" s="3">
        <v>1.0999999999999999E-2</v>
      </c>
      <c r="T1036" s="3" t="s">
        <v>47</v>
      </c>
      <c r="U1036" s="3">
        <v>3.3000000000000002E-2</v>
      </c>
      <c r="V1036" s="3">
        <v>3.7000000000000002E-3</v>
      </c>
      <c r="W1036" s="3">
        <v>1.5E-3</v>
      </c>
      <c r="X1036" s="3">
        <v>1.4E-3</v>
      </c>
      <c r="Y1036" s="3">
        <v>0</v>
      </c>
      <c r="Z1036" s="3" t="s">
        <v>47</v>
      </c>
      <c r="AA1036" s="3" t="s">
        <v>47</v>
      </c>
      <c r="AB1036" s="3" t="s">
        <v>47</v>
      </c>
      <c r="AC1036">
        <v>7</v>
      </c>
      <c r="AD1036">
        <v>0</v>
      </c>
      <c r="AE1036">
        <v>0</v>
      </c>
      <c r="AF1036">
        <v>0</v>
      </c>
      <c r="AG1036">
        <v>0</v>
      </c>
      <c r="AH1036">
        <v>40</v>
      </c>
      <c r="AI1036">
        <v>50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102</v>
      </c>
      <c r="AP1036">
        <v>0</v>
      </c>
      <c r="AQ1036">
        <v>1520</v>
      </c>
      <c r="AR1036">
        <v>88</v>
      </c>
      <c r="AS1036" s="4">
        <v>0</v>
      </c>
      <c r="AT1036" s="2">
        <v>-0.24238109179952622</v>
      </c>
    </row>
    <row r="1037" spans="1:46" x14ac:dyDescent="0.3">
      <c r="A1037" s="2" t="s">
        <v>1088</v>
      </c>
      <c r="B1037" s="2" t="s">
        <v>45</v>
      </c>
      <c r="C1037" s="2" t="s">
        <v>46</v>
      </c>
      <c r="D1037" s="3">
        <v>1700</v>
      </c>
      <c r="E1037" s="3">
        <v>4.4000000000000002E-4</v>
      </c>
      <c r="G1037" s="3">
        <v>2.7E-4</v>
      </c>
      <c r="I1037" s="3">
        <v>0</v>
      </c>
      <c r="J1037" s="3">
        <v>72500</v>
      </c>
      <c r="K1037" s="3"/>
      <c r="L1037" s="3"/>
      <c r="M1037" s="3"/>
      <c r="N1037" s="3"/>
      <c r="O1037" s="3"/>
      <c r="P1037" s="3">
        <v>0.46600000000000003</v>
      </c>
      <c r="Q1037" s="3"/>
      <c r="R1037" s="3">
        <v>6.0000000000000001E-3</v>
      </c>
      <c r="S1037" s="3">
        <v>1.2999999999999999E-2</v>
      </c>
      <c r="T1037" s="3" t="s">
        <v>47</v>
      </c>
      <c r="U1037" s="3">
        <v>3.4000000000000002E-2</v>
      </c>
      <c r="V1037" s="3">
        <v>3.3E-3</v>
      </c>
      <c r="W1037" s="3">
        <v>1.1000000000000001E-3</v>
      </c>
      <c r="X1037" s="3">
        <v>1.9E-3</v>
      </c>
      <c r="Y1037" s="3">
        <v>0</v>
      </c>
      <c r="Z1037" s="3" t="s">
        <v>47</v>
      </c>
      <c r="AA1037" s="3" t="s">
        <v>47</v>
      </c>
      <c r="AB1037" s="3" t="s">
        <v>47</v>
      </c>
      <c r="AC1037">
        <v>45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50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90</v>
      </c>
      <c r="AP1037">
        <v>0</v>
      </c>
      <c r="AQ1037">
        <v>1450</v>
      </c>
      <c r="AR1037">
        <v>88</v>
      </c>
      <c r="AS1037" s="4">
        <v>0</v>
      </c>
      <c r="AT1037" s="2">
        <v>-0.23208439432520919</v>
      </c>
    </row>
    <row r="1038" spans="1:46" x14ac:dyDescent="0.3">
      <c r="A1038" s="2" t="s">
        <v>1089</v>
      </c>
      <c r="B1038" s="2" t="s">
        <v>45</v>
      </c>
      <c r="C1038" s="2" t="s">
        <v>46</v>
      </c>
      <c r="D1038" s="3">
        <v>1655</v>
      </c>
      <c r="E1038" s="3">
        <v>1.14E-3</v>
      </c>
      <c r="G1038" s="3">
        <v>2.3000000000000001E-4</v>
      </c>
      <c r="I1038" s="3">
        <v>1E-3</v>
      </c>
      <c r="J1038" s="3">
        <v>68800</v>
      </c>
      <c r="K1038" s="3"/>
      <c r="L1038" s="3"/>
      <c r="M1038" s="3"/>
      <c r="N1038" s="3"/>
      <c r="O1038" s="3"/>
      <c r="P1038" s="3">
        <v>0.46899999999999997</v>
      </c>
      <c r="Q1038" s="3"/>
      <c r="R1038" s="3">
        <v>5.0000000000000001E-3</v>
      </c>
      <c r="S1038" s="3">
        <v>1.4E-2</v>
      </c>
      <c r="T1038" s="3" t="s">
        <v>47</v>
      </c>
      <c r="U1038" s="3">
        <v>3.4000000000000002E-2</v>
      </c>
      <c r="V1038" s="3">
        <v>0.17799999999999999</v>
      </c>
      <c r="W1038" s="3">
        <v>0.14219999999999999</v>
      </c>
      <c r="X1038" s="3">
        <v>2.7000000000000001E-3</v>
      </c>
      <c r="Y1038" s="3">
        <v>1E-3</v>
      </c>
      <c r="Z1038" s="3" t="s">
        <v>47</v>
      </c>
      <c r="AA1038" s="3" t="s">
        <v>47</v>
      </c>
      <c r="AB1038" s="3" t="s">
        <v>47</v>
      </c>
      <c r="AC1038">
        <v>7</v>
      </c>
      <c r="AD1038">
        <v>0</v>
      </c>
      <c r="AE1038">
        <v>0</v>
      </c>
      <c r="AF1038">
        <v>0</v>
      </c>
      <c r="AG1038">
        <v>0</v>
      </c>
      <c r="AH1038">
        <v>40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45</v>
      </c>
      <c r="AP1038">
        <v>0</v>
      </c>
      <c r="AQ1038">
        <v>1470</v>
      </c>
      <c r="AR1038">
        <v>88</v>
      </c>
      <c r="AS1038" s="4">
        <v>20</v>
      </c>
      <c r="AT1038" s="2">
        <v>-0.79042328373763426</v>
      </c>
    </row>
    <row r="1039" spans="1:46" x14ac:dyDescent="0.3">
      <c r="A1039" s="2" t="s">
        <v>1090</v>
      </c>
      <c r="B1039" s="2" t="s">
        <v>45</v>
      </c>
      <c r="C1039" s="2" t="s">
        <v>46</v>
      </c>
      <c r="D1039" s="3">
        <v>1649</v>
      </c>
      <c r="E1039" s="3">
        <v>5.1999999999999995E-4</v>
      </c>
      <c r="G1039" s="3">
        <v>4.2999999999999999E-4</v>
      </c>
      <c r="I1039" s="3">
        <v>1E-3</v>
      </c>
      <c r="J1039" s="3">
        <v>75400</v>
      </c>
      <c r="K1039" s="3"/>
      <c r="L1039" s="3"/>
      <c r="M1039" s="3"/>
      <c r="N1039" s="3"/>
      <c r="O1039" s="3"/>
      <c r="P1039" s="3">
        <v>0.47099999999999997</v>
      </c>
      <c r="Q1039" s="3"/>
      <c r="R1039" s="3">
        <v>6.0000000000000001E-3</v>
      </c>
      <c r="S1039" s="3">
        <v>1.2999999999999999E-2</v>
      </c>
      <c r="T1039" s="3" t="s">
        <v>47</v>
      </c>
      <c r="U1039" s="3">
        <v>3.4000000000000002E-2</v>
      </c>
      <c r="V1039" s="3">
        <v>3.5000000000000001E-3</v>
      </c>
      <c r="W1039" s="3">
        <v>1.2999999999999999E-3</v>
      </c>
      <c r="X1039" s="3">
        <v>1.9E-3</v>
      </c>
      <c r="Y1039" s="3">
        <v>0</v>
      </c>
      <c r="Z1039" s="3" t="s">
        <v>47</v>
      </c>
      <c r="AA1039" s="3" t="s">
        <v>47</v>
      </c>
      <c r="AB1039" s="3" t="s">
        <v>47</v>
      </c>
      <c r="AC1039">
        <v>7</v>
      </c>
      <c r="AD1039">
        <v>0</v>
      </c>
      <c r="AE1039">
        <v>0</v>
      </c>
      <c r="AF1039">
        <v>0</v>
      </c>
      <c r="AG1039">
        <v>0</v>
      </c>
      <c r="AH1039">
        <v>40</v>
      </c>
      <c r="AI1039">
        <v>50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90</v>
      </c>
      <c r="AP1039">
        <v>0</v>
      </c>
      <c r="AQ1039">
        <v>1420</v>
      </c>
      <c r="AR1039">
        <v>88</v>
      </c>
      <c r="AS1039" s="4">
        <v>0</v>
      </c>
      <c r="AT1039" s="2">
        <v>-0.28605614895231424</v>
      </c>
    </row>
    <row r="1040" spans="1:46" x14ac:dyDescent="0.3">
      <c r="A1040" s="2" t="s">
        <v>1091</v>
      </c>
      <c r="B1040" s="2" t="s">
        <v>45</v>
      </c>
      <c r="C1040" s="2" t="s">
        <v>46</v>
      </c>
      <c r="D1040" s="3">
        <v>1674</v>
      </c>
      <c r="E1040" s="3">
        <v>1.06E-3</v>
      </c>
      <c r="G1040" s="3">
        <v>2.2000000000000001E-4</v>
      </c>
      <c r="I1040" s="3">
        <v>1E-3</v>
      </c>
      <c r="J1040" s="3">
        <v>71200</v>
      </c>
      <c r="K1040" s="3"/>
      <c r="L1040" s="3"/>
      <c r="M1040" s="3"/>
      <c r="N1040" s="3"/>
      <c r="O1040" s="3"/>
      <c r="P1040" s="3">
        <v>0.45800000000000002</v>
      </c>
      <c r="Q1040" s="3"/>
      <c r="R1040" s="3">
        <v>5.0000000000000001E-3</v>
      </c>
      <c r="S1040" s="3">
        <v>1.4E-2</v>
      </c>
      <c r="T1040" s="3" t="s">
        <v>47</v>
      </c>
      <c r="U1040" s="3">
        <v>3.4000000000000002E-2</v>
      </c>
      <c r="V1040" s="3">
        <v>3.5999999999999999E-3</v>
      </c>
      <c r="W1040" s="3">
        <v>1.4E-3</v>
      </c>
      <c r="X1040" s="3">
        <v>2.8E-3</v>
      </c>
      <c r="Y1040" s="3">
        <v>1E-3</v>
      </c>
      <c r="Z1040" s="3" t="s">
        <v>47</v>
      </c>
      <c r="AA1040" s="3" t="s">
        <v>47</v>
      </c>
      <c r="AB1040" s="3" t="s">
        <v>47</v>
      </c>
      <c r="AC1040">
        <v>7</v>
      </c>
      <c r="AD1040">
        <v>0</v>
      </c>
      <c r="AE1040">
        <v>0</v>
      </c>
      <c r="AF1040">
        <v>0</v>
      </c>
      <c r="AG1040">
        <v>0</v>
      </c>
      <c r="AH1040">
        <v>40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45</v>
      </c>
      <c r="AP1040">
        <v>0</v>
      </c>
      <c r="AQ1040">
        <v>1440</v>
      </c>
      <c r="AR1040">
        <v>88</v>
      </c>
      <c r="AS1040" s="4">
        <v>20</v>
      </c>
      <c r="AT1040" s="2">
        <v>-0.76452235270283764</v>
      </c>
    </row>
    <row r="1041" spans="1:46" x14ac:dyDescent="0.3">
      <c r="A1041" s="2" t="s">
        <v>1092</v>
      </c>
      <c r="B1041" s="2" t="s">
        <v>45</v>
      </c>
      <c r="C1041" s="2" t="s">
        <v>46</v>
      </c>
      <c r="D1041" s="3">
        <v>0</v>
      </c>
      <c r="E1041" s="3">
        <v>8.9999999999999998E-4</v>
      </c>
      <c r="G1041" s="3">
        <v>2.9999999999999997E-4</v>
      </c>
      <c r="I1041" s="3">
        <v>1E-3</v>
      </c>
      <c r="J1041" s="3">
        <v>73050</v>
      </c>
      <c r="K1041" s="3"/>
      <c r="L1041" s="3"/>
      <c r="M1041" s="3"/>
      <c r="N1041" s="3"/>
      <c r="O1041" s="3"/>
      <c r="P1041" s="3">
        <v>0.46600000000000003</v>
      </c>
      <c r="Q1041" s="3"/>
      <c r="R1041" s="3">
        <v>5.0000000000000001E-3</v>
      </c>
      <c r="S1041" s="3">
        <v>1.2999999999999999E-2</v>
      </c>
      <c r="T1041" s="3" t="s">
        <v>47</v>
      </c>
      <c r="U1041" s="3">
        <v>3.3000000000000002E-2</v>
      </c>
      <c r="V1041" s="3">
        <v>3.3E-3</v>
      </c>
      <c r="W1041" s="3">
        <v>1.1999999999999999E-3</v>
      </c>
      <c r="X1041" s="3">
        <v>2.2000000000000001E-3</v>
      </c>
      <c r="Y1041" s="3">
        <v>1E-3</v>
      </c>
      <c r="Z1041" s="3" t="s">
        <v>47</v>
      </c>
      <c r="AA1041" s="3" t="s">
        <v>47</v>
      </c>
      <c r="AB1041" s="3" t="s">
        <v>47</v>
      </c>
      <c r="AC1041">
        <v>8</v>
      </c>
      <c r="AD1041">
        <v>0</v>
      </c>
      <c r="AE1041">
        <v>0</v>
      </c>
      <c r="AF1041">
        <v>0</v>
      </c>
      <c r="AG1041">
        <v>0</v>
      </c>
      <c r="AH1041">
        <v>41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60</v>
      </c>
      <c r="AP1041">
        <v>0</v>
      </c>
      <c r="AQ1041">
        <v>1450</v>
      </c>
      <c r="AR1041">
        <v>88</v>
      </c>
      <c r="AS1041" s="4">
        <v>20</v>
      </c>
      <c r="AT1041" s="2">
        <v>-0.58031998344465063</v>
      </c>
    </row>
    <row r="1042" spans="1:46" x14ac:dyDescent="0.3">
      <c r="A1042" s="2" t="s">
        <v>1093</v>
      </c>
      <c r="B1042" s="2" t="s">
        <v>45</v>
      </c>
      <c r="C1042" s="2" t="s">
        <v>46</v>
      </c>
      <c r="D1042" s="3">
        <v>1683</v>
      </c>
      <c r="E1042" s="3">
        <v>5.6999999999999998E-4</v>
      </c>
      <c r="G1042" s="3">
        <v>2.9999999999999997E-4</v>
      </c>
      <c r="I1042" s="3">
        <v>1E-3</v>
      </c>
      <c r="J1042" s="3">
        <v>75750</v>
      </c>
      <c r="K1042" s="3"/>
      <c r="L1042" s="3"/>
      <c r="M1042" s="3"/>
      <c r="N1042" s="3"/>
      <c r="O1042" s="3"/>
      <c r="P1042" s="3">
        <v>0.45700000000000002</v>
      </c>
      <c r="Q1042" s="3"/>
      <c r="R1042" s="3">
        <v>5.0000000000000001E-3</v>
      </c>
      <c r="S1042" s="3">
        <v>1.0999999999999999E-2</v>
      </c>
      <c r="T1042" s="3" t="s">
        <v>47</v>
      </c>
      <c r="U1042" s="3">
        <v>3.2000000000000001E-2</v>
      </c>
      <c r="V1042" s="3">
        <v>3.3E-3</v>
      </c>
      <c r="W1042" s="3">
        <v>1.1000000000000001E-3</v>
      </c>
      <c r="X1042" s="3">
        <v>1.6000000000000001E-3</v>
      </c>
      <c r="Y1042" s="3">
        <v>0</v>
      </c>
      <c r="Z1042" s="3" t="s">
        <v>47</v>
      </c>
      <c r="AA1042" s="3" t="s">
        <v>47</v>
      </c>
      <c r="AB1042" s="3" t="s">
        <v>47</v>
      </c>
      <c r="AC1042">
        <v>7</v>
      </c>
      <c r="AD1042">
        <v>0</v>
      </c>
      <c r="AE1042">
        <v>0</v>
      </c>
      <c r="AF1042">
        <v>0</v>
      </c>
      <c r="AG1042">
        <v>0</v>
      </c>
      <c r="AH1042">
        <v>40</v>
      </c>
      <c r="AI1042">
        <v>50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80</v>
      </c>
      <c r="AP1042">
        <v>0</v>
      </c>
      <c r="AQ1042">
        <v>1500</v>
      </c>
      <c r="AR1042">
        <v>88</v>
      </c>
      <c r="AS1042" s="4">
        <v>0</v>
      </c>
      <c r="AT1042" s="2">
        <v>-0.33516658386636033</v>
      </c>
    </row>
    <row r="1043" spans="1:46" x14ac:dyDescent="0.3">
      <c r="A1043" s="2" t="s">
        <v>1094</v>
      </c>
      <c r="B1043" s="2" t="s">
        <v>45</v>
      </c>
      <c r="C1043" s="2" t="s">
        <v>46</v>
      </c>
      <c r="D1043" s="3">
        <v>0</v>
      </c>
      <c r="E1043" s="3">
        <v>9.3999999999999997E-4</v>
      </c>
      <c r="G1043" s="3">
        <v>2.5999999999999998E-4</v>
      </c>
      <c r="I1043" s="3">
        <v>1E-3</v>
      </c>
      <c r="J1043" s="3">
        <v>74000</v>
      </c>
      <c r="K1043" s="3"/>
      <c r="L1043" s="3"/>
      <c r="M1043" s="3"/>
      <c r="N1043" s="3"/>
      <c r="O1043" s="3"/>
      <c r="P1043" s="3">
        <v>0.46200000000000002</v>
      </c>
      <c r="Q1043" s="3"/>
      <c r="R1043" s="3">
        <v>5.0000000000000001E-3</v>
      </c>
      <c r="S1043" s="3">
        <v>1.2E-2</v>
      </c>
      <c r="T1043" s="3" t="s">
        <v>47</v>
      </c>
      <c r="U1043" s="3">
        <v>3.3000000000000002E-2</v>
      </c>
      <c r="V1043" s="3">
        <v>3.5000000000000001E-3</v>
      </c>
      <c r="W1043" s="3">
        <v>1.2999999999999999E-3</v>
      </c>
      <c r="X1043" s="3">
        <v>2.8E-3</v>
      </c>
      <c r="Y1043" s="3">
        <v>0</v>
      </c>
      <c r="Z1043" s="3" t="s">
        <v>47</v>
      </c>
      <c r="AA1043" s="3" t="s">
        <v>47</v>
      </c>
      <c r="AB1043" s="3" t="s">
        <v>47</v>
      </c>
      <c r="AC1043">
        <v>14</v>
      </c>
      <c r="AD1043">
        <v>0</v>
      </c>
      <c r="AE1043">
        <v>0</v>
      </c>
      <c r="AF1043">
        <v>0</v>
      </c>
      <c r="AG1043">
        <v>0</v>
      </c>
      <c r="AH1043">
        <v>30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55</v>
      </c>
      <c r="AP1043">
        <v>0</v>
      </c>
      <c r="AQ1043">
        <v>1520</v>
      </c>
      <c r="AR1043">
        <v>88</v>
      </c>
      <c r="AS1043" s="4">
        <v>20</v>
      </c>
      <c r="AT1043" s="2">
        <v>-0.63440037206812072</v>
      </c>
    </row>
    <row r="1044" spans="1:46" x14ac:dyDescent="0.3">
      <c r="A1044" s="2" t="s">
        <v>1095</v>
      </c>
      <c r="B1044" s="2" t="s">
        <v>45</v>
      </c>
      <c r="C1044" s="2" t="s">
        <v>46</v>
      </c>
      <c r="D1044" s="3">
        <v>1633</v>
      </c>
      <c r="E1044" s="3">
        <v>7.1000000000000002E-4</v>
      </c>
      <c r="G1044" s="3">
        <v>3.2000000000000003E-4</v>
      </c>
      <c r="I1044" s="3">
        <v>1E-3</v>
      </c>
      <c r="J1044" s="3">
        <v>72900</v>
      </c>
      <c r="K1044" s="3"/>
      <c r="L1044" s="3"/>
      <c r="M1044" s="3"/>
      <c r="N1044" s="3"/>
      <c r="O1044" s="3"/>
      <c r="P1044" s="3">
        <v>0.46500000000000002</v>
      </c>
      <c r="Q1044" s="3"/>
      <c r="R1044" s="3">
        <v>8.0000000000000002E-3</v>
      </c>
      <c r="S1044" s="3">
        <v>0.02</v>
      </c>
      <c r="T1044" s="3" t="s">
        <v>47</v>
      </c>
      <c r="U1044" s="3">
        <v>3.3000000000000002E-2</v>
      </c>
      <c r="V1044" s="3">
        <v>3.3E-3</v>
      </c>
      <c r="W1044" s="3">
        <v>1.1000000000000001E-3</v>
      </c>
      <c r="X1044" s="3">
        <v>2.3E-3</v>
      </c>
      <c r="Y1044" s="3">
        <v>1E-3</v>
      </c>
      <c r="Z1044" s="3" t="s">
        <v>47</v>
      </c>
      <c r="AA1044" s="3" t="s">
        <v>47</v>
      </c>
      <c r="AB1044" s="3" t="s">
        <v>47</v>
      </c>
      <c r="AC1044">
        <v>15</v>
      </c>
      <c r="AD1044">
        <v>0</v>
      </c>
      <c r="AE1044">
        <v>0</v>
      </c>
      <c r="AF1044">
        <v>0</v>
      </c>
      <c r="AG1044">
        <v>0</v>
      </c>
      <c r="AH1044">
        <v>30</v>
      </c>
      <c r="AI1044">
        <v>50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95</v>
      </c>
      <c r="AP1044">
        <v>0</v>
      </c>
      <c r="AQ1044">
        <v>1540</v>
      </c>
      <c r="AR1044">
        <v>88</v>
      </c>
      <c r="AS1044" s="4">
        <v>0</v>
      </c>
      <c r="AT1044" s="2">
        <v>-0.3597547837328755</v>
      </c>
    </row>
    <row r="1045" spans="1:46" x14ac:dyDescent="0.3">
      <c r="A1045" s="2" t="s">
        <v>1096</v>
      </c>
      <c r="B1045" s="2" t="s">
        <v>45</v>
      </c>
      <c r="C1045" s="2" t="s">
        <v>46</v>
      </c>
      <c r="D1045" s="3">
        <v>1668</v>
      </c>
      <c r="E1045" s="3">
        <v>5.2999999999999998E-4</v>
      </c>
      <c r="G1045" s="3">
        <v>2.5000000000000001E-4</v>
      </c>
      <c r="I1045" s="3">
        <v>2E-3</v>
      </c>
      <c r="J1045" s="3">
        <v>72450</v>
      </c>
      <c r="K1045" s="3"/>
      <c r="L1045" s="3"/>
      <c r="M1045" s="3"/>
      <c r="N1045" s="3"/>
      <c r="O1045" s="3"/>
      <c r="P1045" s="3">
        <v>0.46300000000000002</v>
      </c>
      <c r="Q1045" s="3"/>
      <c r="R1045" s="3">
        <v>7.0000000000000001E-3</v>
      </c>
      <c r="S1045" s="3">
        <v>1.6E-2</v>
      </c>
      <c r="T1045" s="3" t="s">
        <v>47</v>
      </c>
      <c r="U1045" s="3">
        <v>3.2000000000000001E-2</v>
      </c>
      <c r="V1045" s="3">
        <v>3.2000000000000002E-3</v>
      </c>
      <c r="W1045" s="3">
        <v>1E-3</v>
      </c>
      <c r="X1045" s="3">
        <v>2.7000000000000001E-3</v>
      </c>
      <c r="Y1045" s="3">
        <v>0</v>
      </c>
      <c r="Z1045" s="3" t="s">
        <v>47</v>
      </c>
      <c r="AA1045" s="3" t="s">
        <v>47</v>
      </c>
      <c r="AB1045" s="3" t="s">
        <v>47</v>
      </c>
      <c r="AC1045">
        <v>7</v>
      </c>
      <c r="AD1045">
        <v>0</v>
      </c>
      <c r="AE1045">
        <v>0</v>
      </c>
      <c r="AF1045">
        <v>0</v>
      </c>
      <c r="AG1045">
        <v>0</v>
      </c>
      <c r="AH1045">
        <v>40</v>
      </c>
      <c r="AI1045">
        <v>25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75</v>
      </c>
      <c r="AP1045">
        <v>0</v>
      </c>
      <c r="AQ1045">
        <v>1500</v>
      </c>
      <c r="AR1045">
        <v>88</v>
      </c>
      <c r="AS1045" s="4">
        <v>0</v>
      </c>
      <c r="AT1045" s="2">
        <v>-0.30960539895504097</v>
      </c>
    </row>
    <row r="1046" spans="1:46" x14ac:dyDescent="0.3">
      <c r="A1046" s="2" t="s">
        <v>1097</v>
      </c>
      <c r="B1046" s="2" t="s">
        <v>45</v>
      </c>
      <c r="C1046" s="2" t="s">
        <v>46</v>
      </c>
      <c r="D1046" s="3">
        <v>0</v>
      </c>
      <c r="E1046" s="3">
        <v>7.6999999999999996E-4</v>
      </c>
      <c r="G1046" s="3">
        <v>2.5000000000000001E-4</v>
      </c>
      <c r="I1046" s="3">
        <v>1E-3</v>
      </c>
      <c r="J1046" s="3">
        <v>75700</v>
      </c>
      <c r="K1046" s="3"/>
      <c r="L1046" s="3"/>
      <c r="M1046" s="3"/>
      <c r="N1046" s="3"/>
      <c r="O1046" s="3"/>
      <c r="P1046" s="3">
        <v>0.46899999999999997</v>
      </c>
      <c r="Q1046" s="3"/>
      <c r="R1046" s="3">
        <v>6.0000000000000001E-3</v>
      </c>
      <c r="S1046" s="3">
        <v>1.4E-2</v>
      </c>
      <c r="T1046" s="3" t="s">
        <v>47</v>
      </c>
      <c r="U1046" s="3">
        <v>3.2000000000000001E-2</v>
      </c>
      <c r="V1046" s="3">
        <v>3.3999999999999998E-3</v>
      </c>
      <c r="W1046" s="3">
        <v>1.1999999999999999E-3</v>
      </c>
      <c r="X1046" s="3">
        <v>1.2999999999999999E-3</v>
      </c>
      <c r="Y1046" s="3">
        <v>0</v>
      </c>
      <c r="Z1046" s="3" t="s">
        <v>47</v>
      </c>
      <c r="AA1046" s="3" t="s">
        <v>47</v>
      </c>
      <c r="AB1046" s="3" t="s">
        <v>47</v>
      </c>
      <c r="AC1046">
        <v>7</v>
      </c>
      <c r="AD1046">
        <v>0</v>
      </c>
      <c r="AE1046">
        <v>0</v>
      </c>
      <c r="AF1046">
        <v>0</v>
      </c>
      <c r="AG1046">
        <v>0</v>
      </c>
      <c r="AH1046">
        <v>40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68</v>
      </c>
      <c r="AP1046">
        <v>0</v>
      </c>
      <c r="AQ1046">
        <v>1500</v>
      </c>
      <c r="AR1046">
        <v>88</v>
      </c>
      <c r="AS1046" s="4">
        <v>20</v>
      </c>
      <c r="AT1046" s="2">
        <v>-0.47849310948611828</v>
      </c>
    </row>
    <row r="1047" spans="1:46" x14ac:dyDescent="0.3">
      <c r="A1047" s="2" t="s">
        <v>1098</v>
      </c>
      <c r="B1047" s="2" t="s">
        <v>45</v>
      </c>
      <c r="C1047" s="2" t="s">
        <v>46</v>
      </c>
      <c r="D1047" s="3">
        <v>1684</v>
      </c>
      <c r="E1047" s="3">
        <v>9.3999999999999997E-4</v>
      </c>
      <c r="G1047" s="3">
        <v>2.5000000000000001E-4</v>
      </c>
      <c r="I1047" s="3">
        <v>1E-3</v>
      </c>
      <c r="J1047" s="3">
        <v>74850</v>
      </c>
      <c r="K1047" s="3"/>
      <c r="L1047" s="3"/>
      <c r="M1047" s="3"/>
      <c r="N1047" s="3"/>
      <c r="O1047" s="3"/>
      <c r="P1047" s="3">
        <v>0.47299999999999998</v>
      </c>
      <c r="Q1047" s="3"/>
      <c r="R1047" s="3">
        <v>7.0000000000000001E-3</v>
      </c>
      <c r="S1047" s="3">
        <v>1.4999999999999999E-2</v>
      </c>
      <c r="T1047" s="3" t="s">
        <v>47</v>
      </c>
      <c r="U1047" s="3">
        <v>3.2000000000000001E-2</v>
      </c>
      <c r="V1047" s="3">
        <v>3.3999999999999998E-3</v>
      </c>
      <c r="W1047" s="3">
        <v>1.1999999999999999E-3</v>
      </c>
      <c r="X1047" s="3">
        <v>2E-3</v>
      </c>
      <c r="Y1047" s="3">
        <v>0</v>
      </c>
      <c r="Z1047" s="3" t="s">
        <v>47</v>
      </c>
      <c r="AA1047" s="3" t="s">
        <v>47</v>
      </c>
      <c r="AB1047" s="3" t="s">
        <v>47</v>
      </c>
      <c r="AC1047">
        <v>7</v>
      </c>
      <c r="AD1047">
        <v>0</v>
      </c>
      <c r="AE1047">
        <v>0</v>
      </c>
      <c r="AF1047">
        <v>0</v>
      </c>
      <c r="AG1047">
        <v>0</v>
      </c>
      <c r="AH1047">
        <v>40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60</v>
      </c>
      <c r="AP1047">
        <v>0</v>
      </c>
      <c r="AQ1047">
        <v>1520</v>
      </c>
      <c r="AR1047">
        <v>88</v>
      </c>
      <c r="AS1047" s="4">
        <v>20</v>
      </c>
      <c r="AT1047" s="2">
        <v>-0.61460799936489652</v>
      </c>
    </row>
    <row r="1048" spans="1:46" x14ac:dyDescent="0.3">
      <c r="A1048" s="2" t="s">
        <v>1099</v>
      </c>
      <c r="B1048" s="2" t="s">
        <v>45</v>
      </c>
      <c r="C1048" s="2" t="s">
        <v>46</v>
      </c>
      <c r="D1048" s="3">
        <v>1674</v>
      </c>
      <c r="E1048" s="3">
        <v>1.3600000000000001E-3</v>
      </c>
      <c r="G1048" s="3">
        <v>2.4000000000000001E-4</v>
      </c>
      <c r="I1048" s="3">
        <v>1E-3</v>
      </c>
      <c r="J1048" s="3">
        <v>75150</v>
      </c>
      <c r="K1048" s="3"/>
      <c r="L1048" s="3"/>
      <c r="M1048" s="3"/>
      <c r="N1048" s="3"/>
      <c r="O1048" s="3"/>
      <c r="P1048" s="3">
        <v>0.46100000000000002</v>
      </c>
      <c r="Q1048" s="3"/>
      <c r="R1048" s="3">
        <v>8.0000000000000002E-3</v>
      </c>
      <c r="S1048" s="3">
        <v>1.2E-2</v>
      </c>
      <c r="T1048" s="3" t="s">
        <v>47</v>
      </c>
      <c r="U1048" s="3">
        <v>3.2000000000000001E-2</v>
      </c>
      <c r="V1048" s="3">
        <v>3.3999999999999998E-3</v>
      </c>
      <c r="W1048" s="3">
        <v>1.1999999999999999E-3</v>
      </c>
      <c r="X1048" s="3">
        <v>2.3999999999999998E-3</v>
      </c>
      <c r="Y1048" s="3">
        <v>0</v>
      </c>
      <c r="Z1048" s="3" t="s">
        <v>47</v>
      </c>
      <c r="AA1048" s="3" t="s">
        <v>47</v>
      </c>
      <c r="AB1048" s="3" t="s">
        <v>47</v>
      </c>
      <c r="AC1048">
        <v>6</v>
      </c>
      <c r="AD1048">
        <v>0</v>
      </c>
      <c r="AE1048">
        <v>0</v>
      </c>
      <c r="AF1048">
        <v>0</v>
      </c>
      <c r="AG1048">
        <v>0</v>
      </c>
      <c r="AH1048">
        <v>40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17</v>
      </c>
      <c r="AP1048">
        <v>0</v>
      </c>
      <c r="AQ1048">
        <v>1460</v>
      </c>
      <c r="AR1048">
        <v>88</v>
      </c>
      <c r="AS1048" s="4">
        <v>20</v>
      </c>
      <c r="AT1048" s="2">
        <v>-1.4160023530411208</v>
      </c>
    </row>
    <row r="1049" spans="1:46" x14ac:dyDescent="0.3">
      <c r="A1049" s="2" t="s">
        <v>1100</v>
      </c>
      <c r="B1049" s="2" t="s">
        <v>45</v>
      </c>
      <c r="C1049" s="2" t="s">
        <v>46</v>
      </c>
      <c r="D1049" s="3">
        <v>1678</v>
      </c>
      <c r="E1049" s="3">
        <v>7.2999999999999996E-4</v>
      </c>
      <c r="G1049" s="3">
        <v>2.5999999999999998E-4</v>
      </c>
      <c r="I1049" s="3">
        <v>1E-3</v>
      </c>
      <c r="J1049" s="3">
        <v>71300</v>
      </c>
      <c r="K1049" s="3"/>
      <c r="L1049" s="3"/>
      <c r="M1049" s="3"/>
      <c r="N1049" s="3"/>
      <c r="O1049" s="3"/>
      <c r="P1049" s="3">
        <v>0.45900000000000002</v>
      </c>
      <c r="Q1049" s="3"/>
      <c r="R1049" s="3">
        <v>5.0000000000000001E-3</v>
      </c>
      <c r="S1049" s="3">
        <v>1.0999999999999999E-2</v>
      </c>
      <c r="T1049" s="3" t="s">
        <v>47</v>
      </c>
      <c r="U1049" s="3">
        <v>3.3000000000000002E-2</v>
      </c>
      <c r="V1049" s="3">
        <v>3.3999999999999998E-3</v>
      </c>
      <c r="W1049" s="3">
        <v>1.1999999999999999E-3</v>
      </c>
      <c r="X1049" s="3">
        <v>2E-3</v>
      </c>
      <c r="Y1049" s="3">
        <v>0</v>
      </c>
      <c r="Z1049" s="3" t="s">
        <v>47</v>
      </c>
      <c r="AA1049" s="3" t="s">
        <v>47</v>
      </c>
      <c r="AB1049" s="3" t="s">
        <v>47</v>
      </c>
      <c r="AC1049">
        <v>6</v>
      </c>
      <c r="AD1049">
        <v>0</v>
      </c>
      <c r="AE1049">
        <v>0</v>
      </c>
      <c r="AF1049">
        <v>0</v>
      </c>
      <c r="AG1049">
        <v>0</v>
      </c>
      <c r="AH1049">
        <v>40</v>
      </c>
      <c r="AI1049">
        <v>25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75</v>
      </c>
      <c r="AP1049">
        <v>0</v>
      </c>
      <c r="AQ1049">
        <v>1430</v>
      </c>
      <c r="AR1049">
        <v>88</v>
      </c>
      <c r="AS1049" s="4">
        <v>0</v>
      </c>
      <c r="AT1049" s="2">
        <v>-0.42373447091196248</v>
      </c>
    </row>
    <row r="1050" spans="1:46" x14ac:dyDescent="0.3">
      <c r="A1050" s="2" t="s">
        <v>1101</v>
      </c>
      <c r="B1050" s="2" t="s">
        <v>45</v>
      </c>
      <c r="C1050" s="2" t="s">
        <v>46</v>
      </c>
      <c r="D1050" s="3">
        <v>0</v>
      </c>
      <c r="E1050" s="3">
        <v>7.1000000000000002E-4</v>
      </c>
      <c r="G1050" s="3">
        <v>2.1000000000000001E-4</v>
      </c>
      <c r="I1050" s="3">
        <v>1E-3</v>
      </c>
      <c r="J1050" s="3">
        <v>69900</v>
      </c>
      <c r="K1050" s="3"/>
      <c r="L1050" s="3"/>
      <c r="M1050" s="3"/>
      <c r="N1050" s="3"/>
      <c r="O1050" s="3"/>
      <c r="P1050" s="3">
        <v>0.46</v>
      </c>
      <c r="Q1050" s="3"/>
      <c r="R1050" s="3">
        <v>7.0000000000000001E-3</v>
      </c>
      <c r="S1050" s="3">
        <v>1.2E-2</v>
      </c>
      <c r="T1050" s="3" t="s">
        <v>47</v>
      </c>
      <c r="U1050" s="3">
        <v>3.2000000000000001E-2</v>
      </c>
      <c r="V1050" s="3">
        <v>3.5999999999999999E-3</v>
      </c>
      <c r="W1050" s="3">
        <v>1.4E-3</v>
      </c>
      <c r="X1050" s="3">
        <v>1.5E-3</v>
      </c>
      <c r="Y1050" s="3">
        <v>0</v>
      </c>
      <c r="Z1050" s="3" t="s">
        <v>47</v>
      </c>
      <c r="AA1050" s="3" t="s">
        <v>47</v>
      </c>
      <c r="AB1050" s="3" t="s">
        <v>47</v>
      </c>
      <c r="AC1050">
        <v>6</v>
      </c>
      <c r="AD1050">
        <v>0</v>
      </c>
      <c r="AE1050">
        <v>0</v>
      </c>
      <c r="AF1050">
        <v>0</v>
      </c>
      <c r="AG1050">
        <v>0</v>
      </c>
      <c r="AH1050">
        <v>40</v>
      </c>
      <c r="AI1050">
        <v>25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85</v>
      </c>
      <c r="AP1050">
        <v>0</v>
      </c>
      <c r="AQ1050">
        <v>1415</v>
      </c>
      <c r="AR1050">
        <v>88</v>
      </c>
      <c r="AS1050" s="4">
        <v>0</v>
      </c>
      <c r="AT1050" s="2">
        <v>-0.37546811520740819</v>
      </c>
    </row>
    <row r="1051" spans="1:46" x14ac:dyDescent="0.3">
      <c r="A1051" s="2" t="s">
        <v>1102</v>
      </c>
      <c r="B1051" s="2" t="s">
        <v>45</v>
      </c>
      <c r="C1051" s="2" t="s">
        <v>46</v>
      </c>
      <c r="D1051" s="3">
        <v>1665</v>
      </c>
      <c r="E1051" s="3">
        <v>6.7000000000000002E-4</v>
      </c>
      <c r="G1051" s="3">
        <v>2.2000000000000001E-4</v>
      </c>
      <c r="I1051" s="3">
        <v>1E-3</v>
      </c>
      <c r="J1051" s="3">
        <v>71300</v>
      </c>
      <c r="K1051" s="3"/>
      <c r="L1051" s="3"/>
      <c r="M1051" s="3"/>
      <c r="N1051" s="3"/>
      <c r="O1051" s="3"/>
      <c r="P1051" s="3">
        <v>0.45800000000000002</v>
      </c>
      <c r="Q1051" s="3"/>
      <c r="R1051" s="3">
        <v>5.0000000000000001E-3</v>
      </c>
      <c r="S1051" s="3">
        <v>1.2999999999999999E-2</v>
      </c>
      <c r="T1051" s="3" t="s">
        <v>47</v>
      </c>
      <c r="U1051" s="3">
        <v>3.3000000000000002E-2</v>
      </c>
      <c r="V1051" s="3">
        <v>3.5999999999999999E-3</v>
      </c>
      <c r="W1051" s="3">
        <v>1.4E-3</v>
      </c>
      <c r="X1051" s="3">
        <v>1.5E-3</v>
      </c>
      <c r="Y1051" s="3">
        <v>0</v>
      </c>
      <c r="Z1051" s="3" t="s">
        <v>47</v>
      </c>
      <c r="AA1051" s="3" t="s">
        <v>47</v>
      </c>
      <c r="AB1051" s="3" t="s">
        <v>47</v>
      </c>
      <c r="AC1051">
        <v>6</v>
      </c>
      <c r="AD1051">
        <v>0</v>
      </c>
      <c r="AE1051">
        <v>0</v>
      </c>
      <c r="AF1051">
        <v>0</v>
      </c>
      <c r="AG1051">
        <v>0</v>
      </c>
      <c r="AH1051">
        <v>40</v>
      </c>
      <c r="AI1051">
        <v>25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68</v>
      </c>
      <c r="AP1051">
        <v>0</v>
      </c>
      <c r="AQ1051">
        <v>1448</v>
      </c>
      <c r="AR1051">
        <v>88</v>
      </c>
      <c r="AS1051" s="4">
        <v>0</v>
      </c>
      <c r="AT1051" s="2">
        <v>-0.41033327606940395</v>
      </c>
    </row>
    <row r="1052" spans="1:46" x14ac:dyDescent="0.3">
      <c r="A1052" s="2" t="s">
        <v>1103</v>
      </c>
      <c r="B1052" s="2" t="s">
        <v>45</v>
      </c>
      <c r="C1052" s="2" t="s">
        <v>46</v>
      </c>
      <c r="D1052" s="3">
        <v>1651</v>
      </c>
      <c r="E1052" s="3">
        <v>1.1900000000000001E-3</v>
      </c>
      <c r="G1052" s="3">
        <v>2.9999999999999997E-4</v>
      </c>
      <c r="I1052" s="3">
        <v>0</v>
      </c>
      <c r="J1052" s="3">
        <v>72400</v>
      </c>
      <c r="K1052" s="3"/>
      <c r="L1052" s="3"/>
      <c r="M1052" s="3"/>
      <c r="N1052" s="3"/>
      <c r="O1052" s="3"/>
      <c r="P1052" s="3">
        <v>0.47299999999999998</v>
      </c>
      <c r="Q1052" s="3"/>
      <c r="R1052" s="3">
        <v>7.0000000000000001E-3</v>
      </c>
      <c r="S1052" s="3">
        <v>1.2999999999999999E-2</v>
      </c>
      <c r="T1052" s="3" t="s">
        <v>47</v>
      </c>
      <c r="U1052" s="3">
        <v>3.4000000000000002E-2</v>
      </c>
      <c r="V1052" s="3">
        <v>3.5999999999999999E-3</v>
      </c>
      <c r="W1052" s="3">
        <v>1.4E-3</v>
      </c>
      <c r="X1052" s="3">
        <v>2.3999999999999998E-3</v>
      </c>
      <c r="Y1052" s="3">
        <v>0</v>
      </c>
      <c r="Z1052" s="3" t="s">
        <v>47</v>
      </c>
      <c r="AA1052" s="3" t="s">
        <v>47</v>
      </c>
      <c r="AB1052" s="3" t="s">
        <v>47</v>
      </c>
      <c r="AC1052">
        <v>6</v>
      </c>
      <c r="AD1052">
        <v>0</v>
      </c>
      <c r="AE1052">
        <v>0</v>
      </c>
      <c r="AF1052">
        <v>0</v>
      </c>
      <c r="AG1052">
        <v>0</v>
      </c>
      <c r="AH1052">
        <v>40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34</v>
      </c>
      <c r="AP1052">
        <v>0</v>
      </c>
      <c r="AQ1052">
        <v>1452</v>
      </c>
      <c r="AR1052">
        <v>88</v>
      </c>
      <c r="AS1052" s="4">
        <v>20</v>
      </c>
      <c r="AT1052" s="2">
        <v>-0.9750362146575593</v>
      </c>
    </row>
    <row r="1053" spans="1:46" x14ac:dyDescent="0.3">
      <c r="A1053" s="2" t="s">
        <v>1104</v>
      </c>
      <c r="B1053" s="2" t="s">
        <v>45</v>
      </c>
      <c r="C1053" s="2" t="s">
        <v>46</v>
      </c>
      <c r="D1053" s="3">
        <v>1645</v>
      </c>
      <c r="E1053" s="3">
        <v>6.3000000000000003E-4</v>
      </c>
      <c r="G1053" s="3">
        <v>3.4000000000000002E-4</v>
      </c>
      <c r="I1053" s="3">
        <v>0</v>
      </c>
      <c r="J1053" s="3">
        <v>72850</v>
      </c>
      <c r="K1053" s="3"/>
      <c r="L1053" s="3"/>
      <c r="M1053" s="3"/>
      <c r="N1053" s="3"/>
      <c r="O1053" s="3"/>
      <c r="P1053" s="3">
        <v>0.47</v>
      </c>
      <c r="Q1053" s="3"/>
      <c r="R1053" s="3">
        <v>8.0000000000000002E-3</v>
      </c>
      <c r="S1053" s="3">
        <v>1.7999999999999999E-2</v>
      </c>
      <c r="T1053" s="3" t="s">
        <v>47</v>
      </c>
      <c r="U1053" s="3">
        <v>3.3000000000000002E-2</v>
      </c>
      <c r="V1053" s="3">
        <v>3.5000000000000001E-3</v>
      </c>
      <c r="W1053" s="3">
        <v>1.4E-3</v>
      </c>
      <c r="X1053" s="3">
        <v>2.3E-3</v>
      </c>
      <c r="Y1053" s="3">
        <v>0</v>
      </c>
      <c r="Z1053" s="3" t="s">
        <v>47</v>
      </c>
      <c r="AA1053" s="3" t="s">
        <v>47</v>
      </c>
      <c r="AB1053" s="3" t="s">
        <v>47</v>
      </c>
      <c r="AC1053">
        <v>6</v>
      </c>
      <c r="AD1053">
        <v>0</v>
      </c>
      <c r="AE1053">
        <v>0</v>
      </c>
      <c r="AF1053">
        <v>0</v>
      </c>
      <c r="AG1053">
        <v>0</v>
      </c>
      <c r="AH1053">
        <v>40</v>
      </c>
      <c r="AI1053">
        <v>25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85</v>
      </c>
      <c r="AP1053">
        <v>0</v>
      </c>
      <c r="AQ1053">
        <v>1432</v>
      </c>
      <c r="AR1053">
        <v>88</v>
      </c>
      <c r="AS1053" s="4">
        <v>0</v>
      </c>
      <c r="AT1053" s="2">
        <v>-0.34646480659480028</v>
      </c>
    </row>
    <row r="1054" spans="1:46" x14ac:dyDescent="0.3">
      <c r="A1054" s="2" t="s">
        <v>1105</v>
      </c>
      <c r="B1054" s="2" t="s">
        <v>45</v>
      </c>
      <c r="C1054" s="2" t="s">
        <v>46</v>
      </c>
      <c r="D1054" s="3">
        <v>1645</v>
      </c>
      <c r="E1054" s="3">
        <v>1.0200000000000001E-3</v>
      </c>
      <c r="G1054" s="3">
        <v>3.2000000000000003E-4</v>
      </c>
      <c r="I1054" s="3">
        <v>1E-3</v>
      </c>
      <c r="J1054" s="3">
        <v>69850</v>
      </c>
      <c r="K1054" s="3"/>
      <c r="L1054" s="3"/>
      <c r="M1054" s="3"/>
      <c r="N1054" s="3"/>
      <c r="O1054" s="3"/>
      <c r="P1054" s="3">
        <v>0.45</v>
      </c>
      <c r="Q1054" s="3"/>
      <c r="R1054" s="3">
        <v>7.0000000000000001E-3</v>
      </c>
      <c r="S1054" s="3">
        <v>1.4999999999999999E-2</v>
      </c>
      <c r="T1054" s="3" t="s">
        <v>47</v>
      </c>
      <c r="U1054" s="3">
        <v>3.3000000000000002E-2</v>
      </c>
      <c r="V1054" s="3">
        <v>3.5000000000000001E-3</v>
      </c>
      <c r="W1054" s="3">
        <v>1.2999999999999999E-3</v>
      </c>
      <c r="X1054" s="3">
        <v>3.3999999999999998E-3</v>
      </c>
      <c r="Y1054" s="3">
        <v>0</v>
      </c>
      <c r="Z1054" s="3" t="s">
        <v>47</v>
      </c>
      <c r="AA1054" s="3" t="s">
        <v>47</v>
      </c>
      <c r="AB1054" s="3" t="s">
        <v>47</v>
      </c>
      <c r="AC1054">
        <v>6</v>
      </c>
      <c r="AD1054">
        <v>0</v>
      </c>
      <c r="AE1054">
        <v>0</v>
      </c>
      <c r="AF1054">
        <v>0</v>
      </c>
      <c r="AG1054">
        <v>0</v>
      </c>
      <c r="AH1054">
        <v>40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51</v>
      </c>
      <c r="AP1054">
        <v>0</v>
      </c>
      <c r="AQ1054">
        <v>1413</v>
      </c>
      <c r="AR1054">
        <v>88</v>
      </c>
      <c r="AS1054" s="4">
        <v>20</v>
      </c>
      <c r="AT1054" s="2">
        <v>-0.68494318702986856</v>
      </c>
    </row>
    <row r="1055" spans="1:46" x14ac:dyDescent="0.3">
      <c r="A1055" s="2" t="s">
        <v>1106</v>
      </c>
      <c r="B1055" s="2" t="s">
        <v>45</v>
      </c>
      <c r="C1055" s="2" t="s">
        <v>46</v>
      </c>
      <c r="D1055" s="3">
        <v>1678</v>
      </c>
      <c r="E1055" s="3">
        <v>8.8000000000000003E-4</v>
      </c>
      <c r="G1055" s="3">
        <v>3.6000000000000002E-4</v>
      </c>
      <c r="I1055" s="3">
        <v>1E-3</v>
      </c>
      <c r="J1055" s="3">
        <v>70200</v>
      </c>
      <c r="K1055" s="3"/>
      <c r="L1055" s="3"/>
      <c r="M1055" s="3"/>
      <c r="N1055" s="3"/>
      <c r="O1055" s="3"/>
      <c r="P1055" s="3">
        <v>0.45600000000000002</v>
      </c>
      <c r="Q1055" s="3"/>
      <c r="R1055" s="3">
        <v>6.0000000000000001E-3</v>
      </c>
      <c r="S1055" s="3">
        <v>1.4E-2</v>
      </c>
      <c r="T1055" s="3" t="s">
        <v>47</v>
      </c>
      <c r="U1055" s="3">
        <v>3.3000000000000002E-2</v>
      </c>
      <c r="V1055" s="3">
        <v>5.5999999999999999E-3</v>
      </c>
      <c r="W1055" s="3">
        <v>3.3E-3</v>
      </c>
      <c r="X1055" s="3">
        <v>1.2999999999999999E-3</v>
      </c>
      <c r="Y1055" s="3">
        <v>0</v>
      </c>
      <c r="Z1055" s="3" t="s">
        <v>47</v>
      </c>
      <c r="AA1055" s="3" t="s">
        <v>47</v>
      </c>
      <c r="AB1055" s="3" t="s">
        <v>47</v>
      </c>
      <c r="AC1055">
        <v>6</v>
      </c>
      <c r="AD1055">
        <v>0</v>
      </c>
      <c r="AE1055">
        <v>0</v>
      </c>
      <c r="AF1055">
        <v>0</v>
      </c>
      <c r="AG1055">
        <v>0</v>
      </c>
      <c r="AH1055">
        <v>40</v>
      </c>
      <c r="AI1055">
        <v>25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68</v>
      </c>
      <c r="AP1055">
        <v>0</v>
      </c>
      <c r="AQ1055">
        <v>1400</v>
      </c>
      <c r="AR1055">
        <v>88</v>
      </c>
      <c r="AS1055" s="4">
        <v>0</v>
      </c>
      <c r="AT1055" s="2">
        <v>-0.53437597314971808</v>
      </c>
    </row>
    <row r="1056" spans="1:46" x14ac:dyDescent="0.3">
      <c r="A1056" s="2" t="s">
        <v>1107</v>
      </c>
      <c r="B1056" s="2" t="s">
        <v>45</v>
      </c>
      <c r="C1056" s="2" t="s">
        <v>46</v>
      </c>
      <c r="D1056" s="3">
        <v>1661</v>
      </c>
      <c r="E1056" s="3">
        <v>6.0999999999999997E-4</v>
      </c>
      <c r="G1056" s="3">
        <v>3.8999999999999999E-4</v>
      </c>
      <c r="I1056" s="3">
        <v>1E-3</v>
      </c>
      <c r="J1056" s="3">
        <v>69450</v>
      </c>
      <c r="K1056" s="3"/>
      <c r="L1056" s="3"/>
      <c r="M1056" s="3"/>
      <c r="N1056" s="3"/>
      <c r="O1056" s="3"/>
      <c r="P1056" s="3">
        <v>0.45600000000000002</v>
      </c>
      <c r="Q1056" s="3"/>
      <c r="R1056" s="3">
        <v>4.0000000000000001E-3</v>
      </c>
      <c r="S1056" s="3">
        <v>8.9999999999999993E-3</v>
      </c>
      <c r="T1056" s="3" t="s">
        <v>47</v>
      </c>
      <c r="U1056" s="3">
        <v>3.4000000000000002E-2</v>
      </c>
      <c r="V1056" s="3">
        <v>3.5000000000000001E-3</v>
      </c>
      <c r="W1056" s="3">
        <v>1.2999999999999999E-3</v>
      </c>
      <c r="X1056" s="3">
        <v>2E-3</v>
      </c>
      <c r="Y1056" s="3">
        <v>0</v>
      </c>
      <c r="Z1056" s="3" t="s">
        <v>47</v>
      </c>
      <c r="AA1056" s="3" t="s">
        <v>47</v>
      </c>
      <c r="AB1056" s="3" t="s">
        <v>47</v>
      </c>
      <c r="AC1056">
        <v>6</v>
      </c>
      <c r="AD1056">
        <v>0</v>
      </c>
      <c r="AE1056">
        <v>0</v>
      </c>
      <c r="AF1056">
        <v>0</v>
      </c>
      <c r="AG1056">
        <v>0</v>
      </c>
      <c r="AH1056">
        <v>40</v>
      </c>
      <c r="AI1056">
        <v>25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85</v>
      </c>
      <c r="AP1056">
        <v>0</v>
      </c>
      <c r="AQ1056">
        <v>1495</v>
      </c>
      <c r="AR1056">
        <v>88</v>
      </c>
      <c r="AS1056" s="4">
        <v>0</v>
      </c>
      <c r="AT1056" s="2">
        <v>-0.31724440051220992</v>
      </c>
    </row>
    <row r="1057" spans="1:46" x14ac:dyDescent="0.3">
      <c r="A1057" s="2" t="s">
        <v>1108</v>
      </c>
      <c r="B1057" s="2" t="s">
        <v>45</v>
      </c>
      <c r="C1057" s="2" t="s">
        <v>46</v>
      </c>
      <c r="D1057" s="3">
        <v>1683</v>
      </c>
      <c r="E1057" s="3">
        <v>6.9999999999999999E-4</v>
      </c>
      <c r="G1057" s="3">
        <v>3.3E-4</v>
      </c>
      <c r="I1057" s="3">
        <v>1E-3</v>
      </c>
      <c r="J1057" s="3">
        <v>71950</v>
      </c>
      <c r="K1057" s="3"/>
      <c r="L1057" s="3"/>
      <c r="M1057" s="3"/>
      <c r="N1057" s="3"/>
      <c r="O1057" s="3"/>
      <c r="P1057" s="3">
        <v>0.45700000000000002</v>
      </c>
      <c r="Q1057" s="3"/>
      <c r="R1057" s="3">
        <v>5.0000000000000001E-3</v>
      </c>
      <c r="S1057" s="3">
        <v>8.9999999999999993E-3</v>
      </c>
      <c r="T1057" s="3" t="s">
        <v>47</v>
      </c>
      <c r="U1057" s="3">
        <v>3.2000000000000001E-2</v>
      </c>
      <c r="V1057" s="3">
        <v>3.3E-3</v>
      </c>
      <c r="W1057" s="3">
        <v>1.1999999999999999E-3</v>
      </c>
      <c r="X1057" s="3">
        <v>1E-3</v>
      </c>
      <c r="Y1057" s="3">
        <v>0</v>
      </c>
      <c r="Z1057" s="3" t="s">
        <v>47</v>
      </c>
      <c r="AA1057" s="3" t="s">
        <v>47</v>
      </c>
      <c r="AB1057" s="3" t="s">
        <v>47</v>
      </c>
      <c r="AC1057">
        <v>6</v>
      </c>
      <c r="AD1057">
        <v>0</v>
      </c>
      <c r="AE1057">
        <v>0</v>
      </c>
      <c r="AF1057">
        <v>0</v>
      </c>
      <c r="AG1057">
        <v>0</v>
      </c>
      <c r="AH1057">
        <v>40</v>
      </c>
      <c r="AI1057">
        <v>25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68</v>
      </c>
      <c r="AP1057">
        <v>0</v>
      </c>
      <c r="AQ1057">
        <v>1481</v>
      </c>
      <c r="AR1057">
        <v>88</v>
      </c>
      <c r="AS1057" s="4">
        <v>0</v>
      </c>
      <c r="AT1057" s="2">
        <v>-0.43054000222258321</v>
      </c>
    </row>
    <row r="1058" spans="1:46" x14ac:dyDescent="0.3">
      <c r="A1058" s="2" t="s">
        <v>1109</v>
      </c>
      <c r="B1058" s="2" t="s">
        <v>45</v>
      </c>
      <c r="C1058" s="2" t="s">
        <v>46</v>
      </c>
      <c r="D1058" s="3">
        <v>1677</v>
      </c>
      <c r="E1058" s="3">
        <v>6.8000000000000005E-4</v>
      </c>
      <c r="G1058" s="3">
        <v>2.5000000000000001E-4</v>
      </c>
      <c r="I1058" s="3">
        <v>1E-3</v>
      </c>
      <c r="J1058" s="3">
        <v>71600</v>
      </c>
      <c r="K1058" s="3"/>
      <c r="L1058" s="3"/>
      <c r="M1058" s="3"/>
      <c r="N1058" s="3"/>
      <c r="O1058" s="3"/>
      <c r="P1058" s="3">
        <v>0.47199999999999998</v>
      </c>
      <c r="Q1058" s="3"/>
      <c r="R1058" s="3">
        <v>6.0000000000000001E-3</v>
      </c>
      <c r="S1058" s="3">
        <v>1.0999999999999999E-2</v>
      </c>
      <c r="T1058" s="3" t="s">
        <v>47</v>
      </c>
      <c r="U1058" s="3">
        <v>3.1E-2</v>
      </c>
      <c r="V1058" s="3">
        <v>3.3999999999999998E-3</v>
      </c>
      <c r="W1058" s="3">
        <v>1.1999999999999999E-3</v>
      </c>
      <c r="X1058" s="3">
        <v>1.5E-3</v>
      </c>
      <c r="Y1058" s="3">
        <v>0</v>
      </c>
      <c r="Z1058" s="3" t="s">
        <v>47</v>
      </c>
      <c r="AA1058" s="3" t="s">
        <v>47</v>
      </c>
      <c r="AB1058" s="3" t="s">
        <v>47</v>
      </c>
      <c r="AC1058">
        <v>6</v>
      </c>
      <c r="AD1058">
        <v>0</v>
      </c>
      <c r="AE1058">
        <v>0</v>
      </c>
      <c r="AF1058">
        <v>0</v>
      </c>
      <c r="AG1058">
        <v>0</v>
      </c>
      <c r="AH1058">
        <v>40</v>
      </c>
      <c r="AI1058">
        <v>25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85</v>
      </c>
      <c r="AP1058">
        <v>0</v>
      </c>
      <c r="AQ1058">
        <v>1424</v>
      </c>
      <c r="AR1058">
        <v>88</v>
      </c>
      <c r="AS1058" s="4">
        <v>0</v>
      </c>
      <c r="AT1058" s="2">
        <v>-0.36792310249977334</v>
      </c>
    </row>
    <row r="1059" spans="1:46" x14ac:dyDescent="0.3">
      <c r="A1059" s="2" t="s">
        <v>1110</v>
      </c>
      <c r="B1059" s="2" t="s">
        <v>45</v>
      </c>
      <c r="C1059" s="2" t="s">
        <v>46</v>
      </c>
      <c r="D1059" s="3">
        <v>1690</v>
      </c>
      <c r="E1059" s="3">
        <v>6.8000000000000005E-4</v>
      </c>
      <c r="G1059" s="3">
        <v>2.7999999999999998E-4</v>
      </c>
      <c r="I1059" s="3">
        <v>1E-3</v>
      </c>
      <c r="J1059" s="3">
        <v>71900</v>
      </c>
      <c r="K1059" s="3"/>
      <c r="L1059" s="3"/>
      <c r="M1059" s="3"/>
      <c r="N1059" s="3"/>
      <c r="O1059" s="3"/>
      <c r="P1059" s="3">
        <v>0.46899999999999997</v>
      </c>
      <c r="Q1059" s="3"/>
      <c r="R1059" s="3">
        <v>6.0000000000000001E-3</v>
      </c>
      <c r="S1059" s="3">
        <v>1.2999999999999999E-2</v>
      </c>
      <c r="T1059" s="3" t="s">
        <v>47</v>
      </c>
      <c r="U1059" s="3">
        <v>3.3000000000000002E-2</v>
      </c>
      <c r="V1059" s="3">
        <v>3.5000000000000001E-3</v>
      </c>
      <c r="W1059" s="3">
        <v>1.2999999999999999E-3</v>
      </c>
      <c r="X1059" s="3">
        <v>1.4E-3</v>
      </c>
      <c r="Y1059" s="3">
        <v>0</v>
      </c>
      <c r="Z1059" s="3" t="s">
        <v>47</v>
      </c>
      <c r="AA1059" s="3" t="s">
        <v>47</v>
      </c>
      <c r="AB1059" s="3" t="s">
        <v>47</v>
      </c>
      <c r="AC1059">
        <v>6</v>
      </c>
      <c r="AD1059">
        <v>0</v>
      </c>
      <c r="AE1059">
        <v>0</v>
      </c>
      <c r="AF1059">
        <v>0</v>
      </c>
      <c r="AG1059">
        <v>0</v>
      </c>
      <c r="AH1059">
        <v>39</v>
      </c>
      <c r="AI1059">
        <v>25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85</v>
      </c>
      <c r="AP1059">
        <v>0</v>
      </c>
      <c r="AQ1059">
        <v>1396</v>
      </c>
      <c r="AR1059">
        <v>88</v>
      </c>
      <c r="AS1059" s="4">
        <v>0</v>
      </c>
      <c r="AT1059" s="2">
        <v>-0.37080716465091024</v>
      </c>
    </row>
    <row r="1060" spans="1:46" x14ac:dyDescent="0.3">
      <c r="A1060" s="2" t="s">
        <v>1111</v>
      </c>
      <c r="B1060" s="2" t="s">
        <v>45</v>
      </c>
      <c r="C1060" s="2" t="s">
        <v>46</v>
      </c>
      <c r="D1060" s="3">
        <v>1681</v>
      </c>
      <c r="E1060" s="3">
        <v>9.6000000000000002E-4</v>
      </c>
      <c r="G1060" s="3">
        <v>3.5E-4</v>
      </c>
      <c r="I1060" s="3">
        <v>1E-3</v>
      </c>
      <c r="J1060" s="3">
        <v>69650</v>
      </c>
      <c r="K1060" s="3"/>
      <c r="L1060" s="3"/>
      <c r="M1060" s="3"/>
      <c r="N1060" s="3"/>
      <c r="O1060" s="3"/>
      <c r="P1060" s="3">
        <v>0.45600000000000002</v>
      </c>
      <c r="Q1060" s="3"/>
      <c r="R1060" s="3">
        <v>5.0000000000000001E-3</v>
      </c>
      <c r="S1060" s="3">
        <v>1.0999999999999999E-2</v>
      </c>
      <c r="T1060" s="3" t="s">
        <v>47</v>
      </c>
      <c r="U1060" s="3">
        <v>3.2000000000000001E-2</v>
      </c>
      <c r="V1060" s="3">
        <v>3.5000000000000001E-3</v>
      </c>
      <c r="W1060" s="3">
        <v>1.2999999999999999E-3</v>
      </c>
      <c r="X1060" s="3">
        <v>1E-3</v>
      </c>
      <c r="Y1060" s="3">
        <v>0</v>
      </c>
      <c r="Z1060" s="3" t="s">
        <v>47</v>
      </c>
      <c r="AA1060" s="3" t="s">
        <v>47</v>
      </c>
      <c r="AB1060" s="3" t="s">
        <v>47</v>
      </c>
      <c r="AC1060">
        <v>6</v>
      </c>
      <c r="AD1060">
        <v>0</v>
      </c>
      <c r="AE1060">
        <v>0</v>
      </c>
      <c r="AF1060">
        <v>0</v>
      </c>
      <c r="AG1060">
        <v>0</v>
      </c>
      <c r="AH1060">
        <v>40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68</v>
      </c>
      <c r="AP1060">
        <v>0</v>
      </c>
      <c r="AQ1060">
        <v>1411</v>
      </c>
      <c r="AR1060">
        <v>88</v>
      </c>
      <c r="AS1060" s="4">
        <v>20</v>
      </c>
      <c r="AT1060" s="2">
        <v>-0.55578808447229056</v>
      </c>
    </row>
    <row r="1061" spans="1:46" x14ac:dyDescent="0.3">
      <c r="A1061" s="2" t="s">
        <v>1112</v>
      </c>
      <c r="B1061" s="2" t="s">
        <v>45</v>
      </c>
      <c r="C1061" s="2" t="s">
        <v>46</v>
      </c>
      <c r="D1061" s="3">
        <v>1670</v>
      </c>
      <c r="E1061" s="3">
        <v>7.3999999999999999E-4</v>
      </c>
      <c r="G1061" s="3">
        <v>2.5999999999999998E-4</v>
      </c>
      <c r="I1061" s="3">
        <v>1E-3</v>
      </c>
      <c r="J1061" s="3">
        <v>72350</v>
      </c>
      <c r="K1061" s="3"/>
      <c r="L1061" s="3"/>
      <c r="M1061" s="3"/>
      <c r="N1061" s="3"/>
      <c r="O1061" s="3"/>
      <c r="P1061" s="3">
        <v>0.46300000000000002</v>
      </c>
      <c r="Q1061" s="3"/>
      <c r="R1061" s="3">
        <v>8.0000000000000002E-3</v>
      </c>
      <c r="S1061" s="3">
        <v>1.7999999999999999E-2</v>
      </c>
      <c r="T1061" s="3" t="s">
        <v>47</v>
      </c>
      <c r="U1061" s="3">
        <v>3.2000000000000001E-2</v>
      </c>
      <c r="V1061" s="3">
        <v>3.5000000000000001E-3</v>
      </c>
      <c r="W1061" s="3">
        <v>1.2999999999999999E-3</v>
      </c>
      <c r="X1061" s="3">
        <v>1.1999999999999999E-3</v>
      </c>
      <c r="Y1061" s="3">
        <v>0</v>
      </c>
      <c r="Z1061" s="3" t="s">
        <v>47</v>
      </c>
      <c r="AA1061" s="3" t="s">
        <v>47</v>
      </c>
      <c r="AB1061" s="3" t="s">
        <v>47</v>
      </c>
      <c r="AC1061">
        <v>6</v>
      </c>
      <c r="AD1061">
        <v>0</v>
      </c>
      <c r="AE1061">
        <v>0</v>
      </c>
      <c r="AF1061">
        <v>0</v>
      </c>
      <c r="AG1061">
        <v>0</v>
      </c>
      <c r="AH1061">
        <v>40</v>
      </c>
      <c r="AI1061">
        <v>25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68</v>
      </c>
      <c r="AP1061">
        <v>0</v>
      </c>
      <c r="AQ1061">
        <v>1430</v>
      </c>
      <c r="AR1061">
        <v>88</v>
      </c>
      <c r="AS1061" s="4">
        <v>0</v>
      </c>
      <c r="AT1061" s="2">
        <v>-0.46108996331191759</v>
      </c>
    </row>
    <row r="1062" spans="1:46" x14ac:dyDescent="0.3">
      <c r="A1062" s="2" t="s">
        <v>1113</v>
      </c>
      <c r="B1062" s="2" t="s">
        <v>45</v>
      </c>
      <c r="C1062" s="2" t="s">
        <v>46</v>
      </c>
      <c r="D1062" s="3">
        <v>1678</v>
      </c>
      <c r="E1062" s="3">
        <v>6.8000000000000005E-4</v>
      </c>
      <c r="G1062" s="3">
        <v>3.4000000000000002E-4</v>
      </c>
      <c r="I1062" s="3">
        <v>1E-3</v>
      </c>
      <c r="J1062" s="3">
        <v>72150</v>
      </c>
      <c r="K1062" s="3"/>
      <c r="L1062" s="3"/>
      <c r="M1062" s="3"/>
      <c r="N1062" s="3"/>
      <c r="O1062" s="3"/>
      <c r="P1062" s="3">
        <v>0.46899999999999997</v>
      </c>
      <c r="Q1062" s="3"/>
      <c r="R1062" s="3">
        <v>8.9999999999999993E-3</v>
      </c>
      <c r="S1062" s="3">
        <v>0.02</v>
      </c>
      <c r="T1062" s="3" t="s">
        <v>47</v>
      </c>
      <c r="U1062" s="3">
        <v>3.2000000000000001E-2</v>
      </c>
      <c r="V1062" s="3">
        <v>3.2000000000000002E-3</v>
      </c>
      <c r="W1062" s="3">
        <v>1E-3</v>
      </c>
      <c r="X1062" s="3">
        <v>4.0000000000000002E-4</v>
      </c>
      <c r="Y1062" s="3">
        <v>0</v>
      </c>
      <c r="Z1062" s="3" t="s">
        <v>47</v>
      </c>
      <c r="AA1062" s="3" t="s">
        <v>47</v>
      </c>
      <c r="AB1062" s="3" t="s">
        <v>47</v>
      </c>
      <c r="AC1062">
        <v>6</v>
      </c>
      <c r="AD1062">
        <v>0</v>
      </c>
      <c r="AE1062">
        <v>0</v>
      </c>
      <c r="AF1062">
        <v>0</v>
      </c>
      <c r="AG1062">
        <v>0</v>
      </c>
      <c r="AH1062">
        <v>40</v>
      </c>
      <c r="AI1062">
        <v>25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85</v>
      </c>
      <c r="AP1062">
        <v>0</v>
      </c>
      <c r="AQ1062">
        <v>1429</v>
      </c>
      <c r="AR1062">
        <v>88</v>
      </c>
      <c r="AS1062" s="4">
        <v>0</v>
      </c>
      <c r="AT1062" s="2">
        <v>-0.37051133917850432</v>
      </c>
    </row>
    <row r="1063" spans="1:46" x14ac:dyDescent="0.3">
      <c r="A1063" s="2" t="s">
        <v>1114</v>
      </c>
      <c r="B1063" s="2" t="s">
        <v>45</v>
      </c>
      <c r="C1063" s="2" t="s">
        <v>46</v>
      </c>
      <c r="D1063" s="3">
        <v>1676</v>
      </c>
      <c r="E1063" s="3">
        <v>5.2999999999999998E-4</v>
      </c>
      <c r="G1063" s="3">
        <v>4.0999999999999999E-4</v>
      </c>
      <c r="I1063" s="3">
        <v>1E-3</v>
      </c>
      <c r="J1063" s="3">
        <v>72050</v>
      </c>
      <c r="K1063" s="3"/>
      <c r="L1063" s="3"/>
      <c r="M1063" s="3"/>
      <c r="N1063" s="3"/>
      <c r="O1063" s="3"/>
      <c r="P1063" s="3">
        <v>0.45700000000000002</v>
      </c>
      <c r="Q1063" s="3"/>
      <c r="R1063" s="3">
        <v>6.0000000000000001E-3</v>
      </c>
      <c r="S1063" s="3">
        <v>1.2999999999999999E-2</v>
      </c>
      <c r="T1063" s="3" t="s">
        <v>47</v>
      </c>
      <c r="U1063" s="3">
        <v>3.2000000000000001E-2</v>
      </c>
      <c r="V1063" s="3">
        <v>3.5000000000000001E-3</v>
      </c>
      <c r="W1063" s="3">
        <v>1.2999999999999999E-3</v>
      </c>
      <c r="X1063" s="3">
        <v>6.9999999999999999E-4</v>
      </c>
      <c r="Y1063" s="3">
        <v>0</v>
      </c>
      <c r="Z1063" s="3" t="s">
        <v>47</v>
      </c>
      <c r="AA1063" s="3" t="s">
        <v>47</v>
      </c>
      <c r="AB1063" s="3" t="s">
        <v>47</v>
      </c>
      <c r="AC1063">
        <v>6</v>
      </c>
      <c r="AD1063">
        <v>0</v>
      </c>
      <c r="AE1063">
        <v>0</v>
      </c>
      <c r="AF1063">
        <v>0</v>
      </c>
      <c r="AG1063">
        <v>0</v>
      </c>
      <c r="AH1063">
        <v>40</v>
      </c>
      <c r="AI1063">
        <v>50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102</v>
      </c>
      <c r="AP1063">
        <v>0</v>
      </c>
      <c r="AQ1063">
        <v>1424</v>
      </c>
      <c r="AR1063">
        <v>88</v>
      </c>
      <c r="AS1063" s="4">
        <v>0</v>
      </c>
      <c r="AT1063" s="2">
        <v>-0.25688520840621049</v>
      </c>
    </row>
    <row r="1064" spans="1:46" x14ac:dyDescent="0.3">
      <c r="A1064" s="2" t="s">
        <v>1115</v>
      </c>
      <c r="B1064" s="2" t="s">
        <v>45</v>
      </c>
      <c r="C1064" s="2" t="s">
        <v>46</v>
      </c>
      <c r="D1064" s="3">
        <v>1800</v>
      </c>
      <c r="E1064" s="3">
        <v>1.9000000000000001E-4</v>
      </c>
      <c r="G1064" s="3">
        <v>3.6000000000000002E-4</v>
      </c>
      <c r="I1064" s="3">
        <v>1E-3</v>
      </c>
      <c r="J1064" s="3">
        <v>73250</v>
      </c>
      <c r="K1064" s="3"/>
      <c r="L1064" s="3"/>
      <c r="M1064" s="3"/>
      <c r="N1064" s="3"/>
      <c r="O1064" s="3"/>
      <c r="P1064" s="3">
        <v>0.45500000000000002</v>
      </c>
      <c r="Q1064" s="3"/>
      <c r="R1064" s="3">
        <v>6.0000000000000001E-3</v>
      </c>
      <c r="S1064" s="3">
        <v>1.0999999999999999E-2</v>
      </c>
      <c r="T1064" s="3" t="s">
        <v>47</v>
      </c>
      <c r="U1064" s="3">
        <v>3.2000000000000001E-2</v>
      </c>
      <c r="V1064" s="3">
        <v>3.3E-3</v>
      </c>
      <c r="W1064" s="3">
        <v>1.1000000000000001E-3</v>
      </c>
      <c r="X1064" s="3">
        <v>5.9999999999999995E-4</v>
      </c>
      <c r="Y1064" s="3">
        <v>0</v>
      </c>
      <c r="Z1064" s="3" t="s">
        <v>47</v>
      </c>
      <c r="AA1064" s="3" t="s">
        <v>47</v>
      </c>
      <c r="AB1064" s="3" t="s">
        <v>47</v>
      </c>
      <c r="AC1064">
        <v>6</v>
      </c>
      <c r="AD1064">
        <v>0</v>
      </c>
      <c r="AE1064">
        <v>0</v>
      </c>
      <c r="AF1064">
        <v>0</v>
      </c>
      <c r="AG1064">
        <v>0</v>
      </c>
      <c r="AH1064">
        <v>40</v>
      </c>
      <c r="AI1064">
        <v>50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85</v>
      </c>
      <c r="AP1064">
        <v>0</v>
      </c>
      <c r="AQ1064">
        <v>1421</v>
      </c>
      <c r="AR1064">
        <v>88</v>
      </c>
      <c r="AS1064" s="4">
        <v>0</v>
      </c>
      <c r="AT1064" s="2">
        <v>-0.10521163281196848</v>
      </c>
    </row>
    <row r="1065" spans="1:46" x14ac:dyDescent="0.3">
      <c r="A1065" s="2" t="s">
        <v>1116</v>
      </c>
      <c r="B1065" s="2" t="s">
        <v>45</v>
      </c>
      <c r="C1065" s="2" t="s">
        <v>46</v>
      </c>
      <c r="D1065" s="3">
        <v>1689</v>
      </c>
      <c r="E1065" s="3">
        <v>4.4999999999999999E-4</v>
      </c>
      <c r="G1065" s="3">
        <v>3.6000000000000002E-4</v>
      </c>
      <c r="I1065" s="3">
        <v>1E-3</v>
      </c>
      <c r="J1065" s="3">
        <v>73100</v>
      </c>
      <c r="K1065" s="3"/>
      <c r="L1065" s="3"/>
      <c r="M1065" s="3"/>
      <c r="N1065" s="3"/>
      <c r="O1065" s="3"/>
      <c r="P1065" s="3">
        <v>0.47299999999999998</v>
      </c>
      <c r="Q1065" s="3"/>
      <c r="R1065" s="3">
        <v>5.0000000000000001E-3</v>
      </c>
      <c r="S1065" s="3">
        <v>1.2999999999999999E-2</v>
      </c>
      <c r="T1065" s="3" t="s">
        <v>47</v>
      </c>
      <c r="U1065" s="3">
        <v>3.3000000000000002E-2</v>
      </c>
      <c r="V1065" s="3">
        <v>3.5000000000000001E-3</v>
      </c>
      <c r="W1065" s="3">
        <v>1.2999999999999999E-3</v>
      </c>
      <c r="X1065" s="3">
        <v>5.0000000000000001E-4</v>
      </c>
      <c r="Y1065" s="3">
        <v>0</v>
      </c>
      <c r="Z1065" s="3" t="s">
        <v>47</v>
      </c>
      <c r="AA1065" s="3" t="s">
        <v>47</v>
      </c>
      <c r="AB1065" s="3" t="s">
        <v>47</v>
      </c>
      <c r="AC1065">
        <v>7</v>
      </c>
      <c r="AD1065">
        <v>0</v>
      </c>
      <c r="AE1065">
        <v>0</v>
      </c>
      <c r="AF1065">
        <v>0</v>
      </c>
      <c r="AG1065">
        <v>0</v>
      </c>
      <c r="AH1065">
        <v>40</v>
      </c>
      <c r="AI1065">
        <v>50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82</v>
      </c>
      <c r="AP1065">
        <v>0</v>
      </c>
      <c r="AQ1065">
        <v>1450</v>
      </c>
      <c r="AR1065">
        <v>132</v>
      </c>
      <c r="AS1065" s="4">
        <v>0</v>
      </c>
      <c r="AT1065" s="2">
        <v>-0.22988385257243488</v>
      </c>
    </row>
    <row r="1066" spans="1:46" x14ac:dyDescent="0.3">
      <c r="A1066" s="2" t="s">
        <v>1117</v>
      </c>
      <c r="B1066" s="2" t="s">
        <v>45</v>
      </c>
      <c r="C1066" s="2" t="s">
        <v>46</v>
      </c>
      <c r="D1066" s="3">
        <v>1662</v>
      </c>
      <c r="E1066" s="3">
        <v>3.6999999999999999E-4</v>
      </c>
      <c r="G1066" s="3">
        <v>3.2000000000000003E-4</v>
      </c>
      <c r="I1066" s="3">
        <v>1E-3</v>
      </c>
      <c r="J1066" s="3">
        <v>72400</v>
      </c>
      <c r="K1066" s="3"/>
      <c r="L1066" s="3"/>
      <c r="M1066" s="3"/>
      <c r="N1066" s="3"/>
      <c r="O1066" s="3"/>
      <c r="P1066" s="3">
        <v>0.45500000000000002</v>
      </c>
      <c r="Q1066" s="3"/>
      <c r="R1066" s="3">
        <v>8.0000000000000002E-3</v>
      </c>
      <c r="S1066" s="3">
        <v>1.6E-2</v>
      </c>
      <c r="T1066" s="3" t="s">
        <v>47</v>
      </c>
      <c r="U1066" s="3">
        <v>3.2000000000000001E-2</v>
      </c>
      <c r="V1066" s="3">
        <v>4.3E-3</v>
      </c>
      <c r="W1066" s="3">
        <v>2E-3</v>
      </c>
      <c r="X1066" s="3">
        <v>1.4E-3</v>
      </c>
      <c r="Y1066" s="3">
        <v>0</v>
      </c>
      <c r="Z1066" s="3" t="s">
        <v>47</v>
      </c>
      <c r="AA1066" s="3" t="s">
        <v>47</v>
      </c>
      <c r="AB1066" s="3" t="s">
        <v>47</v>
      </c>
      <c r="AC1066">
        <v>7</v>
      </c>
      <c r="AD1066">
        <v>0</v>
      </c>
      <c r="AE1066">
        <v>0</v>
      </c>
      <c r="AF1066">
        <v>0</v>
      </c>
      <c r="AG1066">
        <v>0</v>
      </c>
      <c r="AH1066">
        <v>40</v>
      </c>
      <c r="AI1066">
        <v>50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90</v>
      </c>
      <c r="AP1066">
        <v>0</v>
      </c>
      <c r="AQ1066">
        <v>1450</v>
      </c>
      <c r="AR1066">
        <v>132</v>
      </c>
      <c r="AS1066" s="4">
        <v>0</v>
      </c>
      <c r="AT1066" s="2">
        <v>-0.17766989003409075</v>
      </c>
    </row>
    <row r="1067" spans="1:46" x14ac:dyDescent="0.3">
      <c r="A1067" s="2" t="s">
        <v>1118</v>
      </c>
      <c r="B1067" s="2" t="s">
        <v>45</v>
      </c>
      <c r="C1067" s="2" t="s">
        <v>46</v>
      </c>
      <c r="D1067" s="3">
        <v>1661</v>
      </c>
      <c r="E1067" s="3">
        <v>4.8000000000000001E-4</v>
      </c>
      <c r="G1067" s="3">
        <v>2.5999999999999998E-4</v>
      </c>
      <c r="I1067" s="3">
        <v>1E-3</v>
      </c>
      <c r="J1067" s="3">
        <v>73600</v>
      </c>
      <c r="K1067" s="3"/>
      <c r="L1067" s="3"/>
      <c r="M1067" s="3"/>
      <c r="N1067" s="3"/>
      <c r="O1067" s="3"/>
      <c r="P1067" s="3">
        <v>0.46300000000000002</v>
      </c>
      <c r="Q1067" s="3"/>
      <c r="R1067" s="3">
        <v>8.9999999999999993E-3</v>
      </c>
      <c r="S1067" s="3">
        <v>1.6E-2</v>
      </c>
      <c r="T1067" s="3" t="s">
        <v>47</v>
      </c>
      <c r="U1067" s="3">
        <v>3.3000000000000002E-2</v>
      </c>
      <c r="V1067" s="3">
        <v>3.5999999999999999E-3</v>
      </c>
      <c r="W1067" s="3">
        <v>1.4E-3</v>
      </c>
      <c r="X1067" s="3">
        <v>1.4E-3</v>
      </c>
      <c r="Y1067" s="3">
        <v>0</v>
      </c>
      <c r="Z1067" s="3" t="s">
        <v>47</v>
      </c>
      <c r="AA1067" s="3" t="s">
        <v>47</v>
      </c>
      <c r="AB1067" s="3" t="s">
        <v>47</v>
      </c>
      <c r="AC1067">
        <v>7</v>
      </c>
      <c r="AD1067">
        <v>0</v>
      </c>
      <c r="AE1067">
        <v>0</v>
      </c>
      <c r="AF1067">
        <v>0</v>
      </c>
      <c r="AG1067">
        <v>0</v>
      </c>
      <c r="AH1067">
        <v>40</v>
      </c>
      <c r="AI1067">
        <v>50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85</v>
      </c>
      <c r="AP1067">
        <v>0</v>
      </c>
      <c r="AQ1067">
        <v>1450</v>
      </c>
      <c r="AR1067">
        <v>132</v>
      </c>
      <c r="AS1067" s="4">
        <v>0</v>
      </c>
      <c r="AT1067" s="2">
        <v>-0.24201570142628143</v>
      </c>
    </row>
    <row r="1068" spans="1:46" x14ac:dyDescent="0.3">
      <c r="A1068" s="2" t="s">
        <v>1119</v>
      </c>
      <c r="B1068" s="2" t="s">
        <v>45</v>
      </c>
      <c r="C1068" s="2" t="s">
        <v>46</v>
      </c>
      <c r="D1068" s="3">
        <v>1653</v>
      </c>
      <c r="E1068" s="3">
        <v>3.8999999999999999E-4</v>
      </c>
      <c r="G1068" s="3">
        <v>3.1E-4</v>
      </c>
      <c r="I1068" s="3">
        <v>1E-3</v>
      </c>
      <c r="J1068" s="3">
        <v>72800</v>
      </c>
      <c r="K1068" s="3"/>
      <c r="L1068" s="3"/>
      <c r="M1068" s="3"/>
      <c r="N1068" s="3"/>
      <c r="O1068" s="3"/>
      <c r="P1068" s="3">
        <v>0.47</v>
      </c>
      <c r="Q1068" s="3"/>
      <c r="R1068" s="3">
        <v>7.0000000000000001E-3</v>
      </c>
      <c r="S1068" s="3">
        <v>1.4E-2</v>
      </c>
      <c r="T1068" s="3" t="s">
        <v>47</v>
      </c>
      <c r="U1068" s="3">
        <v>3.4000000000000002E-2</v>
      </c>
      <c r="V1068" s="3">
        <v>3.5999999999999999E-3</v>
      </c>
      <c r="W1068" s="3">
        <v>1.4E-3</v>
      </c>
      <c r="X1068" s="3">
        <v>2.3999999999999998E-3</v>
      </c>
      <c r="Y1068" s="3">
        <v>0</v>
      </c>
      <c r="Z1068" s="3" t="s">
        <v>47</v>
      </c>
      <c r="AA1068" s="3" t="s">
        <v>47</v>
      </c>
      <c r="AB1068" s="3" t="s">
        <v>47</v>
      </c>
      <c r="AC1068">
        <v>7</v>
      </c>
      <c r="AD1068">
        <v>0</v>
      </c>
      <c r="AE1068">
        <v>0</v>
      </c>
      <c r="AF1068">
        <v>0</v>
      </c>
      <c r="AG1068">
        <v>0</v>
      </c>
      <c r="AH1068">
        <v>40</v>
      </c>
      <c r="AI1068">
        <v>50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90</v>
      </c>
      <c r="AP1068">
        <v>0</v>
      </c>
      <c r="AQ1068">
        <v>1450</v>
      </c>
      <c r="AR1068">
        <v>132</v>
      </c>
      <c r="AS1068" s="4">
        <v>0</v>
      </c>
      <c r="AT1068" s="2">
        <v>-0.1883083290222452</v>
      </c>
    </row>
    <row r="1069" spans="1:46" x14ac:dyDescent="0.3">
      <c r="A1069" s="2" t="s">
        <v>1120</v>
      </c>
      <c r="B1069" s="2" t="s">
        <v>45</v>
      </c>
      <c r="C1069" s="2" t="s">
        <v>46</v>
      </c>
      <c r="D1069" s="3">
        <v>1642</v>
      </c>
      <c r="E1069" s="3">
        <v>4.6999999999999999E-4</v>
      </c>
      <c r="G1069" s="3">
        <v>4.2000000000000002E-4</v>
      </c>
      <c r="I1069" s="3">
        <v>1E-3</v>
      </c>
      <c r="J1069" s="3">
        <v>74450</v>
      </c>
      <c r="K1069" s="3"/>
      <c r="L1069" s="3"/>
      <c r="M1069" s="3"/>
      <c r="N1069" s="3"/>
      <c r="O1069" s="3"/>
      <c r="P1069" s="3">
        <v>0.47599999999999998</v>
      </c>
      <c r="Q1069" s="3"/>
      <c r="R1069" s="3">
        <v>6.0000000000000001E-3</v>
      </c>
      <c r="S1069" s="3">
        <v>1.2999999999999999E-2</v>
      </c>
      <c r="T1069" s="3" t="s">
        <v>47</v>
      </c>
      <c r="U1069" s="3">
        <v>3.5999999999999997E-2</v>
      </c>
      <c r="V1069" s="3">
        <v>3.7000000000000002E-3</v>
      </c>
      <c r="W1069" s="3">
        <v>1.5E-3</v>
      </c>
      <c r="X1069" s="3">
        <v>1.8E-3</v>
      </c>
      <c r="Y1069" s="3">
        <v>0</v>
      </c>
      <c r="Z1069" s="3" t="s">
        <v>47</v>
      </c>
      <c r="AA1069" s="3" t="s">
        <v>47</v>
      </c>
      <c r="AB1069" s="3" t="s">
        <v>47</v>
      </c>
      <c r="AC1069">
        <v>7</v>
      </c>
      <c r="AD1069">
        <v>0</v>
      </c>
      <c r="AE1069">
        <v>0</v>
      </c>
      <c r="AF1069">
        <v>0</v>
      </c>
      <c r="AG1069">
        <v>0</v>
      </c>
      <c r="AH1069">
        <v>40</v>
      </c>
      <c r="AI1069">
        <v>50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88</v>
      </c>
      <c r="AP1069">
        <v>0</v>
      </c>
      <c r="AQ1069">
        <v>1420</v>
      </c>
      <c r="AR1069">
        <v>132</v>
      </c>
      <c r="AS1069" s="4">
        <v>0</v>
      </c>
      <c r="AT1069" s="2">
        <v>-0.23588079059483366</v>
      </c>
    </row>
    <row r="1070" spans="1:46" x14ac:dyDescent="0.3">
      <c r="A1070" s="2" t="s">
        <v>1121</v>
      </c>
      <c r="B1070" s="2" t="s">
        <v>45</v>
      </c>
      <c r="C1070" s="2" t="s">
        <v>46</v>
      </c>
      <c r="D1070" s="3">
        <v>1668</v>
      </c>
      <c r="E1070" s="3">
        <v>2.7999999999999998E-4</v>
      </c>
      <c r="G1070" s="3">
        <v>3.4000000000000002E-4</v>
      </c>
      <c r="I1070" s="3">
        <v>1E-3</v>
      </c>
      <c r="J1070" s="3">
        <v>73750</v>
      </c>
      <c r="K1070" s="3"/>
      <c r="L1070" s="3"/>
      <c r="M1070" s="3"/>
      <c r="N1070" s="3"/>
      <c r="O1070" s="3"/>
      <c r="P1070" s="3">
        <v>0.47699999999999998</v>
      </c>
      <c r="Q1070" s="3"/>
      <c r="R1070" s="3">
        <v>8.0000000000000002E-3</v>
      </c>
      <c r="S1070" s="3">
        <v>1.4999999999999999E-2</v>
      </c>
      <c r="T1070" s="3" t="s">
        <v>47</v>
      </c>
      <c r="U1070" s="3">
        <v>3.5999999999999997E-2</v>
      </c>
      <c r="V1070" s="3">
        <v>5.4999999999999997E-3</v>
      </c>
      <c r="W1070" s="3">
        <v>3.2000000000000002E-3</v>
      </c>
      <c r="X1070" s="3">
        <v>1.6999999999999999E-3</v>
      </c>
      <c r="Y1070" s="3">
        <v>0</v>
      </c>
      <c r="Z1070" s="3" t="s">
        <v>47</v>
      </c>
      <c r="AA1070" s="3" t="s">
        <v>47</v>
      </c>
      <c r="AB1070" s="3" t="s">
        <v>47</v>
      </c>
      <c r="AC1070">
        <v>7</v>
      </c>
      <c r="AD1070">
        <v>0</v>
      </c>
      <c r="AE1070">
        <v>0</v>
      </c>
      <c r="AF1070">
        <v>0</v>
      </c>
      <c r="AG1070">
        <v>0</v>
      </c>
      <c r="AH1070">
        <v>40</v>
      </c>
      <c r="AI1070">
        <v>50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92</v>
      </c>
      <c r="AP1070">
        <v>0</v>
      </c>
      <c r="AQ1070">
        <v>1450</v>
      </c>
      <c r="AR1070">
        <v>132</v>
      </c>
      <c r="AS1070" s="4">
        <v>0</v>
      </c>
      <c r="AT1070" s="2">
        <v>-0.13523779585314419</v>
      </c>
    </row>
    <row r="1071" spans="1:46" x14ac:dyDescent="0.3">
      <c r="A1071" s="2" t="s">
        <v>1122</v>
      </c>
      <c r="B1071" s="2" t="s">
        <v>45</v>
      </c>
      <c r="C1071" s="2" t="s">
        <v>46</v>
      </c>
      <c r="D1071" s="3">
        <v>1653</v>
      </c>
      <c r="E1071" s="3">
        <v>2.3000000000000001E-4</v>
      </c>
      <c r="G1071" s="3">
        <v>3.6999999999999999E-4</v>
      </c>
      <c r="I1071" s="3">
        <v>2E-3</v>
      </c>
      <c r="J1071" s="3">
        <v>72300</v>
      </c>
      <c r="K1071" s="3"/>
      <c r="L1071" s="3"/>
      <c r="M1071" s="3"/>
      <c r="N1071" s="3"/>
      <c r="O1071" s="3"/>
      <c r="P1071" s="3">
        <v>0.47299999999999998</v>
      </c>
      <c r="Q1071" s="3"/>
      <c r="R1071" s="3">
        <v>6.0000000000000001E-3</v>
      </c>
      <c r="S1071" s="3">
        <v>1.2999999999999999E-2</v>
      </c>
      <c r="T1071" s="3" t="s">
        <v>47</v>
      </c>
      <c r="U1071" s="3">
        <v>3.7999999999999999E-2</v>
      </c>
      <c r="V1071" s="3">
        <v>3.5000000000000001E-3</v>
      </c>
      <c r="W1071" s="3">
        <v>1.2999999999999999E-3</v>
      </c>
      <c r="X1071" s="3">
        <v>1.8E-3</v>
      </c>
      <c r="Y1071" s="3">
        <v>0</v>
      </c>
      <c r="Z1071" s="3" t="s">
        <v>47</v>
      </c>
      <c r="AA1071" s="3" t="s">
        <v>47</v>
      </c>
      <c r="AB1071" s="3" t="s">
        <v>47</v>
      </c>
      <c r="AC1071">
        <v>7</v>
      </c>
      <c r="AD1071">
        <v>0</v>
      </c>
      <c r="AE1071">
        <v>0</v>
      </c>
      <c r="AF1071">
        <v>0</v>
      </c>
      <c r="AG1071">
        <v>0</v>
      </c>
      <c r="AH1071">
        <v>40</v>
      </c>
      <c r="AI1071">
        <v>50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90</v>
      </c>
      <c r="AP1071">
        <v>0</v>
      </c>
      <c r="AQ1071">
        <v>1450</v>
      </c>
      <c r="AR1071">
        <v>132</v>
      </c>
      <c r="AS1071" s="4">
        <v>0</v>
      </c>
      <c r="AT1071" s="2">
        <v>-0.11029089896135939</v>
      </c>
    </row>
    <row r="1072" spans="1:46" x14ac:dyDescent="0.3">
      <c r="A1072" s="2" t="s">
        <v>1123</v>
      </c>
      <c r="B1072" s="2" t="s">
        <v>45</v>
      </c>
      <c r="C1072" s="2" t="s">
        <v>46</v>
      </c>
      <c r="D1072" s="3">
        <v>1677</v>
      </c>
      <c r="E1072" s="3">
        <v>5.1999999999999995E-4</v>
      </c>
      <c r="G1072" s="3">
        <v>3.5E-4</v>
      </c>
      <c r="I1072" s="3">
        <v>1E-3</v>
      </c>
      <c r="J1072" s="3">
        <v>70050</v>
      </c>
      <c r="K1072" s="3"/>
      <c r="L1072" s="3"/>
      <c r="M1072" s="3"/>
      <c r="N1072" s="3"/>
      <c r="O1072" s="3"/>
      <c r="P1072" s="3">
        <v>0.47</v>
      </c>
      <c r="Q1072" s="3"/>
      <c r="R1072" s="3">
        <v>5.0000000000000001E-3</v>
      </c>
      <c r="S1072" s="3">
        <v>1.2E-2</v>
      </c>
      <c r="T1072" s="3" t="s">
        <v>47</v>
      </c>
      <c r="U1072" s="3">
        <v>3.4000000000000002E-2</v>
      </c>
      <c r="V1072" s="3">
        <v>3.3999999999999998E-3</v>
      </c>
      <c r="W1072" s="3">
        <v>1.1999999999999999E-3</v>
      </c>
      <c r="X1072" s="3">
        <v>2E-3</v>
      </c>
      <c r="Y1072" s="3">
        <v>0</v>
      </c>
      <c r="Z1072" s="3" t="s">
        <v>47</v>
      </c>
      <c r="AA1072" s="3" t="s">
        <v>47</v>
      </c>
      <c r="AB1072" s="3" t="s">
        <v>47</v>
      </c>
      <c r="AC1072">
        <v>15</v>
      </c>
      <c r="AD1072">
        <v>0</v>
      </c>
      <c r="AE1072">
        <v>0</v>
      </c>
      <c r="AF1072">
        <v>0</v>
      </c>
      <c r="AG1072">
        <v>0</v>
      </c>
      <c r="AH1072">
        <v>30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1450</v>
      </c>
      <c r="AR1072">
        <v>0</v>
      </c>
      <c r="AS1072" s="4">
        <v>0</v>
      </c>
      <c r="AT1072" s="2">
        <v>-1.4721739481873657</v>
      </c>
    </row>
    <row r="1073" spans="1:46" x14ac:dyDescent="0.3">
      <c r="A1073" s="2" t="s">
        <v>1124</v>
      </c>
      <c r="B1073" s="2" t="s">
        <v>45</v>
      </c>
      <c r="C1073" s="2" t="s">
        <v>46</v>
      </c>
      <c r="D1073" s="3">
        <v>1672</v>
      </c>
      <c r="E1073" s="3">
        <v>5.5999999999999995E-4</v>
      </c>
      <c r="G1073" s="3">
        <v>2.7999999999999998E-4</v>
      </c>
      <c r="I1073" s="3">
        <v>1E-3</v>
      </c>
      <c r="J1073" s="3">
        <v>71800</v>
      </c>
      <c r="K1073" s="3"/>
      <c r="L1073" s="3"/>
      <c r="M1073" s="3"/>
      <c r="N1073" s="3"/>
      <c r="O1073" s="3"/>
      <c r="P1073" s="3">
        <v>0.46800000000000003</v>
      </c>
      <c r="Q1073" s="3"/>
      <c r="R1073" s="3">
        <v>8.0000000000000002E-3</v>
      </c>
      <c r="S1073" s="3">
        <v>1.6E-2</v>
      </c>
      <c r="T1073" s="3" t="s">
        <v>47</v>
      </c>
      <c r="U1073" s="3">
        <v>3.5000000000000003E-2</v>
      </c>
      <c r="V1073" s="3">
        <v>3.7000000000000002E-3</v>
      </c>
      <c r="W1073" s="3">
        <v>1.5E-3</v>
      </c>
      <c r="X1073" s="3">
        <v>2.0999999999999999E-3</v>
      </c>
      <c r="Y1073" s="3">
        <v>0</v>
      </c>
      <c r="Z1073" s="3" t="s">
        <v>47</v>
      </c>
      <c r="AA1073" s="3" t="s">
        <v>47</v>
      </c>
      <c r="AB1073" s="3" t="s">
        <v>47</v>
      </c>
      <c r="AC1073">
        <v>15</v>
      </c>
      <c r="AD1073">
        <v>0</v>
      </c>
      <c r="AE1073">
        <v>0</v>
      </c>
      <c r="AF1073">
        <v>0</v>
      </c>
      <c r="AG1073">
        <v>0</v>
      </c>
      <c r="AH1073">
        <v>30</v>
      </c>
      <c r="AI1073">
        <v>50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78</v>
      </c>
      <c r="AP1073">
        <v>0</v>
      </c>
      <c r="AQ1073">
        <v>1450</v>
      </c>
      <c r="AR1073">
        <v>132</v>
      </c>
      <c r="AS1073" s="4">
        <v>0</v>
      </c>
      <c r="AT1073" s="2">
        <v>-0.28880285584996729</v>
      </c>
    </row>
    <row r="1074" spans="1:46" x14ac:dyDescent="0.3">
      <c r="A1074" s="2" t="s">
        <v>1125</v>
      </c>
      <c r="B1074" s="2" t="s">
        <v>45</v>
      </c>
      <c r="C1074" s="2" t="s">
        <v>46</v>
      </c>
      <c r="D1074" s="3">
        <v>1661</v>
      </c>
      <c r="E1074" s="3">
        <v>4.4000000000000002E-4</v>
      </c>
      <c r="G1074" s="3">
        <v>3.8000000000000002E-4</v>
      </c>
      <c r="I1074" s="3">
        <v>2E-3</v>
      </c>
      <c r="J1074" s="3">
        <v>72700</v>
      </c>
      <c r="K1074" s="3"/>
      <c r="L1074" s="3"/>
      <c r="M1074" s="3"/>
      <c r="N1074" s="3"/>
      <c r="O1074" s="3"/>
      <c r="P1074" s="3">
        <v>0.47</v>
      </c>
      <c r="Q1074" s="3"/>
      <c r="R1074" s="3">
        <v>8.9999999999999993E-3</v>
      </c>
      <c r="S1074" s="3">
        <v>1.7000000000000001E-2</v>
      </c>
      <c r="T1074" s="3" t="s">
        <v>47</v>
      </c>
      <c r="U1074" s="3">
        <v>3.6999999999999998E-2</v>
      </c>
      <c r="V1074" s="3">
        <v>3.5000000000000001E-3</v>
      </c>
      <c r="W1074" s="3">
        <v>1.2999999999999999E-3</v>
      </c>
      <c r="X1074" s="3">
        <v>2.3E-3</v>
      </c>
      <c r="Y1074" s="3">
        <v>0</v>
      </c>
      <c r="Z1074" s="3" t="s">
        <v>47</v>
      </c>
      <c r="AA1074" s="3" t="s">
        <v>47</v>
      </c>
      <c r="AB1074" s="3" t="s">
        <v>47</v>
      </c>
      <c r="AC1074">
        <v>49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50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90</v>
      </c>
      <c r="AP1074">
        <v>0</v>
      </c>
      <c r="AQ1074">
        <v>1550</v>
      </c>
      <c r="AR1074">
        <v>132</v>
      </c>
      <c r="AS1074" s="4">
        <v>0</v>
      </c>
      <c r="AT1074" s="2">
        <v>-0.20996389891696751</v>
      </c>
    </row>
    <row r="1075" spans="1:46" x14ac:dyDescent="0.3">
      <c r="A1075" s="2" t="s">
        <v>1126</v>
      </c>
      <c r="B1075" s="2" t="s">
        <v>45</v>
      </c>
      <c r="C1075" s="2" t="s">
        <v>46</v>
      </c>
      <c r="D1075" s="3">
        <v>0</v>
      </c>
      <c r="E1075" s="3">
        <v>6.2E-4</v>
      </c>
      <c r="G1075" s="3">
        <v>3.4000000000000002E-4</v>
      </c>
      <c r="I1075" s="3">
        <v>1E-3</v>
      </c>
      <c r="J1075" s="3">
        <v>77000</v>
      </c>
      <c r="K1075" s="3"/>
      <c r="L1075" s="3"/>
      <c r="M1075" s="3"/>
      <c r="N1075" s="3"/>
      <c r="O1075" s="3"/>
      <c r="P1075" s="3">
        <v>0.46100000000000002</v>
      </c>
      <c r="Q1075" s="3"/>
      <c r="R1075" s="3">
        <v>8.0000000000000002E-3</v>
      </c>
      <c r="S1075" s="3">
        <v>1.7999999999999999E-2</v>
      </c>
      <c r="T1075" s="3" t="s">
        <v>47</v>
      </c>
      <c r="U1075" s="3">
        <v>3.4000000000000002E-2</v>
      </c>
      <c r="V1075" s="3">
        <v>3.5000000000000001E-3</v>
      </c>
      <c r="W1075" s="3">
        <v>1.2999999999999999E-3</v>
      </c>
      <c r="X1075" s="3">
        <v>1.5E-3</v>
      </c>
      <c r="Y1075" s="3">
        <v>0</v>
      </c>
      <c r="Z1075" s="3" t="s">
        <v>47</v>
      </c>
      <c r="AA1075" s="3" t="s">
        <v>47</v>
      </c>
      <c r="AB1075" s="3" t="s">
        <v>47</v>
      </c>
      <c r="AC1075">
        <v>15</v>
      </c>
      <c r="AD1075">
        <v>0</v>
      </c>
      <c r="AE1075">
        <v>0</v>
      </c>
      <c r="AF1075">
        <v>0</v>
      </c>
      <c r="AG1075">
        <v>0</v>
      </c>
      <c r="AH1075">
        <v>30</v>
      </c>
      <c r="AI1075">
        <v>25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75</v>
      </c>
      <c r="AP1075">
        <v>0</v>
      </c>
      <c r="AQ1075">
        <v>1500</v>
      </c>
      <c r="AR1075">
        <v>132</v>
      </c>
      <c r="AS1075" s="4">
        <v>0</v>
      </c>
      <c r="AT1075" s="2">
        <v>-0.34797693759885706</v>
      </c>
    </row>
    <row r="1076" spans="1:46" x14ac:dyDescent="0.3">
      <c r="A1076" s="2" t="s">
        <v>1127</v>
      </c>
      <c r="B1076" s="2" t="s">
        <v>45</v>
      </c>
      <c r="C1076" s="2" t="s">
        <v>46</v>
      </c>
      <c r="D1076" s="3">
        <v>1800</v>
      </c>
      <c r="E1076" s="3">
        <v>2.7E-4</v>
      </c>
      <c r="G1076" s="3">
        <v>2.9999999999999997E-4</v>
      </c>
      <c r="I1076" s="3">
        <v>1E-3</v>
      </c>
      <c r="J1076" s="3">
        <v>75050</v>
      </c>
      <c r="K1076" s="3"/>
      <c r="L1076" s="3"/>
      <c r="M1076" s="3"/>
      <c r="N1076" s="3"/>
      <c r="O1076" s="3"/>
      <c r="P1076" s="3">
        <v>0.47799999999999998</v>
      </c>
      <c r="Q1076" s="3"/>
      <c r="R1076" s="3">
        <v>8.9999999999999993E-3</v>
      </c>
      <c r="S1076" s="3">
        <v>0.02</v>
      </c>
      <c r="T1076" s="3" t="s">
        <v>47</v>
      </c>
      <c r="U1076" s="3">
        <v>3.6999999999999998E-2</v>
      </c>
      <c r="V1076" s="3">
        <v>3.5000000000000001E-3</v>
      </c>
      <c r="W1076" s="3">
        <v>1.2999999999999999E-3</v>
      </c>
      <c r="X1076" s="3">
        <v>1.5E-3</v>
      </c>
      <c r="Y1076" s="3">
        <v>0</v>
      </c>
      <c r="Z1076" s="3" t="s">
        <v>47</v>
      </c>
      <c r="AA1076" s="3" t="s">
        <v>47</v>
      </c>
      <c r="AB1076" s="3" t="s">
        <v>47</v>
      </c>
      <c r="AC1076">
        <v>15</v>
      </c>
      <c r="AD1076">
        <v>0</v>
      </c>
      <c r="AE1076">
        <v>0</v>
      </c>
      <c r="AF1076">
        <v>0</v>
      </c>
      <c r="AG1076">
        <v>0</v>
      </c>
      <c r="AH1076">
        <v>30</v>
      </c>
      <c r="AI1076">
        <v>50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90</v>
      </c>
      <c r="AP1076">
        <v>0</v>
      </c>
      <c r="AQ1076">
        <v>1470</v>
      </c>
      <c r="AR1076">
        <v>132</v>
      </c>
      <c r="AS1076" s="4">
        <v>0</v>
      </c>
      <c r="AT1076" s="2">
        <v>-0.13412164174658964</v>
      </c>
    </row>
    <row r="1077" spans="1:46" x14ac:dyDescent="0.3">
      <c r="A1077" s="2" t="s">
        <v>1128</v>
      </c>
      <c r="B1077" s="2" t="s">
        <v>45</v>
      </c>
      <c r="C1077" s="2" t="s">
        <v>46</v>
      </c>
      <c r="D1077" s="3">
        <v>1655</v>
      </c>
      <c r="E1077" s="3">
        <v>6.4999999999999997E-4</v>
      </c>
      <c r="G1077" s="3">
        <v>2.9999999999999997E-4</v>
      </c>
      <c r="I1077" s="3">
        <v>1E-3</v>
      </c>
      <c r="J1077" s="3">
        <v>68050</v>
      </c>
      <c r="K1077" s="3"/>
      <c r="L1077" s="3"/>
      <c r="M1077" s="3"/>
      <c r="N1077" s="3"/>
      <c r="O1077" s="3"/>
      <c r="P1077" s="3">
        <v>0.45300000000000001</v>
      </c>
      <c r="Q1077" s="3"/>
      <c r="R1077" s="3">
        <v>7.0000000000000001E-3</v>
      </c>
      <c r="S1077" s="3">
        <v>1.7000000000000001E-2</v>
      </c>
      <c r="T1077" s="3" t="s">
        <v>47</v>
      </c>
      <c r="U1077" s="3">
        <v>3.5000000000000003E-2</v>
      </c>
      <c r="V1077" s="3">
        <v>2.69E-2</v>
      </c>
      <c r="W1077" s="3">
        <v>2.6100000000000002E-2</v>
      </c>
      <c r="X1077" s="3">
        <v>1.6000000000000001E-3</v>
      </c>
      <c r="Y1077" s="3">
        <v>1E-3</v>
      </c>
      <c r="Z1077" s="3" t="s">
        <v>47</v>
      </c>
      <c r="AA1077" s="3" t="s">
        <v>47</v>
      </c>
      <c r="AB1077" s="3" t="s">
        <v>47</v>
      </c>
      <c r="AC1077">
        <v>15</v>
      </c>
      <c r="AD1077">
        <v>0</v>
      </c>
      <c r="AE1077">
        <v>0</v>
      </c>
      <c r="AF1077">
        <v>0</v>
      </c>
      <c r="AG1077">
        <v>0</v>
      </c>
      <c r="AH1077">
        <v>30</v>
      </c>
      <c r="AI1077">
        <v>25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78</v>
      </c>
      <c r="AP1077">
        <v>0</v>
      </c>
      <c r="AQ1077">
        <v>1500</v>
      </c>
      <c r="AR1077">
        <v>132</v>
      </c>
      <c r="AS1077" s="4">
        <v>0</v>
      </c>
      <c r="AT1077" s="2">
        <v>-0.31578177093372733</v>
      </c>
    </row>
    <row r="1078" spans="1:46" x14ac:dyDescent="0.3">
      <c r="A1078" s="2" t="s">
        <v>1129</v>
      </c>
      <c r="B1078" s="2" t="s">
        <v>45</v>
      </c>
      <c r="C1078" s="2" t="s">
        <v>46</v>
      </c>
      <c r="D1078" s="3">
        <v>1668</v>
      </c>
      <c r="E1078" s="3">
        <v>4.0000000000000002E-4</v>
      </c>
      <c r="G1078" s="3">
        <v>3.2000000000000003E-4</v>
      </c>
      <c r="I1078" s="3">
        <v>1E-3</v>
      </c>
      <c r="J1078" s="3">
        <v>73200</v>
      </c>
      <c r="K1078" s="3"/>
      <c r="L1078" s="3"/>
      <c r="M1078" s="3"/>
      <c r="N1078" s="3"/>
      <c r="O1078" s="3"/>
      <c r="P1078" s="3">
        <v>0.48</v>
      </c>
      <c r="Q1078" s="3"/>
      <c r="R1078" s="3">
        <v>6.0000000000000001E-3</v>
      </c>
      <c r="S1078" s="3">
        <v>1.6E-2</v>
      </c>
      <c r="T1078" s="3" t="s">
        <v>47</v>
      </c>
      <c r="U1078" s="3">
        <v>3.5000000000000003E-2</v>
      </c>
      <c r="V1078" s="3">
        <v>3.5000000000000001E-3</v>
      </c>
      <c r="W1078" s="3">
        <v>1.2999999999999999E-3</v>
      </c>
      <c r="X1078" s="3">
        <v>2.5000000000000001E-3</v>
      </c>
      <c r="Y1078" s="3">
        <v>0</v>
      </c>
      <c r="Z1078" s="3" t="s">
        <v>47</v>
      </c>
      <c r="AA1078" s="3" t="s">
        <v>47</v>
      </c>
      <c r="AB1078" s="3" t="s">
        <v>47</v>
      </c>
      <c r="AC1078">
        <v>15</v>
      </c>
      <c r="AD1078">
        <v>0</v>
      </c>
      <c r="AE1078">
        <v>0</v>
      </c>
      <c r="AF1078">
        <v>0</v>
      </c>
      <c r="AG1078">
        <v>0</v>
      </c>
      <c r="AH1078">
        <v>30</v>
      </c>
      <c r="AI1078">
        <v>50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90</v>
      </c>
      <c r="AP1078">
        <v>0</v>
      </c>
      <c r="AQ1078">
        <v>1500</v>
      </c>
      <c r="AR1078">
        <v>132</v>
      </c>
      <c r="AS1078" s="4">
        <v>0</v>
      </c>
      <c r="AT1078" s="2">
        <v>-0.1931487601670262</v>
      </c>
    </row>
    <row r="1079" spans="1:46" x14ac:dyDescent="0.3">
      <c r="A1079" s="2" t="s">
        <v>1130</v>
      </c>
      <c r="B1079" s="2" t="s">
        <v>45</v>
      </c>
      <c r="C1079" s="2" t="s">
        <v>46</v>
      </c>
      <c r="D1079" s="3">
        <v>1663</v>
      </c>
      <c r="E1079" s="3">
        <v>3.2000000000000003E-4</v>
      </c>
      <c r="G1079" s="3">
        <v>3.3E-4</v>
      </c>
      <c r="I1079" s="3">
        <v>1E-3</v>
      </c>
      <c r="J1079" s="3">
        <v>73500</v>
      </c>
      <c r="K1079" s="3"/>
      <c r="L1079" s="3"/>
      <c r="M1079" s="3"/>
      <c r="N1079" s="3"/>
      <c r="O1079" s="3"/>
      <c r="P1079" s="3">
        <v>0.46300000000000002</v>
      </c>
      <c r="Q1079" s="3"/>
      <c r="R1079" s="3">
        <v>8.9999999999999993E-3</v>
      </c>
      <c r="S1079" s="3">
        <v>1.7999999999999999E-2</v>
      </c>
      <c r="T1079" s="3" t="s">
        <v>47</v>
      </c>
      <c r="U1079" s="3">
        <v>3.5000000000000003E-2</v>
      </c>
      <c r="V1079" s="3">
        <v>3.7000000000000002E-3</v>
      </c>
      <c r="W1079" s="3">
        <v>1.5E-3</v>
      </c>
      <c r="X1079" s="3">
        <v>1.9E-3</v>
      </c>
      <c r="Y1079" s="3">
        <v>0</v>
      </c>
      <c r="Z1079" s="3" t="s">
        <v>47</v>
      </c>
      <c r="AA1079" s="3" t="s">
        <v>47</v>
      </c>
      <c r="AB1079" s="3" t="s">
        <v>47</v>
      </c>
      <c r="AC1079">
        <v>15</v>
      </c>
      <c r="AD1079">
        <v>0</v>
      </c>
      <c r="AE1079">
        <v>0</v>
      </c>
      <c r="AF1079">
        <v>0</v>
      </c>
      <c r="AG1079">
        <v>0</v>
      </c>
      <c r="AH1079">
        <v>30</v>
      </c>
      <c r="AI1079">
        <v>50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95</v>
      </c>
      <c r="AP1079">
        <v>0</v>
      </c>
      <c r="AQ1079">
        <v>1500</v>
      </c>
      <c r="AR1079">
        <v>132</v>
      </c>
      <c r="AS1079" s="4">
        <v>0</v>
      </c>
      <c r="AT1079" s="2">
        <v>-0.15039036274002035</v>
      </c>
    </row>
    <row r="1080" spans="1:46" x14ac:dyDescent="0.3">
      <c r="A1080" s="2" t="s">
        <v>1131</v>
      </c>
      <c r="B1080" s="2" t="s">
        <v>45</v>
      </c>
      <c r="C1080" s="2" t="s">
        <v>46</v>
      </c>
      <c r="D1080" s="3">
        <v>1646</v>
      </c>
      <c r="E1080" s="3">
        <v>0</v>
      </c>
      <c r="G1080" s="3">
        <v>0</v>
      </c>
      <c r="I1080" s="3">
        <v>1E-3</v>
      </c>
      <c r="J1080" s="3">
        <v>73150</v>
      </c>
      <c r="K1080" s="3"/>
      <c r="L1080" s="3"/>
      <c r="M1080" s="3"/>
      <c r="N1080" s="3"/>
      <c r="O1080" s="3"/>
      <c r="P1080" s="3">
        <v>0.47399999999999998</v>
      </c>
      <c r="Q1080" s="3"/>
      <c r="R1080" s="3">
        <v>0.01</v>
      </c>
      <c r="S1080" s="3">
        <v>1.7000000000000001E-2</v>
      </c>
      <c r="T1080" s="3" t="s">
        <v>47</v>
      </c>
      <c r="U1080" s="3">
        <v>3.4000000000000002E-2</v>
      </c>
      <c r="V1080" s="3">
        <v>3.7000000000000002E-3</v>
      </c>
      <c r="W1080" s="3">
        <v>1.5E-3</v>
      </c>
      <c r="X1080" s="3">
        <v>1.9E-3</v>
      </c>
      <c r="Y1080" s="3">
        <v>0</v>
      </c>
      <c r="Z1080" s="3" t="s">
        <v>47</v>
      </c>
      <c r="AA1080" s="3" t="s">
        <v>47</v>
      </c>
      <c r="AB1080" s="3" t="s">
        <v>47</v>
      </c>
      <c r="AC1080">
        <v>15</v>
      </c>
      <c r="AD1080">
        <v>0</v>
      </c>
      <c r="AE1080">
        <v>0</v>
      </c>
      <c r="AF1080">
        <v>0</v>
      </c>
      <c r="AG1080">
        <v>0</v>
      </c>
      <c r="AH1080">
        <v>32</v>
      </c>
      <c r="AI1080">
        <v>50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68</v>
      </c>
      <c r="AP1080">
        <v>0</v>
      </c>
      <c r="AQ1080">
        <v>1520</v>
      </c>
      <c r="AR1080">
        <v>132</v>
      </c>
      <c r="AS1080" s="4">
        <v>0</v>
      </c>
      <c r="AT1080" s="2">
        <v>0</v>
      </c>
    </row>
    <row r="1081" spans="1:46" x14ac:dyDescent="0.3">
      <c r="A1081" s="2" t="s">
        <v>1132</v>
      </c>
      <c r="B1081" s="2" t="s">
        <v>45</v>
      </c>
      <c r="C1081" s="2" t="s">
        <v>46</v>
      </c>
      <c r="D1081" s="3">
        <v>0</v>
      </c>
      <c r="E1081" s="3">
        <v>7.1000000000000002E-4</v>
      </c>
      <c r="G1081" s="3">
        <v>3.6000000000000002E-4</v>
      </c>
      <c r="I1081" s="3">
        <v>0</v>
      </c>
      <c r="J1081" s="3">
        <v>73800</v>
      </c>
      <c r="K1081" s="3"/>
      <c r="L1081" s="3"/>
      <c r="M1081" s="3"/>
      <c r="N1081" s="3"/>
      <c r="O1081" s="3"/>
      <c r="P1081" s="3">
        <v>0.48799999999999999</v>
      </c>
      <c r="Q1081" s="3"/>
      <c r="R1081" s="3">
        <v>8.0000000000000002E-3</v>
      </c>
      <c r="S1081" s="3">
        <v>1.7000000000000001E-2</v>
      </c>
      <c r="T1081" s="3">
        <v>0</v>
      </c>
      <c r="U1081" s="3">
        <v>3.3000000000000002E-2</v>
      </c>
      <c r="V1081" s="3">
        <v>4.4999999999999997E-3</v>
      </c>
      <c r="W1081" s="3">
        <v>2.8E-3</v>
      </c>
      <c r="X1081" s="3">
        <v>0</v>
      </c>
      <c r="Y1081" s="3">
        <v>1E-3</v>
      </c>
      <c r="Z1081" s="3" t="s">
        <v>47</v>
      </c>
      <c r="AA1081" s="3" t="s">
        <v>47</v>
      </c>
      <c r="AB1081" s="3" t="s">
        <v>47</v>
      </c>
      <c r="AC1081">
        <v>14</v>
      </c>
      <c r="AD1081">
        <v>0</v>
      </c>
      <c r="AE1081">
        <v>0</v>
      </c>
      <c r="AF1081">
        <v>0</v>
      </c>
      <c r="AG1081">
        <v>0</v>
      </c>
      <c r="AH1081">
        <v>31</v>
      </c>
      <c r="AI1081">
        <v>50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85</v>
      </c>
      <c r="AP1081">
        <v>0</v>
      </c>
      <c r="AQ1081">
        <v>1500</v>
      </c>
      <c r="AR1081">
        <v>132</v>
      </c>
      <c r="AS1081" s="4">
        <v>0</v>
      </c>
      <c r="AT1081" s="2">
        <v>-0.3569440877516501</v>
      </c>
    </row>
    <row r="1082" spans="1:46" x14ac:dyDescent="0.3">
      <c r="A1082" s="2" t="s">
        <v>1133</v>
      </c>
      <c r="B1082" s="2" t="s">
        <v>45</v>
      </c>
      <c r="C1082" s="2" t="s">
        <v>46</v>
      </c>
      <c r="D1082" s="3">
        <v>1656</v>
      </c>
      <c r="E1082" s="3">
        <v>2.2000000000000001E-4</v>
      </c>
      <c r="G1082" s="3">
        <v>3.2000000000000003E-4</v>
      </c>
      <c r="I1082" s="3">
        <v>1E-3</v>
      </c>
      <c r="J1082" s="3">
        <v>70400</v>
      </c>
      <c r="K1082" s="3"/>
      <c r="L1082" s="3"/>
      <c r="M1082" s="3"/>
      <c r="N1082" s="3"/>
      <c r="O1082" s="3"/>
      <c r="P1082" s="3">
        <v>0.46600000000000003</v>
      </c>
      <c r="Q1082" s="3"/>
      <c r="R1082" s="3">
        <v>6.0000000000000001E-3</v>
      </c>
      <c r="S1082" s="3">
        <v>1.9E-2</v>
      </c>
      <c r="T1082" s="3">
        <v>0</v>
      </c>
      <c r="U1082" s="3">
        <v>3.4000000000000002E-2</v>
      </c>
      <c r="V1082" s="3">
        <v>0.25919999999999999</v>
      </c>
      <c r="W1082" s="3">
        <v>0.2029</v>
      </c>
      <c r="X1082" s="3">
        <v>0</v>
      </c>
      <c r="Y1082" s="3">
        <v>1E-3</v>
      </c>
      <c r="Z1082" s="3" t="s">
        <v>47</v>
      </c>
      <c r="AA1082" s="3" t="s">
        <v>47</v>
      </c>
      <c r="AB1082" s="3" t="s">
        <v>47</v>
      </c>
      <c r="AC1082">
        <v>15</v>
      </c>
      <c r="AD1082">
        <v>0</v>
      </c>
      <c r="AE1082">
        <v>0</v>
      </c>
      <c r="AF1082">
        <v>0</v>
      </c>
      <c r="AG1082">
        <v>0</v>
      </c>
      <c r="AH1082">
        <v>33</v>
      </c>
      <c r="AI1082">
        <v>75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85</v>
      </c>
      <c r="AP1082">
        <v>0</v>
      </c>
      <c r="AQ1082">
        <v>1550</v>
      </c>
      <c r="AR1082">
        <v>132</v>
      </c>
      <c r="AS1082" s="4">
        <v>0</v>
      </c>
      <c r="AT1082" s="2">
        <v>-0.10489508121444774</v>
      </c>
    </row>
    <row r="1083" spans="1:46" x14ac:dyDescent="0.3">
      <c r="A1083" s="2" t="s">
        <v>1134</v>
      </c>
      <c r="B1083" s="2" t="s">
        <v>45</v>
      </c>
      <c r="C1083" s="2" t="s">
        <v>46</v>
      </c>
      <c r="D1083" s="3">
        <v>1686</v>
      </c>
      <c r="E1083" s="3">
        <v>8.3000000000000001E-4</v>
      </c>
      <c r="G1083" s="3">
        <v>4.0000000000000002E-4</v>
      </c>
      <c r="I1083" s="3">
        <v>1E-3</v>
      </c>
      <c r="J1083" s="3">
        <v>72500</v>
      </c>
      <c r="K1083" s="3"/>
      <c r="L1083" s="3"/>
      <c r="M1083" s="3"/>
      <c r="N1083" s="3"/>
      <c r="O1083" s="3"/>
      <c r="P1083" s="3">
        <v>0.46300000000000002</v>
      </c>
      <c r="Q1083" s="3"/>
      <c r="R1083" s="3">
        <v>6.0000000000000001E-3</v>
      </c>
      <c r="S1083" s="3">
        <v>1.6E-2</v>
      </c>
      <c r="T1083" s="3">
        <v>0</v>
      </c>
      <c r="U1083" s="3">
        <v>3.4000000000000002E-2</v>
      </c>
      <c r="V1083" s="3">
        <v>3.3999999999999998E-3</v>
      </c>
      <c r="W1083" s="3">
        <v>2.2000000000000001E-3</v>
      </c>
      <c r="X1083" s="3">
        <v>0</v>
      </c>
      <c r="Y1083" s="3">
        <v>0</v>
      </c>
      <c r="Z1083" s="3" t="s">
        <v>47</v>
      </c>
      <c r="AA1083" s="3" t="s">
        <v>47</v>
      </c>
      <c r="AB1083" s="3" t="s">
        <v>47</v>
      </c>
      <c r="AC1083">
        <v>15</v>
      </c>
      <c r="AD1083">
        <v>0</v>
      </c>
      <c r="AE1083">
        <v>0</v>
      </c>
      <c r="AF1083">
        <v>0</v>
      </c>
      <c r="AG1083">
        <v>0</v>
      </c>
      <c r="AH1083">
        <v>32</v>
      </c>
      <c r="AI1083">
        <v>25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68</v>
      </c>
      <c r="AP1083">
        <v>0</v>
      </c>
      <c r="AQ1083">
        <v>1540</v>
      </c>
      <c r="AR1083">
        <v>132</v>
      </c>
      <c r="AS1083" s="4">
        <v>0</v>
      </c>
      <c r="AT1083" s="2">
        <v>-0.45879358825000455</v>
      </c>
    </row>
    <row r="1084" spans="1:46" x14ac:dyDescent="0.3">
      <c r="A1084" s="2" t="s">
        <v>1135</v>
      </c>
      <c r="B1084" s="2" t="s">
        <v>45</v>
      </c>
      <c r="C1084" s="2" t="s">
        <v>46</v>
      </c>
      <c r="D1084" s="3">
        <v>1650</v>
      </c>
      <c r="E1084" s="3">
        <v>8.0000000000000004E-4</v>
      </c>
      <c r="G1084" s="3">
        <v>3.4000000000000002E-4</v>
      </c>
      <c r="I1084" s="3">
        <v>1E-3</v>
      </c>
      <c r="J1084" s="3">
        <v>72750</v>
      </c>
      <c r="K1084" s="3"/>
      <c r="L1084" s="3"/>
      <c r="M1084" s="3"/>
      <c r="N1084" s="3"/>
      <c r="O1084" s="3"/>
      <c r="P1084" s="3">
        <v>0.47499999999999998</v>
      </c>
      <c r="Q1084" s="3"/>
      <c r="R1084" s="3">
        <v>7.0000000000000001E-3</v>
      </c>
      <c r="S1084" s="3">
        <v>1.4E-2</v>
      </c>
      <c r="T1084" s="3">
        <v>0</v>
      </c>
      <c r="U1084" s="3">
        <v>3.4000000000000002E-2</v>
      </c>
      <c r="V1084" s="3">
        <v>4.4000000000000003E-3</v>
      </c>
      <c r="W1084" s="3">
        <v>2.8E-3</v>
      </c>
      <c r="X1084" s="3">
        <v>0</v>
      </c>
      <c r="Y1084" s="3">
        <v>1E-3</v>
      </c>
      <c r="Z1084" s="3" t="s">
        <v>47</v>
      </c>
      <c r="AA1084" s="3" t="s">
        <v>47</v>
      </c>
      <c r="AB1084" s="3" t="s">
        <v>47</v>
      </c>
      <c r="AC1084">
        <v>16</v>
      </c>
      <c r="AD1084">
        <v>0</v>
      </c>
      <c r="AE1084">
        <v>0</v>
      </c>
      <c r="AF1084">
        <v>0</v>
      </c>
      <c r="AG1084">
        <v>0</v>
      </c>
      <c r="AH1084">
        <v>34</v>
      </c>
      <c r="AI1084">
        <v>25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68</v>
      </c>
      <c r="AP1084">
        <v>0</v>
      </c>
      <c r="AQ1084">
        <v>1570</v>
      </c>
      <c r="AR1084">
        <v>132</v>
      </c>
      <c r="AS1084" s="4">
        <v>0</v>
      </c>
      <c r="AT1084" s="2">
        <v>-0.44199599925270783</v>
      </c>
    </row>
    <row r="1085" spans="1:46" x14ac:dyDescent="0.3">
      <c r="A1085" s="2" t="s">
        <v>1136</v>
      </c>
      <c r="B1085" s="2" t="s">
        <v>45</v>
      </c>
      <c r="C1085" s="2" t="s">
        <v>46</v>
      </c>
      <c r="D1085" s="3">
        <v>1666</v>
      </c>
      <c r="E1085" s="3">
        <v>6.8000000000000005E-4</v>
      </c>
      <c r="G1085" s="3">
        <v>3.3E-4</v>
      </c>
      <c r="I1085" s="3">
        <v>0</v>
      </c>
      <c r="J1085" s="3">
        <v>78050</v>
      </c>
      <c r="K1085" s="3"/>
      <c r="L1085" s="3"/>
      <c r="M1085" s="3"/>
      <c r="N1085" s="3"/>
      <c r="O1085" s="3"/>
      <c r="P1085" s="3">
        <v>0.46899999999999997</v>
      </c>
      <c r="Q1085" s="3"/>
      <c r="R1085" s="3">
        <v>4.0000000000000001E-3</v>
      </c>
      <c r="S1085" s="3">
        <v>1.6E-2</v>
      </c>
      <c r="T1085" s="3">
        <v>0</v>
      </c>
      <c r="U1085" s="3">
        <v>3.3000000000000002E-2</v>
      </c>
      <c r="V1085" s="3">
        <v>3.8E-3</v>
      </c>
      <c r="W1085" s="3">
        <v>2.3999999999999998E-3</v>
      </c>
      <c r="X1085" s="3">
        <v>0</v>
      </c>
      <c r="Y1085" s="3">
        <v>1E-3</v>
      </c>
      <c r="Z1085" s="3" t="s">
        <v>47</v>
      </c>
      <c r="AA1085" s="3" t="s">
        <v>47</v>
      </c>
      <c r="AB1085" s="3" t="s">
        <v>47</v>
      </c>
      <c r="AC1085">
        <v>15</v>
      </c>
      <c r="AD1085">
        <v>0</v>
      </c>
      <c r="AE1085">
        <v>0</v>
      </c>
      <c r="AF1085">
        <v>0</v>
      </c>
      <c r="AG1085">
        <v>0</v>
      </c>
      <c r="AH1085">
        <v>31</v>
      </c>
      <c r="AI1085">
        <v>25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68</v>
      </c>
      <c r="AP1085">
        <v>0</v>
      </c>
      <c r="AQ1085">
        <v>1460</v>
      </c>
      <c r="AR1085">
        <v>132</v>
      </c>
      <c r="AS1085" s="4">
        <v>0</v>
      </c>
      <c r="AT1085" s="2">
        <v>-0.40890288691262688</v>
      </c>
    </row>
    <row r="1086" spans="1:46" x14ac:dyDescent="0.3">
      <c r="A1086" s="2" t="s">
        <v>1137</v>
      </c>
      <c r="B1086" s="2" t="s">
        <v>45</v>
      </c>
      <c r="C1086" s="2" t="s">
        <v>46</v>
      </c>
      <c r="D1086" s="3">
        <v>1692</v>
      </c>
      <c r="E1086" s="3">
        <v>4.6999999999999999E-4</v>
      </c>
      <c r="G1086" s="3">
        <v>3.1E-4</v>
      </c>
      <c r="I1086" s="3">
        <v>0</v>
      </c>
      <c r="J1086" s="3">
        <v>70750</v>
      </c>
      <c r="K1086" s="3"/>
      <c r="L1086" s="3"/>
      <c r="M1086" s="3"/>
      <c r="N1086" s="3"/>
      <c r="O1086" s="3"/>
      <c r="P1086" s="3">
        <v>0.46600000000000003</v>
      </c>
      <c r="Q1086" s="3"/>
      <c r="R1086" s="3">
        <v>6.0000000000000001E-3</v>
      </c>
      <c r="S1086" s="3">
        <v>1.4999999999999999E-2</v>
      </c>
      <c r="T1086" s="3">
        <v>0</v>
      </c>
      <c r="U1086" s="3">
        <v>3.5000000000000003E-2</v>
      </c>
      <c r="V1086" s="3">
        <v>4.7000000000000002E-3</v>
      </c>
      <c r="W1086" s="3">
        <v>2.8999999999999998E-3</v>
      </c>
      <c r="X1086" s="3">
        <v>0</v>
      </c>
      <c r="Y1086" s="3">
        <v>1E-3</v>
      </c>
      <c r="Z1086" s="3" t="s">
        <v>47</v>
      </c>
      <c r="AA1086" s="3" t="s">
        <v>47</v>
      </c>
      <c r="AB1086" s="3" t="s">
        <v>47</v>
      </c>
      <c r="AC1086">
        <v>15</v>
      </c>
      <c r="AD1086">
        <v>0</v>
      </c>
      <c r="AE1086">
        <v>0</v>
      </c>
      <c r="AF1086">
        <v>0</v>
      </c>
      <c r="AG1086">
        <v>0</v>
      </c>
      <c r="AH1086">
        <v>31</v>
      </c>
      <c r="AI1086">
        <v>85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68</v>
      </c>
      <c r="AP1086">
        <v>0</v>
      </c>
      <c r="AQ1086">
        <v>1480</v>
      </c>
      <c r="AR1086">
        <v>132</v>
      </c>
      <c r="AS1086" s="4">
        <v>0</v>
      </c>
      <c r="AT1086" s="2">
        <v>-0.25552095075847514</v>
      </c>
    </row>
    <row r="1087" spans="1:46" x14ac:dyDescent="0.3">
      <c r="A1087" s="2" t="s">
        <v>1138</v>
      </c>
      <c r="B1087" s="2" t="s">
        <v>45</v>
      </c>
      <c r="C1087" s="2" t="s">
        <v>46</v>
      </c>
      <c r="D1087" s="3">
        <v>1682</v>
      </c>
      <c r="E1087" s="3">
        <v>6.6E-4</v>
      </c>
      <c r="G1087" s="3">
        <v>2.9999999999999997E-4</v>
      </c>
      <c r="I1087" s="3">
        <v>0</v>
      </c>
      <c r="J1087" s="3">
        <v>71250</v>
      </c>
      <c r="K1087" s="3"/>
      <c r="L1087" s="3"/>
      <c r="M1087" s="3"/>
      <c r="N1087" s="3"/>
      <c r="O1087" s="3"/>
      <c r="P1087" s="3">
        <v>0.46899999999999997</v>
      </c>
      <c r="Q1087" s="3"/>
      <c r="R1087" s="3">
        <v>8.0000000000000002E-3</v>
      </c>
      <c r="S1087" s="3">
        <v>1.4999999999999999E-2</v>
      </c>
      <c r="T1087" s="3">
        <v>0</v>
      </c>
      <c r="U1087" s="3">
        <v>3.5000000000000003E-2</v>
      </c>
      <c r="V1087" s="3">
        <v>4.3E-3</v>
      </c>
      <c r="W1087" s="3">
        <v>2.7000000000000001E-3</v>
      </c>
      <c r="X1087" s="3">
        <v>0</v>
      </c>
      <c r="Y1087" s="3">
        <v>1E-3</v>
      </c>
      <c r="Z1087" s="3" t="s">
        <v>47</v>
      </c>
      <c r="AA1087" s="3" t="s">
        <v>47</v>
      </c>
      <c r="AB1087" s="3" t="s">
        <v>47</v>
      </c>
      <c r="AC1087">
        <v>15</v>
      </c>
      <c r="AD1087">
        <v>0</v>
      </c>
      <c r="AE1087">
        <v>0</v>
      </c>
      <c r="AF1087">
        <v>0</v>
      </c>
      <c r="AG1087">
        <v>0</v>
      </c>
      <c r="AH1087">
        <v>33</v>
      </c>
      <c r="AI1087">
        <v>25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68</v>
      </c>
      <c r="AP1087">
        <v>0</v>
      </c>
      <c r="AQ1087">
        <v>1520</v>
      </c>
      <c r="AR1087">
        <v>132</v>
      </c>
      <c r="AS1087" s="4">
        <v>0</v>
      </c>
      <c r="AT1087" s="2">
        <v>-0.35945706504166336</v>
      </c>
    </row>
    <row r="1088" spans="1:46" x14ac:dyDescent="0.3">
      <c r="A1088" s="2" t="s">
        <v>1139</v>
      </c>
      <c r="B1088" s="2" t="s">
        <v>45</v>
      </c>
      <c r="C1088" s="2" t="s">
        <v>46</v>
      </c>
      <c r="D1088" s="3">
        <v>1676</v>
      </c>
      <c r="E1088" s="3">
        <v>7.1000000000000002E-4</v>
      </c>
      <c r="G1088" s="3">
        <v>3.1E-4</v>
      </c>
      <c r="I1088" s="3">
        <v>0</v>
      </c>
      <c r="J1088" s="3">
        <v>74700</v>
      </c>
      <c r="K1088" s="3"/>
      <c r="L1088" s="3"/>
      <c r="M1088" s="3"/>
      <c r="N1088" s="3"/>
      <c r="O1088" s="3"/>
      <c r="P1088" s="3">
        <v>0.46700000000000003</v>
      </c>
      <c r="Q1088" s="3"/>
      <c r="R1088" s="3">
        <v>8.0000000000000002E-3</v>
      </c>
      <c r="S1088" s="3">
        <v>1.7000000000000001E-2</v>
      </c>
      <c r="T1088" s="3">
        <v>0</v>
      </c>
      <c r="U1088" s="3">
        <v>3.5000000000000003E-2</v>
      </c>
      <c r="V1088" s="3">
        <v>4.7000000000000002E-3</v>
      </c>
      <c r="W1088" s="3">
        <v>3.0000000000000001E-3</v>
      </c>
      <c r="X1088" s="3">
        <v>0</v>
      </c>
      <c r="Y1088" s="3">
        <v>1E-3</v>
      </c>
      <c r="Z1088" s="3" t="s">
        <v>47</v>
      </c>
      <c r="AA1088" s="3" t="s">
        <v>47</v>
      </c>
      <c r="AB1088" s="3" t="s">
        <v>47</v>
      </c>
      <c r="AC1088">
        <v>15</v>
      </c>
      <c r="AD1088">
        <v>0</v>
      </c>
      <c r="AE1088">
        <v>0</v>
      </c>
      <c r="AF1088">
        <v>32</v>
      </c>
      <c r="AG1088">
        <v>0</v>
      </c>
      <c r="AH1088">
        <v>0</v>
      </c>
      <c r="AI1088">
        <v>25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54</v>
      </c>
      <c r="AP1088">
        <v>0</v>
      </c>
      <c r="AQ1088">
        <v>1480</v>
      </c>
      <c r="AR1088">
        <v>132</v>
      </c>
      <c r="AS1088" s="4">
        <v>0</v>
      </c>
      <c r="AT1088" s="2">
        <v>-0.45447612322963654</v>
      </c>
    </row>
    <row r="1089" spans="1:46" x14ac:dyDescent="0.3">
      <c r="A1089" s="2" t="s">
        <v>1140</v>
      </c>
      <c r="B1089" s="2" t="s">
        <v>45</v>
      </c>
      <c r="C1089" s="2" t="s">
        <v>46</v>
      </c>
      <c r="D1089" s="3">
        <v>1673</v>
      </c>
      <c r="E1089" s="3">
        <v>4.4999999999999999E-4</v>
      </c>
      <c r="G1089" s="3">
        <v>2.5999999999999998E-4</v>
      </c>
      <c r="I1089" s="3">
        <v>1E-3</v>
      </c>
      <c r="J1089" s="3">
        <v>72500</v>
      </c>
      <c r="K1089" s="3"/>
      <c r="L1089" s="3"/>
      <c r="M1089" s="3"/>
      <c r="N1089" s="3"/>
      <c r="O1089" s="3"/>
      <c r="P1089" s="3">
        <v>0.47599999999999998</v>
      </c>
      <c r="Q1089" s="3"/>
      <c r="R1089" s="3">
        <v>5.0000000000000001E-3</v>
      </c>
      <c r="S1089" s="3">
        <v>1.4999999999999999E-2</v>
      </c>
      <c r="T1089" s="3">
        <v>0</v>
      </c>
      <c r="U1089" s="3">
        <v>3.3000000000000002E-2</v>
      </c>
      <c r="V1089" s="3">
        <v>4.4000000000000003E-3</v>
      </c>
      <c r="W1089" s="3">
        <v>2.7000000000000001E-3</v>
      </c>
      <c r="X1089" s="3">
        <v>0</v>
      </c>
      <c r="Y1089" s="3">
        <v>1E-3</v>
      </c>
      <c r="Z1089" s="3" t="s">
        <v>47</v>
      </c>
      <c r="AA1089" s="3" t="s">
        <v>47</v>
      </c>
      <c r="AB1089" s="3" t="s">
        <v>47</v>
      </c>
      <c r="AC1089">
        <v>15</v>
      </c>
      <c r="AD1089">
        <v>0</v>
      </c>
      <c r="AE1089">
        <v>0</v>
      </c>
      <c r="AF1089">
        <v>32</v>
      </c>
      <c r="AG1089">
        <v>0</v>
      </c>
      <c r="AH1089">
        <v>0</v>
      </c>
      <c r="AI1089">
        <v>50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85</v>
      </c>
      <c r="AP1089">
        <v>0</v>
      </c>
      <c r="AQ1089">
        <v>1480</v>
      </c>
      <c r="AR1089">
        <v>132</v>
      </c>
      <c r="AS1089" s="4">
        <v>0</v>
      </c>
      <c r="AT1089" s="2">
        <v>-0.22275828353561949</v>
      </c>
    </row>
    <row r="1090" spans="1:46" x14ac:dyDescent="0.3">
      <c r="A1090" s="2" t="s">
        <v>1141</v>
      </c>
      <c r="B1090" s="2" t="s">
        <v>45</v>
      </c>
      <c r="C1090" s="2" t="s">
        <v>46</v>
      </c>
      <c r="D1090" s="3">
        <v>1648</v>
      </c>
      <c r="E1090" s="3">
        <v>6.4000000000000005E-4</v>
      </c>
      <c r="G1090" s="3">
        <v>2.9999999999999997E-4</v>
      </c>
      <c r="I1090" s="3">
        <v>1E-3</v>
      </c>
      <c r="J1090" s="3">
        <v>73300</v>
      </c>
      <c r="K1090" s="3"/>
      <c r="L1090" s="3"/>
      <c r="M1090" s="3"/>
      <c r="N1090" s="3"/>
      <c r="O1090" s="3"/>
      <c r="P1090" s="3">
        <v>0.46300000000000002</v>
      </c>
      <c r="Q1090" s="3"/>
      <c r="R1090" s="3">
        <v>7.0000000000000001E-3</v>
      </c>
      <c r="S1090" s="3">
        <v>1.7999999999999999E-2</v>
      </c>
      <c r="T1090" s="3">
        <v>0</v>
      </c>
      <c r="U1090" s="3">
        <v>3.3000000000000002E-2</v>
      </c>
      <c r="V1090" s="3">
        <v>4.0000000000000001E-3</v>
      </c>
      <c r="W1090" s="3">
        <v>2.5000000000000001E-3</v>
      </c>
      <c r="X1090" s="3">
        <v>0</v>
      </c>
      <c r="Y1090" s="3">
        <v>1E-3</v>
      </c>
      <c r="Z1090" s="3" t="s">
        <v>47</v>
      </c>
      <c r="AA1090" s="3" t="s">
        <v>47</v>
      </c>
      <c r="AB1090" s="3" t="s">
        <v>47</v>
      </c>
      <c r="AC1090">
        <v>15</v>
      </c>
      <c r="AD1090">
        <v>0</v>
      </c>
      <c r="AE1090">
        <v>0</v>
      </c>
      <c r="AF1090">
        <v>31</v>
      </c>
      <c r="AG1090">
        <v>0</v>
      </c>
      <c r="AH1090">
        <v>0</v>
      </c>
      <c r="AI1090">
        <v>50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68</v>
      </c>
      <c r="AP1090">
        <v>0</v>
      </c>
      <c r="AQ1090">
        <v>1500</v>
      </c>
      <c r="AR1090">
        <v>132</v>
      </c>
      <c r="AS1090" s="4">
        <v>0</v>
      </c>
      <c r="AT1090" s="2">
        <v>-0.35954477486681474</v>
      </c>
    </row>
    <row r="1091" spans="1:46" x14ac:dyDescent="0.3">
      <c r="A1091" s="2" t="s">
        <v>1142</v>
      </c>
      <c r="B1091" s="2" t="s">
        <v>45</v>
      </c>
      <c r="C1091" s="2" t="s">
        <v>46</v>
      </c>
      <c r="D1091" s="3">
        <v>1643</v>
      </c>
      <c r="E1091" s="3">
        <v>3.3E-4</v>
      </c>
      <c r="G1091" s="3">
        <v>2.5999999999999998E-4</v>
      </c>
      <c r="I1091" s="3">
        <v>1E-3</v>
      </c>
      <c r="J1091" s="3">
        <v>72000</v>
      </c>
      <c r="K1091" s="3"/>
      <c r="L1091" s="3"/>
      <c r="M1091" s="3"/>
      <c r="N1091" s="3"/>
      <c r="O1091" s="3"/>
      <c r="P1091" s="3">
        <v>0.48</v>
      </c>
      <c r="Q1091" s="3"/>
      <c r="R1091" s="3">
        <v>7.0000000000000001E-3</v>
      </c>
      <c r="S1091" s="3">
        <v>1.7999999999999999E-2</v>
      </c>
      <c r="T1091" s="3">
        <v>0</v>
      </c>
      <c r="U1091" s="3">
        <v>3.4000000000000002E-2</v>
      </c>
      <c r="V1091" s="3">
        <v>4.4999999999999997E-3</v>
      </c>
      <c r="W1091" s="3">
        <v>2.8E-3</v>
      </c>
      <c r="X1091" s="3">
        <v>0</v>
      </c>
      <c r="Y1091" s="3">
        <v>1E-3</v>
      </c>
      <c r="Z1091" s="3" t="s">
        <v>47</v>
      </c>
      <c r="AA1091" s="3" t="s">
        <v>47</v>
      </c>
      <c r="AB1091" s="3" t="s">
        <v>47</v>
      </c>
      <c r="AC1091">
        <v>14</v>
      </c>
      <c r="AD1091">
        <v>0</v>
      </c>
      <c r="AE1091">
        <v>0</v>
      </c>
      <c r="AF1091">
        <v>30</v>
      </c>
      <c r="AG1091">
        <v>0</v>
      </c>
      <c r="AH1091">
        <v>0</v>
      </c>
      <c r="AI1091">
        <v>50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85</v>
      </c>
      <c r="AP1091">
        <v>0</v>
      </c>
      <c r="AQ1091">
        <v>1440</v>
      </c>
      <c r="AR1091">
        <v>132</v>
      </c>
      <c r="AS1091" s="4">
        <v>0</v>
      </c>
      <c r="AT1091" s="2">
        <v>-0.1629931468790517</v>
      </c>
    </row>
    <row r="1092" spans="1:46" x14ac:dyDescent="0.3">
      <c r="A1092" s="2" t="s">
        <v>1143</v>
      </c>
      <c r="B1092" s="2" t="s">
        <v>45</v>
      </c>
      <c r="C1092" s="2" t="s">
        <v>46</v>
      </c>
      <c r="D1092" s="3">
        <v>1653</v>
      </c>
      <c r="E1092" s="3">
        <v>6.4999999999999997E-4</v>
      </c>
      <c r="G1092" s="3">
        <v>2.9E-4</v>
      </c>
      <c r="I1092" s="3">
        <v>1E-3</v>
      </c>
      <c r="J1092" s="3">
        <v>67200</v>
      </c>
      <c r="K1092" s="3"/>
      <c r="L1092" s="3"/>
      <c r="M1092" s="3"/>
      <c r="N1092" s="3"/>
      <c r="O1092" s="3"/>
      <c r="P1092" s="3">
        <v>0.46800000000000003</v>
      </c>
      <c r="Q1092" s="3"/>
      <c r="R1092" s="3">
        <v>7.0000000000000001E-3</v>
      </c>
      <c r="S1092" s="3">
        <v>1.6E-2</v>
      </c>
      <c r="T1092" s="3">
        <v>0</v>
      </c>
      <c r="U1092" s="3">
        <v>3.4000000000000002E-2</v>
      </c>
      <c r="V1092" s="3">
        <v>5.3E-3</v>
      </c>
      <c r="W1092" s="3">
        <v>3.3E-3</v>
      </c>
      <c r="X1092" s="3">
        <v>0</v>
      </c>
      <c r="Y1092" s="3">
        <v>1E-3</v>
      </c>
      <c r="Z1092" s="3" t="s">
        <v>47</v>
      </c>
      <c r="AA1092" s="3" t="s">
        <v>47</v>
      </c>
      <c r="AB1092" s="3" t="s">
        <v>47</v>
      </c>
      <c r="AC1092">
        <v>15</v>
      </c>
      <c r="AD1092">
        <v>0</v>
      </c>
      <c r="AE1092">
        <v>0</v>
      </c>
      <c r="AF1092">
        <v>31</v>
      </c>
      <c r="AG1092">
        <v>0</v>
      </c>
      <c r="AH1092">
        <v>0</v>
      </c>
      <c r="AI1092">
        <v>50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85</v>
      </c>
      <c r="AP1092">
        <v>0</v>
      </c>
      <c r="AQ1092">
        <v>1500</v>
      </c>
      <c r="AR1092">
        <v>132</v>
      </c>
      <c r="AS1092" s="4">
        <v>0</v>
      </c>
      <c r="AT1092" s="2">
        <v>-0.29755558901087975</v>
      </c>
    </row>
    <row r="1093" spans="1:46" x14ac:dyDescent="0.3">
      <c r="A1093" s="2" t="s">
        <v>1144</v>
      </c>
      <c r="B1093" s="2" t="s">
        <v>45</v>
      </c>
      <c r="C1093" s="2" t="s">
        <v>46</v>
      </c>
      <c r="D1093" s="3">
        <v>1694</v>
      </c>
      <c r="E1093" s="3">
        <v>2.7E-4</v>
      </c>
      <c r="G1093" s="3">
        <v>2.7999999999999998E-4</v>
      </c>
      <c r="I1093" s="3">
        <v>1E-3</v>
      </c>
      <c r="J1093" s="3">
        <v>69900</v>
      </c>
      <c r="K1093" s="3"/>
      <c r="L1093" s="3"/>
      <c r="M1093" s="3"/>
      <c r="N1093" s="3"/>
      <c r="O1093" s="3"/>
      <c r="P1093" s="3">
        <v>0.45900000000000002</v>
      </c>
      <c r="Q1093" s="3"/>
      <c r="R1093" s="3">
        <v>8.9999999999999993E-3</v>
      </c>
      <c r="S1093" s="3">
        <v>1.6E-2</v>
      </c>
      <c r="T1093" s="3">
        <v>0</v>
      </c>
      <c r="U1093" s="3">
        <v>0.03</v>
      </c>
      <c r="V1093" s="3">
        <v>5.3E-3</v>
      </c>
      <c r="W1093" s="3">
        <v>3.3E-3</v>
      </c>
      <c r="X1093" s="3">
        <v>4.0000000000000002E-4</v>
      </c>
      <c r="Y1093" s="3">
        <v>1E-3</v>
      </c>
      <c r="Z1093" s="3" t="s">
        <v>47</v>
      </c>
      <c r="AA1093" s="3" t="s">
        <v>47</v>
      </c>
      <c r="AB1093" s="3" t="s">
        <v>47</v>
      </c>
      <c r="AC1093">
        <v>13</v>
      </c>
      <c r="AD1093">
        <v>0</v>
      </c>
      <c r="AE1093">
        <v>0</v>
      </c>
      <c r="AF1093">
        <v>29</v>
      </c>
      <c r="AG1093">
        <v>0</v>
      </c>
      <c r="AH1093">
        <v>0</v>
      </c>
      <c r="AI1093">
        <v>50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85</v>
      </c>
      <c r="AP1093">
        <v>0</v>
      </c>
      <c r="AQ1093">
        <v>1500</v>
      </c>
      <c r="AR1093">
        <v>132</v>
      </c>
      <c r="AS1093" s="4">
        <v>0</v>
      </c>
      <c r="AT1093" s="2">
        <v>-0.12857151616017179</v>
      </c>
    </row>
    <row r="1094" spans="1:46" x14ac:dyDescent="0.3">
      <c r="A1094" s="2" t="s">
        <v>1145</v>
      </c>
      <c r="B1094" s="2" t="s">
        <v>45</v>
      </c>
      <c r="C1094" s="2" t="s">
        <v>46</v>
      </c>
      <c r="D1094" s="3">
        <v>1637</v>
      </c>
      <c r="E1094" s="3">
        <v>5.9000000000000003E-4</v>
      </c>
      <c r="G1094" s="3">
        <v>2.4000000000000001E-4</v>
      </c>
      <c r="I1094" s="3">
        <v>1E-3</v>
      </c>
      <c r="J1094" s="3">
        <v>65700</v>
      </c>
      <c r="K1094" s="3"/>
      <c r="L1094" s="3"/>
      <c r="M1094" s="3"/>
      <c r="N1094" s="3"/>
      <c r="O1094" s="3"/>
      <c r="P1094" s="3">
        <v>0.45800000000000002</v>
      </c>
      <c r="Q1094" s="3"/>
      <c r="R1094" s="3">
        <v>6.0000000000000001E-3</v>
      </c>
      <c r="S1094" s="3">
        <v>1.7000000000000001E-2</v>
      </c>
      <c r="T1094" s="3">
        <v>0</v>
      </c>
      <c r="U1094" s="3">
        <v>3.1E-2</v>
      </c>
      <c r="V1094" s="3">
        <v>4.3E-3</v>
      </c>
      <c r="W1094" s="3">
        <v>2.7000000000000001E-3</v>
      </c>
      <c r="X1094" s="3">
        <v>0</v>
      </c>
      <c r="Y1094" s="3">
        <v>1E-3</v>
      </c>
      <c r="Z1094" s="3" t="s">
        <v>47</v>
      </c>
      <c r="AA1094" s="3" t="s">
        <v>47</v>
      </c>
      <c r="AB1094" s="3" t="s">
        <v>47</v>
      </c>
      <c r="AC1094">
        <v>14</v>
      </c>
      <c r="AD1094">
        <v>0</v>
      </c>
      <c r="AE1094">
        <v>0</v>
      </c>
      <c r="AF1094">
        <v>30</v>
      </c>
      <c r="AG1094">
        <v>0</v>
      </c>
      <c r="AH1094">
        <v>0</v>
      </c>
      <c r="AI1094">
        <v>25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68</v>
      </c>
      <c r="AP1094">
        <v>0</v>
      </c>
      <c r="AQ1094">
        <v>1520</v>
      </c>
      <c r="AR1094">
        <v>132</v>
      </c>
      <c r="AS1094" s="4">
        <v>0</v>
      </c>
      <c r="AT1094" s="2">
        <v>-0.29632375987096082</v>
      </c>
    </row>
    <row r="1095" spans="1:46" x14ac:dyDescent="0.3">
      <c r="A1095" s="2" t="s">
        <v>1146</v>
      </c>
      <c r="B1095" s="2" t="s">
        <v>45</v>
      </c>
      <c r="C1095" s="2" t="s">
        <v>46</v>
      </c>
      <c r="D1095" s="3">
        <v>1637</v>
      </c>
      <c r="E1095" s="3">
        <v>5.0000000000000001E-4</v>
      </c>
      <c r="G1095" s="3">
        <v>2.9E-4</v>
      </c>
      <c r="I1095" s="3">
        <v>1E-3</v>
      </c>
      <c r="J1095" s="3">
        <v>72100</v>
      </c>
      <c r="K1095" s="3"/>
      <c r="L1095" s="3"/>
      <c r="M1095" s="3"/>
      <c r="N1095" s="3"/>
      <c r="O1095" s="3"/>
      <c r="P1095" s="3">
        <v>0.46200000000000002</v>
      </c>
      <c r="Q1095" s="3"/>
      <c r="R1095" s="3">
        <v>8.9999999999999993E-3</v>
      </c>
      <c r="S1095" s="3">
        <v>1.6E-2</v>
      </c>
      <c r="T1095" s="3">
        <v>0</v>
      </c>
      <c r="U1095" s="3">
        <v>3.3000000000000002E-2</v>
      </c>
      <c r="V1095" s="3">
        <v>9.4399999999999998E-2</v>
      </c>
      <c r="W1095" s="3">
        <v>7.6999999999999999E-2</v>
      </c>
      <c r="X1095" s="3">
        <v>5.0000000000000001E-4</v>
      </c>
      <c r="Y1095" s="3">
        <v>1E-3</v>
      </c>
      <c r="Z1095" s="3" t="s">
        <v>47</v>
      </c>
      <c r="AA1095" s="3" t="s">
        <v>47</v>
      </c>
      <c r="AB1095" s="3" t="s">
        <v>47</v>
      </c>
      <c r="AC1095">
        <v>15</v>
      </c>
      <c r="AD1095">
        <v>0</v>
      </c>
      <c r="AE1095">
        <v>0</v>
      </c>
      <c r="AF1095">
        <v>0</v>
      </c>
      <c r="AG1095">
        <v>0</v>
      </c>
      <c r="AH1095">
        <v>30</v>
      </c>
      <c r="AI1095">
        <v>0</v>
      </c>
      <c r="AJ1095">
        <v>50</v>
      </c>
      <c r="AK1095">
        <v>0</v>
      </c>
      <c r="AL1095">
        <v>0</v>
      </c>
      <c r="AM1095">
        <v>0</v>
      </c>
      <c r="AN1095">
        <v>0</v>
      </c>
      <c r="AO1095">
        <v>90</v>
      </c>
      <c r="AP1095">
        <v>0</v>
      </c>
      <c r="AQ1095">
        <v>1440</v>
      </c>
      <c r="AR1095">
        <v>88</v>
      </c>
      <c r="AS1095" s="4">
        <v>0</v>
      </c>
      <c r="AT1095" s="2">
        <v>-0.26206746147135795</v>
      </c>
    </row>
    <row r="1096" spans="1:46" x14ac:dyDescent="0.3">
      <c r="A1096" s="2" t="s">
        <v>1147</v>
      </c>
      <c r="B1096" s="2" t="s">
        <v>45</v>
      </c>
      <c r="C1096" s="2" t="s">
        <v>46</v>
      </c>
      <c r="D1096" s="3">
        <v>0</v>
      </c>
      <c r="E1096" s="3">
        <v>6.4999999999999997E-4</v>
      </c>
      <c r="G1096" s="3">
        <v>2.5000000000000001E-4</v>
      </c>
      <c r="I1096" s="3">
        <v>1E-3</v>
      </c>
      <c r="J1096" s="3">
        <v>71750</v>
      </c>
      <c r="K1096" s="3"/>
      <c r="L1096" s="3"/>
      <c r="M1096" s="3"/>
      <c r="N1096" s="3"/>
      <c r="O1096" s="3"/>
      <c r="P1096" s="3">
        <v>0.46700000000000003</v>
      </c>
      <c r="Q1096" s="3"/>
      <c r="R1096" s="3">
        <v>7.0000000000000001E-3</v>
      </c>
      <c r="S1096" s="3">
        <v>1.6E-2</v>
      </c>
      <c r="T1096" s="3">
        <v>0</v>
      </c>
      <c r="U1096" s="3">
        <v>3.2000000000000001E-2</v>
      </c>
      <c r="V1096" s="3">
        <v>7.4999999999999997E-3</v>
      </c>
      <c r="W1096" s="3">
        <v>4.7000000000000002E-3</v>
      </c>
      <c r="X1096" s="3">
        <v>8.9999999999999998E-4</v>
      </c>
      <c r="Y1096" s="3">
        <v>1E-3</v>
      </c>
      <c r="Z1096" s="3" t="s">
        <v>47</v>
      </c>
      <c r="AA1096" s="3" t="s">
        <v>47</v>
      </c>
      <c r="AB1096" s="3" t="s">
        <v>47</v>
      </c>
      <c r="AC1096">
        <v>15</v>
      </c>
      <c r="AD1096">
        <v>0</v>
      </c>
      <c r="AE1096">
        <v>0</v>
      </c>
      <c r="AF1096">
        <v>0</v>
      </c>
      <c r="AG1096">
        <v>0</v>
      </c>
      <c r="AH1096">
        <v>31</v>
      </c>
      <c r="AI1096">
        <v>0</v>
      </c>
      <c r="AJ1096">
        <v>25</v>
      </c>
      <c r="AK1096">
        <v>0</v>
      </c>
      <c r="AL1096">
        <v>0</v>
      </c>
      <c r="AM1096">
        <v>0</v>
      </c>
      <c r="AN1096">
        <v>0</v>
      </c>
      <c r="AO1096">
        <v>78</v>
      </c>
      <c r="AP1096">
        <v>0</v>
      </c>
      <c r="AQ1096">
        <v>1510</v>
      </c>
      <c r="AR1096">
        <v>88</v>
      </c>
      <c r="AS1096" s="4">
        <v>0</v>
      </c>
      <c r="AT1096" s="2">
        <v>-0.36682119496993854</v>
      </c>
    </row>
    <row r="1097" spans="1:46" x14ac:dyDescent="0.3">
      <c r="A1097" s="2" t="s">
        <v>1148</v>
      </c>
      <c r="B1097" s="2" t="s">
        <v>45</v>
      </c>
      <c r="C1097" s="2" t="s">
        <v>46</v>
      </c>
      <c r="D1097" s="3">
        <v>1666</v>
      </c>
      <c r="E1097" s="3">
        <v>6.8999999999999997E-4</v>
      </c>
      <c r="G1097" s="3">
        <v>2.9999999999999997E-4</v>
      </c>
      <c r="I1097" s="3">
        <v>0</v>
      </c>
      <c r="J1097" s="3">
        <v>74250</v>
      </c>
      <c r="K1097" s="3"/>
      <c r="L1097" s="3"/>
      <c r="M1097" s="3"/>
      <c r="N1097" s="3"/>
      <c r="O1097" s="3"/>
      <c r="P1097" s="3">
        <v>0.47199999999999998</v>
      </c>
      <c r="Q1097" s="3"/>
      <c r="R1097" s="3">
        <v>0.01</v>
      </c>
      <c r="S1097" s="3">
        <v>1.6E-2</v>
      </c>
      <c r="T1097" s="3">
        <v>0</v>
      </c>
      <c r="U1097" s="3">
        <v>3.3000000000000002E-2</v>
      </c>
      <c r="V1097" s="3">
        <v>6.1000000000000004E-3</v>
      </c>
      <c r="W1097" s="3">
        <v>3.8E-3</v>
      </c>
      <c r="X1097" s="3">
        <v>1.4E-3</v>
      </c>
      <c r="Y1097" s="3">
        <v>1E-3</v>
      </c>
      <c r="Z1097" s="3" t="s">
        <v>47</v>
      </c>
      <c r="AA1097" s="3" t="s">
        <v>47</v>
      </c>
      <c r="AB1097" s="3" t="s">
        <v>47</v>
      </c>
      <c r="AC1097">
        <v>15</v>
      </c>
      <c r="AD1097">
        <v>0</v>
      </c>
      <c r="AE1097">
        <v>0</v>
      </c>
      <c r="AF1097">
        <v>0</v>
      </c>
      <c r="AG1097">
        <v>0</v>
      </c>
      <c r="AH1097">
        <v>31</v>
      </c>
      <c r="AI1097">
        <v>0</v>
      </c>
      <c r="AJ1097">
        <v>25</v>
      </c>
      <c r="AK1097">
        <v>0</v>
      </c>
      <c r="AL1097">
        <v>0</v>
      </c>
      <c r="AM1097">
        <v>0</v>
      </c>
      <c r="AN1097">
        <v>0</v>
      </c>
      <c r="AO1097">
        <v>78</v>
      </c>
      <c r="AP1097">
        <v>0</v>
      </c>
      <c r="AQ1097">
        <v>1510</v>
      </c>
      <c r="AR1097">
        <v>88</v>
      </c>
      <c r="AS1097" s="4">
        <v>0</v>
      </c>
      <c r="AT1097" s="2">
        <v>-0.40296257027708121</v>
      </c>
    </row>
    <row r="1098" spans="1:46" x14ac:dyDescent="0.3">
      <c r="A1098" s="2" t="s">
        <v>1149</v>
      </c>
      <c r="B1098" s="2" t="s">
        <v>45</v>
      </c>
      <c r="C1098" s="2" t="s">
        <v>46</v>
      </c>
      <c r="D1098" s="3">
        <v>1652</v>
      </c>
      <c r="E1098" s="3">
        <v>5.1999999999999995E-4</v>
      </c>
      <c r="G1098" s="3">
        <v>2.5999999999999998E-4</v>
      </c>
      <c r="I1098" s="3">
        <v>0</v>
      </c>
      <c r="J1098" s="3">
        <v>73700</v>
      </c>
      <c r="K1098" s="3"/>
      <c r="L1098" s="3"/>
      <c r="M1098" s="3"/>
      <c r="N1098" s="3"/>
      <c r="O1098" s="3"/>
      <c r="P1098" s="3">
        <v>0.48199999999999998</v>
      </c>
      <c r="Q1098" s="3"/>
      <c r="R1098" s="3">
        <v>1.2999999999999999E-2</v>
      </c>
      <c r="S1098" s="3">
        <v>1.6E-2</v>
      </c>
      <c r="T1098" s="3">
        <v>0</v>
      </c>
      <c r="U1098" s="3">
        <v>3.5000000000000003E-2</v>
      </c>
      <c r="V1098" s="3">
        <v>5.5999999999999999E-3</v>
      </c>
      <c r="W1098" s="3">
        <v>3.5000000000000001E-3</v>
      </c>
      <c r="X1098" s="3">
        <v>1.9E-3</v>
      </c>
      <c r="Y1098" s="3">
        <v>1E-3</v>
      </c>
      <c r="Z1098" s="3" t="s">
        <v>47</v>
      </c>
      <c r="AA1098" s="3" t="s">
        <v>47</v>
      </c>
      <c r="AB1098" s="3" t="s">
        <v>47</v>
      </c>
      <c r="AC1098">
        <v>15</v>
      </c>
      <c r="AD1098">
        <v>0</v>
      </c>
      <c r="AE1098">
        <v>0</v>
      </c>
      <c r="AF1098">
        <v>0</v>
      </c>
      <c r="AG1098">
        <v>0</v>
      </c>
      <c r="AH1098">
        <v>30</v>
      </c>
      <c r="AI1098">
        <v>0</v>
      </c>
      <c r="AJ1098">
        <v>50</v>
      </c>
      <c r="AK1098">
        <v>0</v>
      </c>
      <c r="AL1098">
        <v>0</v>
      </c>
      <c r="AM1098">
        <v>0</v>
      </c>
      <c r="AN1098">
        <v>0</v>
      </c>
      <c r="AO1098">
        <v>90</v>
      </c>
      <c r="AP1098">
        <v>0</v>
      </c>
      <c r="AQ1098">
        <v>1430</v>
      </c>
      <c r="AR1098">
        <v>88</v>
      </c>
      <c r="AS1098" s="4">
        <v>0</v>
      </c>
      <c r="AT1098" s="2">
        <v>-0.2789431545236189</v>
      </c>
    </row>
    <row r="1099" spans="1:46" x14ac:dyDescent="0.3">
      <c r="A1099" s="2" t="s">
        <v>1150</v>
      </c>
      <c r="B1099" s="2" t="s">
        <v>45</v>
      </c>
      <c r="C1099" s="2" t="s">
        <v>46</v>
      </c>
      <c r="D1099" s="3">
        <v>0</v>
      </c>
      <c r="E1099" s="3">
        <v>6.4999999999999997E-4</v>
      </c>
      <c r="G1099" s="3">
        <v>2.5000000000000001E-4</v>
      </c>
      <c r="I1099" s="3">
        <v>0</v>
      </c>
      <c r="J1099" s="3">
        <v>68350</v>
      </c>
      <c r="K1099" s="3"/>
      <c r="L1099" s="3"/>
      <c r="M1099" s="3"/>
      <c r="N1099" s="3"/>
      <c r="O1099" s="3"/>
      <c r="P1099" s="3">
        <v>0.46899999999999997</v>
      </c>
      <c r="Q1099" s="3"/>
      <c r="R1099" s="3">
        <v>1.2E-2</v>
      </c>
      <c r="S1099" s="3">
        <v>1.6E-2</v>
      </c>
      <c r="T1099" s="3">
        <v>0</v>
      </c>
      <c r="U1099" s="3">
        <v>3.5999999999999997E-2</v>
      </c>
      <c r="V1099" s="3">
        <v>3.09E-2</v>
      </c>
      <c r="W1099" s="3">
        <v>2.7099999999999999E-2</v>
      </c>
      <c r="X1099" s="3">
        <v>1.6999999999999999E-3</v>
      </c>
      <c r="Y1099" s="3">
        <v>1E-3</v>
      </c>
      <c r="Z1099" s="3" t="s">
        <v>47</v>
      </c>
      <c r="AA1099" s="3" t="s">
        <v>47</v>
      </c>
      <c r="AB1099" s="3" t="s">
        <v>47</v>
      </c>
      <c r="AC1099">
        <v>15</v>
      </c>
      <c r="AD1099">
        <v>0</v>
      </c>
      <c r="AE1099">
        <v>0</v>
      </c>
      <c r="AF1099">
        <v>0</v>
      </c>
      <c r="AG1099">
        <v>0</v>
      </c>
      <c r="AH1099">
        <v>30</v>
      </c>
      <c r="AI1099">
        <v>0</v>
      </c>
      <c r="AJ1099">
        <v>25</v>
      </c>
      <c r="AK1099">
        <v>0</v>
      </c>
      <c r="AL1099">
        <v>0</v>
      </c>
      <c r="AM1099">
        <v>0</v>
      </c>
      <c r="AN1099">
        <v>0</v>
      </c>
      <c r="AO1099">
        <v>75</v>
      </c>
      <c r="AP1099">
        <v>0</v>
      </c>
      <c r="AQ1099">
        <v>1450</v>
      </c>
      <c r="AR1099">
        <v>88</v>
      </c>
      <c r="AS1099" s="4">
        <v>0</v>
      </c>
      <c r="AT1099" s="2">
        <v>-0.36050601891485068</v>
      </c>
    </row>
    <row r="1100" spans="1:46" x14ac:dyDescent="0.3">
      <c r="A1100" s="2" t="s">
        <v>1151</v>
      </c>
      <c r="B1100" s="2" t="s">
        <v>45</v>
      </c>
      <c r="C1100" s="2" t="s">
        <v>46</v>
      </c>
      <c r="D1100" s="3">
        <v>1601</v>
      </c>
      <c r="E1100" s="3">
        <v>6.0999999999999997E-4</v>
      </c>
      <c r="G1100" s="3">
        <v>3.6000000000000002E-4</v>
      </c>
      <c r="I1100" s="3">
        <v>1E-3</v>
      </c>
      <c r="J1100" s="3">
        <v>70950</v>
      </c>
      <c r="K1100" s="3"/>
      <c r="L1100" s="3"/>
      <c r="M1100" s="3"/>
      <c r="N1100" s="3"/>
      <c r="O1100" s="3"/>
      <c r="P1100" s="3">
        <v>0.46300000000000002</v>
      </c>
      <c r="Q1100" s="3"/>
      <c r="R1100" s="3">
        <v>1.2E-2</v>
      </c>
      <c r="S1100" s="3">
        <v>1.9E-2</v>
      </c>
      <c r="T1100" s="3">
        <v>0</v>
      </c>
      <c r="U1100" s="3">
        <v>3.5999999999999997E-2</v>
      </c>
      <c r="V1100" s="3">
        <v>5.4000000000000003E-3</v>
      </c>
      <c r="W1100" s="3">
        <v>3.3999999999999998E-3</v>
      </c>
      <c r="X1100" s="3">
        <v>2.3999999999999998E-3</v>
      </c>
      <c r="Y1100" s="3">
        <v>1E-3</v>
      </c>
      <c r="Z1100" s="3" t="s">
        <v>47</v>
      </c>
      <c r="AA1100" s="3" t="s">
        <v>47</v>
      </c>
      <c r="AB1100" s="3" t="s">
        <v>47</v>
      </c>
      <c r="AC1100">
        <v>15</v>
      </c>
      <c r="AD1100">
        <v>0</v>
      </c>
      <c r="AE1100">
        <v>0</v>
      </c>
      <c r="AF1100">
        <v>0</v>
      </c>
      <c r="AG1100">
        <v>0</v>
      </c>
      <c r="AH1100">
        <v>31</v>
      </c>
      <c r="AI1100">
        <v>0</v>
      </c>
      <c r="AJ1100">
        <v>50</v>
      </c>
      <c r="AK1100">
        <v>0</v>
      </c>
      <c r="AL1100">
        <v>0</v>
      </c>
      <c r="AM1100">
        <v>0</v>
      </c>
      <c r="AN1100">
        <v>0</v>
      </c>
      <c r="AO1100">
        <v>95</v>
      </c>
      <c r="AP1100">
        <v>0</v>
      </c>
      <c r="AQ1100">
        <v>1480</v>
      </c>
      <c r="AR1100">
        <v>88</v>
      </c>
      <c r="AS1100" s="4">
        <v>0</v>
      </c>
      <c r="AT1100" s="2">
        <v>-0.30256265419303691</v>
      </c>
    </row>
    <row r="1101" spans="1:46" x14ac:dyDescent="0.3">
      <c r="A1101" s="2" t="s">
        <v>1152</v>
      </c>
      <c r="B1101" s="2" t="s">
        <v>45</v>
      </c>
      <c r="C1101" s="2" t="s">
        <v>46</v>
      </c>
      <c r="D1101" s="3">
        <v>1647</v>
      </c>
      <c r="E1101" s="3">
        <v>4.0000000000000002E-4</v>
      </c>
      <c r="G1101" s="3">
        <v>2.5999999999999998E-4</v>
      </c>
      <c r="I1101" s="3">
        <v>2E-3</v>
      </c>
      <c r="J1101" s="3">
        <v>70350</v>
      </c>
      <c r="K1101" s="3"/>
      <c r="L1101" s="3"/>
      <c r="M1101" s="3"/>
      <c r="N1101" s="3"/>
      <c r="O1101" s="3"/>
      <c r="P1101" s="3">
        <v>0.46300000000000002</v>
      </c>
      <c r="Q1101" s="3"/>
      <c r="R1101" s="3">
        <v>0.01</v>
      </c>
      <c r="S1101" s="3">
        <v>1.6E-2</v>
      </c>
      <c r="T1101" s="3">
        <v>0</v>
      </c>
      <c r="U1101" s="3">
        <v>3.3000000000000002E-2</v>
      </c>
      <c r="V1101" s="3">
        <v>4.8999999999999998E-3</v>
      </c>
      <c r="W1101" s="3">
        <v>3.0999999999999999E-3</v>
      </c>
      <c r="X1101" s="3">
        <v>3.5000000000000001E-3</v>
      </c>
      <c r="Y1101" s="3">
        <v>1E-3</v>
      </c>
      <c r="Z1101" s="3" t="s">
        <v>47</v>
      </c>
      <c r="AA1101" s="3" t="s">
        <v>47</v>
      </c>
      <c r="AB1101" s="3" t="s">
        <v>47</v>
      </c>
      <c r="AC1101">
        <v>15</v>
      </c>
      <c r="AD1101">
        <v>0</v>
      </c>
      <c r="AE1101">
        <v>0</v>
      </c>
      <c r="AF1101">
        <v>0</v>
      </c>
      <c r="AG1101">
        <v>0</v>
      </c>
      <c r="AH1101">
        <v>31</v>
      </c>
      <c r="AI1101">
        <v>0</v>
      </c>
      <c r="AJ1101">
        <v>50</v>
      </c>
      <c r="AK1101">
        <v>0</v>
      </c>
      <c r="AL1101">
        <v>0</v>
      </c>
      <c r="AM1101">
        <v>0</v>
      </c>
      <c r="AN1101">
        <v>0</v>
      </c>
      <c r="AO1101">
        <v>95</v>
      </c>
      <c r="AP1101">
        <v>0</v>
      </c>
      <c r="AQ1101">
        <v>1470</v>
      </c>
      <c r="AR1101">
        <v>88</v>
      </c>
      <c r="AS1101" s="4">
        <v>0</v>
      </c>
      <c r="AT1101" s="2">
        <v>-0.19695799979142328</v>
      </c>
    </row>
    <row r="1102" spans="1:46" x14ac:dyDescent="0.3">
      <c r="A1102" s="2" t="s">
        <v>1153</v>
      </c>
      <c r="B1102" s="2" t="s">
        <v>45</v>
      </c>
      <c r="C1102" s="2" t="s">
        <v>46</v>
      </c>
      <c r="D1102" s="3">
        <v>1637</v>
      </c>
      <c r="E1102" s="3">
        <v>5.4000000000000001E-4</v>
      </c>
      <c r="G1102" s="3">
        <v>2.5999999999999998E-4</v>
      </c>
      <c r="I1102" s="3">
        <v>1E-3</v>
      </c>
      <c r="J1102" s="3">
        <v>68700</v>
      </c>
      <c r="K1102" s="3"/>
      <c r="L1102" s="3"/>
      <c r="M1102" s="3"/>
      <c r="N1102" s="3"/>
      <c r="O1102" s="3"/>
      <c r="P1102" s="3">
        <v>0.47699999999999998</v>
      </c>
      <c r="Q1102" s="3"/>
      <c r="R1102" s="3">
        <v>7.0000000000000001E-3</v>
      </c>
      <c r="S1102" s="3">
        <v>1.7999999999999999E-2</v>
      </c>
      <c r="T1102" s="3">
        <v>0</v>
      </c>
      <c r="U1102" s="3">
        <v>3.5000000000000003E-2</v>
      </c>
      <c r="V1102" s="3">
        <v>4.7999999999999996E-3</v>
      </c>
      <c r="W1102" s="3">
        <v>3.0000000000000001E-3</v>
      </c>
      <c r="X1102" s="3">
        <v>0</v>
      </c>
      <c r="Y1102" s="3">
        <v>1E-3</v>
      </c>
      <c r="Z1102" s="3" t="s">
        <v>47</v>
      </c>
      <c r="AA1102" s="3" t="s">
        <v>47</v>
      </c>
      <c r="AB1102" s="3" t="s">
        <v>47</v>
      </c>
      <c r="AC1102">
        <v>15</v>
      </c>
      <c r="AD1102">
        <v>0</v>
      </c>
      <c r="AE1102">
        <v>0</v>
      </c>
      <c r="AF1102">
        <v>0</v>
      </c>
      <c r="AG1102">
        <v>0</v>
      </c>
      <c r="AH1102">
        <v>30</v>
      </c>
      <c r="AI1102">
        <v>0</v>
      </c>
      <c r="AJ1102">
        <v>50</v>
      </c>
      <c r="AK1102">
        <v>0</v>
      </c>
      <c r="AL1102">
        <v>0</v>
      </c>
      <c r="AM1102">
        <v>0</v>
      </c>
      <c r="AN1102">
        <v>0</v>
      </c>
      <c r="AO1102">
        <v>90</v>
      </c>
      <c r="AP1102">
        <v>0</v>
      </c>
      <c r="AQ1102">
        <v>1410</v>
      </c>
      <c r="AR1102">
        <v>88</v>
      </c>
      <c r="AS1102" s="4">
        <v>0</v>
      </c>
      <c r="AT1102" s="2">
        <v>-0.2706895293688435</v>
      </c>
    </row>
    <row r="1103" spans="1:46" x14ac:dyDescent="0.3">
      <c r="A1103" s="2" t="s">
        <v>1154</v>
      </c>
      <c r="B1103" s="2" t="s">
        <v>45</v>
      </c>
      <c r="C1103" s="2" t="s">
        <v>46</v>
      </c>
      <c r="D1103" s="3">
        <v>1653</v>
      </c>
      <c r="E1103" s="3">
        <v>4.4999999999999999E-4</v>
      </c>
      <c r="G1103" s="3">
        <v>2.9E-4</v>
      </c>
      <c r="I1103" s="3">
        <v>1E-3</v>
      </c>
      <c r="J1103" s="3">
        <v>68350</v>
      </c>
      <c r="K1103" s="3"/>
      <c r="L1103" s="3"/>
      <c r="M1103" s="3"/>
      <c r="N1103" s="3"/>
      <c r="O1103" s="3"/>
      <c r="P1103" s="3">
        <v>0.47299999999999998</v>
      </c>
      <c r="Q1103" s="3"/>
      <c r="R1103" s="3">
        <v>1.0999999999999999E-2</v>
      </c>
      <c r="S1103" s="3">
        <v>1.6E-2</v>
      </c>
      <c r="T1103" s="3">
        <v>0</v>
      </c>
      <c r="U1103" s="3">
        <v>3.3000000000000002E-2</v>
      </c>
      <c r="V1103" s="3">
        <v>7.9000000000000008E-3</v>
      </c>
      <c r="W1103" s="3">
        <v>4.8999999999999998E-3</v>
      </c>
      <c r="X1103" s="3">
        <v>0</v>
      </c>
      <c r="Y1103" s="3">
        <v>2E-3</v>
      </c>
      <c r="Z1103" s="3" t="s">
        <v>47</v>
      </c>
      <c r="AA1103" s="3" t="s">
        <v>47</v>
      </c>
      <c r="AB1103" s="3" t="s">
        <v>47</v>
      </c>
      <c r="AC1103">
        <v>15</v>
      </c>
      <c r="AD1103">
        <v>0</v>
      </c>
      <c r="AE1103">
        <v>0</v>
      </c>
      <c r="AF1103">
        <v>0</v>
      </c>
      <c r="AG1103">
        <v>0</v>
      </c>
      <c r="AH1103">
        <v>30</v>
      </c>
      <c r="AI1103">
        <v>0</v>
      </c>
      <c r="AJ1103">
        <v>50</v>
      </c>
      <c r="AK1103">
        <v>0</v>
      </c>
      <c r="AL1103">
        <v>0</v>
      </c>
      <c r="AM1103">
        <v>0</v>
      </c>
      <c r="AN1103">
        <v>0</v>
      </c>
      <c r="AO1103">
        <v>90</v>
      </c>
      <c r="AP1103">
        <v>0</v>
      </c>
      <c r="AQ1103">
        <v>1540</v>
      </c>
      <c r="AR1103">
        <v>88</v>
      </c>
      <c r="AS1103" s="4">
        <v>0</v>
      </c>
      <c r="AT1103" s="2">
        <v>-0.22086385178802243</v>
      </c>
    </row>
    <row r="1104" spans="1:46" x14ac:dyDescent="0.3">
      <c r="A1104" s="2" t="s">
        <v>1155</v>
      </c>
      <c r="B1104" s="2" t="s">
        <v>45</v>
      </c>
      <c r="C1104" s="2" t="s">
        <v>46</v>
      </c>
      <c r="D1104" s="3">
        <v>1645</v>
      </c>
      <c r="E1104" s="3">
        <v>2.7E-4</v>
      </c>
      <c r="G1104" s="3">
        <v>2.9E-4</v>
      </c>
      <c r="I1104" s="3">
        <v>0</v>
      </c>
      <c r="J1104" s="3">
        <v>71900</v>
      </c>
      <c r="K1104" s="3"/>
      <c r="L1104" s="3"/>
      <c r="M1104" s="3"/>
      <c r="N1104" s="3"/>
      <c r="O1104" s="3"/>
      <c r="P1104" s="3">
        <v>0.47199999999999998</v>
      </c>
      <c r="Q1104" s="3"/>
      <c r="R1104" s="3">
        <v>0.01</v>
      </c>
      <c r="S1104" s="3">
        <v>2.1000000000000001E-2</v>
      </c>
      <c r="T1104" s="3">
        <v>0</v>
      </c>
      <c r="U1104" s="3">
        <v>3.2000000000000001E-2</v>
      </c>
      <c r="V1104" s="3">
        <v>5.0000000000000001E-3</v>
      </c>
      <c r="W1104" s="3">
        <v>3.0999999999999999E-3</v>
      </c>
      <c r="X1104" s="3">
        <v>0</v>
      </c>
      <c r="Y1104" s="3">
        <v>1E-3</v>
      </c>
      <c r="Z1104" s="3" t="s">
        <v>47</v>
      </c>
      <c r="AA1104" s="3" t="s">
        <v>47</v>
      </c>
      <c r="AB1104" s="3" t="s">
        <v>47</v>
      </c>
      <c r="AC1104">
        <v>14</v>
      </c>
      <c r="AD1104">
        <v>0</v>
      </c>
      <c r="AE1104">
        <v>0</v>
      </c>
      <c r="AF1104">
        <v>0</v>
      </c>
      <c r="AG1104">
        <v>0</v>
      </c>
      <c r="AH1104">
        <v>30</v>
      </c>
      <c r="AI1104">
        <v>0</v>
      </c>
      <c r="AJ1104">
        <v>50</v>
      </c>
      <c r="AK1104">
        <v>0</v>
      </c>
      <c r="AL1104">
        <v>0</v>
      </c>
      <c r="AM1104">
        <v>0</v>
      </c>
      <c r="AN1104">
        <v>0</v>
      </c>
      <c r="AO1104">
        <v>102</v>
      </c>
      <c r="AP1104">
        <v>0</v>
      </c>
      <c r="AQ1104">
        <v>1520</v>
      </c>
      <c r="AR1104">
        <v>88</v>
      </c>
      <c r="AS1104" s="4">
        <v>0</v>
      </c>
      <c r="AT1104" s="2">
        <v>-0.12904147833023133</v>
      </c>
    </row>
    <row r="1105" spans="1:46" x14ac:dyDescent="0.3">
      <c r="A1105" s="2" t="s">
        <v>1156</v>
      </c>
      <c r="B1105" s="2" t="s">
        <v>45</v>
      </c>
      <c r="C1105" s="2" t="s">
        <v>46</v>
      </c>
      <c r="D1105" s="3">
        <v>1709</v>
      </c>
      <c r="E1105" s="3">
        <v>4.0000000000000002E-4</v>
      </c>
      <c r="G1105" s="3">
        <v>2.7E-4</v>
      </c>
      <c r="I1105" s="3">
        <v>0</v>
      </c>
      <c r="J1105" s="3">
        <v>71850</v>
      </c>
      <c r="K1105" s="3"/>
      <c r="L1105" s="3"/>
      <c r="M1105" s="3"/>
      <c r="N1105" s="3"/>
      <c r="O1105" s="3"/>
      <c r="P1105" s="3">
        <v>0.45900000000000002</v>
      </c>
      <c r="Q1105" s="3"/>
      <c r="R1105" s="3">
        <v>8.0000000000000002E-3</v>
      </c>
      <c r="S1105" s="3">
        <v>1.4999999999999999E-2</v>
      </c>
      <c r="T1105" s="3">
        <v>0</v>
      </c>
      <c r="U1105" s="3">
        <v>3.2000000000000001E-2</v>
      </c>
      <c r="V1105" s="3">
        <v>4.4000000000000003E-3</v>
      </c>
      <c r="W1105" s="3">
        <v>2.8E-3</v>
      </c>
      <c r="X1105" s="3">
        <v>0</v>
      </c>
      <c r="Y1105" s="3">
        <v>1E-3</v>
      </c>
      <c r="Z1105" s="3" t="s">
        <v>47</v>
      </c>
      <c r="AA1105" s="3" t="s">
        <v>47</v>
      </c>
      <c r="AB1105" s="3" t="s">
        <v>47</v>
      </c>
      <c r="AC1105">
        <v>14</v>
      </c>
      <c r="AD1105">
        <v>0</v>
      </c>
      <c r="AE1105">
        <v>0</v>
      </c>
      <c r="AF1105">
        <v>0</v>
      </c>
      <c r="AG1105">
        <v>0</v>
      </c>
      <c r="AH1105">
        <v>30</v>
      </c>
      <c r="AI1105">
        <v>0</v>
      </c>
      <c r="AJ1105">
        <v>50</v>
      </c>
      <c r="AK1105">
        <v>0</v>
      </c>
      <c r="AL1105">
        <v>0</v>
      </c>
      <c r="AM1105">
        <v>0</v>
      </c>
      <c r="AN1105">
        <v>0</v>
      </c>
      <c r="AO1105">
        <v>102</v>
      </c>
      <c r="AP1105">
        <v>0</v>
      </c>
      <c r="AQ1105">
        <v>1520</v>
      </c>
      <c r="AR1105">
        <v>88</v>
      </c>
      <c r="AS1105" s="4">
        <v>0</v>
      </c>
      <c r="AT1105" s="2">
        <v>-0.19103961712310558</v>
      </c>
    </row>
    <row r="1106" spans="1:46" x14ac:dyDescent="0.3">
      <c r="A1106" s="2" t="s">
        <v>1157</v>
      </c>
      <c r="B1106" s="2" t="s">
        <v>45</v>
      </c>
      <c r="C1106" s="2" t="s">
        <v>46</v>
      </c>
      <c r="D1106" s="3">
        <v>1647</v>
      </c>
      <c r="E1106" s="3">
        <v>4.8000000000000001E-4</v>
      </c>
      <c r="G1106" s="3">
        <v>3.8000000000000002E-4</v>
      </c>
      <c r="I1106" s="3">
        <v>0</v>
      </c>
      <c r="J1106" s="3">
        <v>72300</v>
      </c>
      <c r="K1106" s="3"/>
      <c r="L1106" s="3"/>
      <c r="M1106" s="3"/>
      <c r="N1106" s="3"/>
      <c r="O1106" s="3"/>
      <c r="P1106" s="3">
        <v>0.46800000000000003</v>
      </c>
      <c r="Q1106" s="3"/>
      <c r="R1106" s="3">
        <v>7.0000000000000001E-3</v>
      </c>
      <c r="S1106" s="3">
        <v>1.4999999999999999E-2</v>
      </c>
      <c r="T1106" s="3">
        <v>0</v>
      </c>
      <c r="U1106" s="3">
        <v>3.4000000000000002E-2</v>
      </c>
      <c r="V1106" s="3">
        <v>4.4999999999999997E-3</v>
      </c>
      <c r="W1106" s="3">
        <v>2.8E-3</v>
      </c>
      <c r="X1106" s="3">
        <v>2.9999999999999997E-4</v>
      </c>
      <c r="Y1106" s="3">
        <v>1E-3</v>
      </c>
      <c r="Z1106" s="3" t="s">
        <v>47</v>
      </c>
      <c r="AA1106" s="3" t="s">
        <v>47</v>
      </c>
      <c r="AB1106" s="3" t="s">
        <v>47</v>
      </c>
      <c r="AC1106">
        <v>14</v>
      </c>
      <c r="AD1106">
        <v>0</v>
      </c>
      <c r="AE1106">
        <v>0</v>
      </c>
      <c r="AF1106">
        <v>0</v>
      </c>
      <c r="AG1106">
        <v>0</v>
      </c>
      <c r="AH1106">
        <v>30</v>
      </c>
      <c r="AI1106">
        <v>0</v>
      </c>
      <c r="AJ1106">
        <v>50</v>
      </c>
      <c r="AK1106">
        <v>0</v>
      </c>
      <c r="AL1106">
        <v>0</v>
      </c>
      <c r="AM1106">
        <v>0</v>
      </c>
      <c r="AN1106">
        <v>0</v>
      </c>
      <c r="AO1106">
        <v>90</v>
      </c>
      <c r="AP1106">
        <v>0</v>
      </c>
      <c r="AQ1106">
        <v>1450</v>
      </c>
      <c r="AR1106">
        <v>88</v>
      </c>
      <c r="AS1106" s="4">
        <v>0</v>
      </c>
      <c r="AT1106" s="2">
        <v>-0.25197124809409716</v>
      </c>
    </row>
    <row r="1107" spans="1:46" x14ac:dyDescent="0.3">
      <c r="A1107" s="2" t="s">
        <v>1158</v>
      </c>
      <c r="B1107" s="2" t="s">
        <v>45</v>
      </c>
      <c r="C1107" s="2" t="s">
        <v>46</v>
      </c>
      <c r="D1107" s="3">
        <v>0</v>
      </c>
      <c r="E1107" s="3">
        <v>4.4999999999999999E-4</v>
      </c>
      <c r="G1107" s="3">
        <v>4.2000000000000002E-4</v>
      </c>
      <c r="I1107" s="3">
        <v>0</v>
      </c>
      <c r="J1107" s="3">
        <v>69100</v>
      </c>
      <c r="K1107" s="3"/>
      <c r="L1107" s="3"/>
      <c r="M1107" s="3"/>
      <c r="N1107" s="3"/>
      <c r="O1107" s="3"/>
      <c r="P1107" s="3">
        <v>0.47099999999999997</v>
      </c>
      <c r="Q1107" s="3"/>
      <c r="R1107" s="3">
        <v>6.0000000000000001E-3</v>
      </c>
      <c r="S1107" s="3">
        <v>1.2999999999999999E-2</v>
      </c>
      <c r="T1107" s="3">
        <v>0</v>
      </c>
      <c r="U1107" s="3">
        <v>3.4000000000000002E-2</v>
      </c>
      <c r="V1107" s="3">
        <v>4.3E-3</v>
      </c>
      <c r="W1107" s="3">
        <v>2.7000000000000001E-3</v>
      </c>
      <c r="X1107" s="3">
        <v>0</v>
      </c>
      <c r="Y1107" s="3">
        <v>1E-3</v>
      </c>
      <c r="Z1107" s="3" t="s">
        <v>47</v>
      </c>
      <c r="AA1107" s="3" t="s">
        <v>47</v>
      </c>
      <c r="AB1107" s="3" t="s">
        <v>47</v>
      </c>
      <c r="AC1107">
        <v>15</v>
      </c>
      <c r="AD1107">
        <v>0</v>
      </c>
      <c r="AE1107">
        <v>0</v>
      </c>
      <c r="AF1107">
        <v>0</v>
      </c>
      <c r="AG1107">
        <v>0</v>
      </c>
      <c r="AH1107">
        <v>30</v>
      </c>
      <c r="AI1107">
        <v>0</v>
      </c>
      <c r="AJ1107">
        <v>50</v>
      </c>
      <c r="AK1107">
        <v>0</v>
      </c>
      <c r="AL1107">
        <v>0</v>
      </c>
      <c r="AM1107">
        <v>0</v>
      </c>
      <c r="AN1107">
        <v>0</v>
      </c>
      <c r="AO1107">
        <v>90</v>
      </c>
      <c r="AP1107">
        <v>0</v>
      </c>
      <c r="AQ1107">
        <v>1510</v>
      </c>
      <c r="AR1107">
        <v>88</v>
      </c>
      <c r="AS1107" s="4">
        <v>0</v>
      </c>
      <c r="AT1107" s="2">
        <v>-0.22410810810810811</v>
      </c>
    </row>
    <row r="1108" spans="1:46" x14ac:dyDescent="0.3">
      <c r="A1108" s="2" t="s">
        <v>1159</v>
      </c>
      <c r="B1108" s="2" t="s">
        <v>45</v>
      </c>
      <c r="C1108" s="2" t="s">
        <v>46</v>
      </c>
      <c r="D1108" s="3">
        <v>1677</v>
      </c>
      <c r="E1108" s="3">
        <v>4.2000000000000002E-4</v>
      </c>
      <c r="G1108" s="3">
        <v>2.7999999999999998E-4</v>
      </c>
      <c r="I1108" s="3">
        <v>0</v>
      </c>
      <c r="J1108" s="3">
        <v>70300</v>
      </c>
      <c r="K1108" s="3"/>
      <c r="L1108" s="3"/>
      <c r="M1108" s="3"/>
      <c r="N1108" s="3"/>
      <c r="O1108" s="3"/>
      <c r="P1108" s="3">
        <v>0.46700000000000003</v>
      </c>
      <c r="Q1108" s="3"/>
      <c r="R1108" s="3">
        <v>5.0000000000000001E-3</v>
      </c>
      <c r="S1108" s="3">
        <v>1.6E-2</v>
      </c>
      <c r="T1108" s="3">
        <v>0</v>
      </c>
      <c r="U1108" s="3">
        <v>3.2000000000000001E-2</v>
      </c>
      <c r="V1108" s="3">
        <v>4.7000000000000002E-3</v>
      </c>
      <c r="W1108" s="3">
        <v>2.8999999999999998E-3</v>
      </c>
      <c r="X1108" s="3">
        <v>0</v>
      </c>
      <c r="Y1108" s="3">
        <v>1E-3</v>
      </c>
      <c r="Z1108" s="3" t="s">
        <v>47</v>
      </c>
      <c r="AA1108" s="3" t="s">
        <v>47</v>
      </c>
      <c r="AB1108" s="3" t="s">
        <v>47</v>
      </c>
      <c r="AC1108">
        <v>46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75</v>
      </c>
      <c r="AK1108">
        <v>0</v>
      </c>
      <c r="AL1108">
        <v>0</v>
      </c>
      <c r="AM1108">
        <v>0</v>
      </c>
      <c r="AN1108">
        <v>0</v>
      </c>
      <c r="AO1108">
        <v>102</v>
      </c>
      <c r="AP1108">
        <v>0</v>
      </c>
      <c r="AQ1108">
        <v>1550</v>
      </c>
      <c r="AR1108">
        <v>88</v>
      </c>
      <c r="AS1108" s="4">
        <v>0</v>
      </c>
      <c r="AT1108" s="2">
        <v>-0.19560054454937215</v>
      </c>
    </row>
    <row r="1109" spans="1:46" x14ac:dyDescent="0.3">
      <c r="A1109" s="2" t="s">
        <v>1160</v>
      </c>
      <c r="B1109" s="2" t="s">
        <v>45</v>
      </c>
      <c r="C1109" s="2" t="s">
        <v>46</v>
      </c>
      <c r="D1109" s="3">
        <v>1651</v>
      </c>
      <c r="E1109" s="3">
        <v>7.2999999999999996E-4</v>
      </c>
      <c r="G1109" s="3">
        <v>2.7E-4</v>
      </c>
      <c r="I1109" s="3">
        <v>0</v>
      </c>
      <c r="J1109" s="3">
        <v>75800</v>
      </c>
      <c r="K1109" s="3"/>
      <c r="L1109" s="3"/>
      <c r="M1109" s="3"/>
      <c r="N1109" s="3"/>
      <c r="O1109" s="3"/>
      <c r="P1109" s="3">
        <v>0.47399999999999998</v>
      </c>
      <c r="Q1109" s="3"/>
      <c r="R1109" s="3">
        <v>7.0000000000000001E-3</v>
      </c>
      <c r="S1109" s="3">
        <v>2.1000000000000001E-2</v>
      </c>
      <c r="T1109" s="3">
        <v>0</v>
      </c>
      <c r="U1109" s="3">
        <v>0.04</v>
      </c>
      <c r="V1109" s="3">
        <v>5.8999999999999999E-3</v>
      </c>
      <c r="W1109" s="3">
        <v>3.7000000000000002E-3</v>
      </c>
      <c r="X1109" s="3">
        <v>0</v>
      </c>
      <c r="Y1109" s="3">
        <v>1E-3</v>
      </c>
      <c r="Z1109" s="3" t="s">
        <v>47</v>
      </c>
      <c r="AA1109" s="3" t="s">
        <v>47</v>
      </c>
      <c r="AB1109" s="3" t="s">
        <v>47</v>
      </c>
      <c r="AC1109">
        <v>44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25</v>
      </c>
      <c r="AK1109">
        <v>0</v>
      </c>
      <c r="AL1109">
        <v>0</v>
      </c>
      <c r="AM1109">
        <v>0</v>
      </c>
      <c r="AN1109">
        <v>0</v>
      </c>
      <c r="AO1109">
        <v>60</v>
      </c>
      <c r="AP1109">
        <v>0</v>
      </c>
      <c r="AQ1109">
        <v>1520</v>
      </c>
      <c r="AR1109">
        <v>88</v>
      </c>
      <c r="AS1109" s="4">
        <v>0</v>
      </c>
      <c r="AT1109" s="2">
        <v>-0.50334065594200117</v>
      </c>
    </row>
    <row r="1110" spans="1:46" x14ac:dyDescent="0.3">
      <c r="A1110" s="2" t="s">
        <v>1161</v>
      </c>
      <c r="B1110" s="2" t="s">
        <v>45</v>
      </c>
      <c r="C1110" s="2" t="s">
        <v>46</v>
      </c>
      <c r="D1110" s="3">
        <v>1800</v>
      </c>
      <c r="E1110" s="3">
        <v>2.7E-4</v>
      </c>
      <c r="G1110" s="3">
        <v>2.9999999999999997E-4</v>
      </c>
      <c r="I1110" s="3">
        <v>0</v>
      </c>
      <c r="J1110" s="3">
        <v>67450</v>
      </c>
      <c r="K1110" s="3"/>
      <c r="L1110" s="3"/>
      <c r="M1110" s="3"/>
      <c r="N1110" s="3"/>
      <c r="O1110" s="3"/>
      <c r="P1110" s="3">
        <v>0.47199999999999998</v>
      </c>
      <c r="Q1110" s="3"/>
      <c r="R1110" s="3">
        <v>6.0000000000000001E-3</v>
      </c>
      <c r="S1110" s="3">
        <v>1.7999999999999999E-2</v>
      </c>
      <c r="T1110" s="3">
        <v>0</v>
      </c>
      <c r="U1110" s="3">
        <v>3.4000000000000002E-2</v>
      </c>
      <c r="V1110" s="3">
        <v>4.4999999999999997E-3</v>
      </c>
      <c r="W1110" s="3">
        <v>2.8E-3</v>
      </c>
      <c r="X1110" s="3">
        <v>0</v>
      </c>
      <c r="Y1110" s="3">
        <v>1E-3</v>
      </c>
      <c r="Z1110" s="3" t="s">
        <v>47</v>
      </c>
      <c r="AA1110" s="3" t="s">
        <v>47</v>
      </c>
      <c r="AB1110" s="3" t="s">
        <v>47</v>
      </c>
      <c r="AC1110">
        <v>45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75</v>
      </c>
      <c r="AK1110">
        <v>0</v>
      </c>
      <c r="AL1110">
        <v>0</v>
      </c>
      <c r="AM1110">
        <v>0</v>
      </c>
      <c r="AN1110">
        <v>0</v>
      </c>
      <c r="AO1110">
        <v>102</v>
      </c>
      <c r="AP1110">
        <v>0</v>
      </c>
      <c r="AQ1110">
        <v>1445</v>
      </c>
      <c r="AR1110">
        <v>88</v>
      </c>
      <c r="AS1110" s="4">
        <v>0</v>
      </c>
      <c r="AT1110" s="2">
        <v>-0.12208922304420258</v>
      </c>
    </row>
    <row r="1111" spans="1:46" x14ac:dyDescent="0.3">
      <c r="A1111" s="2" t="s">
        <v>1162</v>
      </c>
      <c r="B1111" s="2" t="s">
        <v>45</v>
      </c>
      <c r="C1111" s="2" t="s">
        <v>46</v>
      </c>
      <c r="D1111" s="3">
        <v>1673</v>
      </c>
      <c r="E1111" s="3">
        <v>8.0999999999999996E-4</v>
      </c>
      <c r="G1111" s="3">
        <v>2.7999999999999998E-4</v>
      </c>
      <c r="I1111" s="3">
        <v>0</v>
      </c>
      <c r="J1111" s="3">
        <v>69350</v>
      </c>
      <c r="K1111" s="3"/>
      <c r="L1111" s="3"/>
      <c r="M1111" s="3"/>
      <c r="N1111" s="3"/>
      <c r="O1111" s="3"/>
      <c r="P1111" s="3">
        <v>0.47499999999999998</v>
      </c>
      <c r="Q1111" s="3"/>
      <c r="R1111" s="3">
        <v>8.0000000000000002E-3</v>
      </c>
      <c r="S1111" s="3">
        <v>1.9E-2</v>
      </c>
      <c r="T1111" s="3" t="s">
        <v>47</v>
      </c>
      <c r="U1111" s="3">
        <v>3.5000000000000003E-2</v>
      </c>
      <c r="V1111" s="3">
        <v>5.1999999999999998E-3</v>
      </c>
      <c r="W1111" s="3">
        <v>3.0000000000000001E-3</v>
      </c>
      <c r="X1111" s="3">
        <v>2.0999999999999999E-3</v>
      </c>
      <c r="Y1111" s="3">
        <v>0</v>
      </c>
      <c r="Z1111" s="3" t="s">
        <v>47</v>
      </c>
      <c r="AA1111" s="3" t="s">
        <v>47</v>
      </c>
      <c r="AB1111" s="3" t="s">
        <v>47</v>
      </c>
      <c r="AC1111">
        <v>46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25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68</v>
      </c>
      <c r="AP1111">
        <v>0</v>
      </c>
      <c r="AQ1111">
        <v>1471</v>
      </c>
      <c r="AR1111">
        <v>88</v>
      </c>
      <c r="AS1111" s="4">
        <v>0</v>
      </c>
      <c r="AT1111" s="2">
        <v>-0.48140324114939959</v>
      </c>
    </row>
    <row r="1112" spans="1:46" x14ac:dyDescent="0.3">
      <c r="A1112" s="2" t="s">
        <v>1163</v>
      </c>
      <c r="B1112" s="2" t="s">
        <v>45</v>
      </c>
      <c r="C1112" s="2" t="s">
        <v>46</v>
      </c>
      <c r="D1112" s="3">
        <v>1703</v>
      </c>
      <c r="E1112" s="3">
        <v>3.8000000000000002E-4</v>
      </c>
      <c r="G1112" s="3">
        <v>3.2000000000000003E-4</v>
      </c>
      <c r="I1112" s="3">
        <v>1E-3</v>
      </c>
      <c r="J1112" s="3">
        <v>69500</v>
      </c>
      <c r="K1112" s="3"/>
      <c r="L1112" s="3"/>
      <c r="M1112" s="3"/>
      <c r="N1112" s="3"/>
      <c r="O1112" s="3"/>
      <c r="P1112" s="3">
        <v>0.45700000000000002</v>
      </c>
      <c r="Q1112" s="3"/>
      <c r="R1112" s="3">
        <v>7.0000000000000001E-3</v>
      </c>
      <c r="S1112" s="3">
        <v>1.4E-2</v>
      </c>
      <c r="T1112" s="3" t="s">
        <v>47</v>
      </c>
      <c r="U1112" s="3">
        <v>3.3000000000000002E-2</v>
      </c>
      <c r="V1112" s="3">
        <v>3.5999999999999999E-3</v>
      </c>
      <c r="W1112" s="3">
        <v>1.4E-3</v>
      </c>
      <c r="X1112" s="3">
        <v>1.6999999999999999E-3</v>
      </c>
      <c r="Y1112" s="3">
        <v>0</v>
      </c>
      <c r="Z1112" s="3" t="s">
        <v>47</v>
      </c>
      <c r="AA1112" s="3" t="s">
        <v>47</v>
      </c>
      <c r="AB1112" s="3" t="s">
        <v>47</v>
      </c>
      <c r="AC1112">
        <v>12</v>
      </c>
      <c r="AD1112">
        <v>0</v>
      </c>
      <c r="AE1112">
        <v>0</v>
      </c>
      <c r="AF1112">
        <v>0</v>
      </c>
      <c r="AG1112">
        <v>0</v>
      </c>
      <c r="AH1112">
        <v>30</v>
      </c>
      <c r="AI1112">
        <v>50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85</v>
      </c>
      <c r="AP1112">
        <v>0</v>
      </c>
      <c r="AQ1112">
        <v>1384</v>
      </c>
      <c r="AR1112">
        <v>88</v>
      </c>
      <c r="AS1112" s="4">
        <v>0</v>
      </c>
      <c r="AT1112" s="2">
        <v>-0.20065187166181686</v>
      </c>
    </row>
    <row r="1113" spans="1:46" x14ac:dyDescent="0.3">
      <c r="A1113" s="2" t="s">
        <v>1164</v>
      </c>
      <c r="B1113" s="2" t="s">
        <v>45</v>
      </c>
      <c r="C1113" s="2" t="s">
        <v>46</v>
      </c>
      <c r="D1113" s="3">
        <v>1805</v>
      </c>
      <c r="E1113" s="3">
        <v>6.7000000000000002E-4</v>
      </c>
      <c r="G1113" s="3">
        <v>2.7E-4</v>
      </c>
      <c r="I1113" s="3">
        <v>-1E-3</v>
      </c>
      <c r="J1113" s="3">
        <v>69700</v>
      </c>
      <c r="K1113" s="3"/>
      <c r="L1113" s="3"/>
      <c r="M1113" s="3"/>
      <c r="N1113" s="3"/>
      <c r="O1113" s="3"/>
      <c r="P1113" s="3">
        <v>0.46</v>
      </c>
      <c r="Q1113" s="3"/>
      <c r="R1113" s="3">
        <v>8.9999999999999993E-3</v>
      </c>
      <c r="S1113" s="3">
        <v>2.1000000000000001E-2</v>
      </c>
      <c r="T1113" s="3" t="s">
        <v>47</v>
      </c>
      <c r="U1113" s="3">
        <v>3.9E-2</v>
      </c>
      <c r="V1113" s="3">
        <v>3.7000000000000002E-3</v>
      </c>
      <c r="W1113" s="3">
        <v>1.5E-3</v>
      </c>
      <c r="X1113" s="3">
        <v>2.0999999999999999E-3</v>
      </c>
      <c r="Y1113" s="3">
        <v>0</v>
      </c>
      <c r="Z1113" s="3" t="s">
        <v>47</v>
      </c>
      <c r="AA1113" s="3" t="s">
        <v>47</v>
      </c>
      <c r="AB1113" s="3" t="s">
        <v>47</v>
      </c>
      <c r="AC1113">
        <v>14</v>
      </c>
      <c r="AD1113">
        <v>0</v>
      </c>
      <c r="AE1113">
        <v>0</v>
      </c>
      <c r="AF1113">
        <v>0</v>
      </c>
      <c r="AG1113">
        <v>0</v>
      </c>
      <c r="AH1113">
        <v>30</v>
      </c>
      <c r="AI1113">
        <v>25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85</v>
      </c>
      <c r="AP1113">
        <v>0</v>
      </c>
      <c r="AQ1113">
        <v>1437</v>
      </c>
      <c r="AR1113">
        <v>88</v>
      </c>
      <c r="AS1113" s="4">
        <v>0</v>
      </c>
      <c r="AT1113" s="2">
        <v>-0.35238677351685005</v>
      </c>
    </row>
    <row r="1114" spans="1:46" x14ac:dyDescent="0.3">
      <c r="A1114" s="2" t="s">
        <v>1165</v>
      </c>
      <c r="B1114" s="2" t="s">
        <v>45</v>
      </c>
      <c r="C1114" s="2" t="s">
        <v>46</v>
      </c>
      <c r="D1114" s="3">
        <v>1679</v>
      </c>
      <c r="E1114" s="3">
        <v>6.4000000000000005E-4</v>
      </c>
      <c r="G1114" s="3">
        <v>3.4000000000000002E-4</v>
      </c>
      <c r="I1114" s="3">
        <v>1E-3</v>
      </c>
      <c r="J1114" s="3">
        <v>65500</v>
      </c>
      <c r="K1114" s="3"/>
      <c r="L1114" s="3"/>
      <c r="M1114" s="3"/>
      <c r="N1114" s="3"/>
      <c r="O1114" s="3"/>
      <c r="P1114" s="3">
        <v>0.46400000000000002</v>
      </c>
      <c r="Q1114" s="3"/>
      <c r="R1114" s="3">
        <v>8.0000000000000002E-3</v>
      </c>
      <c r="S1114" s="3">
        <v>0.02</v>
      </c>
      <c r="T1114" s="3" t="s">
        <v>47</v>
      </c>
      <c r="U1114" s="3">
        <v>3.4000000000000002E-2</v>
      </c>
      <c r="V1114" s="3">
        <v>3.8E-3</v>
      </c>
      <c r="W1114" s="3">
        <v>1.6000000000000001E-3</v>
      </c>
      <c r="X1114" s="3">
        <v>1.6999999999999999E-3</v>
      </c>
      <c r="Y1114" s="3">
        <v>0</v>
      </c>
      <c r="Z1114" s="3" t="s">
        <v>47</v>
      </c>
      <c r="AA1114" s="3" t="s">
        <v>47</v>
      </c>
      <c r="AB1114" s="3" t="s">
        <v>47</v>
      </c>
      <c r="AC1114">
        <v>12</v>
      </c>
      <c r="AD1114">
        <v>0</v>
      </c>
      <c r="AE1114">
        <v>0</v>
      </c>
      <c r="AF1114">
        <v>0</v>
      </c>
      <c r="AG1114">
        <v>0</v>
      </c>
      <c r="AH1114">
        <v>30</v>
      </c>
      <c r="AI1114">
        <v>25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85</v>
      </c>
      <c r="AP1114">
        <v>0</v>
      </c>
      <c r="AQ1114">
        <v>1399</v>
      </c>
      <c r="AR1114">
        <v>88</v>
      </c>
      <c r="AS1114" s="4">
        <v>0</v>
      </c>
      <c r="AT1114" s="2">
        <v>-0.31787436682944586</v>
      </c>
    </row>
    <row r="1115" spans="1:46" x14ac:dyDescent="0.3">
      <c r="A1115" s="2" t="s">
        <v>1166</v>
      </c>
      <c r="B1115" s="2" t="s">
        <v>45</v>
      </c>
      <c r="C1115" s="2" t="s">
        <v>46</v>
      </c>
      <c r="D1115" s="3">
        <v>1676</v>
      </c>
      <c r="E1115" s="3">
        <v>6.2E-4</v>
      </c>
      <c r="G1115" s="3">
        <v>2.4000000000000001E-4</v>
      </c>
      <c r="I1115" s="3">
        <v>2E-3</v>
      </c>
      <c r="J1115" s="3">
        <v>66350</v>
      </c>
      <c r="K1115" s="3"/>
      <c r="L1115" s="3"/>
      <c r="M1115" s="3"/>
      <c r="N1115" s="3"/>
      <c r="O1115" s="3"/>
      <c r="P1115" s="3">
        <v>0.46500000000000002</v>
      </c>
      <c r="Q1115" s="3"/>
      <c r="R1115" s="3">
        <v>8.0000000000000002E-3</v>
      </c>
      <c r="S1115" s="3">
        <v>1.7000000000000001E-2</v>
      </c>
      <c r="T1115" s="3" t="s">
        <v>47</v>
      </c>
      <c r="U1115" s="3">
        <v>3.5000000000000003E-2</v>
      </c>
      <c r="V1115" s="3">
        <v>3.5999999999999999E-3</v>
      </c>
      <c r="W1115" s="3">
        <v>1.4E-3</v>
      </c>
      <c r="X1115" s="3">
        <v>1.9E-3</v>
      </c>
      <c r="Y1115" s="3">
        <v>0</v>
      </c>
      <c r="Z1115" s="3" t="s">
        <v>47</v>
      </c>
      <c r="AA1115" s="3" t="s">
        <v>47</v>
      </c>
      <c r="AB1115" s="3" t="s">
        <v>47</v>
      </c>
      <c r="AC1115">
        <v>14</v>
      </c>
      <c r="AD1115">
        <v>0</v>
      </c>
      <c r="AE1115">
        <v>0</v>
      </c>
      <c r="AF1115">
        <v>0</v>
      </c>
      <c r="AG1115">
        <v>0</v>
      </c>
      <c r="AH1115">
        <v>30</v>
      </c>
      <c r="AI1115">
        <v>25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85</v>
      </c>
      <c r="AP1115">
        <v>0</v>
      </c>
      <c r="AQ1115">
        <v>1522</v>
      </c>
      <c r="AR1115">
        <v>88</v>
      </c>
      <c r="AS1115" s="4">
        <v>0</v>
      </c>
      <c r="AT1115" s="2">
        <v>-0.30706815857636577</v>
      </c>
    </row>
    <row r="1116" spans="1:46" x14ac:dyDescent="0.3">
      <c r="A1116" s="2" t="s">
        <v>1167</v>
      </c>
      <c r="B1116" s="2" t="s">
        <v>45</v>
      </c>
      <c r="C1116" s="2" t="s">
        <v>46</v>
      </c>
      <c r="D1116" s="3">
        <v>1704</v>
      </c>
      <c r="E1116" s="3">
        <v>3.1E-4</v>
      </c>
      <c r="G1116" s="3">
        <v>2.4000000000000001E-4</v>
      </c>
      <c r="I1116" s="3">
        <v>1E-3</v>
      </c>
      <c r="J1116" s="3">
        <v>67900</v>
      </c>
      <c r="K1116" s="3"/>
      <c r="L1116" s="3"/>
      <c r="M1116" s="3"/>
      <c r="N1116" s="3"/>
      <c r="O1116" s="3"/>
      <c r="P1116" s="3">
        <v>0.45900000000000002</v>
      </c>
      <c r="Q1116" s="3"/>
      <c r="R1116" s="3">
        <v>8.0000000000000002E-3</v>
      </c>
      <c r="S1116" s="3">
        <v>1.7999999999999999E-2</v>
      </c>
      <c r="T1116" s="3" t="s">
        <v>47</v>
      </c>
      <c r="U1116" s="3">
        <v>3.5000000000000003E-2</v>
      </c>
      <c r="V1116" s="3">
        <v>5.7000000000000002E-3</v>
      </c>
      <c r="W1116" s="3">
        <v>3.3999999999999998E-3</v>
      </c>
      <c r="X1116" s="3">
        <v>1.5E-3</v>
      </c>
      <c r="Y1116" s="3">
        <v>0</v>
      </c>
      <c r="Z1116" s="3" t="s">
        <v>47</v>
      </c>
      <c r="AA1116" s="3" t="s">
        <v>47</v>
      </c>
      <c r="AB1116" s="3" t="s">
        <v>47</v>
      </c>
      <c r="AC1116">
        <v>13</v>
      </c>
      <c r="AD1116">
        <v>0</v>
      </c>
      <c r="AE1116">
        <v>0</v>
      </c>
      <c r="AF1116">
        <v>0</v>
      </c>
      <c r="AG1116">
        <v>0</v>
      </c>
      <c r="AH1116">
        <v>32</v>
      </c>
      <c r="AI1116">
        <v>50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85</v>
      </c>
      <c r="AP1116">
        <v>0</v>
      </c>
      <c r="AQ1116">
        <v>1448</v>
      </c>
      <c r="AR1116">
        <v>88</v>
      </c>
      <c r="AS1116" s="4">
        <v>0</v>
      </c>
      <c r="AT1116" s="2">
        <v>-0.15860278249966847</v>
      </c>
    </row>
    <row r="1117" spans="1:46" x14ac:dyDescent="0.3">
      <c r="A1117" s="2" t="s">
        <v>1168</v>
      </c>
      <c r="B1117" s="2" t="s">
        <v>45</v>
      </c>
      <c r="C1117" s="2" t="s">
        <v>46</v>
      </c>
      <c r="D1117" s="3">
        <v>0</v>
      </c>
      <c r="E1117" s="3">
        <v>2.2000000000000001E-4</v>
      </c>
      <c r="G1117" s="3">
        <v>2.0000000000000001E-4</v>
      </c>
      <c r="I1117" s="3">
        <v>1E-3</v>
      </c>
      <c r="J1117" s="3">
        <v>72100</v>
      </c>
      <c r="K1117" s="3"/>
      <c r="L1117" s="3"/>
      <c r="M1117" s="3"/>
      <c r="N1117" s="3"/>
      <c r="O1117" s="3"/>
      <c r="P1117" s="3">
        <v>0.47099999999999997</v>
      </c>
      <c r="Q1117" s="3"/>
      <c r="R1117" s="3">
        <v>8.0000000000000002E-3</v>
      </c>
      <c r="S1117" s="3">
        <v>1.9E-2</v>
      </c>
      <c r="T1117" s="3" t="s">
        <v>47</v>
      </c>
      <c r="U1117" s="3">
        <v>3.6999999999999998E-2</v>
      </c>
      <c r="V1117" s="3">
        <v>3.7000000000000002E-3</v>
      </c>
      <c r="W1117" s="3">
        <v>1.5E-3</v>
      </c>
      <c r="X1117" s="3">
        <v>2.3999999999999998E-3</v>
      </c>
      <c r="Y1117" s="3">
        <v>0</v>
      </c>
      <c r="Z1117" s="3" t="s">
        <v>47</v>
      </c>
      <c r="AA1117" s="3" t="s">
        <v>47</v>
      </c>
      <c r="AB1117" s="3" t="s">
        <v>47</v>
      </c>
      <c r="AC1117">
        <v>47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50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102</v>
      </c>
      <c r="AP1117">
        <v>0</v>
      </c>
      <c r="AQ1117">
        <v>1255</v>
      </c>
      <c r="AR1117">
        <v>88</v>
      </c>
      <c r="AS1117" s="4">
        <v>0</v>
      </c>
      <c r="AT1117" s="2">
        <v>-0.10890117057430229</v>
      </c>
    </row>
    <row r="1118" spans="1:46" x14ac:dyDescent="0.3">
      <c r="A1118" s="2" t="s">
        <v>1169</v>
      </c>
      <c r="B1118" s="2" t="s">
        <v>45</v>
      </c>
      <c r="C1118" s="2" t="s">
        <v>46</v>
      </c>
      <c r="D1118" s="3">
        <v>0</v>
      </c>
      <c r="E1118" s="3">
        <v>4.6000000000000001E-4</v>
      </c>
      <c r="G1118" s="3">
        <v>2.7999999999999998E-4</v>
      </c>
      <c r="I1118" s="3">
        <v>1E-3</v>
      </c>
      <c r="J1118" s="3">
        <v>75800</v>
      </c>
      <c r="K1118" s="3"/>
      <c r="L1118" s="3"/>
      <c r="M1118" s="3"/>
      <c r="N1118" s="3"/>
      <c r="O1118" s="3"/>
      <c r="P1118" s="3">
        <v>0.48099999999999998</v>
      </c>
      <c r="Q1118" s="3"/>
      <c r="R1118" s="3">
        <v>8.0000000000000002E-3</v>
      </c>
      <c r="S1118" s="3">
        <v>1.7999999999999999E-2</v>
      </c>
      <c r="T1118" s="3" t="s">
        <v>47</v>
      </c>
      <c r="U1118" s="3">
        <v>3.6999999999999998E-2</v>
      </c>
      <c r="V1118" s="3">
        <v>3.5999999999999999E-3</v>
      </c>
      <c r="W1118" s="3">
        <v>1.4E-3</v>
      </c>
      <c r="X1118" s="3">
        <v>2.7000000000000001E-3</v>
      </c>
      <c r="Y1118" s="3">
        <v>0</v>
      </c>
      <c r="Z1118" s="3" t="s">
        <v>47</v>
      </c>
      <c r="AA1118" s="3" t="s">
        <v>47</v>
      </c>
      <c r="AB1118" s="3" t="s">
        <v>47</v>
      </c>
      <c r="AC1118">
        <v>14</v>
      </c>
      <c r="AD1118">
        <v>0</v>
      </c>
      <c r="AE1118">
        <v>0</v>
      </c>
      <c r="AF1118">
        <v>0</v>
      </c>
      <c r="AG1118">
        <v>0</v>
      </c>
      <c r="AH1118">
        <v>30</v>
      </c>
      <c r="AI1118">
        <v>50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102</v>
      </c>
      <c r="AP1118">
        <v>0</v>
      </c>
      <c r="AQ1118">
        <v>1399</v>
      </c>
      <c r="AR1118">
        <v>88</v>
      </c>
      <c r="AS1118" s="4">
        <v>0</v>
      </c>
      <c r="AT1118" s="2">
        <v>-0.2352830035898405</v>
      </c>
    </row>
    <row r="1119" spans="1:46" x14ac:dyDescent="0.3">
      <c r="A1119" s="2" t="s">
        <v>1170</v>
      </c>
      <c r="B1119" s="2" t="s">
        <v>45</v>
      </c>
      <c r="C1119" s="2" t="s">
        <v>46</v>
      </c>
      <c r="D1119" s="3">
        <v>1671</v>
      </c>
      <c r="E1119" s="3">
        <v>6.7000000000000002E-4</v>
      </c>
      <c r="G1119" s="3">
        <v>2.9E-4</v>
      </c>
      <c r="I1119" s="3">
        <v>0</v>
      </c>
      <c r="J1119" s="3">
        <v>66100</v>
      </c>
      <c r="K1119" s="3"/>
      <c r="L1119" s="3"/>
      <c r="M1119" s="3"/>
      <c r="N1119" s="3"/>
      <c r="O1119" s="3"/>
      <c r="P1119" s="3">
        <v>0.45900000000000002</v>
      </c>
      <c r="Q1119" s="3"/>
      <c r="R1119" s="3">
        <v>0.01</v>
      </c>
      <c r="S1119" s="3">
        <v>1.9E-2</v>
      </c>
      <c r="T1119" s="3" t="s">
        <v>47</v>
      </c>
      <c r="U1119" s="3">
        <v>3.4000000000000002E-2</v>
      </c>
      <c r="V1119" s="3">
        <v>3.8E-3</v>
      </c>
      <c r="W1119" s="3">
        <v>1.6000000000000001E-3</v>
      </c>
      <c r="X1119" s="3">
        <v>2.3999999999999998E-3</v>
      </c>
      <c r="Y1119" s="3">
        <v>0</v>
      </c>
      <c r="Z1119" s="3" t="s">
        <v>47</v>
      </c>
      <c r="AA1119" s="3" t="s">
        <v>47</v>
      </c>
      <c r="AB1119" s="3" t="s">
        <v>47</v>
      </c>
      <c r="AC1119">
        <v>14</v>
      </c>
      <c r="AD1119">
        <v>0</v>
      </c>
      <c r="AE1119">
        <v>0</v>
      </c>
      <c r="AF1119">
        <v>0</v>
      </c>
      <c r="AG1119">
        <v>0</v>
      </c>
      <c r="AH1119">
        <v>32</v>
      </c>
      <c r="AI1119">
        <v>25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85</v>
      </c>
      <c r="AP1119">
        <v>0</v>
      </c>
      <c r="AQ1119">
        <v>1447</v>
      </c>
      <c r="AR1119">
        <v>88</v>
      </c>
      <c r="AS1119" s="4">
        <v>0</v>
      </c>
      <c r="AT1119" s="2">
        <v>-0.33374228135724526</v>
      </c>
    </row>
    <row r="1120" spans="1:46" x14ac:dyDescent="0.3">
      <c r="A1120" s="2" t="s">
        <v>1171</v>
      </c>
      <c r="B1120" s="2" t="s">
        <v>45</v>
      </c>
      <c r="C1120" s="2" t="s">
        <v>46</v>
      </c>
      <c r="D1120" s="3">
        <v>1668</v>
      </c>
      <c r="E1120" s="3">
        <v>7.3999999999999999E-4</v>
      </c>
      <c r="G1120" s="3">
        <v>2.4000000000000001E-4</v>
      </c>
      <c r="I1120" s="3">
        <v>0</v>
      </c>
      <c r="J1120" s="3">
        <v>72400</v>
      </c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>
        <v>14</v>
      </c>
      <c r="AD1120">
        <v>0</v>
      </c>
      <c r="AE1120">
        <v>0</v>
      </c>
      <c r="AF1120">
        <v>0</v>
      </c>
      <c r="AG1120">
        <v>0</v>
      </c>
      <c r="AH1120">
        <v>32</v>
      </c>
      <c r="AI1120">
        <v>25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68</v>
      </c>
      <c r="AP1120">
        <v>0</v>
      </c>
      <c r="AQ1120">
        <v>1500</v>
      </c>
      <c r="AR1120">
        <v>88</v>
      </c>
      <c r="AS1120" s="4">
        <v>0</v>
      </c>
      <c r="AT1120" s="2">
        <v>-0.4568243985293215</v>
      </c>
    </row>
    <row r="1121" spans="1:46" x14ac:dyDescent="0.3">
      <c r="A1121" s="2" t="s">
        <v>1172</v>
      </c>
      <c r="B1121" s="2" t="s">
        <v>45</v>
      </c>
      <c r="C1121" s="2" t="s">
        <v>46</v>
      </c>
      <c r="D1121" s="3">
        <v>1657</v>
      </c>
      <c r="E1121" s="3">
        <v>9.7000000000000005E-4</v>
      </c>
      <c r="G1121" s="3">
        <v>2.2000000000000001E-4</v>
      </c>
      <c r="I1121" s="3">
        <v>0</v>
      </c>
      <c r="J1121" s="3">
        <v>72850</v>
      </c>
      <c r="K1121" s="3"/>
      <c r="L1121" s="3"/>
      <c r="M1121" s="3"/>
      <c r="N1121" s="3"/>
      <c r="O1121" s="3"/>
      <c r="P1121" s="3">
        <v>0.47699999999999998</v>
      </c>
      <c r="Q1121" s="3"/>
      <c r="R1121" s="3">
        <v>8.0000000000000002E-3</v>
      </c>
      <c r="S1121" s="3">
        <v>2.1000000000000001E-2</v>
      </c>
      <c r="T1121" s="3" t="s">
        <v>47</v>
      </c>
      <c r="U1121" s="3">
        <v>3.4000000000000002E-2</v>
      </c>
      <c r="V1121" s="3">
        <v>3.7000000000000002E-3</v>
      </c>
      <c r="W1121" s="3">
        <v>1.5E-3</v>
      </c>
      <c r="X1121" s="3">
        <v>2.7000000000000001E-3</v>
      </c>
      <c r="Y1121" s="3">
        <v>0</v>
      </c>
      <c r="Z1121" s="3" t="s">
        <v>47</v>
      </c>
      <c r="AA1121" s="3" t="s">
        <v>47</v>
      </c>
      <c r="AB1121" s="3" t="s">
        <v>47</v>
      </c>
      <c r="AC1121">
        <v>14</v>
      </c>
      <c r="AD1121">
        <v>0</v>
      </c>
      <c r="AE1121">
        <v>0</v>
      </c>
      <c r="AF1121">
        <v>0</v>
      </c>
      <c r="AG1121">
        <v>0</v>
      </c>
      <c r="AH1121">
        <v>32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51</v>
      </c>
      <c r="AP1121">
        <v>0</v>
      </c>
      <c r="AQ1121">
        <v>1508</v>
      </c>
      <c r="AR1121">
        <v>88</v>
      </c>
      <c r="AS1121" s="4">
        <v>20</v>
      </c>
      <c r="AT1121" s="2">
        <v>-0.66911408226281821</v>
      </c>
    </row>
    <row r="1122" spans="1:46" x14ac:dyDescent="0.3">
      <c r="A1122" s="2" t="s">
        <v>1173</v>
      </c>
      <c r="B1122" s="2" t="s">
        <v>45</v>
      </c>
      <c r="C1122" s="2" t="s">
        <v>191</v>
      </c>
      <c r="D1122" s="3">
        <v>1803</v>
      </c>
      <c r="E1122" s="3">
        <v>7.6999999999999996E-4</v>
      </c>
      <c r="G1122" s="3">
        <v>3.5E-4</v>
      </c>
      <c r="I1122" s="3">
        <v>2E-3</v>
      </c>
      <c r="J1122" s="3">
        <v>75900</v>
      </c>
      <c r="K1122" s="3"/>
      <c r="L1122" s="3"/>
      <c r="M1122" s="3"/>
      <c r="N1122" s="3"/>
      <c r="O1122" s="3"/>
      <c r="P1122" s="3">
        <v>0.46600000000000003</v>
      </c>
      <c r="Q1122" s="3"/>
      <c r="R1122" s="3">
        <v>8.9999999999999993E-3</v>
      </c>
      <c r="S1122" s="3">
        <v>2.5000000000000001E-2</v>
      </c>
      <c r="T1122" s="3" t="s">
        <v>47</v>
      </c>
      <c r="U1122" s="3">
        <v>3.1E-2</v>
      </c>
      <c r="V1122" s="3">
        <v>4.4999999999999997E-3</v>
      </c>
      <c r="W1122" s="3">
        <v>2.3E-3</v>
      </c>
      <c r="X1122" s="3">
        <v>2.3E-3</v>
      </c>
      <c r="Y1122" s="3">
        <v>0</v>
      </c>
      <c r="Z1122" s="3" t="s">
        <v>47</v>
      </c>
      <c r="AA1122" s="3" t="s">
        <v>47</v>
      </c>
      <c r="AB1122" s="3" t="s">
        <v>47</v>
      </c>
      <c r="AC1122">
        <v>13</v>
      </c>
      <c r="AD1122">
        <v>0</v>
      </c>
      <c r="AE1122">
        <v>0</v>
      </c>
      <c r="AF1122">
        <v>0</v>
      </c>
      <c r="AG1122">
        <v>0</v>
      </c>
      <c r="AH1122">
        <v>30</v>
      </c>
      <c r="AI1122">
        <v>25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68</v>
      </c>
      <c r="AP1122">
        <v>0</v>
      </c>
      <c r="AQ1122">
        <v>1451</v>
      </c>
      <c r="AR1122">
        <v>88</v>
      </c>
      <c r="AS1122" s="4">
        <v>0</v>
      </c>
      <c r="AT1122" s="2">
        <v>-0.50191514943318449</v>
      </c>
    </row>
    <row r="1123" spans="1:46" x14ac:dyDescent="0.3">
      <c r="A1123" s="2" t="s">
        <v>1174</v>
      </c>
      <c r="B1123" s="2" t="s">
        <v>45</v>
      </c>
      <c r="C1123" s="2" t="s">
        <v>191</v>
      </c>
      <c r="D1123" s="3">
        <v>1673</v>
      </c>
      <c r="E1123" s="3">
        <v>8.4000000000000003E-4</v>
      </c>
      <c r="G1123" s="3">
        <v>2.2000000000000001E-4</v>
      </c>
      <c r="I1123" s="3">
        <v>2E-3</v>
      </c>
      <c r="J1123" s="3">
        <v>73050</v>
      </c>
      <c r="K1123" s="3"/>
      <c r="L1123" s="3"/>
      <c r="M1123" s="3"/>
      <c r="N1123" s="3"/>
      <c r="O1123" s="3"/>
      <c r="P1123" s="3">
        <v>0.45700000000000002</v>
      </c>
      <c r="Q1123" s="3"/>
      <c r="R1123" s="3">
        <v>7.0000000000000001E-3</v>
      </c>
      <c r="S1123" s="3">
        <v>1.7000000000000001E-2</v>
      </c>
      <c r="T1123" s="3" t="s">
        <v>47</v>
      </c>
      <c r="U1123" s="3">
        <v>3.1E-2</v>
      </c>
      <c r="V1123" s="3">
        <v>3.7000000000000002E-3</v>
      </c>
      <c r="W1123" s="3">
        <v>1.5E-3</v>
      </c>
      <c r="X1123" s="3">
        <v>2.8E-3</v>
      </c>
      <c r="Y1123" s="3">
        <v>0</v>
      </c>
      <c r="Z1123" s="3" t="s">
        <v>47</v>
      </c>
      <c r="AA1123" s="3" t="s">
        <v>47</v>
      </c>
      <c r="AB1123" s="3" t="s">
        <v>47</v>
      </c>
      <c r="AC1123">
        <v>13</v>
      </c>
      <c r="AD1123">
        <v>0</v>
      </c>
      <c r="AE1123">
        <v>0</v>
      </c>
      <c r="AF1123">
        <v>0</v>
      </c>
      <c r="AG1123">
        <v>0</v>
      </c>
      <c r="AH1123">
        <v>29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51</v>
      </c>
      <c r="AP1123">
        <v>0</v>
      </c>
      <c r="AQ1123">
        <v>1446</v>
      </c>
      <c r="AR1123">
        <v>88</v>
      </c>
      <c r="AS1123" s="4">
        <v>20</v>
      </c>
      <c r="AT1123" s="2">
        <v>-0.58693923238244161</v>
      </c>
    </row>
    <row r="1124" spans="1:46" x14ac:dyDescent="0.3">
      <c r="A1124" s="2" t="s">
        <v>1175</v>
      </c>
      <c r="B1124" s="2" t="s">
        <v>45</v>
      </c>
      <c r="C1124" s="2" t="s">
        <v>191</v>
      </c>
      <c r="D1124" s="3">
        <v>1688</v>
      </c>
      <c r="E1124" s="3">
        <v>4.6000000000000001E-4</v>
      </c>
      <c r="G1124" s="3">
        <v>2.9E-4</v>
      </c>
      <c r="I1124" s="3">
        <v>3.0000000000000001E-3</v>
      </c>
      <c r="J1124" s="3">
        <v>72050</v>
      </c>
      <c r="K1124" s="3"/>
      <c r="L1124" s="3"/>
      <c r="M1124" s="3"/>
      <c r="N1124" s="3"/>
      <c r="O1124" s="3"/>
      <c r="P1124" s="3">
        <v>0.46899999999999997</v>
      </c>
      <c r="Q1124" s="3"/>
      <c r="R1124" s="3">
        <v>8.0000000000000002E-3</v>
      </c>
      <c r="S1124" s="3">
        <v>1.9E-2</v>
      </c>
      <c r="T1124" s="3" t="s">
        <v>47</v>
      </c>
      <c r="U1124" s="3">
        <v>3.3000000000000002E-2</v>
      </c>
      <c r="V1124" s="3">
        <v>3.7000000000000002E-3</v>
      </c>
      <c r="W1124" s="3">
        <v>1.5E-3</v>
      </c>
      <c r="X1124" s="3">
        <v>3.7000000000000002E-3</v>
      </c>
      <c r="Y1124" s="3">
        <v>0</v>
      </c>
      <c r="Z1124" s="3" t="s">
        <v>47</v>
      </c>
      <c r="AA1124" s="3" t="s">
        <v>47</v>
      </c>
      <c r="AB1124" s="3" t="s">
        <v>47</v>
      </c>
      <c r="AC1124">
        <v>13</v>
      </c>
      <c r="AD1124">
        <v>0</v>
      </c>
      <c r="AE1124">
        <v>0</v>
      </c>
      <c r="AF1124">
        <v>0</v>
      </c>
      <c r="AG1124">
        <v>0</v>
      </c>
      <c r="AH1124">
        <v>30</v>
      </c>
      <c r="AI1124">
        <v>50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85</v>
      </c>
      <c r="AP1124">
        <v>0</v>
      </c>
      <c r="AQ1124">
        <v>1510</v>
      </c>
      <c r="AR1124">
        <v>132</v>
      </c>
      <c r="AS1124" s="4">
        <v>0</v>
      </c>
      <c r="AT1124" s="2">
        <v>-0.2255193484074223</v>
      </c>
    </row>
    <row r="1125" spans="1:46" x14ac:dyDescent="0.3">
      <c r="A1125" s="2" t="s">
        <v>1176</v>
      </c>
      <c r="B1125" s="2" t="s">
        <v>45</v>
      </c>
      <c r="C1125" s="2" t="s">
        <v>191</v>
      </c>
      <c r="D1125" s="3">
        <v>1699</v>
      </c>
      <c r="E1125" s="3">
        <v>8.4999999999999995E-4</v>
      </c>
      <c r="G1125" s="3">
        <v>2.4000000000000001E-4</v>
      </c>
      <c r="I1125" s="3">
        <v>0</v>
      </c>
      <c r="J1125" s="3">
        <v>71900</v>
      </c>
      <c r="K1125" s="3"/>
      <c r="L1125" s="3"/>
      <c r="M1125" s="3"/>
      <c r="N1125" s="3"/>
      <c r="O1125" s="3"/>
      <c r="P1125" s="3">
        <v>0.49299999999999999</v>
      </c>
      <c r="Q1125" s="3"/>
      <c r="R1125" s="3">
        <v>7.0000000000000001E-3</v>
      </c>
      <c r="S1125" s="3">
        <v>1.9E-2</v>
      </c>
      <c r="T1125" s="3" t="s">
        <v>47</v>
      </c>
      <c r="U1125" s="3">
        <v>3.2000000000000001E-2</v>
      </c>
      <c r="V1125" s="3">
        <v>3.8E-3</v>
      </c>
      <c r="W1125" s="3">
        <v>1.6000000000000001E-3</v>
      </c>
      <c r="X1125" s="3">
        <v>2.2000000000000001E-3</v>
      </c>
      <c r="Y1125" s="3">
        <v>0</v>
      </c>
      <c r="Z1125" s="3" t="s">
        <v>47</v>
      </c>
      <c r="AA1125" s="3" t="s">
        <v>47</v>
      </c>
      <c r="AB1125" s="3" t="s">
        <v>47</v>
      </c>
      <c r="AC1125">
        <v>13</v>
      </c>
      <c r="AD1125">
        <v>0</v>
      </c>
      <c r="AE1125">
        <v>0</v>
      </c>
      <c r="AF1125">
        <v>0</v>
      </c>
      <c r="AG1125">
        <v>0</v>
      </c>
      <c r="AH1125">
        <v>28</v>
      </c>
      <c r="AI1125">
        <v>25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39</v>
      </c>
      <c r="AP1125">
        <v>0</v>
      </c>
      <c r="AQ1125">
        <v>1400</v>
      </c>
      <c r="AR1125">
        <v>132</v>
      </c>
      <c r="AS1125" s="4">
        <v>0</v>
      </c>
      <c r="AT1125" s="2">
        <v>-0.60553787497473421</v>
      </c>
    </row>
    <row r="1126" spans="1:46" x14ac:dyDescent="0.3">
      <c r="A1126" s="2" t="s">
        <v>1177</v>
      </c>
      <c r="B1126" s="2" t="s">
        <v>45</v>
      </c>
      <c r="C1126" s="2" t="s">
        <v>191</v>
      </c>
      <c r="D1126" s="3">
        <v>1708</v>
      </c>
      <c r="E1126" s="3">
        <v>8.1999999999999998E-4</v>
      </c>
      <c r="G1126" s="3">
        <v>2.5999999999999998E-4</v>
      </c>
      <c r="I1126" s="3">
        <v>0</v>
      </c>
      <c r="J1126" s="3">
        <v>69000</v>
      </c>
      <c r="K1126" s="3"/>
      <c r="L1126" s="3"/>
      <c r="M1126" s="3"/>
      <c r="N1126" s="3"/>
      <c r="O1126" s="3"/>
      <c r="P1126" s="3">
        <v>0.47099999999999997</v>
      </c>
      <c r="Q1126" s="3"/>
      <c r="R1126" s="3">
        <v>7.0000000000000001E-3</v>
      </c>
      <c r="S1126" s="3">
        <v>2.1000000000000001E-2</v>
      </c>
      <c r="T1126" s="3" t="s">
        <v>47</v>
      </c>
      <c r="U1126" s="3">
        <v>3.1E-2</v>
      </c>
      <c r="V1126" s="3">
        <v>3.8999999999999998E-3</v>
      </c>
      <c r="W1126" s="3">
        <v>1.6999999999999999E-3</v>
      </c>
      <c r="X1126" s="3">
        <v>2.3999999999999998E-3</v>
      </c>
      <c r="Y1126" s="3">
        <v>0</v>
      </c>
      <c r="Z1126" s="3" t="s">
        <v>47</v>
      </c>
      <c r="AA1126" s="3" t="s">
        <v>47</v>
      </c>
      <c r="AB1126" s="3" t="s">
        <v>47</v>
      </c>
      <c r="AC1126">
        <v>13</v>
      </c>
      <c r="AD1126">
        <v>0</v>
      </c>
      <c r="AE1126">
        <v>0</v>
      </c>
      <c r="AF1126">
        <v>0</v>
      </c>
      <c r="AG1126">
        <v>0</v>
      </c>
      <c r="AH1126">
        <v>29</v>
      </c>
      <c r="AI1126">
        <v>25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62</v>
      </c>
      <c r="AP1126">
        <v>0</v>
      </c>
      <c r="AQ1126">
        <v>1470</v>
      </c>
      <c r="AR1126">
        <v>132</v>
      </c>
      <c r="AS1126" s="4">
        <v>0</v>
      </c>
      <c r="AT1126" s="2">
        <v>-0.4555559223477636</v>
      </c>
    </row>
    <row r="1127" spans="1:46" x14ac:dyDescent="0.3">
      <c r="A1127" s="2" t="s">
        <v>1178</v>
      </c>
      <c r="B1127" s="2" t="s">
        <v>45</v>
      </c>
      <c r="C1127" s="2" t="s">
        <v>191</v>
      </c>
      <c r="D1127" s="3">
        <v>1633</v>
      </c>
      <c r="E1127" s="3">
        <v>4.0999999999999999E-4</v>
      </c>
      <c r="G1127" s="3">
        <v>3.8000000000000002E-4</v>
      </c>
      <c r="I1127" s="3">
        <v>0</v>
      </c>
      <c r="J1127" s="3">
        <v>70000</v>
      </c>
      <c r="K1127" s="3"/>
      <c r="L1127" s="3"/>
      <c r="M1127" s="3"/>
      <c r="N1127" s="3"/>
      <c r="O1127" s="3"/>
      <c r="P1127" s="3">
        <v>0.46899999999999997</v>
      </c>
      <c r="Q1127" s="3"/>
      <c r="R1127" s="3">
        <v>8.9999999999999993E-3</v>
      </c>
      <c r="S1127" s="3">
        <v>2.3E-2</v>
      </c>
      <c r="T1127" s="3" t="s">
        <v>47</v>
      </c>
      <c r="U1127" s="3">
        <v>0.03</v>
      </c>
      <c r="V1127" s="3">
        <v>3.8999999999999998E-3</v>
      </c>
      <c r="W1127" s="3">
        <v>1.6999999999999999E-3</v>
      </c>
      <c r="X1127" s="3">
        <v>3.0000000000000001E-3</v>
      </c>
      <c r="Y1127" s="3">
        <v>0</v>
      </c>
      <c r="Z1127" s="3" t="s">
        <v>47</v>
      </c>
      <c r="AA1127" s="3" t="s">
        <v>47</v>
      </c>
      <c r="AB1127" s="3" t="s">
        <v>47</v>
      </c>
      <c r="AC1127">
        <v>12</v>
      </c>
      <c r="AD1127">
        <v>0</v>
      </c>
      <c r="AE1127">
        <v>0</v>
      </c>
      <c r="AF1127">
        <v>0</v>
      </c>
      <c r="AG1127">
        <v>0</v>
      </c>
      <c r="AH1127">
        <v>27</v>
      </c>
      <c r="AI1127">
        <v>50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85</v>
      </c>
      <c r="AP1127">
        <v>0</v>
      </c>
      <c r="AQ1127">
        <v>1480</v>
      </c>
      <c r="AR1127">
        <v>132</v>
      </c>
      <c r="AS1127" s="4">
        <v>0</v>
      </c>
      <c r="AT1127" s="2">
        <v>-0.19597975194562828</v>
      </c>
    </row>
    <row r="1128" spans="1:46" x14ac:dyDescent="0.3">
      <c r="A1128" s="2" t="s">
        <v>1179</v>
      </c>
      <c r="B1128" s="2" t="s">
        <v>45</v>
      </c>
      <c r="C1128" s="2" t="s">
        <v>46</v>
      </c>
      <c r="D1128" s="3">
        <v>1619</v>
      </c>
      <c r="E1128" s="3">
        <v>7.2999999999999996E-4</v>
      </c>
      <c r="G1128" s="3">
        <v>2.9E-4</v>
      </c>
      <c r="I1128" s="3">
        <v>0</v>
      </c>
      <c r="J1128" s="3">
        <v>67250</v>
      </c>
      <c r="K1128" s="3"/>
      <c r="L1128" s="3"/>
      <c r="M1128" s="3"/>
      <c r="N1128" s="3"/>
      <c r="O1128" s="3"/>
      <c r="P1128" s="3">
        <v>0.45200000000000001</v>
      </c>
      <c r="Q1128" s="3"/>
      <c r="R1128" s="3">
        <v>7.0000000000000001E-3</v>
      </c>
      <c r="S1128" s="3">
        <v>2.1000000000000001E-2</v>
      </c>
      <c r="T1128" s="3" t="s">
        <v>47</v>
      </c>
      <c r="U1128" s="3">
        <v>3.4000000000000002E-2</v>
      </c>
      <c r="V1128" s="3">
        <v>3.8E-3</v>
      </c>
      <c r="W1128" s="3">
        <v>1.6000000000000001E-3</v>
      </c>
      <c r="X1128" s="3">
        <v>3.0999999999999999E-3</v>
      </c>
      <c r="Y1128" s="3">
        <v>0</v>
      </c>
      <c r="Z1128" s="3" t="s">
        <v>47</v>
      </c>
      <c r="AA1128" s="3" t="s">
        <v>47</v>
      </c>
      <c r="AB1128" s="3" t="s">
        <v>47</v>
      </c>
      <c r="AC1128">
        <v>6</v>
      </c>
      <c r="AD1128">
        <v>0</v>
      </c>
      <c r="AE1128">
        <v>0</v>
      </c>
      <c r="AF1128">
        <v>0</v>
      </c>
      <c r="AG1128">
        <v>0</v>
      </c>
      <c r="AH1128">
        <v>40</v>
      </c>
      <c r="AI1128">
        <v>50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88</v>
      </c>
      <c r="AP1128">
        <v>0</v>
      </c>
      <c r="AQ1128">
        <v>1520</v>
      </c>
      <c r="AR1128">
        <v>132</v>
      </c>
      <c r="AS1128" s="4">
        <v>0</v>
      </c>
      <c r="AT1128" s="2">
        <v>-0.32718735837487672</v>
      </c>
    </row>
    <row r="1129" spans="1:46" x14ac:dyDescent="0.3">
      <c r="A1129" s="2" t="s">
        <v>1180</v>
      </c>
      <c r="B1129" s="2" t="s">
        <v>45</v>
      </c>
      <c r="C1129" s="2" t="s">
        <v>46</v>
      </c>
      <c r="D1129" s="3">
        <v>0</v>
      </c>
      <c r="E1129" s="3">
        <v>5.6999999999999998E-4</v>
      </c>
      <c r="G1129" s="3">
        <v>3.8000000000000002E-4</v>
      </c>
      <c r="I1129" s="3">
        <v>0</v>
      </c>
      <c r="J1129" s="3">
        <v>75100</v>
      </c>
      <c r="K1129" s="3"/>
      <c r="L1129" s="3"/>
      <c r="M1129" s="3"/>
      <c r="N1129" s="3"/>
      <c r="O1129" s="3"/>
      <c r="P1129" s="3">
        <v>0.47299999999999998</v>
      </c>
      <c r="Q1129" s="3"/>
      <c r="R1129" s="3">
        <v>7.0000000000000001E-3</v>
      </c>
      <c r="S1129" s="3">
        <v>2.1000000000000001E-2</v>
      </c>
      <c r="T1129" s="3" t="s">
        <v>47</v>
      </c>
      <c r="U1129" s="3">
        <v>3.3000000000000002E-2</v>
      </c>
      <c r="V1129" s="3">
        <v>3.5000000000000001E-3</v>
      </c>
      <c r="W1129" s="3">
        <v>1.2999999999999999E-3</v>
      </c>
      <c r="X1129" s="3">
        <v>2.2000000000000001E-3</v>
      </c>
      <c r="Y1129" s="3">
        <v>0</v>
      </c>
      <c r="Z1129" s="3" t="s">
        <v>47</v>
      </c>
      <c r="AA1129" s="3" t="s">
        <v>47</v>
      </c>
      <c r="AB1129" s="3" t="s">
        <v>47</v>
      </c>
      <c r="AC1129">
        <v>6</v>
      </c>
      <c r="AD1129">
        <v>0</v>
      </c>
      <c r="AE1129">
        <v>0</v>
      </c>
      <c r="AF1129">
        <v>0</v>
      </c>
      <c r="AG1129">
        <v>0</v>
      </c>
      <c r="AH1129">
        <v>40</v>
      </c>
      <c r="AI1129">
        <v>50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85</v>
      </c>
      <c r="AP1129">
        <v>0</v>
      </c>
      <c r="AQ1129">
        <v>1460</v>
      </c>
      <c r="AR1129">
        <v>132</v>
      </c>
      <c r="AS1129" s="4">
        <v>0</v>
      </c>
      <c r="AT1129" s="2">
        <v>-0.29290973286621413</v>
      </c>
    </row>
    <row r="1130" spans="1:46" x14ac:dyDescent="0.3">
      <c r="A1130" s="2" t="s">
        <v>1181</v>
      </c>
      <c r="B1130" s="2" t="s">
        <v>45</v>
      </c>
      <c r="C1130" s="2" t="s">
        <v>46</v>
      </c>
      <c r="D1130" s="3">
        <v>1662</v>
      </c>
      <c r="E1130" s="3">
        <v>7.3999999999999999E-4</v>
      </c>
      <c r="G1130" s="3">
        <v>2.9E-4</v>
      </c>
      <c r="I1130" s="3">
        <v>0</v>
      </c>
      <c r="J1130" s="3">
        <v>71200</v>
      </c>
      <c r="K1130" s="3"/>
      <c r="L1130" s="3"/>
      <c r="M1130" s="3"/>
      <c r="N1130" s="3"/>
      <c r="O1130" s="3"/>
      <c r="P1130" s="3">
        <v>0.47</v>
      </c>
      <c r="Q1130" s="3"/>
      <c r="R1130" s="3">
        <v>8.0000000000000002E-3</v>
      </c>
      <c r="S1130" s="3">
        <v>2.1999999999999999E-2</v>
      </c>
      <c r="T1130" s="3" t="s">
        <v>47</v>
      </c>
      <c r="U1130" s="3">
        <v>3.4000000000000002E-2</v>
      </c>
      <c r="V1130" s="3">
        <v>4.5999999999999999E-3</v>
      </c>
      <c r="W1130" s="3">
        <v>2.3999999999999998E-3</v>
      </c>
      <c r="X1130" s="3">
        <v>2.0999999999999999E-3</v>
      </c>
      <c r="Y1130" s="3">
        <v>0</v>
      </c>
      <c r="Z1130" s="3" t="s">
        <v>47</v>
      </c>
      <c r="AA1130" s="3" t="s">
        <v>47</v>
      </c>
      <c r="AB1130" s="3" t="s">
        <v>47</v>
      </c>
      <c r="AC1130">
        <v>6</v>
      </c>
      <c r="AD1130">
        <v>0</v>
      </c>
      <c r="AE1130">
        <v>0</v>
      </c>
      <c r="AF1130">
        <v>0</v>
      </c>
      <c r="AG1130">
        <v>0</v>
      </c>
      <c r="AH1130">
        <v>39</v>
      </c>
      <c r="AI1130">
        <v>25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62</v>
      </c>
      <c r="AP1130">
        <v>0</v>
      </c>
      <c r="AQ1130">
        <v>1360</v>
      </c>
      <c r="AR1130">
        <v>132</v>
      </c>
      <c r="AS1130" s="4">
        <v>0</v>
      </c>
      <c r="AT1130" s="2">
        <v>-0.43059506754200083</v>
      </c>
    </row>
    <row r="1131" spans="1:46" x14ac:dyDescent="0.3">
      <c r="A1131" s="2" t="s">
        <v>1182</v>
      </c>
      <c r="B1131" s="2" t="s">
        <v>45</v>
      </c>
      <c r="C1131" s="2" t="s">
        <v>46</v>
      </c>
      <c r="D1131" s="3">
        <v>1693</v>
      </c>
      <c r="E1131" s="3">
        <v>1.06E-3</v>
      </c>
      <c r="G1131" s="3">
        <v>2.4000000000000001E-4</v>
      </c>
      <c r="I1131" s="3">
        <v>0</v>
      </c>
      <c r="J1131" s="3">
        <v>68050</v>
      </c>
      <c r="K1131" s="3"/>
      <c r="L1131" s="3"/>
      <c r="M1131" s="3"/>
      <c r="N1131" s="3"/>
      <c r="O1131" s="3"/>
      <c r="P1131" s="3">
        <v>0.46</v>
      </c>
      <c r="Q1131" s="3"/>
      <c r="R1131" s="3">
        <v>6.0000000000000001E-3</v>
      </c>
      <c r="S1131" s="3">
        <v>0.02</v>
      </c>
      <c r="T1131" s="3" t="s">
        <v>47</v>
      </c>
      <c r="U1131" s="3">
        <v>3.3000000000000002E-2</v>
      </c>
      <c r="V1131" s="3">
        <v>3.5999999999999999E-3</v>
      </c>
      <c r="W1131" s="3">
        <v>1.4E-3</v>
      </c>
      <c r="X1131" s="3">
        <v>2E-3</v>
      </c>
      <c r="Y1131" s="3">
        <v>0</v>
      </c>
      <c r="Z1131" s="3" t="s">
        <v>47</v>
      </c>
      <c r="AA1131" s="3" t="s">
        <v>47</v>
      </c>
      <c r="AB1131" s="3" t="s">
        <v>47</v>
      </c>
      <c r="AC1131">
        <v>7</v>
      </c>
      <c r="AD1131">
        <v>0</v>
      </c>
      <c r="AE1131">
        <v>0</v>
      </c>
      <c r="AF1131">
        <v>0</v>
      </c>
      <c r="AG1131">
        <v>0</v>
      </c>
      <c r="AH1131">
        <v>39</v>
      </c>
      <c r="AI1131">
        <v>25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34</v>
      </c>
      <c r="AP1131">
        <v>0</v>
      </c>
      <c r="AQ1131">
        <v>1400</v>
      </c>
      <c r="AR1131">
        <v>132</v>
      </c>
      <c r="AS1131" s="4">
        <v>0</v>
      </c>
      <c r="AT1131" s="2">
        <v>-0.750128170597405</v>
      </c>
    </row>
    <row r="1132" spans="1:46" x14ac:dyDescent="0.3">
      <c r="A1132" s="2" t="s">
        <v>1183</v>
      </c>
      <c r="B1132" s="2" t="s">
        <v>45</v>
      </c>
      <c r="C1132" s="2" t="s">
        <v>46</v>
      </c>
      <c r="D1132" s="3">
        <v>1651</v>
      </c>
      <c r="E1132" s="3">
        <v>7.2000000000000005E-4</v>
      </c>
      <c r="G1132" s="3">
        <v>2.9999999999999997E-4</v>
      </c>
      <c r="I1132" s="3">
        <v>1E-3</v>
      </c>
      <c r="J1132" s="3">
        <v>71700</v>
      </c>
      <c r="K1132" s="3"/>
      <c r="L1132" s="3"/>
      <c r="M1132" s="3"/>
      <c r="N1132" s="3"/>
      <c r="O1132" s="3"/>
      <c r="P1132" s="3">
        <v>0.47099999999999997</v>
      </c>
      <c r="Q1132" s="3"/>
      <c r="R1132" s="3">
        <v>8.9999999999999993E-3</v>
      </c>
      <c r="S1132" s="3">
        <v>2.4E-2</v>
      </c>
      <c r="T1132" s="3" t="s">
        <v>47</v>
      </c>
      <c r="U1132" s="3">
        <v>3.2000000000000001E-2</v>
      </c>
      <c r="V1132" s="3">
        <v>3.5000000000000001E-3</v>
      </c>
      <c r="W1132" s="3">
        <v>1.2999999999999999E-3</v>
      </c>
      <c r="X1132" s="3">
        <v>1.8E-3</v>
      </c>
      <c r="Y1132" s="3">
        <v>0</v>
      </c>
      <c r="Z1132" s="3" t="s">
        <v>47</v>
      </c>
      <c r="AA1132" s="3" t="s">
        <v>47</v>
      </c>
      <c r="AB1132" s="3" t="s">
        <v>47</v>
      </c>
      <c r="AC1132">
        <v>6</v>
      </c>
      <c r="AD1132">
        <v>0</v>
      </c>
      <c r="AE1132">
        <v>0</v>
      </c>
      <c r="AF1132">
        <v>39</v>
      </c>
      <c r="AG1132">
        <v>0</v>
      </c>
      <c r="AH1132">
        <v>0</v>
      </c>
      <c r="AI1132">
        <v>25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54</v>
      </c>
      <c r="AP1132">
        <v>0</v>
      </c>
      <c r="AQ1132">
        <v>1360</v>
      </c>
      <c r="AR1132">
        <v>132</v>
      </c>
      <c r="AS1132" s="4">
        <v>0</v>
      </c>
      <c r="AT1132" s="2">
        <v>-0.45015342572302797</v>
      </c>
    </row>
    <row r="1133" spans="1:46" x14ac:dyDescent="0.3">
      <c r="A1133" s="2" t="s">
        <v>1184</v>
      </c>
      <c r="B1133" s="2" t="s">
        <v>45</v>
      </c>
      <c r="C1133" s="2" t="s">
        <v>46</v>
      </c>
      <c r="D1133" s="3">
        <v>1673</v>
      </c>
      <c r="E1133" s="3">
        <v>7.5000000000000002E-4</v>
      </c>
      <c r="G1133" s="3">
        <v>3.4000000000000002E-4</v>
      </c>
      <c r="I1133" s="3">
        <v>0</v>
      </c>
      <c r="J1133" s="3">
        <v>70650</v>
      </c>
      <c r="K1133" s="3"/>
      <c r="L1133" s="3"/>
      <c r="M1133" s="3"/>
      <c r="N1133" s="3"/>
      <c r="O1133" s="3"/>
      <c r="P1133" s="3">
        <v>0.46400000000000002</v>
      </c>
      <c r="Q1133" s="3"/>
      <c r="R1133" s="3">
        <v>8.0000000000000002E-3</v>
      </c>
      <c r="S1133" s="3">
        <v>3.1E-2</v>
      </c>
      <c r="T1133" s="3" t="s">
        <v>47</v>
      </c>
      <c r="U1133" s="3">
        <v>3.4000000000000002E-2</v>
      </c>
      <c r="V1133" s="3">
        <v>3.7000000000000002E-3</v>
      </c>
      <c r="W1133" s="3">
        <v>1.5E-3</v>
      </c>
      <c r="X1133" s="3">
        <v>2.2000000000000001E-3</v>
      </c>
      <c r="Y1133" s="3">
        <v>0</v>
      </c>
      <c r="Z1133" s="3" t="s">
        <v>47</v>
      </c>
      <c r="AA1133" s="3" t="s">
        <v>47</v>
      </c>
      <c r="AB1133" s="3" t="s">
        <v>47</v>
      </c>
      <c r="AC1133">
        <v>6</v>
      </c>
      <c r="AD1133">
        <v>0</v>
      </c>
      <c r="AE1133">
        <v>0</v>
      </c>
      <c r="AF1133">
        <v>39</v>
      </c>
      <c r="AG1133">
        <v>0</v>
      </c>
      <c r="AH1133">
        <v>0</v>
      </c>
      <c r="AI1133">
        <v>25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54</v>
      </c>
      <c r="AP1133">
        <v>0</v>
      </c>
      <c r="AQ1133">
        <v>1380</v>
      </c>
      <c r="AR1133">
        <v>132</v>
      </c>
      <c r="AS1133" s="4">
        <v>0</v>
      </c>
      <c r="AT1133" s="2">
        <v>-0.46067714650120117</v>
      </c>
    </row>
    <row r="1134" spans="1:46" x14ac:dyDescent="0.3">
      <c r="A1134" s="2" t="s">
        <v>1185</v>
      </c>
      <c r="B1134" s="2" t="s">
        <v>45</v>
      </c>
      <c r="C1134" s="2" t="s">
        <v>46</v>
      </c>
      <c r="D1134" s="3">
        <v>1651</v>
      </c>
      <c r="E1134" s="3">
        <v>3.6000000000000002E-4</v>
      </c>
      <c r="G1134" s="3">
        <v>3.5E-4</v>
      </c>
      <c r="I1134" s="3">
        <v>1E-3</v>
      </c>
      <c r="J1134" s="3">
        <v>69850</v>
      </c>
      <c r="K1134" s="3"/>
      <c r="L1134" s="3"/>
      <c r="M1134" s="3"/>
      <c r="N1134" s="3"/>
      <c r="O1134" s="3"/>
      <c r="P1134" s="3">
        <v>0.46100000000000002</v>
      </c>
      <c r="Q1134" s="3"/>
      <c r="R1134" s="3">
        <v>0.01</v>
      </c>
      <c r="S1134" s="3">
        <v>2.4E-2</v>
      </c>
      <c r="T1134" s="3" t="s">
        <v>47</v>
      </c>
      <c r="U1134" s="3">
        <v>3.2000000000000001E-2</v>
      </c>
      <c r="V1134" s="3">
        <v>3.5000000000000001E-3</v>
      </c>
      <c r="W1134" s="3">
        <v>1.2999999999999999E-3</v>
      </c>
      <c r="X1134" s="3">
        <v>3.8999999999999998E-3</v>
      </c>
      <c r="Y1134" s="3">
        <v>0</v>
      </c>
      <c r="Z1134" s="3" t="s">
        <v>47</v>
      </c>
      <c r="AA1134" s="3" t="s">
        <v>47</v>
      </c>
      <c r="AB1134" s="3" t="s">
        <v>47</v>
      </c>
      <c r="AC1134">
        <v>6</v>
      </c>
      <c r="AD1134">
        <v>0</v>
      </c>
      <c r="AE1134">
        <v>0</v>
      </c>
      <c r="AF1134">
        <v>38</v>
      </c>
      <c r="AG1134">
        <v>0</v>
      </c>
      <c r="AH1134">
        <v>0</v>
      </c>
      <c r="AI1134">
        <v>50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68</v>
      </c>
      <c r="AP1134">
        <v>0</v>
      </c>
      <c r="AQ1134">
        <v>1460</v>
      </c>
      <c r="AR1134">
        <v>132</v>
      </c>
      <c r="AS1134" s="4">
        <v>0</v>
      </c>
      <c r="AT1134" s="2">
        <v>-0.19370225038477004</v>
      </c>
    </row>
    <row r="1135" spans="1:46" x14ac:dyDescent="0.3">
      <c r="A1135" s="2" t="s">
        <v>1186</v>
      </c>
      <c r="B1135" s="2" t="s">
        <v>45</v>
      </c>
      <c r="C1135" s="2" t="s">
        <v>46</v>
      </c>
      <c r="D1135" s="3">
        <v>1655</v>
      </c>
      <c r="E1135" s="3">
        <v>7.9000000000000001E-4</v>
      </c>
      <c r="G1135" s="3">
        <v>2.7999999999999998E-4</v>
      </c>
      <c r="I1135" s="3">
        <v>1E-3</v>
      </c>
      <c r="J1135" s="3">
        <v>76900</v>
      </c>
      <c r="K1135" s="3"/>
      <c r="L1135" s="3"/>
      <c r="M1135" s="3"/>
      <c r="N1135" s="3"/>
      <c r="O1135" s="3"/>
      <c r="P1135" s="3">
        <v>0.45200000000000001</v>
      </c>
      <c r="Q1135" s="3"/>
      <c r="R1135" s="3">
        <v>8.0000000000000002E-3</v>
      </c>
      <c r="S1135" s="3">
        <v>2.5000000000000001E-2</v>
      </c>
      <c r="T1135" s="3" t="s">
        <v>47</v>
      </c>
      <c r="U1135" s="3">
        <v>3.3000000000000002E-2</v>
      </c>
      <c r="V1135" s="3">
        <v>3.5999999999999999E-3</v>
      </c>
      <c r="W1135" s="3">
        <v>1.4E-3</v>
      </c>
      <c r="X1135" s="3">
        <v>2E-3</v>
      </c>
      <c r="Y1135" s="3">
        <v>0</v>
      </c>
      <c r="Z1135" s="3" t="s">
        <v>47</v>
      </c>
      <c r="AA1135" s="3" t="s">
        <v>47</v>
      </c>
      <c r="AB1135" s="3" t="s">
        <v>47</v>
      </c>
      <c r="AC1135">
        <v>6</v>
      </c>
      <c r="AD1135">
        <v>0</v>
      </c>
      <c r="AE1135">
        <v>0</v>
      </c>
      <c r="AF1135">
        <v>38</v>
      </c>
      <c r="AG1135">
        <v>0</v>
      </c>
      <c r="AH1135">
        <v>0</v>
      </c>
      <c r="AI1135">
        <v>25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54</v>
      </c>
      <c r="AP1135">
        <v>0</v>
      </c>
      <c r="AQ1135">
        <v>1380</v>
      </c>
      <c r="AR1135">
        <v>132</v>
      </c>
      <c r="AS1135" s="4">
        <v>0</v>
      </c>
      <c r="AT1135" s="2">
        <v>-0.52818781093013434</v>
      </c>
    </row>
    <row r="1136" spans="1:46" x14ac:dyDescent="0.3">
      <c r="A1136" s="2" t="s">
        <v>1187</v>
      </c>
      <c r="B1136" s="2" t="s">
        <v>45</v>
      </c>
      <c r="C1136" s="2" t="s">
        <v>46</v>
      </c>
      <c r="D1136" s="3">
        <v>1689</v>
      </c>
      <c r="E1136" s="3">
        <v>7.6000000000000004E-4</v>
      </c>
      <c r="G1136" s="3">
        <v>2.9E-4</v>
      </c>
      <c r="I1136" s="3">
        <v>1E-3</v>
      </c>
      <c r="J1136" s="3">
        <v>69000</v>
      </c>
      <c r="K1136" s="3"/>
      <c r="L1136" s="3"/>
      <c r="M1136" s="3"/>
      <c r="N1136" s="3"/>
      <c r="O1136" s="3"/>
      <c r="P1136" s="3">
        <v>0.46</v>
      </c>
      <c r="Q1136" s="3"/>
      <c r="R1136" s="3">
        <v>8.0000000000000002E-3</v>
      </c>
      <c r="S1136" s="3">
        <v>3.3000000000000002E-2</v>
      </c>
      <c r="T1136" s="3" t="s">
        <v>47</v>
      </c>
      <c r="U1136" s="3">
        <v>3.3000000000000002E-2</v>
      </c>
      <c r="V1136" s="3">
        <v>3.8999999999999998E-3</v>
      </c>
      <c r="W1136" s="3">
        <v>1.6999999999999999E-3</v>
      </c>
      <c r="X1136" s="3">
        <v>2.5000000000000001E-3</v>
      </c>
      <c r="Y1136" s="3">
        <v>0</v>
      </c>
      <c r="Z1136" s="3" t="s">
        <v>47</v>
      </c>
      <c r="AA1136" s="3" t="s">
        <v>47</v>
      </c>
      <c r="AB1136" s="3" t="s">
        <v>47</v>
      </c>
      <c r="AC1136">
        <v>6</v>
      </c>
      <c r="AD1136">
        <v>0</v>
      </c>
      <c r="AE1136">
        <v>0</v>
      </c>
      <c r="AF1136">
        <v>40</v>
      </c>
      <c r="AG1136">
        <v>0</v>
      </c>
      <c r="AH1136">
        <v>0</v>
      </c>
      <c r="AI1136">
        <v>25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54</v>
      </c>
      <c r="AP1136">
        <v>0</v>
      </c>
      <c r="AQ1136">
        <v>1380</v>
      </c>
      <c r="AR1136">
        <v>132</v>
      </c>
      <c r="AS1136" s="4">
        <v>0</v>
      </c>
      <c r="AT1136" s="2">
        <v>-0.45590485463903191</v>
      </c>
    </row>
    <row r="1137" spans="1:46" x14ac:dyDescent="0.3">
      <c r="A1137" s="2" t="s">
        <v>1188</v>
      </c>
      <c r="B1137" s="2" t="s">
        <v>45</v>
      </c>
      <c r="C1137" s="2" t="s">
        <v>191</v>
      </c>
      <c r="D1137" s="3">
        <v>1665</v>
      </c>
      <c r="E1137" s="3">
        <v>6.7000000000000002E-4</v>
      </c>
      <c r="G1137" s="3">
        <v>2.9999999999999997E-4</v>
      </c>
      <c r="I1137" s="3">
        <v>1E-3</v>
      </c>
      <c r="J1137" s="3">
        <v>69050</v>
      </c>
      <c r="K1137" s="3"/>
      <c r="L1137" s="3"/>
      <c r="M1137" s="3"/>
      <c r="N1137" s="3"/>
      <c r="O1137" s="3"/>
      <c r="P1137" s="3">
        <v>0.46500000000000002</v>
      </c>
      <c r="Q1137" s="3"/>
      <c r="R1137" s="3">
        <v>7.0000000000000001E-3</v>
      </c>
      <c r="S1137" s="3">
        <v>2.3E-2</v>
      </c>
      <c r="T1137" s="3" t="s">
        <v>47</v>
      </c>
      <c r="U1137" s="3">
        <v>0.03</v>
      </c>
      <c r="V1137" s="3">
        <v>4.8999999999999998E-3</v>
      </c>
      <c r="W1137" s="3">
        <v>2.5999999999999999E-3</v>
      </c>
      <c r="X1137" s="3">
        <v>2.8E-3</v>
      </c>
      <c r="Y1137" s="3">
        <v>0</v>
      </c>
      <c r="Z1137" s="3" t="s">
        <v>47</v>
      </c>
      <c r="AA1137" s="3" t="s">
        <v>47</v>
      </c>
      <c r="AB1137" s="3" t="s">
        <v>47</v>
      </c>
      <c r="AC1137">
        <v>13</v>
      </c>
      <c r="AD1137">
        <v>0</v>
      </c>
      <c r="AE1137">
        <v>0</v>
      </c>
      <c r="AF1137">
        <v>30</v>
      </c>
      <c r="AG1137">
        <v>0</v>
      </c>
      <c r="AH1137">
        <v>0</v>
      </c>
      <c r="AI1137">
        <v>25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68</v>
      </c>
      <c r="AP1137">
        <v>0</v>
      </c>
      <c r="AQ1137">
        <v>1540</v>
      </c>
      <c r="AR1137">
        <v>132</v>
      </c>
      <c r="AS1137" s="4">
        <v>0</v>
      </c>
      <c r="AT1137" s="2">
        <v>-0.35274450450999972</v>
      </c>
    </row>
    <row r="1138" spans="1:46" x14ac:dyDescent="0.3">
      <c r="A1138" s="2" t="s">
        <v>1189</v>
      </c>
      <c r="B1138" s="2" t="s">
        <v>45</v>
      </c>
      <c r="C1138" s="2" t="s">
        <v>191</v>
      </c>
      <c r="D1138" s="3">
        <v>1662</v>
      </c>
      <c r="E1138" s="3">
        <v>7.6999999999999996E-4</v>
      </c>
      <c r="G1138" s="3">
        <v>2.5000000000000001E-4</v>
      </c>
      <c r="I1138" s="3">
        <v>1E-3</v>
      </c>
      <c r="J1138" s="3">
        <v>73850</v>
      </c>
      <c r="K1138" s="3"/>
      <c r="L1138" s="3"/>
      <c r="M1138" s="3"/>
      <c r="N1138" s="3"/>
      <c r="O1138" s="3"/>
      <c r="P1138" s="3">
        <v>0.47399999999999998</v>
      </c>
      <c r="Q1138" s="3"/>
      <c r="R1138" s="3">
        <v>4.0000000000000001E-3</v>
      </c>
      <c r="S1138" s="3">
        <v>1.7000000000000001E-2</v>
      </c>
      <c r="T1138" s="3" t="s">
        <v>47</v>
      </c>
      <c r="U1138" s="3">
        <v>3.2000000000000001E-2</v>
      </c>
      <c r="V1138" s="3">
        <v>5.0000000000000001E-3</v>
      </c>
      <c r="W1138" s="3">
        <v>2.7000000000000001E-3</v>
      </c>
      <c r="X1138" s="3">
        <v>2.0999999999999999E-3</v>
      </c>
      <c r="Y1138" s="3">
        <v>0</v>
      </c>
      <c r="Z1138" s="3" t="s">
        <v>47</v>
      </c>
      <c r="AA1138" s="3" t="s">
        <v>47</v>
      </c>
      <c r="AB1138" s="3" t="s">
        <v>47</v>
      </c>
      <c r="AC1138">
        <v>13</v>
      </c>
      <c r="AD1138">
        <v>0</v>
      </c>
      <c r="AE1138">
        <v>0</v>
      </c>
      <c r="AF1138">
        <v>30</v>
      </c>
      <c r="AG1138">
        <v>0</v>
      </c>
      <c r="AH1138">
        <v>0</v>
      </c>
      <c r="AI1138">
        <v>25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54</v>
      </c>
      <c r="AP1138">
        <v>0</v>
      </c>
      <c r="AQ1138">
        <v>1520</v>
      </c>
      <c r="AR1138">
        <v>132</v>
      </c>
      <c r="AS1138" s="4">
        <v>0</v>
      </c>
      <c r="AT1138" s="2">
        <v>-0.48447683879597525</v>
      </c>
    </row>
    <row r="1139" spans="1:46" x14ac:dyDescent="0.3">
      <c r="A1139" s="2" t="s">
        <v>1190</v>
      </c>
      <c r="B1139" s="2" t="s">
        <v>45</v>
      </c>
      <c r="C1139" s="2" t="s">
        <v>191</v>
      </c>
      <c r="D1139" s="3">
        <v>0</v>
      </c>
      <c r="E1139" s="3">
        <v>7.5000000000000002E-4</v>
      </c>
      <c r="G1139" s="3">
        <v>2.0000000000000001E-4</v>
      </c>
      <c r="I1139" s="3">
        <v>1E-3</v>
      </c>
      <c r="J1139" s="3">
        <v>72350</v>
      </c>
      <c r="K1139" s="3"/>
      <c r="L1139" s="3"/>
      <c r="M1139" s="3"/>
      <c r="N1139" s="3"/>
      <c r="O1139" s="3"/>
      <c r="P1139" s="3">
        <v>0.46</v>
      </c>
      <c r="Q1139" s="3"/>
      <c r="R1139" s="3">
        <v>6.0000000000000001E-3</v>
      </c>
      <c r="S1139" s="3">
        <v>1.6E-2</v>
      </c>
      <c r="T1139" s="3" t="s">
        <v>47</v>
      </c>
      <c r="U1139" s="3">
        <v>0.03</v>
      </c>
      <c r="V1139" s="3">
        <v>0.36780000000000002</v>
      </c>
      <c r="W1139" s="3">
        <v>0.29649999999999999</v>
      </c>
      <c r="X1139" s="3">
        <v>2.5999999999999999E-3</v>
      </c>
      <c r="Y1139" s="3">
        <v>0</v>
      </c>
      <c r="Z1139" s="3" t="s">
        <v>47</v>
      </c>
      <c r="AA1139" s="3" t="s">
        <v>47</v>
      </c>
      <c r="AB1139" s="3" t="s">
        <v>47</v>
      </c>
      <c r="AC1139">
        <v>12</v>
      </c>
      <c r="AD1139">
        <v>0</v>
      </c>
      <c r="AE1139">
        <v>0</v>
      </c>
      <c r="AF1139">
        <v>0</v>
      </c>
      <c r="AG1139">
        <v>0</v>
      </c>
      <c r="AH1139">
        <v>30</v>
      </c>
      <c r="AI1139">
        <v>25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75</v>
      </c>
      <c r="AP1139">
        <v>0</v>
      </c>
      <c r="AQ1139">
        <v>1500</v>
      </c>
      <c r="AR1139">
        <v>88</v>
      </c>
      <c r="AS1139" s="4">
        <v>0</v>
      </c>
      <c r="AT1139" s="2">
        <v>-0.43762551111756315</v>
      </c>
    </row>
    <row r="1140" spans="1:46" x14ac:dyDescent="0.3">
      <c r="A1140" s="2" t="s">
        <v>1191</v>
      </c>
      <c r="B1140" s="2" t="s">
        <v>45</v>
      </c>
      <c r="C1140" s="2" t="s">
        <v>191</v>
      </c>
      <c r="D1140" s="3">
        <v>1660</v>
      </c>
      <c r="E1140" s="3">
        <v>2.9999999999999997E-4</v>
      </c>
      <c r="G1140" s="3">
        <v>2.5000000000000001E-4</v>
      </c>
      <c r="I1140" s="3">
        <v>1E-3</v>
      </c>
      <c r="J1140" s="3">
        <v>72900</v>
      </c>
      <c r="K1140" s="3"/>
      <c r="L1140" s="3"/>
      <c r="M1140" s="3"/>
      <c r="N1140" s="3"/>
      <c r="O1140" s="3"/>
      <c r="P1140" s="3">
        <v>0.47199999999999998</v>
      </c>
      <c r="Q1140" s="3"/>
      <c r="R1140" s="3">
        <v>5.0000000000000001E-3</v>
      </c>
      <c r="S1140" s="3">
        <v>1.7000000000000001E-2</v>
      </c>
      <c r="T1140" s="3" t="s">
        <v>47</v>
      </c>
      <c r="U1140" s="3">
        <v>0.03</v>
      </c>
      <c r="V1140" s="3">
        <v>3.5999999999999999E-3</v>
      </c>
      <c r="W1140" s="3">
        <v>1.4E-3</v>
      </c>
      <c r="X1140" s="3">
        <v>2.8E-3</v>
      </c>
      <c r="Y1140" s="3">
        <v>0</v>
      </c>
      <c r="Z1140" s="3" t="s">
        <v>47</v>
      </c>
      <c r="AA1140" s="3" t="s">
        <v>47</v>
      </c>
      <c r="AB1140" s="3" t="s">
        <v>47</v>
      </c>
      <c r="AC1140">
        <v>12</v>
      </c>
      <c r="AD1140">
        <v>0</v>
      </c>
      <c r="AE1140">
        <v>0</v>
      </c>
      <c r="AF1140">
        <v>0</v>
      </c>
      <c r="AG1140">
        <v>0</v>
      </c>
      <c r="AH1140">
        <v>31</v>
      </c>
      <c r="AI1140">
        <v>50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102</v>
      </c>
      <c r="AP1140">
        <v>0</v>
      </c>
      <c r="AQ1140">
        <v>1590</v>
      </c>
      <c r="AR1140">
        <v>88</v>
      </c>
      <c r="AS1140" s="4">
        <v>0</v>
      </c>
      <c r="AT1140" s="2">
        <v>-0.14440781241643064</v>
      </c>
    </row>
    <row r="1141" spans="1:46" x14ac:dyDescent="0.3">
      <c r="A1141" s="2" t="s">
        <v>1192</v>
      </c>
      <c r="B1141" s="2" t="s">
        <v>45</v>
      </c>
      <c r="C1141" s="2" t="s">
        <v>191</v>
      </c>
      <c r="D1141" s="3">
        <v>1692</v>
      </c>
      <c r="E1141" s="3">
        <v>4.2999999999999999E-4</v>
      </c>
      <c r="G1141" s="3">
        <v>2.5000000000000001E-4</v>
      </c>
      <c r="I1141" s="3">
        <v>1E-3</v>
      </c>
      <c r="J1141" s="3">
        <v>73800</v>
      </c>
      <c r="K1141" s="3"/>
      <c r="L1141" s="3"/>
      <c r="M1141" s="3"/>
      <c r="N1141" s="3"/>
      <c r="O1141" s="3"/>
      <c r="P1141" s="3">
        <v>0.46200000000000002</v>
      </c>
      <c r="Q1141" s="3"/>
      <c r="R1141" s="3">
        <v>4.0000000000000001E-3</v>
      </c>
      <c r="S1141" s="3">
        <v>1.7999999999999999E-2</v>
      </c>
      <c r="T1141" s="3" t="s">
        <v>47</v>
      </c>
      <c r="U1141" s="3">
        <v>3.1E-2</v>
      </c>
      <c r="V1141" s="3">
        <v>6.1999999999999998E-3</v>
      </c>
      <c r="W1141" s="3">
        <v>3.8999999999999998E-3</v>
      </c>
      <c r="X1141" s="3">
        <v>2.5999999999999999E-3</v>
      </c>
      <c r="Y1141" s="3">
        <v>0</v>
      </c>
      <c r="Z1141" s="3" t="s">
        <v>47</v>
      </c>
      <c r="AA1141" s="3" t="s">
        <v>47</v>
      </c>
      <c r="AB1141" s="3" t="s">
        <v>47</v>
      </c>
      <c r="AC1141">
        <v>12</v>
      </c>
      <c r="AD1141">
        <v>0</v>
      </c>
      <c r="AE1141">
        <v>0</v>
      </c>
      <c r="AF1141">
        <v>0</v>
      </c>
      <c r="AG1141">
        <v>0</v>
      </c>
      <c r="AH1141">
        <v>31</v>
      </c>
      <c r="AI1141">
        <v>50</v>
      </c>
      <c r="AJ1141">
        <v>0</v>
      </c>
      <c r="AK1141">
        <v>0</v>
      </c>
      <c r="AL1141">
        <v>200</v>
      </c>
      <c r="AM1141">
        <v>0</v>
      </c>
      <c r="AN1141">
        <v>0</v>
      </c>
      <c r="AO1141">
        <v>102</v>
      </c>
      <c r="AP1141">
        <v>0</v>
      </c>
      <c r="AQ1141">
        <v>1360</v>
      </c>
      <c r="AR1141">
        <v>88</v>
      </c>
      <c r="AS1141" s="4">
        <v>0</v>
      </c>
      <c r="AT1141" s="2">
        <v>-0.21024791285848776</v>
      </c>
    </row>
    <row r="1142" spans="1:46" x14ac:dyDescent="0.3">
      <c r="A1142" s="2" t="s">
        <v>1193</v>
      </c>
      <c r="B1142" s="2" t="s">
        <v>45</v>
      </c>
      <c r="C1142" s="2" t="s">
        <v>191</v>
      </c>
      <c r="D1142" s="3">
        <v>1662</v>
      </c>
      <c r="E1142" s="3">
        <v>4.2000000000000002E-4</v>
      </c>
      <c r="G1142" s="3">
        <v>3.4000000000000002E-4</v>
      </c>
      <c r="I1142" s="3">
        <v>1E-3</v>
      </c>
      <c r="J1142" s="3">
        <v>75350</v>
      </c>
      <c r="K1142" s="3"/>
      <c r="L1142" s="3"/>
      <c r="M1142" s="3"/>
      <c r="N1142" s="3"/>
      <c r="O1142" s="3"/>
      <c r="P1142" s="3">
        <v>0.45200000000000001</v>
      </c>
      <c r="Q1142" s="3"/>
      <c r="R1142" s="3">
        <v>5.0000000000000001E-3</v>
      </c>
      <c r="S1142" s="3">
        <v>1.2999999999999999E-2</v>
      </c>
      <c r="T1142" s="3" t="s">
        <v>47</v>
      </c>
      <c r="U1142" s="3">
        <v>3.1E-2</v>
      </c>
      <c r="V1142" s="3">
        <v>3.8E-3</v>
      </c>
      <c r="W1142" s="3">
        <v>1.6000000000000001E-3</v>
      </c>
      <c r="X1142" s="3">
        <v>4.1999999999999997E-3</v>
      </c>
      <c r="Y1142" s="3">
        <v>0</v>
      </c>
      <c r="Z1142" s="3" t="s">
        <v>47</v>
      </c>
      <c r="AA1142" s="3" t="s">
        <v>47</v>
      </c>
      <c r="AB1142" s="3" t="s">
        <v>47</v>
      </c>
      <c r="AC1142">
        <v>13</v>
      </c>
      <c r="AD1142">
        <v>0</v>
      </c>
      <c r="AE1142">
        <v>0</v>
      </c>
      <c r="AF1142">
        <v>0</v>
      </c>
      <c r="AG1142">
        <v>0</v>
      </c>
      <c r="AH1142">
        <v>31</v>
      </c>
      <c r="AI1142">
        <v>50</v>
      </c>
      <c r="AJ1142">
        <v>0</v>
      </c>
      <c r="AK1142">
        <v>0</v>
      </c>
      <c r="AL1142">
        <v>200</v>
      </c>
      <c r="AM1142">
        <v>0</v>
      </c>
      <c r="AN1142">
        <v>0</v>
      </c>
      <c r="AO1142">
        <v>102</v>
      </c>
      <c r="AP1142">
        <v>0</v>
      </c>
      <c r="AQ1142">
        <v>1370</v>
      </c>
      <c r="AR1142">
        <v>88</v>
      </c>
      <c r="AS1142" s="4">
        <v>0</v>
      </c>
      <c r="AT1142" s="2">
        <v>-0.20943562172539695</v>
      </c>
    </row>
    <row r="1143" spans="1:46" x14ac:dyDescent="0.3">
      <c r="A1143" s="2" t="s">
        <v>1194</v>
      </c>
      <c r="B1143" s="2" t="s">
        <v>45</v>
      </c>
      <c r="C1143" s="2" t="s">
        <v>191</v>
      </c>
      <c r="D1143" s="3">
        <v>1640</v>
      </c>
      <c r="E1143" s="3">
        <v>5.1999999999999995E-4</v>
      </c>
      <c r="G1143" s="3">
        <v>2.5999999999999998E-4</v>
      </c>
      <c r="I1143" s="3">
        <v>1E-3</v>
      </c>
      <c r="J1143" s="3">
        <v>76550</v>
      </c>
      <c r="K1143" s="3"/>
      <c r="L1143" s="3"/>
      <c r="M1143" s="3"/>
      <c r="N1143" s="3"/>
      <c r="O1143" s="3"/>
      <c r="P1143" s="3">
        <v>0.45100000000000001</v>
      </c>
      <c r="Q1143" s="3"/>
      <c r="R1143" s="3">
        <v>5.0000000000000001E-3</v>
      </c>
      <c r="S1143" s="3">
        <v>1.4999999999999999E-2</v>
      </c>
      <c r="T1143" s="3" t="s">
        <v>47</v>
      </c>
      <c r="U1143" s="3">
        <v>3.1E-2</v>
      </c>
      <c r="V1143" s="3">
        <v>4.1000000000000003E-3</v>
      </c>
      <c r="W1143" s="3">
        <v>1.8E-3</v>
      </c>
      <c r="X1143" s="3">
        <v>3.0000000000000001E-3</v>
      </c>
      <c r="Y1143" s="3">
        <v>0</v>
      </c>
      <c r="Z1143" s="3" t="s">
        <v>47</v>
      </c>
      <c r="AA1143" s="3" t="s">
        <v>47</v>
      </c>
      <c r="AB1143" s="3" t="s">
        <v>47</v>
      </c>
      <c r="AC1143">
        <v>12</v>
      </c>
      <c r="AD1143">
        <v>0</v>
      </c>
      <c r="AE1143">
        <v>0</v>
      </c>
      <c r="AF1143">
        <v>0</v>
      </c>
      <c r="AG1143">
        <v>0</v>
      </c>
      <c r="AH1143">
        <v>30</v>
      </c>
      <c r="AI1143">
        <v>50</v>
      </c>
      <c r="AJ1143">
        <v>0</v>
      </c>
      <c r="AK1143">
        <v>0</v>
      </c>
      <c r="AL1143">
        <v>200</v>
      </c>
      <c r="AM1143">
        <v>0</v>
      </c>
      <c r="AN1143">
        <v>0</v>
      </c>
      <c r="AO1143">
        <v>93</v>
      </c>
      <c r="AP1143">
        <v>0</v>
      </c>
      <c r="AQ1143">
        <v>1270</v>
      </c>
      <c r="AR1143">
        <v>88</v>
      </c>
      <c r="AS1143" s="4">
        <v>0</v>
      </c>
      <c r="AT1143" s="2">
        <v>-0.28278738020644628</v>
      </c>
    </row>
    <row r="1144" spans="1:46" x14ac:dyDescent="0.3">
      <c r="A1144" s="2" t="s">
        <v>1195</v>
      </c>
      <c r="B1144" s="2" t="s">
        <v>45</v>
      </c>
      <c r="C1144" s="2" t="s">
        <v>191</v>
      </c>
      <c r="D1144" s="3">
        <v>1800</v>
      </c>
      <c r="E1144" s="3">
        <v>5.4000000000000001E-4</v>
      </c>
      <c r="G1144" s="3">
        <v>2.3000000000000001E-4</v>
      </c>
      <c r="I1144" s="3">
        <v>1E-3</v>
      </c>
      <c r="J1144" s="3">
        <v>63900</v>
      </c>
      <c r="K1144" s="3"/>
      <c r="L1144" s="3"/>
      <c r="M1144" s="3"/>
      <c r="N1144" s="3"/>
      <c r="O1144" s="3"/>
      <c r="P1144" s="3">
        <v>0.46500000000000002</v>
      </c>
      <c r="Q1144" s="3"/>
      <c r="R1144" s="3">
        <v>5.0000000000000001E-3</v>
      </c>
      <c r="S1144" s="3">
        <v>1.2999999999999999E-2</v>
      </c>
      <c r="T1144" s="3" t="s">
        <v>47</v>
      </c>
      <c r="U1144" s="3">
        <v>3.1E-2</v>
      </c>
      <c r="V1144" s="3">
        <v>3.5000000000000001E-3</v>
      </c>
      <c r="W1144" s="3">
        <v>1.2999999999999999E-3</v>
      </c>
      <c r="X1144" s="3">
        <v>3.5000000000000001E-3</v>
      </c>
      <c r="Y1144" s="3">
        <v>0</v>
      </c>
      <c r="Z1144" s="3" t="s">
        <v>47</v>
      </c>
      <c r="AA1144" s="3" t="s">
        <v>47</v>
      </c>
      <c r="AB1144" s="3" t="s">
        <v>47</v>
      </c>
      <c r="AC1144">
        <v>12</v>
      </c>
      <c r="AD1144">
        <v>0</v>
      </c>
      <c r="AE1144">
        <v>0</v>
      </c>
      <c r="AF1144">
        <v>0</v>
      </c>
      <c r="AG1144">
        <v>0</v>
      </c>
      <c r="AH1144">
        <v>30</v>
      </c>
      <c r="AI1144">
        <v>50</v>
      </c>
      <c r="AJ1144">
        <v>0</v>
      </c>
      <c r="AK1144">
        <v>0</v>
      </c>
      <c r="AL1144">
        <v>200</v>
      </c>
      <c r="AM1144">
        <v>0</v>
      </c>
      <c r="AN1144">
        <v>0</v>
      </c>
      <c r="AO1144">
        <v>85</v>
      </c>
      <c r="AP1144">
        <v>0</v>
      </c>
      <c r="AQ1144">
        <v>1280</v>
      </c>
      <c r="AR1144">
        <v>88</v>
      </c>
      <c r="AS1144" s="4">
        <v>0</v>
      </c>
      <c r="AT1144" s="2">
        <v>-0.25895101798833803</v>
      </c>
    </row>
    <row r="1145" spans="1:46" x14ac:dyDescent="0.3">
      <c r="A1145" s="2" t="s">
        <v>1196</v>
      </c>
      <c r="B1145" s="2" t="s">
        <v>45</v>
      </c>
      <c r="C1145" s="2" t="s">
        <v>191</v>
      </c>
      <c r="D1145" s="3">
        <v>1655</v>
      </c>
      <c r="E1145" s="3">
        <v>4.4999999999999999E-4</v>
      </c>
      <c r="G1145" s="3">
        <v>2.2000000000000001E-4</v>
      </c>
      <c r="I1145" s="3">
        <v>1E-3</v>
      </c>
      <c r="J1145" s="3">
        <v>72150</v>
      </c>
      <c r="K1145" s="3"/>
      <c r="L1145" s="3"/>
      <c r="M1145" s="3"/>
      <c r="N1145" s="3"/>
      <c r="O1145" s="3"/>
      <c r="P1145" s="3">
        <v>0.47299999999999998</v>
      </c>
      <c r="Q1145" s="3"/>
      <c r="R1145" s="3">
        <v>7.0000000000000001E-3</v>
      </c>
      <c r="S1145" s="3">
        <v>1.4E-2</v>
      </c>
      <c r="T1145" s="3" t="s">
        <v>47</v>
      </c>
      <c r="U1145" s="3">
        <v>3.2000000000000001E-2</v>
      </c>
      <c r="V1145" s="3">
        <v>3.5000000000000001E-3</v>
      </c>
      <c r="W1145" s="3">
        <v>1.2999999999999999E-3</v>
      </c>
      <c r="X1145" s="3">
        <v>3.3E-3</v>
      </c>
      <c r="Y1145" s="3">
        <v>0</v>
      </c>
      <c r="Z1145" s="3" t="s">
        <v>47</v>
      </c>
      <c r="AA1145" s="3" t="s">
        <v>47</v>
      </c>
      <c r="AB1145" s="3" t="s">
        <v>47</v>
      </c>
      <c r="AC1145">
        <v>12</v>
      </c>
      <c r="AD1145">
        <v>0</v>
      </c>
      <c r="AE1145">
        <v>0</v>
      </c>
      <c r="AF1145">
        <v>0</v>
      </c>
      <c r="AG1145">
        <v>0</v>
      </c>
      <c r="AH1145">
        <v>30</v>
      </c>
      <c r="AI1145">
        <v>50</v>
      </c>
      <c r="AJ1145">
        <v>0</v>
      </c>
      <c r="AK1145">
        <v>0</v>
      </c>
      <c r="AL1145">
        <v>200</v>
      </c>
      <c r="AM1145">
        <v>0</v>
      </c>
      <c r="AN1145">
        <v>0</v>
      </c>
      <c r="AO1145">
        <v>95</v>
      </c>
      <c r="AP1145">
        <v>0</v>
      </c>
      <c r="AQ1145">
        <v>1250</v>
      </c>
      <c r="AR1145">
        <v>88</v>
      </c>
      <c r="AS1145" s="4">
        <v>0</v>
      </c>
      <c r="AT1145" s="2">
        <v>-0.22809340817602555</v>
      </c>
    </row>
    <row r="1146" spans="1:46" x14ac:dyDescent="0.3">
      <c r="A1146" s="2" t="s">
        <v>1197</v>
      </c>
      <c r="B1146" s="2" t="s">
        <v>45</v>
      </c>
      <c r="C1146" s="2" t="s">
        <v>191</v>
      </c>
      <c r="D1146" s="3">
        <v>1672</v>
      </c>
      <c r="E1146" s="3">
        <v>5.4000000000000001E-4</v>
      </c>
      <c r="G1146" s="3">
        <v>1.6000000000000001E-4</v>
      </c>
      <c r="I1146" s="3">
        <v>1E-3</v>
      </c>
      <c r="J1146" s="3">
        <v>70350</v>
      </c>
      <c r="K1146" s="3"/>
      <c r="L1146" s="3"/>
      <c r="M1146" s="3"/>
      <c r="N1146" s="3"/>
      <c r="O1146" s="3"/>
      <c r="P1146" s="3">
        <v>0.47</v>
      </c>
      <c r="Q1146" s="3"/>
      <c r="R1146" s="3">
        <v>7.0000000000000001E-3</v>
      </c>
      <c r="S1146" s="3">
        <v>1.4999999999999999E-2</v>
      </c>
      <c r="T1146" s="3" t="s">
        <v>47</v>
      </c>
      <c r="U1146" s="3">
        <v>3.2000000000000001E-2</v>
      </c>
      <c r="V1146" s="3">
        <v>3.8E-3</v>
      </c>
      <c r="W1146" s="3">
        <v>1.6000000000000001E-3</v>
      </c>
      <c r="X1146" s="3">
        <v>3.3E-3</v>
      </c>
      <c r="Y1146" s="3">
        <v>0</v>
      </c>
      <c r="Z1146" s="3" t="s">
        <v>47</v>
      </c>
      <c r="AA1146" s="3" t="s">
        <v>47</v>
      </c>
      <c r="AB1146" s="3" t="s">
        <v>47</v>
      </c>
      <c r="AC1146">
        <v>12</v>
      </c>
      <c r="AD1146">
        <v>0</v>
      </c>
      <c r="AE1146">
        <v>0</v>
      </c>
      <c r="AF1146">
        <v>0</v>
      </c>
      <c r="AG1146">
        <v>0</v>
      </c>
      <c r="AH1146">
        <v>30</v>
      </c>
      <c r="AI1146">
        <v>50</v>
      </c>
      <c r="AJ1146">
        <v>0</v>
      </c>
      <c r="AK1146">
        <v>0</v>
      </c>
      <c r="AL1146">
        <v>200</v>
      </c>
      <c r="AM1146">
        <v>0</v>
      </c>
      <c r="AN1146">
        <v>0</v>
      </c>
      <c r="AO1146">
        <v>85</v>
      </c>
      <c r="AP1146">
        <v>0</v>
      </c>
      <c r="AQ1146">
        <v>1220</v>
      </c>
      <c r="AR1146">
        <v>88</v>
      </c>
      <c r="AS1146" s="4">
        <v>0</v>
      </c>
      <c r="AT1146" s="2">
        <v>-0.28728834708431328</v>
      </c>
    </row>
    <row r="1147" spans="1:46" x14ac:dyDescent="0.3">
      <c r="A1147" s="2" t="s">
        <v>1198</v>
      </c>
      <c r="B1147" s="2" t="s">
        <v>45</v>
      </c>
      <c r="C1147" s="2" t="s">
        <v>191</v>
      </c>
      <c r="D1147" s="3">
        <v>1660</v>
      </c>
      <c r="E1147" s="3">
        <v>4.8000000000000001E-4</v>
      </c>
      <c r="G1147" s="3">
        <v>2.3000000000000001E-4</v>
      </c>
      <c r="I1147" s="3">
        <v>1E-3</v>
      </c>
      <c r="J1147" s="3">
        <v>68950</v>
      </c>
      <c r="K1147" s="3"/>
      <c r="L1147" s="3"/>
      <c r="M1147" s="3"/>
      <c r="N1147" s="3"/>
      <c r="O1147" s="3"/>
      <c r="P1147" s="3">
        <v>0.46200000000000002</v>
      </c>
      <c r="Q1147" s="3"/>
      <c r="R1147" s="3">
        <v>6.0000000000000001E-3</v>
      </c>
      <c r="S1147" s="3">
        <v>1.4999999999999999E-2</v>
      </c>
      <c r="T1147" s="3" t="s">
        <v>47</v>
      </c>
      <c r="U1147" s="3">
        <v>3.3000000000000002E-2</v>
      </c>
      <c r="V1147" s="3">
        <v>1.54E-2</v>
      </c>
      <c r="W1147" s="3">
        <v>1.29E-2</v>
      </c>
      <c r="X1147" s="3">
        <v>3.2000000000000002E-3</v>
      </c>
      <c r="Y1147" s="3">
        <v>0</v>
      </c>
      <c r="Z1147" s="3" t="s">
        <v>47</v>
      </c>
      <c r="AA1147" s="3" t="s">
        <v>47</v>
      </c>
      <c r="AB1147" s="3" t="s">
        <v>47</v>
      </c>
      <c r="AC1147">
        <v>12</v>
      </c>
      <c r="AD1147">
        <v>0</v>
      </c>
      <c r="AE1147">
        <v>0</v>
      </c>
      <c r="AF1147">
        <v>0</v>
      </c>
      <c r="AG1147">
        <v>0</v>
      </c>
      <c r="AH1147">
        <v>30</v>
      </c>
      <c r="AI1147">
        <v>0</v>
      </c>
      <c r="AJ1147">
        <v>50</v>
      </c>
      <c r="AK1147">
        <v>0</v>
      </c>
      <c r="AL1147">
        <v>200</v>
      </c>
      <c r="AM1147">
        <v>0</v>
      </c>
      <c r="AN1147">
        <v>0</v>
      </c>
      <c r="AO1147">
        <v>85</v>
      </c>
      <c r="AP1147">
        <v>0</v>
      </c>
      <c r="AQ1147">
        <v>1250</v>
      </c>
      <c r="AR1147">
        <v>88</v>
      </c>
      <c r="AS1147" s="4">
        <v>0</v>
      </c>
      <c r="AT1147" s="2">
        <v>-0.24897314375987364</v>
      </c>
    </row>
    <row r="1148" spans="1:46" x14ac:dyDescent="0.3">
      <c r="A1148" s="2" t="s">
        <v>1199</v>
      </c>
      <c r="B1148" s="2" t="s">
        <v>45</v>
      </c>
      <c r="C1148" s="2" t="s">
        <v>191</v>
      </c>
      <c r="D1148" s="3">
        <v>1666</v>
      </c>
      <c r="E1148" s="3">
        <v>5.8E-4</v>
      </c>
      <c r="G1148" s="3">
        <v>2.7E-4</v>
      </c>
      <c r="I1148" s="3">
        <v>2E-3</v>
      </c>
      <c r="J1148" s="3">
        <v>69600</v>
      </c>
      <c r="K1148" s="3"/>
      <c r="L1148" s="3"/>
      <c r="M1148" s="3"/>
      <c r="N1148" s="3"/>
      <c r="O1148" s="3"/>
      <c r="P1148" s="3">
        <v>0.46800000000000003</v>
      </c>
      <c r="Q1148" s="3"/>
      <c r="R1148" s="3">
        <v>8.9999999999999993E-3</v>
      </c>
      <c r="S1148" s="3">
        <v>1.7000000000000001E-2</v>
      </c>
      <c r="T1148" s="3" t="s">
        <v>47</v>
      </c>
      <c r="U1148" s="3">
        <v>3.2000000000000001E-2</v>
      </c>
      <c r="V1148" s="3">
        <v>3.5999999999999999E-3</v>
      </c>
      <c r="W1148" s="3">
        <v>1.4E-3</v>
      </c>
      <c r="X1148" s="3">
        <v>3.3999999999999998E-3</v>
      </c>
      <c r="Y1148" s="3">
        <v>0</v>
      </c>
      <c r="Z1148" s="3" t="s">
        <v>47</v>
      </c>
      <c r="AA1148" s="3" t="s">
        <v>47</v>
      </c>
      <c r="AB1148" s="3" t="s">
        <v>47</v>
      </c>
      <c r="AC1148">
        <v>12</v>
      </c>
      <c r="AD1148">
        <v>0</v>
      </c>
      <c r="AE1148">
        <v>0</v>
      </c>
      <c r="AF1148">
        <v>0</v>
      </c>
      <c r="AG1148">
        <v>0</v>
      </c>
      <c r="AH1148">
        <v>30</v>
      </c>
      <c r="AI1148">
        <v>50</v>
      </c>
      <c r="AJ1148">
        <v>0</v>
      </c>
      <c r="AK1148">
        <v>0</v>
      </c>
      <c r="AL1148">
        <v>200</v>
      </c>
      <c r="AM1148">
        <v>0</v>
      </c>
      <c r="AN1148">
        <v>0</v>
      </c>
      <c r="AO1148">
        <v>85</v>
      </c>
      <c r="AP1148">
        <v>0</v>
      </c>
      <c r="AQ1148">
        <v>1250</v>
      </c>
      <c r="AR1148">
        <v>88</v>
      </c>
      <c r="AS1148" s="4">
        <v>0</v>
      </c>
      <c r="AT1148" s="2">
        <v>-0.30410643122424535</v>
      </c>
    </row>
    <row r="1149" spans="1:46" x14ac:dyDescent="0.3">
      <c r="A1149" s="2" t="s">
        <v>1200</v>
      </c>
      <c r="B1149" s="2" t="s">
        <v>45</v>
      </c>
      <c r="C1149" s="2" t="s">
        <v>191</v>
      </c>
      <c r="D1149" s="3">
        <v>1697</v>
      </c>
      <c r="E1149" s="3">
        <v>4.8999999999999998E-4</v>
      </c>
      <c r="G1149" s="3">
        <v>2.5999999999999998E-4</v>
      </c>
      <c r="I1149" s="3">
        <v>1E-3</v>
      </c>
      <c r="J1149" s="3">
        <v>70250</v>
      </c>
      <c r="K1149" s="3"/>
      <c r="L1149" s="3"/>
      <c r="M1149" s="3"/>
      <c r="N1149" s="3"/>
      <c r="O1149" s="3"/>
      <c r="P1149" s="3">
        <v>0.47</v>
      </c>
      <c r="Q1149" s="3"/>
      <c r="R1149" s="3">
        <v>6.0000000000000001E-3</v>
      </c>
      <c r="S1149" s="3">
        <v>1.7000000000000001E-2</v>
      </c>
      <c r="T1149" s="3" t="s">
        <v>47</v>
      </c>
      <c r="U1149" s="3">
        <v>3.4000000000000002E-2</v>
      </c>
      <c r="V1149" s="3">
        <v>3.5999999999999999E-3</v>
      </c>
      <c r="W1149" s="3">
        <v>1.4E-3</v>
      </c>
      <c r="X1149" s="3">
        <v>2.7000000000000001E-3</v>
      </c>
      <c r="Y1149" s="3">
        <v>0</v>
      </c>
      <c r="Z1149" s="3" t="s">
        <v>47</v>
      </c>
      <c r="AA1149" s="3" t="s">
        <v>47</v>
      </c>
      <c r="AB1149" s="3" t="s">
        <v>47</v>
      </c>
      <c r="AC1149">
        <v>12</v>
      </c>
      <c r="AD1149">
        <v>0</v>
      </c>
      <c r="AE1149">
        <v>0</v>
      </c>
      <c r="AF1149">
        <v>0</v>
      </c>
      <c r="AG1149">
        <v>0</v>
      </c>
      <c r="AH1149">
        <v>30</v>
      </c>
      <c r="AI1149">
        <v>25</v>
      </c>
      <c r="AJ1149">
        <v>0</v>
      </c>
      <c r="AK1149">
        <v>0</v>
      </c>
      <c r="AL1149">
        <v>200</v>
      </c>
      <c r="AM1149">
        <v>0</v>
      </c>
      <c r="AN1149">
        <v>0</v>
      </c>
      <c r="AO1149">
        <v>95</v>
      </c>
      <c r="AP1149">
        <v>0</v>
      </c>
      <c r="AQ1149">
        <v>1260</v>
      </c>
      <c r="AR1149">
        <v>88</v>
      </c>
      <c r="AS1149" s="4">
        <v>0</v>
      </c>
      <c r="AT1149" s="2">
        <v>-0.24153936833832701</v>
      </c>
    </row>
    <row r="1150" spans="1:46" x14ac:dyDescent="0.3">
      <c r="A1150" s="2" t="s">
        <v>1201</v>
      </c>
      <c r="B1150" s="2" t="s">
        <v>45</v>
      </c>
      <c r="C1150" s="2" t="s">
        <v>191</v>
      </c>
      <c r="D1150" s="3">
        <v>1671</v>
      </c>
      <c r="E1150" s="3">
        <v>5.2999999999999998E-4</v>
      </c>
      <c r="G1150" s="3">
        <v>3.2000000000000003E-4</v>
      </c>
      <c r="I1150" s="3">
        <v>1E-3</v>
      </c>
      <c r="J1150" s="3">
        <v>69800</v>
      </c>
      <c r="K1150" s="3"/>
      <c r="L1150" s="3"/>
      <c r="M1150" s="3"/>
      <c r="N1150" s="3"/>
      <c r="O1150" s="3"/>
      <c r="P1150" s="3">
        <v>0.46300000000000002</v>
      </c>
      <c r="Q1150" s="3"/>
      <c r="R1150" s="3">
        <v>8.0000000000000002E-3</v>
      </c>
      <c r="S1150" s="3">
        <v>1.6E-2</v>
      </c>
      <c r="T1150" s="3" t="s">
        <v>47</v>
      </c>
      <c r="U1150" s="3">
        <v>3.2000000000000001E-2</v>
      </c>
      <c r="V1150" s="3">
        <v>3.2000000000000002E-3</v>
      </c>
      <c r="W1150" s="3">
        <v>1E-3</v>
      </c>
      <c r="X1150" s="3">
        <v>2.8999999999999998E-3</v>
      </c>
      <c r="Y1150" s="3">
        <v>0</v>
      </c>
      <c r="Z1150" s="3" t="s">
        <v>47</v>
      </c>
      <c r="AA1150" s="3" t="s">
        <v>47</v>
      </c>
      <c r="AB1150" s="3" t="s">
        <v>47</v>
      </c>
      <c r="AC1150">
        <v>12</v>
      </c>
      <c r="AD1150">
        <v>0</v>
      </c>
      <c r="AE1150">
        <v>0</v>
      </c>
      <c r="AF1150">
        <v>0</v>
      </c>
      <c r="AG1150">
        <v>0</v>
      </c>
      <c r="AH1150">
        <v>30</v>
      </c>
      <c r="AI1150">
        <v>50</v>
      </c>
      <c r="AJ1150">
        <v>0</v>
      </c>
      <c r="AK1150">
        <v>0</v>
      </c>
      <c r="AL1150">
        <v>200</v>
      </c>
      <c r="AM1150">
        <v>0</v>
      </c>
      <c r="AN1150">
        <v>0</v>
      </c>
      <c r="AO1150">
        <v>95</v>
      </c>
      <c r="AP1150">
        <v>0</v>
      </c>
      <c r="AQ1150">
        <v>1270</v>
      </c>
      <c r="AR1150">
        <v>88</v>
      </c>
      <c r="AS1150" s="4">
        <v>0</v>
      </c>
      <c r="AT1150" s="2">
        <v>-0.25927405507313417</v>
      </c>
    </row>
    <row r="1151" spans="1:46" x14ac:dyDescent="0.3">
      <c r="A1151" s="2" t="s">
        <v>1202</v>
      </c>
      <c r="B1151" s="2" t="s">
        <v>45</v>
      </c>
      <c r="C1151" s="2" t="s">
        <v>191</v>
      </c>
      <c r="D1151" s="3">
        <v>1645</v>
      </c>
      <c r="E1151" s="3">
        <v>4.4000000000000002E-4</v>
      </c>
      <c r="G1151" s="3">
        <v>2.5999999999999998E-4</v>
      </c>
      <c r="I1151" s="3">
        <v>1E-3</v>
      </c>
      <c r="J1151" s="3">
        <v>73400</v>
      </c>
      <c r="K1151" s="3"/>
      <c r="L1151" s="3"/>
      <c r="M1151" s="3"/>
      <c r="N1151" s="3"/>
      <c r="O1151" s="3"/>
      <c r="P1151" s="3">
        <v>0.47199999999999998</v>
      </c>
      <c r="Q1151" s="3"/>
      <c r="R1151" s="3">
        <v>8.0000000000000002E-3</v>
      </c>
      <c r="S1151" s="3">
        <v>1.7000000000000001E-2</v>
      </c>
      <c r="T1151" s="3" t="s">
        <v>47</v>
      </c>
      <c r="U1151" s="3">
        <v>3.2000000000000001E-2</v>
      </c>
      <c r="V1151" s="3">
        <v>3.3999999999999998E-3</v>
      </c>
      <c r="W1151" s="3">
        <v>1.1999999999999999E-3</v>
      </c>
      <c r="X1151" s="3">
        <v>2.7000000000000001E-3</v>
      </c>
      <c r="Y1151" s="3">
        <v>0</v>
      </c>
      <c r="Z1151" s="3" t="s">
        <v>47</v>
      </c>
      <c r="AA1151" s="3" t="s">
        <v>47</v>
      </c>
      <c r="AB1151" s="3" t="s">
        <v>47</v>
      </c>
      <c r="AC1151">
        <v>13</v>
      </c>
      <c r="AD1151">
        <v>0</v>
      </c>
      <c r="AE1151">
        <v>0</v>
      </c>
      <c r="AF1151">
        <v>0</v>
      </c>
      <c r="AG1151">
        <v>0</v>
      </c>
      <c r="AH1151">
        <v>30</v>
      </c>
      <c r="AI1151">
        <v>50</v>
      </c>
      <c r="AJ1151">
        <v>0</v>
      </c>
      <c r="AK1151">
        <v>0</v>
      </c>
      <c r="AL1151">
        <v>200</v>
      </c>
      <c r="AM1151">
        <v>0</v>
      </c>
      <c r="AN1151">
        <v>0</v>
      </c>
      <c r="AO1151">
        <v>110</v>
      </c>
      <c r="AP1151">
        <v>0</v>
      </c>
      <c r="AQ1151">
        <v>1350</v>
      </c>
      <c r="AR1151">
        <v>88</v>
      </c>
      <c r="AS1151" s="4">
        <v>0</v>
      </c>
      <c r="AT1151" s="2">
        <v>-0.20383355528486582</v>
      </c>
    </row>
    <row r="1152" spans="1:46" x14ac:dyDescent="0.3">
      <c r="A1152" s="2" t="s">
        <v>1203</v>
      </c>
      <c r="B1152" s="2" t="s">
        <v>45</v>
      </c>
      <c r="C1152" s="2" t="s">
        <v>191</v>
      </c>
      <c r="D1152" s="3">
        <v>1694</v>
      </c>
      <c r="E1152" s="3">
        <v>5.0000000000000001E-4</v>
      </c>
      <c r="G1152" s="3">
        <v>2.4000000000000001E-4</v>
      </c>
      <c r="I1152" s="3">
        <v>2E-3</v>
      </c>
      <c r="J1152" s="3">
        <v>71550</v>
      </c>
      <c r="K1152" s="3"/>
      <c r="L1152" s="3"/>
      <c r="M1152" s="3"/>
      <c r="N1152" s="3"/>
      <c r="O1152" s="3"/>
      <c r="P1152" s="3">
        <v>0.46400000000000002</v>
      </c>
      <c r="Q1152" s="3"/>
      <c r="R1152" s="3">
        <v>7.0000000000000001E-3</v>
      </c>
      <c r="S1152" s="3">
        <v>1.6E-2</v>
      </c>
      <c r="T1152" s="3" t="s">
        <v>47</v>
      </c>
      <c r="U1152" s="3">
        <v>3.1E-2</v>
      </c>
      <c r="V1152" s="3">
        <v>3.5000000000000001E-3</v>
      </c>
      <c r="W1152" s="3">
        <v>1.2999999999999999E-3</v>
      </c>
      <c r="X1152" s="3">
        <v>2E-3</v>
      </c>
      <c r="Y1152" s="3">
        <v>0</v>
      </c>
      <c r="Z1152" s="3" t="s">
        <v>47</v>
      </c>
      <c r="AA1152" s="3" t="s">
        <v>47</v>
      </c>
      <c r="AB1152" s="3" t="s">
        <v>47</v>
      </c>
      <c r="AC1152">
        <v>13</v>
      </c>
      <c r="AD1152">
        <v>0</v>
      </c>
      <c r="AE1152">
        <v>0</v>
      </c>
      <c r="AF1152">
        <v>0</v>
      </c>
      <c r="AG1152">
        <v>0</v>
      </c>
      <c r="AH1152">
        <v>30</v>
      </c>
      <c r="AI1152">
        <v>0</v>
      </c>
      <c r="AJ1152">
        <v>25</v>
      </c>
      <c r="AK1152">
        <v>0</v>
      </c>
      <c r="AL1152">
        <v>200</v>
      </c>
      <c r="AM1152">
        <v>0</v>
      </c>
      <c r="AN1152">
        <v>0</v>
      </c>
      <c r="AO1152">
        <v>85</v>
      </c>
      <c r="AP1152">
        <v>0</v>
      </c>
      <c r="AQ1152">
        <v>1230</v>
      </c>
      <c r="AR1152">
        <v>88</v>
      </c>
      <c r="AS1152" s="4">
        <v>0</v>
      </c>
      <c r="AT1152" s="2">
        <v>-0.27000713226387113</v>
      </c>
    </row>
    <row r="1153" spans="1:46" x14ac:dyDescent="0.3">
      <c r="A1153" s="2" t="s">
        <v>1204</v>
      </c>
      <c r="B1153" s="2" t="s">
        <v>45</v>
      </c>
      <c r="C1153" s="2" t="s">
        <v>191</v>
      </c>
      <c r="D1153" s="3">
        <v>1651</v>
      </c>
      <c r="E1153" s="3">
        <v>4.0000000000000002E-4</v>
      </c>
      <c r="G1153" s="3">
        <v>3.5E-4</v>
      </c>
      <c r="I1153" s="3">
        <v>2E-3</v>
      </c>
      <c r="J1153" s="3">
        <v>73200</v>
      </c>
      <c r="K1153" s="3"/>
      <c r="L1153" s="3"/>
      <c r="M1153" s="3"/>
      <c r="N1153" s="3"/>
      <c r="O1153" s="3"/>
      <c r="P1153" s="3">
        <v>0.45600000000000002</v>
      </c>
      <c r="Q1153" s="3"/>
      <c r="R1153" s="3">
        <v>7.0000000000000001E-3</v>
      </c>
      <c r="S1153" s="3">
        <v>1.4E-2</v>
      </c>
      <c r="T1153" s="3" t="s">
        <v>47</v>
      </c>
      <c r="U1153" s="3">
        <v>3.3000000000000002E-2</v>
      </c>
      <c r="V1153" s="3">
        <v>3.5000000000000001E-3</v>
      </c>
      <c r="W1153" s="3">
        <v>1.2999999999999999E-3</v>
      </c>
      <c r="X1153" s="3">
        <v>2.7000000000000001E-3</v>
      </c>
      <c r="Y1153" s="3">
        <v>0</v>
      </c>
      <c r="Z1153" s="3" t="s">
        <v>47</v>
      </c>
      <c r="AA1153" s="3" t="s">
        <v>47</v>
      </c>
      <c r="AB1153" s="3" t="s">
        <v>47</v>
      </c>
      <c r="AC1153">
        <v>12</v>
      </c>
      <c r="AD1153">
        <v>0</v>
      </c>
      <c r="AE1153">
        <v>0</v>
      </c>
      <c r="AF1153">
        <v>0</v>
      </c>
      <c r="AG1153">
        <v>0</v>
      </c>
      <c r="AH1153">
        <v>30</v>
      </c>
      <c r="AI1153">
        <v>50</v>
      </c>
      <c r="AJ1153">
        <v>0</v>
      </c>
      <c r="AK1153">
        <v>0</v>
      </c>
      <c r="AL1153">
        <v>200</v>
      </c>
      <c r="AM1153">
        <v>0</v>
      </c>
      <c r="AN1153">
        <v>0</v>
      </c>
      <c r="AO1153">
        <v>102</v>
      </c>
      <c r="AP1153">
        <v>0</v>
      </c>
      <c r="AQ1153">
        <v>1300</v>
      </c>
      <c r="AR1153">
        <v>88</v>
      </c>
      <c r="AS1153" s="4">
        <v>0</v>
      </c>
      <c r="AT1153" s="2">
        <v>-0.19531328170338796</v>
      </c>
    </row>
    <row r="1154" spans="1:46" x14ac:dyDescent="0.3">
      <c r="A1154" s="2" t="s">
        <v>1205</v>
      </c>
      <c r="B1154" s="2" t="s">
        <v>45</v>
      </c>
      <c r="C1154" s="2" t="s">
        <v>191</v>
      </c>
      <c r="D1154" s="3">
        <v>1677</v>
      </c>
      <c r="E1154" s="3">
        <v>2.3000000000000001E-4</v>
      </c>
      <c r="G1154" s="3">
        <v>2.7999999999999998E-4</v>
      </c>
      <c r="I1154" s="3">
        <v>1E-3</v>
      </c>
      <c r="J1154" s="3">
        <v>72550</v>
      </c>
      <c r="K1154" s="3"/>
      <c r="L1154" s="3"/>
      <c r="M1154" s="3"/>
      <c r="N1154" s="3"/>
      <c r="O1154" s="3"/>
      <c r="P1154" s="3">
        <v>0.45900000000000002</v>
      </c>
      <c r="Q1154" s="3"/>
      <c r="R1154" s="3">
        <v>6.0000000000000001E-3</v>
      </c>
      <c r="S1154" s="3">
        <v>1.2999999999999999E-2</v>
      </c>
      <c r="T1154" s="3" t="s">
        <v>47</v>
      </c>
      <c r="U1154" s="3">
        <v>3.1E-2</v>
      </c>
      <c r="V1154" s="3">
        <v>3.5999999999999999E-3</v>
      </c>
      <c r="W1154" s="3">
        <v>1.4E-3</v>
      </c>
      <c r="X1154" s="3">
        <v>2.0999999999999999E-3</v>
      </c>
      <c r="Y1154" s="3">
        <v>0</v>
      </c>
      <c r="Z1154" s="3" t="s">
        <v>47</v>
      </c>
      <c r="AA1154" s="3" t="s">
        <v>47</v>
      </c>
      <c r="AB1154" s="3" t="s">
        <v>47</v>
      </c>
      <c r="AC1154">
        <v>12</v>
      </c>
      <c r="AD1154">
        <v>0</v>
      </c>
      <c r="AE1154">
        <v>0</v>
      </c>
      <c r="AF1154">
        <v>0</v>
      </c>
      <c r="AG1154">
        <v>0</v>
      </c>
      <c r="AH1154">
        <v>29</v>
      </c>
      <c r="AI1154">
        <v>50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85</v>
      </c>
      <c r="AP1154">
        <v>0</v>
      </c>
      <c r="AQ1154">
        <v>1330</v>
      </c>
      <c r="AR1154">
        <v>88</v>
      </c>
      <c r="AS1154" s="4">
        <v>0</v>
      </c>
      <c r="AT1154" s="2">
        <v>-0.12767033486636181</v>
      </c>
    </row>
    <row r="1155" spans="1:46" x14ac:dyDescent="0.3">
      <c r="A1155" s="2" t="s">
        <v>1206</v>
      </c>
      <c r="B1155" s="2" t="s">
        <v>45</v>
      </c>
      <c r="C1155" s="2" t="s">
        <v>191</v>
      </c>
      <c r="D1155" s="3">
        <v>1657</v>
      </c>
      <c r="E1155" s="3">
        <v>9.5E-4</v>
      </c>
      <c r="G1155" s="3">
        <v>2.5000000000000001E-4</v>
      </c>
      <c r="I1155" s="3">
        <v>2E-3</v>
      </c>
      <c r="J1155" s="3">
        <v>67700</v>
      </c>
      <c r="K1155" s="3"/>
      <c r="L1155" s="3"/>
      <c r="M1155" s="3"/>
      <c r="N1155" s="3"/>
      <c r="O1155" s="3"/>
      <c r="P1155" s="3">
        <v>0.47199999999999998</v>
      </c>
      <c r="Q1155" s="3"/>
      <c r="R1155" s="3">
        <v>4.0000000000000001E-3</v>
      </c>
      <c r="S1155" s="3">
        <v>1.2E-2</v>
      </c>
      <c r="T1155" s="3" t="s">
        <v>47</v>
      </c>
      <c r="U1155" s="3">
        <v>2.9000000000000001E-2</v>
      </c>
      <c r="V1155" s="3">
        <v>3.5999999999999999E-3</v>
      </c>
      <c r="W1155" s="3">
        <v>1.4E-3</v>
      </c>
      <c r="X1155" s="3">
        <v>2E-3</v>
      </c>
      <c r="Y1155" s="3">
        <v>0</v>
      </c>
      <c r="Z1155" s="3" t="s">
        <v>47</v>
      </c>
      <c r="AA1155" s="3" t="s">
        <v>47</v>
      </c>
      <c r="AB1155" s="3" t="s">
        <v>47</v>
      </c>
      <c r="AC1155">
        <v>12</v>
      </c>
      <c r="AD1155">
        <v>0</v>
      </c>
      <c r="AE1155">
        <v>0</v>
      </c>
      <c r="AF1155">
        <v>0</v>
      </c>
      <c r="AG1155">
        <v>0</v>
      </c>
      <c r="AH1155">
        <v>28</v>
      </c>
      <c r="AI1155">
        <v>25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85</v>
      </c>
      <c r="AP1155">
        <v>0</v>
      </c>
      <c r="AQ1155">
        <v>1396</v>
      </c>
      <c r="AR1155">
        <v>88</v>
      </c>
      <c r="AS1155" s="4">
        <v>0</v>
      </c>
      <c r="AT1155" s="2">
        <v>-0.48790460844735356</v>
      </c>
    </row>
    <row r="1156" spans="1:46" x14ac:dyDescent="0.3">
      <c r="A1156" s="2" t="s">
        <v>1207</v>
      </c>
      <c r="B1156" s="2" t="s">
        <v>45</v>
      </c>
      <c r="C1156" s="2" t="s">
        <v>191</v>
      </c>
      <c r="D1156" s="3">
        <v>1669</v>
      </c>
      <c r="E1156" s="3">
        <v>4.4999999999999999E-4</v>
      </c>
      <c r="G1156" s="3">
        <v>2.4000000000000001E-4</v>
      </c>
      <c r="I1156" s="3">
        <v>1E-3</v>
      </c>
      <c r="J1156" s="3">
        <v>69900</v>
      </c>
      <c r="K1156" s="3"/>
      <c r="L1156" s="3"/>
      <c r="M1156" s="3"/>
      <c r="N1156" s="3"/>
      <c r="O1156" s="3"/>
      <c r="P1156" s="3">
        <v>0.46100000000000002</v>
      </c>
      <c r="Q1156" s="3"/>
      <c r="R1156" s="3">
        <v>6.0000000000000001E-3</v>
      </c>
      <c r="S1156" s="3">
        <v>1.4E-2</v>
      </c>
      <c r="T1156" s="3" t="s">
        <v>47</v>
      </c>
      <c r="U1156" s="3">
        <v>3.1E-2</v>
      </c>
      <c r="V1156" s="3">
        <v>3.3999999999999998E-3</v>
      </c>
      <c r="W1156" s="3">
        <v>1.1999999999999999E-3</v>
      </c>
      <c r="X1156" s="3">
        <v>2.7000000000000001E-3</v>
      </c>
      <c r="Y1156" s="3">
        <v>0</v>
      </c>
      <c r="Z1156" s="3" t="s">
        <v>47</v>
      </c>
      <c r="AA1156" s="3" t="s">
        <v>47</v>
      </c>
      <c r="AB1156" s="3" t="s">
        <v>47</v>
      </c>
      <c r="AC1156">
        <v>12</v>
      </c>
      <c r="AD1156">
        <v>0</v>
      </c>
      <c r="AE1156">
        <v>0</v>
      </c>
      <c r="AF1156">
        <v>0</v>
      </c>
      <c r="AG1156">
        <v>0</v>
      </c>
      <c r="AH1156">
        <v>28</v>
      </c>
      <c r="AI1156">
        <v>25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85</v>
      </c>
      <c r="AP1156">
        <v>0</v>
      </c>
      <c r="AQ1156">
        <v>1425</v>
      </c>
      <c r="AR1156">
        <v>88</v>
      </c>
      <c r="AS1156" s="4">
        <v>0</v>
      </c>
      <c r="AT1156" s="2">
        <v>-0.23773389826153069</v>
      </c>
    </row>
    <row r="1157" spans="1:46" x14ac:dyDescent="0.3">
      <c r="A1157" s="2" t="s">
        <v>1208</v>
      </c>
      <c r="B1157" s="2" t="s">
        <v>45</v>
      </c>
      <c r="C1157" s="2" t="s">
        <v>191</v>
      </c>
      <c r="D1157" s="3">
        <v>1686</v>
      </c>
      <c r="E1157" s="3">
        <v>1.9000000000000001E-4</v>
      </c>
      <c r="G1157" s="3">
        <v>2.9E-4</v>
      </c>
      <c r="I1157" s="3">
        <v>1E-3</v>
      </c>
      <c r="J1157" s="3">
        <v>71500</v>
      </c>
      <c r="K1157" s="3"/>
      <c r="L1157" s="3"/>
      <c r="M1157" s="3"/>
      <c r="N1157" s="3"/>
      <c r="O1157" s="3"/>
      <c r="P1157" s="3">
        <v>0.45500000000000002</v>
      </c>
      <c r="Q1157" s="3"/>
      <c r="R1157" s="3">
        <v>1.4999999999999999E-2</v>
      </c>
      <c r="S1157" s="3">
        <v>1.9E-2</v>
      </c>
      <c r="T1157" s="3" t="s">
        <v>47</v>
      </c>
      <c r="U1157" s="3">
        <v>3.1E-2</v>
      </c>
      <c r="V1157" s="3">
        <v>3.5000000000000001E-3</v>
      </c>
      <c r="W1157" s="3">
        <v>1.2999999999999999E-3</v>
      </c>
      <c r="X1157" s="3">
        <v>5.4000000000000003E-3</v>
      </c>
      <c r="Y1157" s="3">
        <v>0</v>
      </c>
      <c r="Z1157" s="3" t="s">
        <v>47</v>
      </c>
      <c r="AA1157" s="3" t="s">
        <v>47</v>
      </c>
      <c r="AB1157" s="3" t="s">
        <v>47</v>
      </c>
      <c r="AC1157">
        <v>12</v>
      </c>
      <c r="AD1157">
        <v>0</v>
      </c>
      <c r="AE1157">
        <v>0</v>
      </c>
      <c r="AF1157">
        <v>0</v>
      </c>
      <c r="AG1157">
        <v>0</v>
      </c>
      <c r="AH1157">
        <v>30</v>
      </c>
      <c r="AI1157">
        <v>25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85</v>
      </c>
      <c r="AP1157">
        <v>0</v>
      </c>
      <c r="AQ1157">
        <v>1471</v>
      </c>
      <c r="AR1157">
        <v>88</v>
      </c>
      <c r="AS1157" s="4">
        <v>0</v>
      </c>
      <c r="AT1157" s="2">
        <v>-0.10206611570247935</v>
      </c>
    </row>
    <row r="1158" spans="1:46" x14ac:dyDescent="0.3">
      <c r="A1158" s="2" t="s">
        <v>1209</v>
      </c>
      <c r="B1158" s="2" t="s">
        <v>45</v>
      </c>
      <c r="C1158" s="2" t="s">
        <v>191</v>
      </c>
      <c r="D1158" s="3">
        <v>1679</v>
      </c>
      <c r="E1158" s="3">
        <v>1.0300000000000001E-3</v>
      </c>
      <c r="G1158" s="3">
        <v>2.7E-4</v>
      </c>
      <c r="I1158" s="3">
        <v>1E-3</v>
      </c>
      <c r="J1158" s="3">
        <v>71600</v>
      </c>
      <c r="K1158" s="3"/>
      <c r="L1158" s="3"/>
      <c r="M1158" s="3"/>
      <c r="N1158" s="3"/>
      <c r="O1158" s="3"/>
      <c r="P1158" s="3">
        <v>0.48399999999999999</v>
      </c>
      <c r="Q1158" s="3"/>
      <c r="R1158" s="3">
        <v>8.0000000000000002E-3</v>
      </c>
      <c r="S1158" s="3">
        <v>1.7999999999999999E-2</v>
      </c>
      <c r="T1158" s="3" t="s">
        <v>47</v>
      </c>
      <c r="U1158" s="3">
        <v>3.4000000000000002E-2</v>
      </c>
      <c r="V1158" s="3">
        <v>3.7000000000000002E-3</v>
      </c>
      <c r="W1158" s="3">
        <v>1.5E-3</v>
      </c>
      <c r="X1158" s="3">
        <v>3.3999999999999998E-3</v>
      </c>
      <c r="Y1158" s="3">
        <v>0</v>
      </c>
      <c r="Z1158" s="3" t="s">
        <v>47</v>
      </c>
      <c r="AA1158" s="3" t="s">
        <v>47</v>
      </c>
      <c r="AB1158" s="3" t="s">
        <v>47</v>
      </c>
      <c r="AC1158">
        <v>13</v>
      </c>
      <c r="AD1158">
        <v>0</v>
      </c>
      <c r="AE1158">
        <v>0</v>
      </c>
      <c r="AF1158">
        <v>0</v>
      </c>
      <c r="AG1158">
        <v>0</v>
      </c>
      <c r="AH1158">
        <v>31</v>
      </c>
      <c r="AI1158">
        <v>25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85</v>
      </c>
      <c r="AP1158">
        <v>0</v>
      </c>
      <c r="AQ1158">
        <v>1490</v>
      </c>
      <c r="AR1158">
        <v>88</v>
      </c>
      <c r="AS1158" s="4">
        <v>0</v>
      </c>
      <c r="AT1158" s="2">
        <v>-0.55272544127423351</v>
      </c>
    </row>
    <row r="1159" spans="1:46" x14ac:dyDescent="0.3">
      <c r="A1159" s="2" t="s">
        <v>1210</v>
      </c>
      <c r="B1159" s="2" t="s">
        <v>45</v>
      </c>
      <c r="C1159" s="2" t="s">
        <v>46</v>
      </c>
      <c r="D1159" s="3">
        <v>1666</v>
      </c>
      <c r="E1159" s="3">
        <v>8.4000000000000003E-4</v>
      </c>
      <c r="G1159" s="3">
        <v>2.1000000000000001E-4</v>
      </c>
      <c r="I1159" s="3">
        <v>1E-3</v>
      </c>
      <c r="J1159" s="3">
        <v>69300</v>
      </c>
      <c r="K1159" s="3"/>
      <c r="L1159" s="3"/>
      <c r="M1159" s="3"/>
      <c r="N1159" s="3"/>
      <c r="O1159" s="3"/>
      <c r="P1159" s="3">
        <v>0.46300000000000002</v>
      </c>
      <c r="Q1159" s="3"/>
      <c r="R1159" s="3">
        <v>8.0000000000000002E-3</v>
      </c>
      <c r="S1159" s="3">
        <v>2.1999999999999999E-2</v>
      </c>
      <c r="T1159" s="3" t="s">
        <v>47</v>
      </c>
      <c r="U1159" s="3">
        <v>3.5000000000000003E-2</v>
      </c>
      <c r="V1159" s="3">
        <v>3.7000000000000002E-3</v>
      </c>
      <c r="W1159" s="3">
        <v>1.5E-3</v>
      </c>
      <c r="X1159" s="3">
        <v>2.2000000000000001E-3</v>
      </c>
      <c r="Y1159" s="3">
        <v>0</v>
      </c>
      <c r="Z1159" s="3" t="s">
        <v>47</v>
      </c>
      <c r="AA1159" s="3" t="s">
        <v>47</v>
      </c>
      <c r="AB1159" s="3" t="s">
        <v>47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48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68</v>
      </c>
      <c r="AP1159">
        <v>0</v>
      </c>
      <c r="AQ1159">
        <v>1447</v>
      </c>
      <c r="AR1159">
        <v>88</v>
      </c>
      <c r="AS1159" s="4">
        <v>20</v>
      </c>
      <c r="AT1159" s="2">
        <v>-0.4813230334486131</v>
      </c>
    </row>
    <row r="1160" spans="1:46" x14ac:dyDescent="0.3">
      <c r="A1160" s="2" t="s">
        <v>1211</v>
      </c>
      <c r="B1160" s="2" t="s">
        <v>45</v>
      </c>
      <c r="C1160" s="2" t="s">
        <v>46</v>
      </c>
      <c r="D1160" s="3">
        <v>1672</v>
      </c>
      <c r="E1160" s="3">
        <v>7.2000000000000005E-4</v>
      </c>
      <c r="G1160" s="3">
        <v>3.1E-4</v>
      </c>
      <c r="I1160" s="3">
        <v>1E-3</v>
      </c>
      <c r="J1160" s="3">
        <v>73350</v>
      </c>
      <c r="K1160" s="3"/>
      <c r="L1160" s="3"/>
      <c r="M1160" s="3"/>
      <c r="N1160" s="3"/>
      <c r="O1160" s="3"/>
      <c r="P1160" s="3">
        <v>0.45900000000000002</v>
      </c>
      <c r="Q1160" s="3"/>
      <c r="R1160" s="3">
        <v>8.9999999999999993E-3</v>
      </c>
      <c r="S1160" s="3">
        <v>1.4999999999999999E-2</v>
      </c>
      <c r="T1160" s="3" t="s">
        <v>47</v>
      </c>
      <c r="U1160" s="3">
        <v>3.5000000000000003E-2</v>
      </c>
      <c r="V1160" s="3">
        <v>3.7000000000000002E-3</v>
      </c>
      <c r="W1160" s="3">
        <v>1.5E-3</v>
      </c>
      <c r="X1160" s="3">
        <v>3.0000000000000001E-3</v>
      </c>
      <c r="Y1160" s="3">
        <v>0</v>
      </c>
      <c r="Z1160" s="3" t="s">
        <v>47</v>
      </c>
      <c r="AA1160" s="3" t="s">
        <v>47</v>
      </c>
      <c r="AB1160" s="3" t="s">
        <v>47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48</v>
      </c>
      <c r="AI1160">
        <v>25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85</v>
      </c>
      <c r="AP1160">
        <v>0</v>
      </c>
      <c r="AQ1160">
        <v>1466</v>
      </c>
      <c r="AR1160">
        <v>88</v>
      </c>
      <c r="AS1160" s="4">
        <v>0</v>
      </c>
      <c r="AT1160" s="2">
        <v>-0.39687143986509443</v>
      </c>
    </row>
    <row r="1161" spans="1:46" x14ac:dyDescent="0.3">
      <c r="A1161" s="2" t="s">
        <v>1212</v>
      </c>
      <c r="B1161" s="2" t="s">
        <v>45</v>
      </c>
      <c r="C1161" s="2" t="s">
        <v>46</v>
      </c>
      <c r="D1161" s="3">
        <v>1686</v>
      </c>
      <c r="E1161" s="3">
        <v>7.6000000000000004E-4</v>
      </c>
      <c r="G1161" s="3">
        <v>2.4000000000000001E-4</v>
      </c>
      <c r="I1161" s="3">
        <v>1E-3</v>
      </c>
      <c r="J1161" s="3">
        <v>72400</v>
      </c>
      <c r="K1161" s="3"/>
      <c r="L1161" s="3"/>
      <c r="M1161" s="3"/>
      <c r="N1161" s="3"/>
      <c r="O1161" s="3"/>
      <c r="P1161" s="3">
        <v>0.45500000000000002</v>
      </c>
      <c r="Q1161" s="3"/>
      <c r="R1161" s="3">
        <v>6.0000000000000001E-3</v>
      </c>
      <c r="S1161" s="3">
        <v>1.4999999999999999E-2</v>
      </c>
      <c r="T1161" s="3" t="s">
        <v>47</v>
      </c>
      <c r="U1161" s="3">
        <v>3.4000000000000002E-2</v>
      </c>
      <c r="V1161" s="3">
        <v>3.5000000000000001E-3</v>
      </c>
      <c r="W1161" s="3">
        <v>1.2999999999999999E-3</v>
      </c>
      <c r="X1161" s="3">
        <v>2.3999999999999998E-3</v>
      </c>
      <c r="Y1161" s="3">
        <v>0</v>
      </c>
      <c r="Z1161" s="3" t="s">
        <v>47</v>
      </c>
      <c r="AA1161" s="3" t="s">
        <v>47</v>
      </c>
      <c r="AB1161" s="3" t="s">
        <v>47</v>
      </c>
      <c r="AC1161">
        <v>0</v>
      </c>
      <c r="AD1161">
        <v>0</v>
      </c>
      <c r="AE1161">
        <v>0</v>
      </c>
      <c r="AF1161">
        <v>48</v>
      </c>
      <c r="AG1161">
        <v>0</v>
      </c>
      <c r="AH1161">
        <v>0</v>
      </c>
      <c r="AI1161">
        <v>25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68</v>
      </c>
      <c r="AP1161">
        <v>0</v>
      </c>
      <c r="AQ1161">
        <v>1508</v>
      </c>
      <c r="AR1161">
        <v>88</v>
      </c>
      <c r="AS1161" s="4">
        <v>0</v>
      </c>
      <c r="AT1161" s="2">
        <v>-0.46842969127772749</v>
      </c>
    </row>
    <row r="1162" spans="1:46" x14ac:dyDescent="0.3">
      <c r="A1162" s="2" t="s">
        <v>1213</v>
      </c>
      <c r="B1162" s="2" t="s">
        <v>45</v>
      </c>
      <c r="C1162" s="2" t="s">
        <v>46</v>
      </c>
      <c r="D1162" s="3">
        <v>1692</v>
      </c>
      <c r="E1162" s="3">
        <v>3.2000000000000003E-4</v>
      </c>
      <c r="G1162" s="3">
        <v>2.0000000000000001E-4</v>
      </c>
      <c r="I1162" s="3">
        <v>2E-3</v>
      </c>
      <c r="J1162" s="3">
        <v>78000</v>
      </c>
      <c r="K1162" s="3"/>
      <c r="L1162" s="3"/>
      <c r="M1162" s="3"/>
      <c r="N1162" s="3"/>
      <c r="O1162" s="3"/>
      <c r="P1162" s="3">
        <v>0.46200000000000002</v>
      </c>
      <c r="Q1162" s="3"/>
      <c r="R1162" s="3">
        <v>1.4999999999999999E-2</v>
      </c>
      <c r="S1162" s="3">
        <v>1.4999999999999999E-2</v>
      </c>
      <c r="T1162" s="3" t="s">
        <v>47</v>
      </c>
      <c r="U1162" s="3">
        <v>3.5999999999999997E-2</v>
      </c>
      <c r="V1162" s="3">
        <v>3.5999999999999999E-3</v>
      </c>
      <c r="W1162" s="3">
        <v>1.4E-3</v>
      </c>
      <c r="X1162" s="3">
        <v>5.7999999999999996E-3</v>
      </c>
      <c r="Y1162" s="3">
        <v>0</v>
      </c>
      <c r="Z1162" s="3" t="s">
        <v>47</v>
      </c>
      <c r="AA1162" s="3" t="s">
        <v>47</v>
      </c>
      <c r="AB1162" s="3" t="s">
        <v>47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48</v>
      </c>
      <c r="AI1162">
        <v>50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109</v>
      </c>
      <c r="AP1162">
        <v>0</v>
      </c>
      <c r="AQ1162">
        <v>1418</v>
      </c>
      <c r="AR1162">
        <v>88</v>
      </c>
      <c r="AS1162" s="4">
        <v>0</v>
      </c>
      <c r="AT1162" s="2">
        <v>-0.1607265665044805</v>
      </c>
    </row>
    <row r="1163" spans="1:46" x14ac:dyDescent="0.3">
      <c r="A1163" s="2" t="s">
        <v>1214</v>
      </c>
      <c r="B1163" s="2" t="s">
        <v>45</v>
      </c>
      <c r="C1163" s="2" t="s">
        <v>46</v>
      </c>
      <c r="D1163" s="3">
        <v>1803</v>
      </c>
      <c r="E1163" s="3">
        <v>6.8000000000000005E-4</v>
      </c>
      <c r="G1163" s="3">
        <v>2.3000000000000001E-4</v>
      </c>
      <c r="I1163" s="3">
        <v>2E-3</v>
      </c>
      <c r="J1163" s="3">
        <v>71450</v>
      </c>
      <c r="K1163" s="3"/>
      <c r="L1163" s="3"/>
      <c r="M1163" s="3"/>
      <c r="N1163" s="3"/>
      <c r="O1163" s="3"/>
      <c r="P1163" s="3">
        <v>0.48</v>
      </c>
      <c r="Q1163" s="3"/>
      <c r="R1163" s="3">
        <v>1.4999999999999999E-2</v>
      </c>
      <c r="S1163" s="3">
        <v>1.6E-2</v>
      </c>
      <c r="T1163" s="3" t="s">
        <v>47</v>
      </c>
      <c r="U1163" s="3">
        <v>3.5000000000000003E-2</v>
      </c>
      <c r="V1163" s="3">
        <v>3.8E-3</v>
      </c>
      <c r="W1163" s="3">
        <v>1.6000000000000001E-3</v>
      </c>
      <c r="X1163" s="3">
        <v>9.2999999999999992E-3</v>
      </c>
      <c r="Y1163" s="3">
        <v>0</v>
      </c>
      <c r="Z1163" s="3" t="s">
        <v>47</v>
      </c>
      <c r="AA1163" s="3" t="s">
        <v>47</v>
      </c>
      <c r="AB1163" s="3" t="s">
        <v>47</v>
      </c>
      <c r="AC1163">
        <v>6</v>
      </c>
      <c r="AD1163">
        <v>0</v>
      </c>
      <c r="AE1163">
        <v>0</v>
      </c>
      <c r="AF1163">
        <v>0</v>
      </c>
      <c r="AG1163">
        <v>0</v>
      </c>
      <c r="AH1163">
        <v>40</v>
      </c>
      <c r="AI1163">
        <v>25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85</v>
      </c>
      <c r="AP1163">
        <v>0</v>
      </c>
      <c r="AQ1163">
        <v>1481</v>
      </c>
      <c r="AR1163">
        <v>88</v>
      </c>
      <c r="AS1163" s="4">
        <v>0</v>
      </c>
      <c r="AT1163" s="2">
        <v>-0.36448338722140128</v>
      </c>
    </row>
    <row r="1164" spans="1:46" x14ac:dyDescent="0.3">
      <c r="A1164" s="2" t="s">
        <v>1215</v>
      </c>
      <c r="B1164" s="2" t="s">
        <v>45</v>
      </c>
      <c r="C1164" s="2" t="s">
        <v>46</v>
      </c>
      <c r="D1164" s="3">
        <v>1660</v>
      </c>
      <c r="E1164" s="3">
        <v>5.5000000000000003E-4</v>
      </c>
      <c r="G1164" s="3">
        <v>2.3000000000000001E-4</v>
      </c>
      <c r="I1164" s="3">
        <v>0</v>
      </c>
      <c r="J1164" s="3">
        <v>71150</v>
      </c>
      <c r="K1164" s="3"/>
      <c r="L1164" s="3"/>
      <c r="M1164" s="3"/>
      <c r="N1164" s="3"/>
      <c r="O1164" s="3"/>
      <c r="P1164" s="3">
        <v>0.46700000000000003</v>
      </c>
      <c r="Q1164" s="3"/>
      <c r="R1164" s="3">
        <v>5.0000000000000001E-3</v>
      </c>
      <c r="S1164" s="3">
        <v>1.6E-2</v>
      </c>
      <c r="T1164" s="3" t="s">
        <v>47</v>
      </c>
      <c r="U1164" s="3">
        <v>3.3000000000000002E-2</v>
      </c>
      <c r="V1164" s="3">
        <v>3.7000000000000002E-3</v>
      </c>
      <c r="W1164" s="3">
        <v>1.5E-3</v>
      </c>
      <c r="X1164" s="3">
        <v>1.6999999999999999E-3</v>
      </c>
      <c r="Y1164" s="3">
        <v>0</v>
      </c>
      <c r="Z1164" s="3" t="s">
        <v>47</v>
      </c>
      <c r="AA1164" s="3" t="s">
        <v>47</v>
      </c>
      <c r="AB1164" s="3" t="s">
        <v>47</v>
      </c>
      <c r="AC1164">
        <v>7</v>
      </c>
      <c r="AD1164">
        <v>0</v>
      </c>
      <c r="AE1164">
        <v>0</v>
      </c>
      <c r="AF1164">
        <v>0</v>
      </c>
      <c r="AG1164">
        <v>0</v>
      </c>
      <c r="AH1164">
        <v>40</v>
      </c>
      <c r="AI1164">
        <v>50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85</v>
      </c>
      <c r="AP1164">
        <v>0</v>
      </c>
      <c r="AQ1164">
        <v>1468</v>
      </c>
      <c r="AR1164">
        <v>88</v>
      </c>
      <c r="AS1164" s="4">
        <v>0</v>
      </c>
      <c r="AT1164" s="2">
        <v>-0.2940524496543433</v>
      </c>
    </row>
    <row r="1165" spans="1:46" x14ac:dyDescent="0.3">
      <c r="A1165" s="2" t="s">
        <v>1216</v>
      </c>
      <c r="B1165" s="2" t="s">
        <v>45</v>
      </c>
      <c r="C1165" s="2" t="s">
        <v>46</v>
      </c>
      <c r="D1165" s="3">
        <v>1666</v>
      </c>
      <c r="E1165" s="3">
        <v>3.6999999999999999E-4</v>
      </c>
      <c r="G1165" s="3">
        <v>2.7999999999999998E-4</v>
      </c>
      <c r="I1165" s="3">
        <v>0</v>
      </c>
      <c r="J1165" s="3">
        <v>80300</v>
      </c>
      <c r="K1165" s="3"/>
      <c r="L1165" s="3"/>
      <c r="M1165" s="3"/>
      <c r="N1165" s="3"/>
      <c r="O1165" s="3"/>
      <c r="P1165" s="3">
        <v>0.46600000000000003</v>
      </c>
      <c r="Q1165" s="3"/>
      <c r="R1165" s="3">
        <v>6.0000000000000001E-3</v>
      </c>
      <c r="S1165" s="3">
        <v>1.4E-2</v>
      </c>
      <c r="T1165" s="3" t="s">
        <v>47</v>
      </c>
      <c r="U1165" s="3">
        <v>3.5000000000000003E-2</v>
      </c>
      <c r="V1165" s="3">
        <v>3.5999999999999999E-3</v>
      </c>
      <c r="W1165" s="3">
        <v>1.4E-3</v>
      </c>
      <c r="X1165" s="3">
        <v>2.3999999999999998E-3</v>
      </c>
      <c r="Y1165" s="3">
        <v>0</v>
      </c>
      <c r="Z1165" s="3" t="s">
        <v>47</v>
      </c>
      <c r="AA1165" s="3" t="s">
        <v>47</v>
      </c>
      <c r="AB1165" s="3" t="s">
        <v>47</v>
      </c>
      <c r="AC1165">
        <v>7</v>
      </c>
      <c r="AD1165">
        <v>0</v>
      </c>
      <c r="AE1165">
        <v>0</v>
      </c>
      <c r="AF1165">
        <v>0</v>
      </c>
      <c r="AG1165">
        <v>0</v>
      </c>
      <c r="AH1165">
        <v>40</v>
      </c>
      <c r="AI1165">
        <v>75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85</v>
      </c>
      <c r="AP1165">
        <v>0</v>
      </c>
      <c r="AQ1165">
        <v>1450</v>
      </c>
      <c r="AR1165">
        <v>0</v>
      </c>
      <c r="AS1165" s="4">
        <v>0</v>
      </c>
      <c r="AT1165" s="2">
        <v>-0.27930697350856415</v>
      </c>
    </row>
    <row r="1166" spans="1:46" x14ac:dyDescent="0.3">
      <c r="A1166" s="2" t="s">
        <v>1217</v>
      </c>
      <c r="B1166" s="2" t="s">
        <v>45</v>
      </c>
      <c r="C1166" s="2" t="s">
        <v>191</v>
      </c>
      <c r="D1166" s="3">
        <v>1662</v>
      </c>
      <c r="E1166" s="3">
        <v>4.4999999999999999E-4</v>
      </c>
      <c r="G1166" s="3">
        <v>2.7E-4</v>
      </c>
      <c r="I1166" s="3">
        <v>0</v>
      </c>
      <c r="J1166" s="3">
        <v>71350</v>
      </c>
      <c r="K1166" s="3"/>
      <c r="L1166" s="3"/>
      <c r="M1166" s="3"/>
      <c r="N1166" s="3"/>
      <c r="O1166" s="3"/>
      <c r="P1166" s="3">
        <v>0.45600000000000002</v>
      </c>
      <c r="Q1166" s="3"/>
      <c r="R1166" s="3">
        <v>3.0000000000000001E-3</v>
      </c>
      <c r="S1166" s="3">
        <v>0.01</v>
      </c>
      <c r="T1166" s="3" t="s">
        <v>47</v>
      </c>
      <c r="U1166" s="3">
        <v>3.2000000000000001E-2</v>
      </c>
      <c r="V1166" s="3">
        <v>3.5000000000000001E-3</v>
      </c>
      <c r="W1166" s="3">
        <v>1.2999999999999999E-3</v>
      </c>
      <c r="X1166" s="3">
        <v>2.3E-3</v>
      </c>
      <c r="Y1166" s="3">
        <v>0</v>
      </c>
      <c r="Z1166" s="3" t="s">
        <v>47</v>
      </c>
      <c r="AA1166" s="3" t="s">
        <v>47</v>
      </c>
      <c r="AB1166" s="3" t="s">
        <v>47</v>
      </c>
      <c r="AC1166">
        <v>13</v>
      </c>
      <c r="AD1166">
        <v>0</v>
      </c>
      <c r="AE1166">
        <v>0</v>
      </c>
      <c r="AF1166">
        <v>0</v>
      </c>
      <c r="AG1166">
        <v>0</v>
      </c>
      <c r="AH1166">
        <v>30</v>
      </c>
      <c r="AI1166">
        <v>50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85</v>
      </c>
      <c r="AP1166">
        <v>0</v>
      </c>
      <c r="AQ1166">
        <v>1450</v>
      </c>
      <c r="AR1166">
        <v>0</v>
      </c>
      <c r="AS1166" s="4">
        <v>0</v>
      </c>
      <c r="AT1166" s="2">
        <v>-0.30192396302530494</v>
      </c>
    </row>
    <row r="1167" spans="1:46" x14ac:dyDescent="0.3">
      <c r="A1167" s="2" t="s">
        <v>1218</v>
      </c>
      <c r="B1167" s="2" t="s">
        <v>45</v>
      </c>
      <c r="C1167" s="2" t="s">
        <v>191</v>
      </c>
      <c r="D1167" s="3">
        <v>1650</v>
      </c>
      <c r="E1167" s="3">
        <v>4.6000000000000001E-4</v>
      </c>
      <c r="G1167" s="3">
        <v>2.7999999999999998E-4</v>
      </c>
      <c r="I1167" s="3">
        <v>1E-3</v>
      </c>
      <c r="J1167" s="3">
        <v>70100</v>
      </c>
      <c r="K1167" s="3"/>
      <c r="L1167" s="3"/>
      <c r="M1167" s="3"/>
      <c r="N1167" s="3"/>
      <c r="O1167" s="3"/>
      <c r="P1167" s="3">
        <v>0.45600000000000002</v>
      </c>
      <c r="Q1167" s="3"/>
      <c r="R1167" s="3">
        <v>6.0000000000000001E-3</v>
      </c>
      <c r="S1167" s="3">
        <v>1.4E-2</v>
      </c>
      <c r="T1167" s="3" t="s">
        <v>47</v>
      </c>
      <c r="U1167" s="3">
        <v>3.2000000000000001E-2</v>
      </c>
      <c r="V1167" s="3">
        <v>3.5000000000000001E-3</v>
      </c>
      <c r="W1167" s="3">
        <v>1.2999999999999999E-3</v>
      </c>
      <c r="X1167" s="3">
        <v>3.0000000000000001E-3</v>
      </c>
      <c r="Y1167" s="3">
        <v>0</v>
      </c>
      <c r="Z1167" s="3" t="s">
        <v>47</v>
      </c>
      <c r="AA1167" s="3" t="s">
        <v>47</v>
      </c>
      <c r="AB1167" s="3" t="s">
        <v>47</v>
      </c>
      <c r="AC1167">
        <v>13</v>
      </c>
      <c r="AD1167">
        <v>0</v>
      </c>
      <c r="AE1167">
        <v>0</v>
      </c>
      <c r="AF1167">
        <v>0</v>
      </c>
      <c r="AG1167">
        <v>0</v>
      </c>
      <c r="AH1167">
        <v>30</v>
      </c>
      <c r="AI1167">
        <v>50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85</v>
      </c>
      <c r="AP1167">
        <v>0</v>
      </c>
      <c r="AQ1167">
        <v>1450</v>
      </c>
      <c r="AR1167">
        <v>0</v>
      </c>
      <c r="AS1167" s="4">
        <v>0</v>
      </c>
      <c r="AT1167" s="2">
        <v>-0.30322635246325569</v>
      </c>
    </row>
    <row r="1168" spans="1:46" x14ac:dyDescent="0.3">
      <c r="A1168" s="2" t="s">
        <v>1219</v>
      </c>
      <c r="B1168" s="2" t="s">
        <v>45</v>
      </c>
      <c r="C1168" s="2" t="s">
        <v>191</v>
      </c>
      <c r="D1168" s="3">
        <v>1646</v>
      </c>
      <c r="E1168" s="3">
        <v>4.6999999999999999E-4</v>
      </c>
      <c r="G1168" s="3">
        <v>2.4000000000000001E-4</v>
      </c>
      <c r="I1168" s="3">
        <v>0</v>
      </c>
      <c r="J1168" s="3">
        <v>71450</v>
      </c>
      <c r="K1168" s="3"/>
      <c r="L1168" s="3"/>
      <c r="M1168" s="3"/>
      <c r="N1168" s="3"/>
      <c r="O1168" s="3"/>
      <c r="P1168" s="3">
        <v>0.47</v>
      </c>
      <c r="Q1168" s="3"/>
      <c r="R1168" s="3">
        <v>5.0000000000000001E-3</v>
      </c>
      <c r="S1168" s="3">
        <v>1.4E-2</v>
      </c>
      <c r="T1168" s="3" t="s">
        <v>47</v>
      </c>
      <c r="U1168" s="3">
        <v>3.2000000000000001E-2</v>
      </c>
      <c r="V1168" s="3">
        <v>3.3999999999999998E-3</v>
      </c>
      <c r="W1168" s="3">
        <v>1.1999999999999999E-3</v>
      </c>
      <c r="X1168" s="3">
        <v>3.7000000000000002E-3</v>
      </c>
      <c r="Y1168" s="3">
        <v>0</v>
      </c>
      <c r="Z1168" s="3" t="s">
        <v>47</v>
      </c>
      <c r="AA1168" s="3" t="s">
        <v>47</v>
      </c>
      <c r="AB1168" s="3" t="s">
        <v>47</v>
      </c>
      <c r="AC1168">
        <v>13</v>
      </c>
      <c r="AD1168">
        <v>0</v>
      </c>
      <c r="AE1168">
        <v>0</v>
      </c>
      <c r="AF1168">
        <v>0</v>
      </c>
      <c r="AG1168">
        <v>0</v>
      </c>
      <c r="AH1168">
        <v>30</v>
      </c>
      <c r="AI1168">
        <v>25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85</v>
      </c>
      <c r="AP1168">
        <v>0</v>
      </c>
      <c r="AQ1168">
        <v>1450</v>
      </c>
      <c r="AR1168">
        <v>0</v>
      </c>
      <c r="AS1168" s="4">
        <v>0</v>
      </c>
      <c r="AT1168" s="2">
        <v>-0.31578477191728649</v>
      </c>
    </row>
    <row r="1169" spans="1:46" x14ac:dyDescent="0.3">
      <c r="A1169" s="2" t="s">
        <v>1220</v>
      </c>
      <c r="B1169" s="2" t="s">
        <v>45</v>
      </c>
      <c r="C1169" s="2" t="s">
        <v>191</v>
      </c>
      <c r="D1169" s="3">
        <v>1699</v>
      </c>
      <c r="E1169" s="3">
        <v>5.0000000000000001E-4</v>
      </c>
      <c r="G1169" s="3">
        <v>2.0000000000000001E-4</v>
      </c>
      <c r="I1169" s="3">
        <v>1E-3</v>
      </c>
      <c r="J1169" s="3">
        <v>74750</v>
      </c>
      <c r="K1169" s="3"/>
      <c r="L1169" s="3"/>
      <c r="M1169" s="3"/>
      <c r="N1169" s="3"/>
      <c r="O1169" s="3"/>
      <c r="P1169" s="3">
        <v>0.47199999999999998</v>
      </c>
      <c r="Q1169" s="3"/>
      <c r="R1169" s="3">
        <v>4.0000000000000001E-3</v>
      </c>
      <c r="S1169" s="3">
        <v>1.4999999999999999E-2</v>
      </c>
      <c r="T1169" s="3" t="s">
        <v>47</v>
      </c>
      <c r="U1169" s="3">
        <v>3.3000000000000002E-2</v>
      </c>
      <c r="V1169" s="3">
        <v>3.5000000000000001E-3</v>
      </c>
      <c r="W1169" s="3">
        <v>1.2999999999999999E-3</v>
      </c>
      <c r="X1169" s="3">
        <v>2.0999999999999999E-3</v>
      </c>
      <c r="Y1169" s="3">
        <v>0</v>
      </c>
      <c r="Z1169" s="3" t="s">
        <v>47</v>
      </c>
      <c r="AA1169" s="3" t="s">
        <v>47</v>
      </c>
      <c r="AB1169" s="3" t="s">
        <v>47</v>
      </c>
      <c r="AC1169">
        <v>13</v>
      </c>
      <c r="AD1169">
        <v>0</v>
      </c>
      <c r="AE1169">
        <v>0</v>
      </c>
      <c r="AF1169">
        <v>0</v>
      </c>
      <c r="AG1169">
        <v>0</v>
      </c>
      <c r="AH1169">
        <v>30</v>
      </c>
      <c r="AI1169">
        <v>50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80</v>
      </c>
      <c r="AP1169">
        <v>0</v>
      </c>
      <c r="AQ1169">
        <v>1450</v>
      </c>
      <c r="AR1169">
        <v>0</v>
      </c>
      <c r="AS1169" s="4">
        <v>0</v>
      </c>
      <c r="AT1169" s="2">
        <v>-0.36807066956855716</v>
      </c>
    </row>
    <row r="1170" spans="1:46" x14ac:dyDescent="0.3">
      <c r="A1170" s="2" t="s">
        <v>1221</v>
      </c>
      <c r="B1170" s="2" t="s">
        <v>45</v>
      </c>
      <c r="C1170" s="2" t="s">
        <v>191</v>
      </c>
      <c r="D1170" s="3">
        <v>1668</v>
      </c>
      <c r="E1170" s="3">
        <v>3.4000000000000002E-4</v>
      </c>
      <c r="G1170" s="3">
        <v>2.4000000000000001E-4</v>
      </c>
      <c r="I1170" s="3">
        <v>2E-3</v>
      </c>
      <c r="J1170" s="3">
        <v>69750</v>
      </c>
      <c r="K1170" s="3"/>
      <c r="L1170" s="3"/>
      <c r="M1170" s="3"/>
      <c r="N1170" s="3"/>
      <c r="O1170" s="3"/>
      <c r="P1170" s="3">
        <v>0.47399999999999998</v>
      </c>
      <c r="Q1170" s="3"/>
      <c r="R1170" s="3">
        <v>8.0000000000000002E-3</v>
      </c>
      <c r="S1170" s="3">
        <v>1.7000000000000001E-2</v>
      </c>
      <c r="T1170" s="3" t="s">
        <v>47</v>
      </c>
      <c r="U1170" s="3">
        <v>3.3000000000000002E-2</v>
      </c>
      <c r="V1170" s="3">
        <v>3.5000000000000001E-3</v>
      </c>
      <c r="W1170" s="3">
        <v>1.2999999999999999E-3</v>
      </c>
      <c r="X1170" s="3">
        <v>3.7000000000000002E-3</v>
      </c>
      <c r="Y1170" s="3">
        <v>0</v>
      </c>
      <c r="Z1170" s="3" t="s">
        <v>47</v>
      </c>
      <c r="AA1170" s="3" t="s">
        <v>47</v>
      </c>
      <c r="AB1170" s="3" t="s">
        <v>47</v>
      </c>
      <c r="AC1170">
        <v>13</v>
      </c>
      <c r="AD1170">
        <v>0</v>
      </c>
      <c r="AE1170">
        <v>0</v>
      </c>
      <c r="AF1170">
        <v>0</v>
      </c>
      <c r="AG1170">
        <v>0</v>
      </c>
      <c r="AH1170">
        <v>30</v>
      </c>
      <c r="AI1170">
        <v>50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85</v>
      </c>
      <c r="AP1170">
        <v>0</v>
      </c>
      <c r="AQ1170">
        <v>1420</v>
      </c>
      <c r="AR1170">
        <v>0</v>
      </c>
      <c r="AS1170" s="4">
        <v>0</v>
      </c>
      <c r="AT1170" s="2">
        <v>-0.22407944591951473</v>
      </c>
    </row>
    <row r="1171" spans="1:46" x14ac:dyDescent="0.3">
      <c r="A1171" s="2" t="s">
        <v>1222</v>
      </c>
      <c r="B1171" s="2" t="s">
        <v>45</v>
      </c>
      <c r="C1171" s="2" t="s">
        <v>191</v>
      </c>
      <c r="D1171" s="3">
        <v>1676</v>
      </c>
      <c r="E1171" s="3">
        <v>3.5E-4</v>
      </c>
      <c r="G1171" s="3">
        <v>2.5000000000000001E-4</v>
      </c>
      <c r="I1171" s="3">
        <v>1E-3</v>
      </c>
      <c r="J1171" s="3">
        <v>68700</v>
      </c>
      <c r="K1171" s="3"/>
      <c r="L1171" s="3"/>
      <c r="M1171" s="3"/>
      <c r="N1171" s="3"/>
      <c r="O1171" s="3"/>
      <c r="P1171" s="3">
        <v>0.46700000000000003</v>
      </c>
      <c r="Q1171" s="3"/>
      <c r="R1171" s="3">
        <v>6.0000000000000001E-3</v>
      </c>
      <c r="S1171" s="3">
        <v>1.0999999999999999E-2</v>
      </c>
      <c r="T1171" s="3" t="s">
        <v>47</v>
      </c>
      <c r="U1171" s="3">
        <v>3.3000000000000002E-2</v>
      </c>
      <c r="V1171" s="3">
        <v>3.5000000000000001E-3</v>
      </c>
      <c r="W1171" s="3">
        <v>1.2999999999999999E-3</v>
      </c>
      <c r="X1171" s="3">
        <v>2.5999999999999999E-3</v>
      </c>
      <c r="Y1171" s="3">
        <v>0</v>
      </c>
      <c r="Z1171" s="3" t="s">
        <v>47</v>
      </c>
      <c r="AA1171" s="3" t="s">
        <v>47</v>
      </c>
      <c r="AB1171" s="3" t="s">
        <v>47</v>
      </c>
      <c r="AC1171">
        <v>13</v>
      </c>
      <c r="AD1171">
        <v>0</v>
      </c>
      <c r="AE1171">
        <v>0</v>
      </c>
      <c r="AF1171">
        <v>0</v>
      </c>
      <c r="AG1171">
        <v>0</v>
      </c>
      <c r="AH1171">
        <v>30</v>
      </c>
      <c r="AI1171">
        <v>50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85</v>
      </c>
      <c r="AP1171">
        <v>0</v>
      </c>
      <c r="AQ1171">
        <v>1450</v>
      </c>
      <c r="AR1171">
        <v>0</v>
      </c>
      <c r="AS1171" s="4">
        <v>0</v>
      </c>
      <c r="AT1171" s="2">
        <v>-0.22610797137564295</v>
      </c>
    </row>
    <row r="1172" spans="1:46" x14ac:dyDescent="0.3">
      <c r="A1172" s="2" t="s">
        <v>1223</v>
      </c>
      <c r="B1172" s="2" t="s">
        <v>45</v>
      </c>
      <c r="C1172" s="2" t="s">
        <v>46</v>
      </c>
      <c r="D1172" s="3">
        <v>1677</v>
      </c>
      <c r="E1172" s="3">
        <v>4.2000000000000002E-4</v>
      </c>
      <c r="G1172" s="3">
        <v>2.1000000000000001E-4</v>
      </c>
      <c r="I1172" s="3">
        <v>2E-3</v>
      </c>
      <c r="J1172" s="3">
        <v>70900</v>
      </c>
      <c r="K1172" s="3"/>
      <c r="L1172" s="3"/>
      <c r="M1172" s="3"/>
      <c r="N1172" s="3"/>
      <c r="O1172" s="3"/>
      <c r="P1172" s="3">
        <v>0.47</v>
      </c>
      <c r="Q1172" s="3"/>
      <c r="R1172" s="3">
        <v>4.0000000000000001E-3</v>
      </c>
      <c r="S1172" s="3">
        <v>1.0999999999999999E-2</v>
      </c>
      <c r="T1172" s="3" t="s">
        <v>47</v>
      </c>
      <c r="U1172" s="3">
        <v>3.5000000000000003E-2</v>
      </c>
      <c r="V1172" s="3">
        <v>3.5000000000000001E-3</v>
      </c>
      <c r="W1172" s="3">
        <v>1.2999999999999999E-3</v>
      </c>
      <c r="X1172" s="3">
        <v>1.8E-3</v>
      </c>
      <c r="Y1172" s="3">
        <v>0</v>
      </c>
      <c r="Z1172" s="3" t="s">
        <v>47</v>
      </c>
      <c r="AA1172" s="3" t="s">
        <v>47</v>
      </c>
      <c r="AB1172" s="3" t="s">
        <v>47</v>
      </c>
      <c r="AC1172">
        <v>7</v>
      </c>
      <c r="AD1172">
        <v>0</v>
      </c>
      <c r="AE1172">
        <v>0</v>
      </c>
      <c r="AF1172">
        <v>0</v>
      </c>
      <c r="AG1172">
        <v>0</v>
      </c>
      <c r="AH1172">
        <v>40</v>
      </c>
      <c r="AI1172">
        <v>50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85</v>
      </c>
      <c r="AP1172">
        <v>0</v>
      </c>
      <c r="AQ1172">
        <v>1420</v>
      </c>
      <c r="AR1172">
        <v>0</v>
      </c>
      <c r="AS1172" s="4">
        <v>0</v>
      </c>
      <c r="AT1172" s="2">
        <v>-0.28128542280661989</v>
      </c>
    </row>
    <row r="1173" spans="1:46" x14ac:dyDescent="0.3">
      <c r="A1173" s="2" t="s">
        <v>1224</v>
      </c>
      <c r="B1173" s="2" t="s">
        <v>45</v>
      </c>
      <c r="C1173" s="2" t="s">
        <v>46</v>
      </c>
      <c r="D1173" s="3">
        <v>1686</v>
      </c>
      <c r="E1173" s="3">
        <v>5.0000000000000001E-4</v>
      </c>
      <c r="G1173" s="3">
        <v>2.2000000000000001E-4</v>
      </c>
      <c r="I1173" s="3">
        <v>2E-3</v>
      </c>
      <c r="J1173" s="3">
        <v>71050</v>
      </c>
      <c r="K1173" s="3"/>
      <c r="L1173" s="3"/>
      <c r="M1173" s="3"/>
      <c r="N1173" s="3"/>
      <c r="O1173" s="3"/>
      <c r="P1173" s="3">
        <v>0.47299999999999998</v>
      </c>
      <c r="Q1173" s="3"/>
      <c r="R1173" s="3">
        <v>3.0000000000000001E-3</v>
      </c>
      <c r="S1173" s="3">
        <v>1.0999999999999999E-2</v>
      </c>
      <c r="T1173" s="3" t="s">
        <v>47</v>
      </c>
      <c r="U1173" s="3">
        <v>3.4000000000000002E-2</v>
      </c>
      <c r="V1173" s="3">
        <v>3.5999999999999999E-3</v>
      </c>
      <c r="W1173" s="3">
        <v>1.4E-3</v>
      </c>
      <c r="X1173" s="3">
        <v>2.7000000000000001E-3</v>
      </c>
      <c r="Y1173" s="3">
        <v>0</v>
      </c>
      <c r="Z1173" s="3" t="s">
        <v>47</v>
      </c>
      <c r="AA1173" s="3" t="s">
        <v>47</v>
      </c>
      <c r="AB1173" s="3" t="s">
        <v>47</v>
      </c>
      <c r="AC1173">
        <v>7</v>
      </c>
      <c r="AD1173">
        <v>0</v>
      </c>
      <c r="AE1173">
        <v>0</v>
      </c>
      <c r="AF1173">
        <v>0</v>
      </c>
      <c r="AG1173">
        <v>0</v>
      </c>
      <c r="AH1173">
        <v>40</v>
      </c>
      <c r="AI1173">
        <v>25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77</v>
      </c>
      <c r="AP1173">
        <v>0</v>
      </c>
      <c r="AQ1173">
        <v>1460</v>
      </c>
      <c r="AR1173">
        <v>132</v>
      </c>
      <c r="AS1173" s="4">
        <v>0</v>
      </c>
      <c r="AT1173" s="2">
        <v>-0.25656488329096372</v>
      </c>
    </row>
    <row r="1174" spans="1:46" x14ac:dyDescent="0.3">
      <c r="A1174" s="2" t="s">
        <v>1225</v>
      </c>
      <c r="B1174" s="2" t="s">
        <v>45</v>
      </c>
      <c r="C1174" s="2" t="s">
        <v>46</v>
      </c>
      <c r="D1174" s="3">
        <v>1663</v>
      </c>
      <c r="E1174" s="3">
        <v>5.4000000000000001E-4</v>
      </c>
      <c r="G1174" s="3">
        <v>2.9E-4</v>
      </c>
      <c r="I1174" s="3">
        <v>0</v>
      </c>
      <c r="J1174" s="3">
        <v>72100</v>
      </c>
      <c r="K1174" s="3"/>
      <c r="L1174" s="3"/>
      <c r="M1174" s="3"/>
      <c r="N1174" s="3"/>
      <c r="O1174" s="3"/>
      <c r="P1174" s="3">
        <v>0.46700000000000003</v>
      </c>
      <c r="Q1174" s="3"/>
      <c r="R1174" s="3">
        <v>4.0000000000000001E-3</v>
      </c>
      <c r="S1174" s="3">
        <v>1.0999999999999999E-2</v>
      </c>
      <c r="T1174" s="3" t="s">
        <v>47</v>
      </c>
      <c r="U1174" s="3">
        <v>3.3000000000000002E-2</v>
      </c>
      <c r="V1174" s="3">
        <v>3.3999999999999998E-3</v>
      </c>
      <c r="W1174" s="3">
        <v>1.1999999999999999E-3</v>
      </c>
      <c r="X1174" s="3">
        <v>1.8E-3</v>
      </c>
      <c r="Y1174" s="3">
        <v>0</v>
      </c>
      <c r="Z1174" s="3" t="s">
        <v>47</v>
      </c>
      <c r="AA1174" s="3" t="s">
        <v>47</v>
      </c>
      <c r="AB1174" s="3" t="s">
        <v>47</v>
      </c>
      <c r="AC1174">
        <v>7</v>
      </c>
      <c r="AD1174">
        <v>0</v>
      </c>
      <c r="AE1174">
        <v>0</v>
      </c>
      <c r="AF1174">
        <v>0</v>
      </c>
      <c r="AG1174">
        <v>0</v>
      </c>
      <c r="AH1174">
        <v>40</v>
      </c>
      <c r="AI1174">
        <v>25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76</v>
      </c>
      <c r="AP1174">
        <v>0</v>
      </c>
      <c r="AQ1174">
        <v>1470</v>
      </c>
      <c r="AR1174">
        <v>132</v>
      </c>
      <c r="AS1174" s="4">
        <v>0</v>
      </c>
      <c r="AT1174" s="2">
        <v>-0.28279849499542398</v>
      </c>
    </row>
    <row r="1175" spans="1:46" x14ac:dyDescent="0.3">
      <c r="A1175" s="2" t="s">
        <v>1226</v>
      </c>
      <c r="B1175" s="2" t="s">
        <v>45</v>
      </c>
      <c r="C1175" s="2" t="s">
        <v>46</v>
      </c>
      <c r="D1175" s="3">
        <v>1807</v>
      </c>
      <c r="E1175" s="3">
        <v>4.6999999999999999E-4</v>
      </c>
      <c r="G1175" s="3">
        <v>2.7999999999999998E-4</v>
      </c>
      <c r="I1175" s="3">
        <v>2E-3</v>
      </c>
      <c r="J1175" s="3">
        <v>72850</v>
      </c>
      <c r="K1175" s="3"/>
      <c r="L1175" s="3"/>
      <c r="M1175" s="3"/>
      <c r="N1175" s="3"/>
      <c r="O1175" s="3"/>
      <c r="P1175" s="3">
        <v>0.46100000000000002</v>
      </c>
      <c r="Q1175" s="3"/>
      <c r="R1175" s="3">
        <v>2E-3</v>
      </c>
      <c r="S1175" s="3">
        <v>1.0999999999999999E-2</v>
      </c>
      <c r="T1175" s="3" t="s">
        <v>47</v>
      </c>
      <c r="U1175" s="3">
        <v>3.4000000000000002E-2</v>
      </c>
      <c r="V1175" s="3">
        <v>3.5999999999999999E-3</v>
      </c>
      <c r="W1175" s="3">
        <v>1.4E-3</v>
      </c>
      <c r="X1175" s="3">
        <v>3.2000000000000002E-3</v>
      </c>
      <c r="Y1175" s="3">
        <v>0</v>
      </c>
      <c r="Z1175" s="3" t="s">
        <v>47</v>
      </c>
      <c r="AA1175" s="3" t="s">
        <v>47</v>
      </c>
      <c r="AB1175" s="3" t="s">
        <v>47</v>
      </c>
      <c r="AC1175">
        <v>7</v>
      </c>
      <c r="AD1175">
        <v>0</v>
      </c>
      <c r="AE1175">
        <v>0</v>
      </c>
      <c r="AF1175">
        <v>0</v>
      </c>
      <c r="AG1175">
        <v>0</v>
      </c>
      <c r="AH1175">
        <v>40</v>
      </c>
      <c r="AI1175">
        <v>50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80</v>
      </c>
      <c r="AP1175">
        <v>0</v>
      </c>
      <c r="AQ1175">
        <v>1480</v>
      </c>
      <c r="AR1175">
        <v>132</v>
      </c>
      <c r="AS1175" s="4">
        <v>0</v>
      </c>
      <c r="AT1175" s="2">
        <v>-0.24166102029869288</v>
      </c>
    </row>
    <row r="1176" spans="1:46" x14ac:dyDescent="0.3">
      <c r="A1176" s="2" t="s">
        <v>1227</v>
      </c>
      <c r="B1176" s="2" t="s">
        <v>45</v>
      </c>
      <c r="C1176" s="2" t="s">
        <v>46</v>
      </c>
      <c r="D1176" s="3">
        <v>1668</v>
      </c>
      <c r="E1176" s="3">
        <v>5.5999999999999995E-4</v>
      </c>
      <c r="G1176" s="3">
        <v>2.9E-4</v>
      </c>
      <c r="I1176" s="3">
        <v>2E-3</v>
      </c>
      <c r="J1176" s="3">
        <v>73250</v>
      </c>
      <c r="K1176" s="3"/>
      <c r="L1176" s="3"/>
      <c r="M1176" s="3"/>
      <c r="N1176" s="3"/>
      <c r="O1176" s="3"/>
      <c r="P1176" s="3">
        <v>0.47599999999999998</v>
      </c>
      <c r="Q1176" s="3"/>
      <c r="R1176" s="3">
        <v>5.0000000000000001E-3</v>
      </c>
      <c r="S1176" s="3">
        <v>1.4999999999999999E-2</v>
      </c>
      <c r="T1176" s="3" t="s">
        <v>47</v>
      </c>
      <c r="U1176" s="3">
        <v>3.5999999999999997E-2</v>
      </c>
      <c r="V1176" s="3">
        <v>3.3999999999999998E-3</v>
      </c>
      <c r="W1176" s="3">
        <v>1.1999999999999999E-3</v>
      </c>
      <c r="X1176" s="3">
        <v>2.7000000000000001E-3</v>
      </c>
      <c r="Y1176" s="3">
        <v>0</v>
      </c>
      <c r="Z1176" s="3" t="s">
        <v>47</v>
      </c>
      <c r="AA1176" s="3" t="s">
        <v>47</v>
      </c>
      <c r="AB1176" s="3" t="s">
        <v>47</v>
      </c>
      <c r="AC1176">
        <v>7</v>
      </c>
      <c r="AD1176">
        <v>0</v>
      </c>
      <c r="AE1176">
        <v>0</v>
      </c>
      <c r="AF1176">
        <v>0</v>
      </c>
      <c r="AG1176">
        <v>0</v>
      </c>
      <c r="AH1176">
        <v>40</v>
      </c>
      <c r="AI1176">
        <v>50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90</v>
      </c>
      <c r="AP1176">
        <v>0</v>
      </c>
      <c r="AQ1176">
        <v>1520</v>
      </c>
      <c r="AR1176">
        <v>132</v>
      </c>
      <c r="AS1176" s="4">
        <v>0</v>
      </c>
      <c r="AT1176" s="2">
        <v>-0.26993235239925245</v>
      </c>
    </row>
    <row r="1177" spans="1:46" x14ac:dyDescent="0.3">
      <c r="A1177" s="2" t="s">
        <v>1228</v>
      </c>
      <c r="B1177" s="2" t="s">
        <v>45</v>
      </c>
      <c r="C1177" s="2" t="s">
        <v>46</v>
      </c>
      <c r="D1177" s="3">
        <v>0</v>
      </c>
      <c r="E1177" s="3">
        <v>5.9000000000000003E-4</v>
      </c>
      <c r="G1177" s="3">
        <v>3.1E-4</v>
      </c>
      <c r="I1177" s="3">
        <v>2E-3</v>
      </c>
      <c r="J1177" s="3">
        <v>72950</v>
      </c>
      <c r="K1177" s="3"/>
      <c r="L1177" s="3"/>
      <c r="M1177" s="3"/>
      <c r="N1177" s="3"/>
      <c r="O1177" s="3"/>
      <c r="P1177" s="3">
        <v>0.46200000000000002</v>
      </c>
      <c r="Q1177" s="3"/>
      <c r="R1177" s="3">
        <v>6.0000000000000001E-3</v>
      </c>
      <c r="S1177" s="3">
        <v>1.4999999999999999E-2</v>
      </c>
      <c r="T1177" s="3" t="s">
        <v>47</v>
      </c>
      <c r="U1177" s="3">
        <v>3.4000000000000002E-2</v>
      </c>
      <c r="V1177" s="3">
        <v>3.7000000000000002E-3</v>
      </c>
      <c r="W1177" s="3">
        <v>1.5E-3</v>
      </c>
      <c r="X1177" s="3">
        <v>2.0999999999999999E-3</v>
      </c>
      <c r="Y1177" s="3">
        <v>0</v>
      </c>
      <c r="Z1177" s="3" t="s">
        <v>47</v>
      </c>
      <c r="AA1177" s="3" t="s">
        <v>47</v>
      </c>
      <c r="AB1177" s="3" t="s">
        <v>47</v>
      </c>
      <c r="AC1177">
        <v>7</v>
      </c>
      <c r="AD1177">
        <v>0</v>
      </c>
      <c r="AE1177">
        <v>0</v>
      </c>
      <c r="AF1177">
        <v>0</v>
      </c>
      <c r="AG1177">
        <v>0</v>
      </c>
      <c r="AH1177">
        <v>41</v>
      </c>
      <c r="AI1177">
        <v>25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76</v>
      </c>
      <c r="AP1177">
        <v>0</v>
      </c>
      <c r="AQ1177">
        <v>0</v>
      </c>
      <c r="AR1177">
        <v>132</v>
      </c>
      <c r="AS1177" s="4">
        <v>0</v>
      </c>
      <c r="AT1177" s="2">
        <v>-0.38194700191947445</v>
      </c>
    </row>
    <row r="1178" spans="1:46" x14ac:dyDescent="0.3">
      <c r="A1178" s="2" t="s">
        <v>1229</v>
      </c>
      <c r="B1178" s="2" t="s">
        <v>45</v>
      </c>
      <c r="C1178" s="2" t="s">
        <v>46</v>
      </c>
      <c r="D1178" s="3">
        <v>1645</v>
      </c>
      <c r="E1178" s="3">
        <v>2.9999999999999997E-4</v>
      </c>
      <c r="G1178" s="3">
        <v>2.7999999999999998E-4</v>
      </c>
      <c r="I1178" s="3">
        <v>2E-3</v>
      </c>
      <c r="J1178" s="3">
        <v>75350</v>
      </c>
      <c r="K1178" s="3"/>
      <c r="L1178" s="3"/>
      <c r="M1178" s="3"/>
      <c r="N1178" s="3"/>
      <c r="O1178" s="3"/>
      <c r="P1178" s="3">
        <v>0.46400000000000002</v>
      </c>
      <c r="Q1178" s="3"/>
      <c r="R1178" s="3">
        <v>7.0000000000000001E-3</v>
      </c>
      <c r="S1178" s="3">
        <v>1.7000000000000001E-2</v>
      </c>
      <c r="T1178" s="3" t="s">
        <v>47</v>
      </c>
      <c r="U1178" s="3">
        <v>3.5000000000000003E-2</v>
      </c>
      <c r="V1178" s="3">
        <v>3.5999999999999999E-3</v>
      </c>
      <c r="W1178" s="3">
        <v>1.4E-3</v>
      </c>
      <c r="X1178" s="3">
        <v>2E-3</v>
      </c>
      <c r="Y1178" s="3">
        <v>0</v>
      </c>
      <c r="Z1178" s="3" t="s">
        <v>47</v>
      </c>
      <c r="AA1178" s="3" t="s">
        <v>47</v>
      </c>
      <c r="AB1178" s="3" t="s">
        <v>47</v>
      </c>
      <c r="AC1178">
        <v>7</v>
      </c>
      <c r="AD1178">
        <v>0</v>
      </c>
      <c r="AE1178">
        <v>0</v>
      </c>
      <c r="AF1178">
        <v>0</v>
      </c>
      <c r="AG1178">
        <v>0</v>
      </c>
      <c r="AH1178">
        <v>40</v>
      </c>
      <c r="AI1178">
        <v>50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90</v>
      </c>
      <c r="AP1178">
        <v>0</v>
      </c>
      <c r="AQ1178">
        <v>1510</v>
      </c>
      <c r="AR1178">
        <v>132</v>
      </c>
      <c r="AS1178" s="4">
        <v>0</v>
      </c>
      <c r="AT1178" s="2">
        <v>-0.14891892960196054</v>
      </c>
    </row>
    <row r="1179" spans="1:46" x14ac:dyDescent="0.3">
      <c r="A1179" s="2" t="s">
        <v>1230</v>
      </c>
      <c r="B1179" s="2" t="s">
        <v>45</v>
      </c>
      <c r="C1179" s="2" t="s">
        <v>46</v>
      </c>
      <c r="D1179" s="3">
        <v>1664</v>
      </c>
      <c r="E1179" s="3">
        <v>2.3000000000000001E-4</v>
      </c>
      <c r="G1179" s="3">
        <v>2.3000000000000001E-4</v>
      </c>
      <c r="I1179" s="3">
        <v>2E-3</v>
      </c>
      <c r="J1179" s="3">
        <v>71850</v>
      </c>
      <c r="K1179" s="3"/>
      <c r="L1179" s="3"/>
      <c r="M1179" s="3"/>
      <c r="N1179" s="3"/>
      <c r="O1179" s="3"/>
      <c r="P1179" s="3">
        <v>0.46</v>
      </c>
      <c r="Q1179" s="3"/>
      <c r="R1179" s="3">
        <v>6.0000000000000001E-3</v>
      </c>
      <c r="S1179" s="3">
        <v>1.4999999999999999E-2</v>
      </c>
      <c r="T1179" s="3" t="s">
        <v>47</v>
      </c>
      <c r="U1179" s="3">
        <v>3.5999999999999997E-2</v>
      </c>
      <c r="V1179" s="3">
        <v>3.5000000000000001E-3</v>
      </c>
      <c r="W1179" s="3">
        <v>1.2999999999999999E-3</v>
      </c>
      <c r="X1179" s="3">
        <v>2.2000000000000001E-3</v>
      </c>
      <c r="Y1179" s="3">
        <v>0</v>
      </c>
      <c r="Z1179" s="3" t="s">
        <v>47</v>
      </c>
      <c r="AA1179" s="3" t="s">
        <v>47</v>
      </c>
      <c r="AB1179" s="3" t="s">
        <v>47</v>
      </c>
      <c r="AC1179">
        <v>7</v>
      </c>
      <c r="AD1179">
        <v>0</v>
      </c>
      <c r="AE1179">
        <v>0</v>
      </c>
      <c r="AF1179">
        <v>0</v>
      </c>
      <c r="AG1179">
        <v>0</v>
      </c>
      <c r="AH1179">
        <v>39</v>
      </c>
      <c r="AI1179">
        <v>75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90</v>
      </c>
      <c r="AP1179">
        <v>0</v>
      </c>
      <c r="AQ1179">
        <v>1470</v>
      </c>
      <c r="AR1179">
        <v>132</v>
      </c>
      <c r="AS1179" s="4">
        <v>0</v>
      </c>
      <c r="AT1179" s="2">
        <v>-0.10936007925305191</v>
      </c>
    </row>
    <row r="1180" spans="1:46" x14ac:dyDescent="0.3">
      <c r="A1180" s="2" t="s">
        <v>1231</v>
      </c>
      <c r="B1180" s="2" t="s">
        <v>45</v>
      </c>
      <c r="C1180" s="2" t="s">
        <v>46</v>
      </c>
      <c r="D1180" s="3">
        <v>1688</v>
      </c>
      <c r="E1180" s="3">
        <v>6.7000000000000002E-4</v>
      </c>
      <c r="G1180" s="3">
        <v>1.8000000000000001E-4</v>
      </c>
      <c r="I1180" s="3">
        <v>2E-3</v>
      </c>
      <c r="J1180" s="3">
        <v>71700</v>
      </c>
      <c r="K1180" s="3"/>
      <c r="L1180" s="3"/>
      <c r="M1180" s="3"/>
      <c r="N1180" s="3"/>
      <c r="O1180" s="3"/>
      <c r="P1180" s="3">
        <v>0.48399999999999999</v>
      </c>
      <c r="Q1180" s="3"/>
      <c r="R1180" s="3">
        <v>6.0000000000000001E-3</v>
      </c>
      <c r="S1180" s="3">
        <v>1.4999999999999999E-2</v>
      </c>
      <c r="T1180" s="3" t="s">
        <v>47</v>
      </c>
      <c r="U1180" s="3">
        <v>3.6999999999999998E-2</v>
      </c>
      <c r="V1180" s="3">
        <v>4.1000000000000003E-3</v>
      </c>
      <c r="W1180" s="3">
        <v>1.9E-3</v>
      </c>
      <c r="X1180" s="3">
        <v>2.8E-3</v>
      </c>
      <c r="Y1180" s="3">
        <v>0</v>
      </c>
      <c r="Z1180" s="3" t="s">
        <v>47</v>
      </c>
      <c r="AA1180" s="3" t="s">
        <v>47</v>
      </c>
      <c r="AB1180" s="3" t="s">
        <v>47</v>
      </c>
      <c r="AC1180">
        <v>6</v>
      </c>
      <c r="AD1180">
        <v>0</v>
      </c>
      <c r="AE1180">
        <v>0</v>
      </c>
      <c r="AF1180">
        <v>0</v>
      </c>
      <c r="AG1180">
        <v>0</v>
      </c>
      <c r="AH1180">
        <v>39</v>
      </c>
      <c r="AI1180">
        <v>25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60</v>
      </c>
      <c r="AP1180">
        <v>0</v>
      </c>
      <c r="AQ1180">
        <v>1380</v>
      </c>
      <c r="AR1180">
        <v>132</v>
      </c>
      <c r="AS1180" s="4">
        <v>0</v>
      </c>
      <c r="AT1180" s="2">
        <v>-0.39773672824097189</v>
      </c>
    </row>
    <row r="1181" spans="1:46" x14ac:dyDescent="0.3">
      <c r="A1181" s="2" t="s">
        <v>1232</v>
      </c>
      <c r="B1181" s="2" t="s">
        <v>45</v>
      </c>
      <c r="C1181" s="2" t="s">
        <v>46</v>
      </c>
      <c r="D1181" s="3">
        <v>1643</v>
      </c>
      <c r="E1181" s="3">
        <v>3.8999999999999999E-4</v>
      </c>
      <c r="G1181" s="3">
        <v>2.9999999999999997E-4</v>
      </c>
      <c r="I1181" s="3">
        <v>0</v>
      </c>
      <c r="J1181" s="3">
        <v>66400</v>
      </c>
      <c r="K1181" s="3"/>
      <c r="L1181" s="3"/>
      <c r="M1181" s="3"/>
      <c r="N1181" s="3"/>
      <c r="O1181" s="3"/>
      <c r="P1181" s="3">
        <v>0.48499999999999999</v>
      </c>
      <c r="Q1181" s="3"/>
      <c r="R1181" s="3">
        <v>5.0000000000000001E-3</v>
      </c>
      <c r="S1181" s="3">
        <v>1.2999999999999999E-2</v>
      </c>
      <c r="T1181" s="3" t="s">
        <v>47</v>
      </c>
      <c r="U1181" s="3">
        <v>3.3000000000000002E-2</v>
      </c>
      <c r="V1181" s="3">
        <v>3.7000000000000002E-3</v>
      </c>
      <c r="W1181" s="3">
        <v>1.5E-3</v>
      </c>
      <c r="X1181" s="3">
        <v>1.4E-3</v>
      </c>
      <c r="Y1181" s="3">
        <v>0</v>
      </c>
      <c r="Z1181" s="3" t="s">
        <v>47</v>
      </c>
      <c r="AA1181" s="3" t="s">
        <v>47</v>
      </c>
      <c r="AB1181" s="3" t="s">
        <v>47</v>
      </c>
      <c r="AC1181">
        <v>7</v>
      </c>
      <c r="AD1181">
        <v>0</v>
      </c>
      <c r="AE1181">
        <v>0</v>
      </c>
      <c r="AF1181">
        <v>0</v>
      </c>
      <c r="AG1181">
        <v>0</v>
      </c>
      <c r="AH1181">
        <v>41</v>
      </c>
      <c r="AI1181">
        <v>50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85</v>
      </c>
      <c r="AP1181">
        <v>0</v>
      </c>
      <c r="AQ1181">
        <v>1580</v>
      </c>
      <c r="AR1181">
        <v>132</v>
      </c>
      <c r="AS1181" s="4">
        <v>0</v>
      </c>
      <c r="AT1181" s="2">
        <v>-0.1747520533163818</v>
      </c>
    </row>
    <row r="1182" spans="1:46" x14ac:dyDescent="0.3">
      <c r="A1182" s="2" t="s">
        <v>1233</v>
      </c>
      <c r="B1182" s="2" t="s">
        <v>45</v>
      </c>
      <c r="C1182" s="2" t="s">
        <v>46</v>
      </c>
      <c r="D1182" s="3">
        <v>1681</v>
      </c>
      <c r="E1182" s="3">
        <v>2.5000000000000001E-4</v>
      </c>
      <c r="G1182" s="3">
        <v>2.3000000000000001E-4</v>
      </c>
      <c r="I1182" s="3">
        <v>0</v>
      </c>
      <c r="J1182" s="3">
        <v>74100</v>
      </c>
      <c r="K1182" s="3"/>
      <c r="L1182" s="3"/>
      <c r="M1182" s="3"/>
      <c r="N1182" s="3"/>
      <c r="O1182" s="3"/>
      <c r="P1182" s="3">
        <v>0.46200000000000002</v>
      </c>
      <c r="Q1182" s="3"/>
      <c r="R1182" s="3">
        <v>6.0000000000000001E-3</v>
      </c>
      <c r="S1182" s="3">
        <v>1.4E-2</v>
      </c>
      <c r="T1182" s="3" t="s">
        <v>47</v>
      </c>
      <c r="U1182" s="3">
        <v>3.3000000000000002E-2</v>
      </c>
      <c r="V1182" s="3">
        <v>3.5999999999999999E-3</v>
      </c>
      <c r="W1182" s="3">
        <v>1.5E-3</v>
      </c>
      <c r="X1182" s="3">
        <v>1.9E-3</v>
      </c>
      <c r="Y1182" s="3">
        <v>0</v>
      </c>
      <c r="Z1182" s="3" t="s">
        <v>47</v>
      </c>
      <c r="AA1182" s="3" t="s">
        <v>47</v>
      </c>
      <c r="AB1182" s="3" t="s">
        <v>47</v>
      </c>
      <c r="AC1182">
        <v>7</v>
      </c>
      <c r="AD1182">
        <v>0</v>
      </c>
      <c r="AE1182">
        <v>0</v>
      </c>
      <c r="AF1182">
        <v>0</v>
      </c>
      <c r="AG1182">
        <v>0</v>
      </c>
      <c r="AH1182">
        <v>41</v>
      </c>
      <c r="AI1182">
        <v>50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85</v>
      </c>
      <c r="AP1182">
        <v>0</v>
      </c>
      <c r="AQ1182">
        <v>1600</v>
      </c>
      <c r="AR1182">
        <v>132</v>
      </c>
      <c r="AS1182" s="4">
        <v>0</v>
      </c>
      <c r="AT1182" s="2">
        <v>-0.12472471353712557</v>
      </c>
    </row>
    <row r="1183" spans="1:46" x14ac:dyDescent="0.3">
      <c r="A1183" s="2" t="s">
        <v>1234</v>
      </c>
      <c r="B1183" s="2" t="s">
        <v>45</v>
      </c>
      <c r="C1183" s="2" t="s">
        <v>46</v>
      </c>
      <c r="D1183" s="3">
        <v>1648</v>
      </c>
      <c r="E1183" s="3">
        <v>7.3999999999999999E-4</v>
      </c>
      <c r="G1183" s="3">
        <v>3.6000000000000002E-4</v>
      </c>
      <c r="I1183" s="3">
        <v>1E-3</v>
      </c>
      <c r="J1183" s="3">
        <v>73300</v>
      </c>
      <c r="K1183" s="3"/>
      <c r="L1183" s="3"/>
      <c r="M1183" s="3"/>
      <c r="N1183" s="3"/>
      <c r="O1183" s="3"/>
      <c r="P1183" s="3">
        <v>0.45700000000000002</v>
      </c>
      <c r="Q1183" s="3"/>
      <c r="R1183" s="3">
        <v>5.0000000000000001E-3</v>
      </c>
      <c r="S1183" s="3">
        <v>1.2999999999999999E-2</v>
      </c>
      <c r="T1183" s="3" t="s">
        <v>47</v>
      </c>
      <c r="U1183" s="3">
        <v>3.4000000000000002E-2</v>
      </c>
      <c r="V1183" s="3">
        <v>0.28189999999999998</v>
      </c>
      <c r="W1183" s="3">
        <v>0.22570000000000001</v>
      </c>
      <c r="X1183" s="3">
        <v>3.0999999999999999E-3</v>
      </c>
      <c r="Y1183" s="3">
        <v>0</v>
      </c>
      <c r="Z1183" s="3" t="s">
        <v>47</v>
      </c>
      <c r="AA1183" s="3" t="s">
        <v>47</v>
      </c>
      <c r="AB1183" s="3" t="s">
        <v>47</v>
      </c>
      <c r="AC1183">
        <v>6</v>
      </c>
      <c r="AD1183">
        <v>0</v>
      </c>
      <c r="AE1183">
        <v>0</v>
      </c>
      <c r="AF1183">
        <v>0</v>
      </c>
      <c r="AG1183">
        <v>0</v>
      </c>
      <c r="AH1183">
        <v>41</v>
      </c>
      <c r="AI1183">
        <v>25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68</v>
      </c>
      <c r="AP1183">
        <v>0</v>
      </c>
      <c r="AQ1183">
        <v>1480</v>
      </c>
      <c r="AR1183">
        <v>132</v>
      </c>
      <c r="AS1183" s="4">
        <v>0</v>
      </c>
      <c r="AT1183" s="2">
        <v>-0.41671052055396485</v>
      </c>
    </row>
    <row r="1184" spans="1:46" x14ac:dyDescent="0.3">
      <c r="A1184" s="2" t="s">
        <v>1235</v>
      </c>
      <c r="B1184" s="2" t="s">
        <v>45</v>
      </c>
      <c r="C1184" s="2" t="s">
        <v>46</v>
      </c>
      <c r="D1184" s="3">
        <v>1665</v>
      </c>
      <c r="E1184" s="3">
        <v>6.9999999999999999E-4</v>
      </c>
      <c r="G1184" s="3">
        <v>2.7999999999999998E-4</v>
      </c>
      <c r="I1184" s="3">
        <v>1E-3</v>
      </c>
      <c r="J1184" s="3">
        <v>71600</v>
      </c>
      <c r="K1184" s="3"/>
      <c r="L1184" s="3"/>
      <c r="M1184" s="3"/>
      <c r="N1184" s="3"/>
      <c r="O1184" s="3"/>
      <c r="P1184" s="3">
        <v>0.47099999999999997</v>
      </c>
      <c r="Q1184" s="3"/>
      <c r="R1184" s="3">
        <v>5.0000000000000001E-3</v>
      </c>
      <c r="S1184" s="3">
        <v>1.4E-2</v>
      </c>
      <c r="T1184" s="3" t="s">
        <v>47</v>
      </c>
      <c r="U1184" s="3">
        <v>3.4000000000000002E-2</v>
      </c>
      <c r="V1184" s="3">
        <v>5.8999999999999999E-3</v>
      </c>
      <c r="W1184" s="3">
        <v>3.5999999999999999E-3</v>
      </c>
      <c r="X1184" s="3">
        <v>3.0000000000000001E-3</v>
      </c>
      <c r="Y1184" s="3">
        <v>0</v>
      </c>
      <c r="Z1184" s="3" t="s">
        <v>47</v>
      </c>
      <c r="AA1184" s="3" t="s">
        <v>47</v>
      </c>
      <c r="AB1184" s="3" t="s">
        <v>47</v>
      </c>
      <c r="AC1184">
        <v>6</v>
      </c>
      <c r="AD1184">
        <v>0</v>
      </c>
      <c r="AE1184">
        <v>0</v>
      </c>
      <c r="AF1184">
        <v>0</v>
      </c>
      <c r="AG1184">
        <v>0</v>
      </c>
      <c r="AH1184">
        <v>41</v>
      </c>
      <c r="AI1184">
        <v>25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68</v>
      </c>
      <c r="AP1184">
        <v>0</v>
      </c>
      <c r="AQ1184">
        <v>1430</v>
      </c>
      <c r="AR1184">
        <v>132</v>
      </c>
      <c r="AS1184" s="4">
        <v>0</v>
      </c>
      <c r="AT1184" s="2">
        <v>-0.38757441977897739</v>
      </c>
    </row>
    <row r="1185" spans="1:46" x14ac:dyDescent="0.3">
      <c r="A1185" s="2" t="s">
        <v>1236</v>
      </c>
      <c r="B1185" s="2" t="s">
        <v>45</v>
      </c>
      <c r="C1185" s="2" t="s">
        <v>46</v>
      </c>
      <c r="D1185" s="3">
        <v>1666</v>
      </c>
      <c r="E1185" s="3">
        <v>4.6000000000000001E-4</v>
      </c>
      <c r="G1185" s="3">
        <v>2.7E-4</v>
      </c>
      <c r="I1185" s="3">
        <v>1E-3</v>
      </c>
      <c r="J1185" s="3">
        <v>70850</v>
      </c>
      <c r="K1185" s="3"/>
      <c r="L1185" s="3"/>
      <c r="M1185" s="3"/>
      <c r="N1185" s="3"/>
      <c r="O1185" s="3"/>
      <c r="P1185" s="3">
        <v>0.47799999999999998</v>
      </c>
      <c r="Q1185" s="3"/>
      <c r="R1185" s="3">
        <v>7.0000000000000001E-3</v>
      </c>
      <c r="S1185" s="3">
        <v>1.6E-2</v>
      </c>
      <c r="T1185" s="3" t="s">
        <v>47</v>
      </c>
      <c r="U1185" s="3">
        <v>3.4000000000000002E-2</v>
      </c>
      <c r="V1185" s="3">
        <v>3.8E-3</v>
      </c>
      <c r="W1185" s="3">
        <v>1.6000000000000001E-3</v>
      </c>
      <c r="X1185" s="3">
        <v>2.3999999999999998E-3</v>
      </c>
      <c r="Y1185" s="3">
        <v>0</v>
      </c>
      <c r="Z1185" s="3" t="s">
        <v>47</v>
      </c>
      <c r="AA1185" s="3" t="s">
        <v>47</v>
      </c>
      <c r="AB1185" s="3" t="s">
        <v>47</v>
      </c>
      <c r="AC1185">
        <v>7</v>
      </c>
      <c r="AD1185">
        <v>0</v>
      </c>
      <c r="AE1185">
        <v>0</v>
      </c>
      <c r="AF1185">
        <v>0</v>
      </c>
      <c r="AG1185">
        <v>0</v>
      </c>
      <c r="AH1185">
        <v>41</v>
      </c>
      <c r="AI1185">
        <v>50</v>
      </c>
      <c r="AJ1185">
        <v>0</v>
      </c>
      <c r="AK1185">
        <v>0</v>
      </c>
      <c r="AL1185">
        <v>200</v>
      </c>
      <c r="AM1185">
        <v>0</v>
      </c>
      <c r="AN1185">
        <v>0</v>
      </c>
      <c r="AO1185">
        <v>85</v>
      </c>
      <c r="AP1185">
        <v>0</v>
      </c>
      <c r="AQ1185">
        <v>1380</v>
      </c>
      <c r="AR1185">
        <v>132</v>
      </c>
      <c r="AS1185" s="4">
        <v>0</v>
      </c>
      <c r="AT1185" s="2">
        <v>-0.21993142453020542</v>
      </c>
    </row>
    <row r="1186" spans="1:46" x14ac:dyDescent="0.3">
      <c r="A1186" s="2" t="s">
        <v>1237</v>
      </c>
      <c r="B1186" s="2" t="s">
        <v>45</v>
      </c>
      <c r="C1186" s="2" t="s">
        <v>46</v>
      </c>
      <c r="D1186" s="3">
        <v>1667</v>
      </c>
      <c r="E1186" s="3">
        <v>5.0000000000000001E-4</v>
      </c>
      <c r="G1186" s="3">
        <v>2.7E-4</v>
      </c>
      <c r="I1186" s="3">
        <v>0</v>
      </c>
      <c r="J1186" s="3">
        <v>76350</v>
      </c>
      <c r="K1186" s="3"/>
      <c r="L1186" s="3"/>
      <c r="M1186" s="3"/>
      <c r="N1186" s="3"/>
      <c r="O1186" s="3"/>
      <c r="P1186" s="3">
        <v>0.48099999999999998</v>
      </c>
      <c r="Q1186" s="3"/>
      <c r="R1186" s="3">
        <v>3.0000000000000001E-3</v>
      </c>
      <c r="S1186" s="3">
        <v>1.2E-2</v>
      </c>
      <c r="T1186" s="3" t="s">
        <v>47</v>
      </c>
      <c r="U1186" s="3">
        <v>3.2000000000000001E-2</v>
      </c>
      <c r="V1186" s="3">
        <v>3.8999999999999998E-3</v>
      </c>
      <c r="W1186" s="3">
        <v>1.6999999999999999E-3</v>
      </c>
      <c r="X1186" s="3">
        <v>2.5000000000000001E-3</v>
      </c>
      <c r="Y1186" s="3">
        <v>0</v>
      </c>
      <c r="Z1186" s="3" t="s">
        <v>47</v>
      </c>
      <c r="AA1186" s="3" t="s">
        <v>47</v>
      </c>
      <c r="AB1186" s="3" t="s">
        <v>47</v>
      </c>
      <c r="AC1186">
        <v>6</v>
      </c>
      <c r="AD1186">
        <v>0</v>
      </c>
      <c r="AE1186">
        <v>0</v>
      </c>
      <c r="AF1186">
        <v>0</v>
      </c>
      <c r="AG1186">
        <v>0</v>
      </c>
      <c r="AH1186">
        <v>39</v>
      </c>
      <c r="AI1186">
        <v>50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85</v>
      </c>
      <c r="AP1186">
        <v>0</v>
      </c>
      <c r="AQ1186">
        <v>1540</v>
      </c>
      <c r="AR1186">
        <v>132</v>
      </c>
      <c r="AS1186" s="4">
        <v>0</v>
      </c>
      <c r="AT1186" s="2">
        <v>-0.25881198013029078</v>
      </c>
    </row>
    <row r="1187" spans="1:46" x14ac:dyDescent="0.3">
      <c r="A1187" s="2" t="s">
        <v>1238</v>
      </c>
      <c r="B1187" s="2" t="s">
        <v>45</v>
      </c>
      <c r="C1187" s="2" t="s">
        <v>46</v>
      </c>
      <c r="D1187" s="3">
        <v>1673</v>
      </c>
      <c r="E1187" s="3">
        <v>1E-3</v>
      </c>
      <c r="G1187" s="3">
        <v>2.0000000000000001E-4</v>
      </c>
      <c r="I1187" s="3">
        <v>1E-3</v>
      </c>
      <c r="J1187" s="3">
        <v>71900</v>
      </c>
      <c r="K1187" s="3"/>
      <c r="L1187" s="3"/>
      <c r="M1187" s="3"/>
      <c r="N1187" s="3"/>
      <c r="O1187" s="3"/>
      <c r="P1187" s="3">
        <v>0.47699999999999998</v>
      </c>
      <c r="Q1187" s="3"/>
      <c r="R1187" s="3">
        <v>4.0000000000000001E-3</v>
      </c>
      <c r="S1187" s="3">
        <v>1.4E-2</v>
      </c>
      <c r="T1187" s="3" t="s">
        <v>47</v>
      </c>
      <c r="U1187" s="3">
        <v>3.5000000000000003E-2</v>
      </c>
      <c r="V1187" s="3">
        <v>4.5999999999999999E-3</v>
      </c>
      <c r="W1187" s="3">
        <v>2.3999999999999998E-3</v>
      </c>
      <c r="X1187" s="3">
        <v>2.0999999999999999E-3</v>
      </c>
      <c r="Y1187" s="3">
        <v>0</v>
      </c>
      <c r="Z1187" s="3" t="s">
        <v>47</v>
      </c>
      <c r="AA1187" s="3" t="s">
        <v>47</v>
      </c>
      <c r="AB1187" s="3" t="s">
        <v>47</v>
      </c>
      <c r="AC1187">
        <v>6</v>
      </c>
      <c r="AD1187">
        <v>0</v>
      </c>
      <c r="AE1187">
        <v>0</v>
      </c>
      <c r="AF1187">
        <v>39</v>
      </c>
      <c r="AG1187">
        <v>0</v>
      </c>
      <c r="AH1187">
        <v>0</v>
      </c>
      <c r="AI1187">
        <v>25</v>
      </c>
      <c r="AJ1187">
        <v>0</v>
      </c>
      <c r="AK1187">
        <v>0</v>
      </c>
      <c r="AL1187">
        <v>200</v>
      </c>
      <c r="AM1187">
        <v>0</v>
      </c>
      <c r="AN1187">
        <v>0</v>
      </c>
      <c r="AO1187">
        <v>34</v>
      </c>
      <c r="AP1187">
        <v>0</v>
      </c>
      <c r="AQ1187">
        <v>1200</v>
      </c>
      <c r="AR1187">
        <v>132</v>
      </c>
      <c r="AS1187" s="4">
        <v>0</v>
      </c>
      <c r="AT1187" s="2">
        <v>-0.74770514835031709</v>
      </c>
    </row>
    <row r="1188" spans="1:46" x14ac:dyDescent="0.3">
      <c r="A1188" s="2" t="s">
        <v>1239</v>
      </c>
      <c r="B1188" s="2" t="s">
        <v>45</v>
      </c>
      <c r="C1188" s="2" t="s">
        <v>46</v>
      </c>
      <c r="D1188" s="3">
        <v>1647</v>
      </c>
      <c r="E1188" s="3">
        <v>7.1000000000000002E-4</v>
      </c>
      <c r="G1188" s="3">
        <v>3.2000000000000003E-4</v>
      </c>
      <c r="I1188" s="3">
        <v>1E-3</v>
      </c>
      <c r="J1188" s="3">
        <v>71600</v>
      </c>
      <c r="K1188" s="3"/>
      <c r="L1188" s="3"/>
      <c r="M1188" s="3"/>
      <c r="N1188" s="3"/>
      <c r="O1188" s="3"/>
      <c r="P1188" s="3">
        <v>0.45900000000000002</v>
      </c>
      <c r="Q1188" s="3"/>
      <c r="R1188" s="3">
        <v>5.0000000000000001E-3</v>
      </c>
      <c r="S1188" s="3">
        <v>1.2999999999999999E-2</v>
      </c>
      <c r="T1188" s="3" t="s">
        <v>47</v>
      </c>
      <c r="U1188" s="3">
        <v>3.4000000000000002E-2</v>
      </c>
      <c r="V1188" s="3">
        <v>0.31619999999999998</v>
      </c>
      <c r="W1188" s="3">
        <v>0.25380000000000003</v>
      </c>
      <c r="X1188" s="3">
        <v>2.7000000000000001E-3</v>
      </c>
      <c r="Y1188" s="3">
        <v>0</v>
      </c>
      <c r="Z1188" s="3" t="s">
        <v>47</v>
      </c>
      <c r="AA1188" s="3" t="s">
        <v>47</v>
      </c>
      <c r="AB1188" s="3" t="s">
        <v>47</v>
      </c>
      <c r="AC1188">
        <v>6</v>
      </c>
      <c r="AD1188">
        <v>0</v>
      </c>
      <c r="AE1188">
        <v>0</v>
      </c>
      <c r="AF1188">
        <v>39</v>
      </c>
      <c r="AG1188">
        <v>0</v>
      </c>
      <c r="AH1188">
        <v>0</v>
      </c>
      <c r="AI1188">
        <v>25</v>
      </c>
      <c r="AJ1188">
        <v>0</v>
      </c>
      <c r="AK1188">
        <v>0</v>
      </c>
      <c r="AL1188">
        <v>200</v>
      </c>
      <c r="AM1188">
        <v>0</v>
      </c>
      <c r="AN1188">
        <v>0</v>
      </c>
      <c r="AO1188">
        <v>54</v>
      </c>
      <c r="AP1188">
        <v>0</v>
      </c>
      <c r="AQ1188">
        <v>1240</v>
      </c>
      <c r="AR1188">
        <v>132</v>
      </c>
      <c r="AS1188" s="4">
        <v>0</v>
      </c>
      <c r="AT1188" s="2">
        <v>-0.43808691590637439</v>
      </c>
    </row>
    <row r="1189" spans="1:46" x14ac:dyDescent="0.3">
      <c r="A1189" s="2" t="s">
        <v>1240</v>
      </c>
      <c r="B1189" s="2" t="s">
        <v>45</v>
      </c>
      <c r="C1189" s="2" t="s">
        <v>46</v>
      </c>
      <c r="D1189" s="3">
        <v>1657</v>
      </c>
      <c r="E1189" s="3">
        <v>6.4999999999999997E-4</v>
      </c>
      <c r="G1189" s="3">
        <v>4.2999999999999999E-4</v>
      </c>
      <c r="I1189" s="3">
        <v>1E-3</v>
      </c>
      <c r="J1189" s="3">
        <v>71900</v>
      </c>
      <c r="K1189" s="3"/>
      <c r="L1189" s="3"/>
      <c r="M1189" s="3"/>
      <c r="N1189" s="3"/>
      <c r="O1189" s="3"/>
      <c r="P1189" s="3">
        <v>0.46300000000000002</v>
      </c>
      <c r="Q1189" s="3"/>
      <c r="R1189" s="3">
        <v>5.0000000000000001E-3</v>
      </c>
      <c r="S1189" s="3">
        <v>1.4E-2</v>
      </c>
      <c r="T1189" s="3" t="s">
        <v>47</v>
      </c>
      <c r="U1189" s="3">
        <v>3.3000000000000002E-2</v>
      </c>
      <c r="V1189" s="3">
        <v>3.5000000000000001E-3</v>
      </c>
      <c r="W1189" s="3">
        <v>1.2999999999999999E-3</v>
      </c>
      <c r="X1189" s="3">
        <v>1.6999999999999999E-3</v>
      </c>
      <c r="Y1189" s="3">
        <v>0</v>
      </c>
      <c r="Z1189" s="3" t="s">
        <v>47</v>
      </c>
      <c r="AA1189" s="3" t="s">
        <v>47</v>
      </c>
      <c r="AB1189" s="3" t="s">
        <v>47</v>
      </c>
      <c r="AC1189">
        <v>7</v>
      </c>
      <c r="AD1189">
        <v>0</v>
      </c>
      <c r="AE1189">
        <v>0</v>
      </c>
      <c r="AF1189">
        <v>40</v>
      </c>
      <c r="AG1189">
        <v>0</v>
      </c>
      <c r="AH1189">
        <v>0</v>
      </c>
      <c r="AI1189">
        <v>25</v>
      </c>
      <c r="AJ1189">
        <v>0</v>
      </c>
      <c r="AK1189">
        <v>0</v>
      </c>
      <c r="AL1189">
        <v>200</v>
      </c>
      <c r="AM1189">
        <v>0</v>
      </c>
      <c r="AN1189">
        <v>0</v>
      </c>
      <c r="AO1189">
        <v>68</v>
      </c>
      <c r="AP1189">
        <v>0</v>
      </c>
      <c r="AQ1189">
        <v>1300</v>
      </c>
      <c r="AR1189">
        <v>132</v>
      </c>
      <c r="AS1189" s="4">
        <v>0</v>
      </c>
      <c r="AT1189" s="2">
        <v>-0.35811162876233682</v>
      </c>
    </row>
    <row r="1190" spans="1:46" x14ac:dyDescent="0.3">
      <c r="A1190" s="2" t="s">
        <v>1241</v>
      </c>
      <c r="B1190" s="2" t="s">
        <v>45</v>
      </c>
      <c r="C1190" s="2" t="s">
        <v>46</v>
      </c>
      <c r="D1190" s="3">
        <v>1662</v>
      </c>
      <c r="E1190" s="3">
        <v>7.5000000000000002E-4</v>
      </c>
      <c r="G1190" s="3">
        <v>3.3E-4</v>
      </c>
      <c r="I1190" s="3">
        <v>2E-3</v>
      </c>
      <c r="J1190" s="3">
        <v>74600</v>
      </c>
      <c r="K1190" s="3"/>
      <c r="L1190" s="3"/>
      <c r="M1190" s="3"/>
      <c r="N1190" s="3"/>
      <c r="O1190" s="3"/>
      <c r="P1190" s="3">
        <v>0.45800000000000002</v>
      </c>
      <c r="Q1190" s="3"/>
      <c r="R1190" s="3">
        <v>3.0000000000000001E-3</v>
      </c>
      <c r="S1190" s="3">
        <v>1.0999999999999999E-2</v>
      </c>
      <c r="T1190" s="3" t="s">
        <v>47</v>
      </c>
      <c r="U1190" s="3">
        <v>3.2000000000000001E-2</v>
      </c>
      <c r="V1190" s="3">
        <v>3.7000000000000002E-3</v>
      </c>
      <c r="W1190" s="3">
        <v>1.5E-3</v>
      </c>
      <c r="X1190" s="3">
        <v>2.5999999999999999E-3</v>
      </c>
      <c r="Y1190" s="3">
        <v>0</v>
      </c>
      <c r="Z1190" s="3" t="s">
        <v>47</v>
      </c>
      <c r="AA1190" s="3" t="s">
        <v>47</v>
      </c>
      <c r="AB1190" s="3" t="s">
        <v>47</v>
      </c>
      <c r="AC1190">
        <v>6</v>
      </c>
      <c r="AD1190">
        <v>0</v>
      </c>
      <c r="AE1190">
        <v>0</v>
      </c>
      <c r="AF1190">
        <v>0</v>
      </c>
      <c r="AG1190">
        <v>0</v>
      </c>
      <c r="AH1190">
        <v>39</v>
      </c>
      <c r="AI1190">
        <v>25</v>
      </c>
      <c r="AJ1190">
        <v>0</v>
      </c>
      <c r="AK1190">
        <v>0</v>
      </c>
      <c r="AL1190">
        <v>200</v>
      </c>
      <c r="AM1190">
        <v>0</v>
      </c>
      <c r="AN1190">
        <v>0</v>
      </c>
      <c r="AO1190">
        <v>68</v>
      </c>
      <c r="AP1190">
        <v>0</v>
      </c>
      <c r="AQ1190">
        <v>1220</v>
      </c>
      <c r="AR1190">
        <v>132</v>
      </c>
      <c r="AS1190" s="4">
        <v>0</v>
      </c>
      <c r="AT1190" s="2">
        <v>-0.43324771625410702</v>
      </c>
    </row>
    <row r="1191" spans="1:46" x14ac:dyDescent="0.3">
      <c r="A1191" s="2" t="s">
        <v>1242</v>
      </c>
      <c r="B1191" s="2" t="s">
        <v>45</v>
      </c>
      <c r="C1191" s="2" t="s">
        <v>46</v>
      </c>
      <c r="D1191" s="3">
        <v>1708</v>
      </c>
      <c r="E1191" s="3">
        <v>6.6E-4</v>
      </c>
      <c r="G1191" s="3">
        <v>3.6000000000000002E-4</v>
      </c>
      <c r="I1191" s="3">
        <v>1E-3</v>
      </c>
      <c r="J1191" s="3">
        <v>74700</v>
      </c>
      <c r="K1191" s="3"/>
      <c r="L1191" s="3"/>
      <c r="M1191" s="3"/>
      <c r="N1191" s="3"/>
      <c r="O1191" s="3"/>
      <c r="P1191" s="3">
        <v>0.46400000000000002</v>
      </c>
      <c r="Q1191" s="3"/>
      <c r="R1191" s="3">
        <v>3.0000000000000001E-3</v>
      </c>
      <c r="S1191" s="3">
        <v>1.2E-2</v>
      </c>
      <c r="T1191" s="3" t="s">
        <v>47</v>
      </c>
      <c r="U1191" s="3">
        <v>3.3000000000000002E-2</v>
      </c>
      <c r="V1191" s="3">
        <v>5.1999999999999998E-3</v>
      </c>
      <c r="W1191" s="3">
        <v>2.8999999999999998E-3</v>
      </c>
      <c r="X1191" s="3">
        <v>2.5000000000000001E-3</v>
      </c>
      <c r="Y1191" s="3">
        <v>0</v>
      </c>
      <c r="Z1191" s="3" t="s">
        <v>47</v>
      </c>
      <c r="AA1191" s="3" t="s">
        <v>47</v>
      </c>
      <c r="AB1191" s="3" t="s">
        <v>47</v>
      </c>
      <c r="AC1191">
        <v>7</v>
      </c>
      <c r="AD1191">
        <v>0</v>
      </c>
      <c r="AE1191">
        <v>0</v>
      </c>
      <c r="AF1191">
        <v>40</v>
      </c>
      <c r="AG1191">
        <v>0</v>
      </c>
      <c r="AH1191">
        <v>0</v>
      </c>
      <c r="AI1191">
        <v>25</v>
      </c>
      <c r="AJ1191">
        <v>0</v>
      </c>
      <c r="AK1191">
        <v>0</v>
      </c>
      <c r="AL1191">
        <v>200</v>
      </c>
      <c r="AM1191">
        <v>0</v>
      </c>
      <c r="AN1191">
        <v>0</v>
      </c>
      <c r="AO1191">
        <v>68</v>
      </c>
      <c r="AP1191">
        <v>0</v>
      </c>
      <c r="AQ1191">
        <v>1280</v>
      </c>
      <c r="AR1191">
        <v>132</v>
      </c>
      <c r="AS1191" s="4">
        <v>0</v>
      </c>
      <c r="AT1191" s="2">
        <v>-0.37876832303862812</v>
      </c>
    </row>
    <row r="1192" spans="1:46" x14ac:dyDescent="0.3">
      <c r="A1192" s="2" t="s">
        <v>1243</v>
      </c>
      <c r="B1192" s="2" t="s">
        <v>45</v>
      </c>
      <c r="C1192" s="2" t="s">
        <v>46</v>
      </c>
      <c r="D1192" s="3">
        <v>1636</v>
      </c>
      <c r="E1192" s="3">
        <v>1.3500000000000001E-3</v>
      </c>
      <c r="G1192" s="3">
        <v>3.3E-4</v>
      </c>
      <c r="I1192" s="3">
        <v>1E-3</v>
      </c>
      <c r="J1192" s="3">
        <v>76250</v>
      </c>
      <c r="K1192" s="3"/>
      <c r="L1192" s="3"/>
      <c r="M1192" s="3"/>
      <c r="N1192" s="3"/>
      <c r="O1192" s="3"/>
      <c r="P1192" s="3">
        <v>0.46200000000000002</v>
      </c>
      <c r="Q1192" s="3"/>
      <c r="R1192" s="3">
        <v>3.0000000000000001E-3</v>
      </c>
      <c r="S1192" s="3">
        <v>1.0999999999999999E-2</v>
      </c>
      <c r="T1192" s="3" t="s">
        <v>47</v>
      </c>
      <c r="U1192" s="3">
        <v>3.5000000000000003E-2</v>
      </c>
      <c r="V1192" s="3">
        <v>3.3E-3</v>
      </c>
      <c r="W1192" s="3">
        <v>1.1000000000000001E-3</v>
      </c>
      <c r="X1192" s="3">
        <v>2.5999999999999999E-3</v>
      </c>
      <c r="Y1192" s="3">
        <v>0</v>
      </c>
      <c r="Z1192" s="3" t="s">
        <v>47</v>
      </c>
      <c r="AA1192" s="3" t="s">
        <v>47</v>
      </c>
      <c r="AB1192" s="3" t="s">
        <v>47</v>
      </c>
      <c r="AC1192">
        <v>7</v>
      </c>
      <c r="AD1192">
        <v>0</v>
      </c>
      <c r="AE1192">
        <v>0</v>
      </c>
      <c r="AF1192">
        <v>41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200</v>
      </c>
      <c r="AM1192">
        <v>0</v>
      </c>
      <c r="AN1192">
        <v>0</v>
      </c>
      <c r="AO1192">
        <v>17</v>
      </c>
      <c r="AP1192">
        <v>0</v>
      </c>
      <c r="AQ1192">
        <v>1300</v>
      </c>
      <c r="AR1192">
        <v>132</v>
      </c>
      <c r="AS1192" s="4">
        <v>20</v>
      </c>
      <c r="AT1192" s="2">
        <v>-1.1961000267022861</v>
      </c>
    </row>
    <row r="1193" spans="1:46" x14ac:dyDescent="0.3">
      <c r="A1193" s="2" t="s">
        <v>1244</v>
      </c>
      <c r="B1193" s="2" t="s">
        <v>45</v>
      </c>
      <c r="C1193" s="2" t="s">
        <v>46</v>
      </c>
      <c r="D1193" s="3">
        <v>1668</v>
      </c>
      <c r="E1193" s="3">
        <v>7.6000000000000004E-4</v>
      </c>
      <c r="G1193" s="3">
        <v>3.8000000000000002E-4</v>
      </c>
      <c r="I1193" s="3">
        <v>1E-3</v>
      </c>
      <c r="J1193" s="3">
        <v>73850</v>
      </c>
      <c r="K1193" s="3"/>
      <c r="L1193" s="3"/>
      <c r="M1193" s="3"/>
      <c r="N1193" s="3"/>
      <c r="O1193" s="3"/>
      <c r="P1193" s="3">
        <v>0.48</v>
      </c>
      <c r="Q1193" s="3"/>
      <c r="R1193" s="3">
        <v>5.0000000000000001E-3</v>
      </c>
      <c r="S1193" s="3">
        <v>1.4E-2</v>
      </c>
      <c r="T1193" s="3" t="s">
        <v>47</v>
      </c>
      <c r="U1193" s="3">
        <v>3.4000000000000002E-2</v>
      </c>
      <c r="V1193" s="3">
        <v>0.4259</v>
      </c>
      <c r="W1193" s="3">
        <v>0.34510000000000002</v>
      </c>
      <c r="X1193" s="3">
        <v>2.8999999999999998E-3</v>
      </c>
      <c r="Y1193" s="3">
        <v>0</v>
      </c>
      <c r="Z1193" s="3" t="s">
        <v>47</v>
      </c>
      <c r="AA1193" s="3" t="s">
        <v>47</v>
      </c>
      <c r="AB1193" s="3" t="s">
        <v>47</v>
      </c>
      <c r="AC1193">
        <v>6</v>
      </c>
      <c r="AD1193">
        <v>0</v>
      </c>
      <c r="AE1193">
        <v>0</v>
      </c>
      <c r="AF1193">
        <v>40</v>
      </c>
      <c r="AG1193">
        <v>0</v>
      </c>
      <c r="AH1193">
        <v>0</v>
      </c>
      <c r="AI1193">
        <v>25</v>
      </c>
      <c r="AJ1193">
        <v>0</v>
      </c>
      <c r="AK1193">
        <v>0</v>
      </c>
      <c r="AL1193">
        <v>200</v>
      </c>
      <c r="AM1193">
        <v>0</v>
      </c>
      <c r="AN1193">
        <v>0</v>
      </c>
      <c r="AO1193">
        <v>54</v>
      </c>
      <c r="AP1193">
        <v>0</v>
      </c>
      <c r="AQ1193">
        <v>1260</v>
      </c>
      <c r="AR1193">
        <v>88</v>
      </c>
      <c r="AS1193" s="4">
        <v>0</v>
      </c>
      <c r="AT1193" s="2">
        <v>-0.5439409210730346</v>
      </c>
    </row>
    <row r="1194" spans="1:46" x14ac:dyDescent="0.3">
      <c r="A1194" s="2" t="s">
        <v>1245</v>
      </c>
      <c r="B1194" s="2" t="s">
        <v>45</v>
      </c>
      <c r="C1194" s="2" t="s">
        <v>46</v>
      </c>
      <c r="D1194" s="3">
        <v>1656</v>
      </c>
      <c r="E1194" s="3">
        <v>7.2999999999999996E-4</v>
      </c>
      <c r="G1194" s="3">
        <v>3.4000000000000002E-4</v>
      </c>
      <c r="I1194" s="3">
        <v>0</v>
      </c>
      <c r="J1194" s="3">
        <v>74300</v>
      </c>
      <c r="K1194" s="3"/>
      <c r="L1194" s="3"/>
      <c r="M1194" s="3"/>
      <c r="N1194" s="3"/>
      <c r="O1194" s="3"/>
      <c r="P1194" s="3">
        <v>0.47399999999999998</v>
      </c>
      <c r="Q1194" s="3"/>
      <c r="R1194" s="3">
        <v>5.0000000000000001E-3</v>
      </c>
      <c r="S1194" s="3">
        <v>1.2999999999999999E-2</v>
      </c>
      <c r="T1194" s="3" t="s">
        <v>47</v>
      </c>
      <c r="U1194" s="3">
        <v>3.4000000000000002E-2</v>
      </c>
      <c r="V1194" s="3">
        <v>3.5000000000000001E-3</v>
      </c>
      <c r="W1194" s="3">
        <v>1.2999999999999999E-3</v>
      </c>
      <c r="X1194" s="3">
        <v>3.7000000000000002E-3</v>
      </c>
      <c r="Y1194" s="3">
        <v>0</v>
      </c>
      <c r="Z1194" s="3" t="s">
        <v>47</v>
      </c>
      <c r="AA1194" s="3" t="s">
        <v>47</v>
      </c>
      <c r="AB1194" s="3" t="s">
        <v>47</v>
      </c>
      <c r="AC1194">
        <v>6</v>
      </c>
      <c r="AD1194">
        <v>0</v>
      </c>
      <c r="AE1194">
        <v>0</v>
      </c>
      <c r="AF1194">
        <v>39</v>
      </c>
      <c r="AG1194">
        <v>0</v>
      </c>
      <c r="AH1194">
        <v>0</v>
      </c>
      <c r="AI1194">
        <v>25</v>
      </c>
      <c r="AJ1194">
        <v>0</v>
      </c>
      <c r="AK1194">
        <v>0</v>
      </c>
      <c r="AL1194">
        <v>200</v>
      </c>
      <c r="AM1194">
        <v>0</v>
      </c>
      <c r="AN1194">
        <v>0</v>
      </c>
      <c r="AO1194">
        <v>54</v>
      </c>
      <c r="AP1194">
        <v>0</v>
      </c>
      <c r="AQ1194">
        <v>1220</v>
      </c>
      <c r="AR1194">
        <v>132</v>
      </c>
      <c r="AS1194" s="4">
        <v>0</v>
      </c>
      <c r="AT1194" s="2">
        <v>-0.46878632750479904</v>
      </c>
    </row>
    <row r="1195" spans="1:46" x14ac:dyDescent="0.3">
      <c r="A1195" s="2" t="s">
        <v>1246</v>
      </c>
      <c r="B1195" s="2" t="s">
        <v>45</v>
      </c>
      <c r="C1195" s="2" t="s">
        <v>46</v>
      </c>
      <c r="D1195" s="3">
        <v>1639</v>
      </c>
      <c r="E1195" s="3">
        <v>6.2E-4</v>
      </c>
      <c r="G1195" s="3">
        <v>3.6999999999999999E-4</v>
      </c>
      <c r="I1195" s="3">
        <v>0</v>
      </c>
      <c r="J1195" s="3">
        <v>69900</v>
      </c>
      <c r="K1195" s="3"/>
      <c r="L1195" s="3"/>
      <c r="M1195" s="3"/>
      <c r="N1195" s="3"/>
      <c r="O1195" s="3"/>
      <c r="P1195" s="3">
        <v>0.45800000000000002</v>
      </c>
      <c r="Q1195" s="3"/>
      <c r="R1195" s="3">
        <v>3.0000000000000001E-3</v>
      </c>
      <c r="S1195" s="3">
        <v>1.0999999999999999E-2</v>
      </c>
      <c r="T1195" s="3" t="s">
        <v>47</v>
      </c>
      <c r="U1195" s="3">
        <v>3.4000000000000002E-2</v>
      </c>
      <c r="V1195" s="3">
        <v>3.5000000000000001E-3</v>
      </c>
      <c r="W1195" s="3">
        <v>1.2999999999999999E-3</v>
      </c>
      <c r="X1195" s="3">
        <v>2.3E-3</v>
      </c>
      <c r="Y1195" s="3">
        <v>0</v>
      </c>
      <c r="Z1195" s="3" t="s">
        <v>47</v>
      </c>
      <c r="AA1195" s="3" t="s">
        <v>47</v>
      </c>
      <c r="AB1195" s="3" t="s">
        <v>47</v>
      </c>
      <c r="AC1195">
        <v>8</v>
      </c>
      <c r="AD1195">
        <v>0</v>
      </c>
      <c r="AE1195">
        <v>0</v>
      </c>
      <c r="AF1195">
        <v>0</v>
      </c>
      <c r="AG1195">
        <v>0</v>
      </c>
      <c r="AH1195">
        <v>40</v>
      </c>
      <c r="AI1195">
        <v>25</v>
      </c>
      <c r="AJ1195">
        <v>0</v>
      </c>
      <c r="AK1195">
        <v>0</v>
      </c>
      <c r="AL1195">
        <v>200</v>
      </c>
      <c r="AM1195">
        <v>0</v>
      </c>
      <c r="AN1195">
        <v>0</v>
      </c>
      <c r="AO1195">
        <v>92</v>
      </c>
      <c r="AP1195">
        <v>0</v>
      </c>
      <c r="AQ1195">
        <v>1230</v>
      </c>
      <c r="AR1195">
        <v>88</v>
      </c>
      <c r="AS1195" s="4">
        <v>0</v>
      </c>
      <c r="AT1195" s="2">
        <v>-0.31143912499820342</v>
      </c>
    </row>
    <row r="1196" spans="1:46" x14ac:dyDescent="0.3">
      <c r="A1196" s="2" t="s">
        <v>1247</v>
      </c>
      <c r="B1196" s="2" t="s">
        <v>45</v>
      </c>
      <c r="C1196" s="2" t="s">
        <v>46</v>
      </c>
      <c r="D1196" s="3">
        <v>1683</v>
      </c>
      <c r="E1196" s="3">
        <v>4.8999999999999998E-4</v>
      </c>
      <c r="G1196" s="3">
        <v>3.1E-4</v>
      </c>
      <c r="I1196" s="3">
        <v>1E-3</v>
      </c>
      <c r="J1196" s="3">
        <v>74650</v>
      </c>
      <c r="K1196" s="3"/>
      <c r="L1196" s="3"/>
      <c r="M1196" s="3"/>
      <c r="N1196" s="3"/>
      <c r="O1196" s="3"/>
      <c r="P1196" s="3">
        <v>0.46200000000000002</v>
      </c>
      <c r="Q1196" s="3"/>
      <c r="R1196" s="3">
        <v>2E-3</v>
      </c>
      <c r="S1196" s="3">
        <v>1.2999999999999999E-2</v>
      </c>
      <c r="T1196" s="3" t="s">
        <v>47</v>
      </c>
      <c r="U1196" s="3">
        <v>3.5000000000000003E-2</v>
      </c>
      <c r="V1196" s="3">
        <v>3.5999999999999999E-3</v>
      </c>
      <c r="W1196" s="3">
        <v>1.4E-3</v>
      </c>
      <c r="X1196" s="3">
        <v>2.0999999999999999E-3</v>
      </c>
      <c r="Y1196" s="3">
        <v>0</v>
      </c>
      <c r="Z1196" s="3" t="s">
        <v>47</v>
      </c>
      <c r="AA1196" s="3" t="s">
        <v>47</v>
      </c>
      <c r="AB1196" s="3" t="s">
        <v>47</v>
      </c>
      <c r="AC1196">
        <v>7</v>
      </c>
      <c r="AD1196">
        <v>0</v>
      </c>
      <c r="AE1196">
        <v>0</v>
      </c>
      <c r="AF1196">
        <v>0</v>
      </c>
      <c r="AG1196">
        <v>0</v>
      </c>
      <c r="AH1196">
        <v>40</v>
      </c>
      <c r="AI1196">
        <v>50</v>
      </c>
      <c r="AJ1196">
        <v>0</v>
      </c>
      <c r="AK1196">
        <v>0</v>
      </c>
      <c r="AL1196">
        <v>200</v>
      </c>
      <c r="AM1196">
        <v>0</v>
      </c>
      <c r="AN1196">
        <v>0</v>
      </c>
      <c r="AO1196">
        <v>92</v>
      </c>
      <c r="AP1196">
        <v>0</v>
      </c>
      <c r="AQ1196">
        <v>1290</v>
      </c>
      <c r="AR1196">
        <v>88</v>
      </c>
      <c r="AS1196" s="4">
        <v>0</v>
      </c>
      <c r="AT1196" s="2">
        <v>-0.26095067558891089</v>
      </c>
    </row>
    <row r="1197" spans="1:46" x14ac:dyDescent="0.3">
      <c r="A1197" s="2" t="s">
        <v>1248</v>
      </c>
      <c r="B1197" s="2" t="s">
        <v>45</v>
      </c>
      <c r="C1197" s="2" t="s">
        <v>46</v>
      </c>
      <c r="D1197" s="3">
        <v>1664</v>
      </c>
      <c r="E1197" s="3">
        <v>4.8999999999999998E-4</v>
      </c>
      <c r="G1197" s="3">
        <v>3.3E-4</v>
      </c>
      <c r="I1197" s="3">
        <v>2E-3</v>
      </c>
      <c r="J1197" s="3">
        <v>68850</v>
      </c>
      <c r="K1197" s="3"/>
      <c r="L1197" s="3"/>
      <c r="M1197" s="3"/>
      <c r="N1197" s="3"/>
      <c r="O1197" s="3"/>
      <c r="P1197" s="3">
        <v>0.45600000000000002</v>
      </c>
      <c r="Q1197" s="3"/>
      <c r="R1197" s="3">
        <v>8.0000000000000002E-3</v>
      </c>
      <c r="S1197" s="3">
        <v>1.2999999999999999E-2</v>
      </c>
      <c r="T1197" s="3">
        <v>0</v>
      </c>
      <c r="U1197" s="3">
        <v>3.5000000000000003E-2</v>
      </c>
      <c r="V1197" s="3">
        <v>4.8999999999999998E-3</v>
      </c>
      <c r="W1197" s="3">
        <v>3.0999999999999999E-3</v>
      </c>
      <c r="X1197" s="3">
        <v>1.1000000000000001E-3</v>
      </c>
      <c r="Y1197" s="3">
        <v>1E-3</v>
      </c>
      <c r="Z1197" s="3" t="s">
        <v>47</v>
      </c>
      <c r="AA1197" s="3" t="s">
        <v>47</v>
      </c>
      <c r="AB1197" s="3" t="s">
        <v>47</v>
      </c>
      <c r="AC1197">
        <v>7</v>
      </c>
      <c r="AD1197">
        <v>0</v>
      </c>
      <c r="AE1197">
        <v>0</v>
      </c>
      <c r="AF1197">
        <v>0</v>
      </c>
      <c r="AG1197">
        <v>0</v>
      </c>
      <c r="AH1197">
        <v>40</v>
      </c>
      <c r="AI1197">
        <v>50</v>
      </c>
      <c r="AJ1197">
        <v>0</v>
      </c>
      <c r="AK1197">
        <v>0</v>
      </c>
      <c r="AL1197">
        <v>200</v>
      </c>
      <c r="AM1197">
        <v>0</v>
      </c>
      <c r="AN1197">
        <v>0</v>
      </c>
      <c r="AO1197">
        <v>90</v>
      </c>
      <c r="AP1197">
        <v>0</v>
      </c>
      <c r="AQ1197">
        <v>1240</v>
      </c>
      <c r="AR1197">
        <v>88</v>
      </c>
      <c r="AS1197" s="4">
        <v>0</v>
      </c>
      <c r="AT1197" s="2">
        <v>-0.24552778667287706</v>
      </c>
    </row>
    <row r="1198" spans="1:46" x14ac:dyDescent="0.3">
      <c r="A1198" s="2" t="s">
        <v>1249</v>
      </c>
      <c r="B1198" s="2" t="s">
        <v>45</v>
      </c>
      <c r="C1198" s="2" t="s">
        <v>46</v>
      </c>
      <c r="D1198" s="3">
        <v>1647</v>
      </c>
      <c r="E1198" s="3">
        <v>6.0999999999999997E-4</v>
      </c>
      <c r="G1198" s="3">
        <v>3.6000000000000002E-4</v>
      </c>
      <c r="I1198" s="3">
        <v>2E-3</v>
      </c>
      <c r="J1198" s="3">
        <v>71800</v>
      </c>
      <c r="K1198" s="3"/>
      <c r="L1198" s="3"/>
      <c r="M1198" s="3"/>
      <c r="N1198" s="3"/>
      <c r="O1198" s="3"/>
      <c r="P1198" s="3">
        <v>0.46400000000000002</v>
      </c>
      <c r="Q1198" s="3"/>
      <c r="R1198" s="3">
        <v>5.0000000000000001E-3</v>
      </c>
      <c r="S1198" s="3">
        <v>1.2E-2</v>
      </c>
      <c r="T1198" s="3">
        <v>0</v>
      </c>
      <c r="U1198" s="3">
        <v>3.6999999999999998E-2</v>
      </c>
      <c r="V1198" s="3">
        <v>5.0000000000000001E-3</v>
      </c>
      <c r="W1198" s="3">
        <v>3.0999999999999999E-3</v>
      </c>
      <c r="X1198" s="3">
        <v>1.4E-3</v>
      </c>
      <c r="Y1198" s="3">
        <v>1E-3</v>
      </c>
      <c r="Z1198" s="3" t="s">
        <v>47</v>
      </c>
      <c r="AA1198" s="3" t="s">
        <v>47</v>
      </c>
      <c r="AB1198" s="3" t="s">
        <v>47</v>
      </c>
      <c r="AC1198">
        <v>6</v>
      </c>
      <c r="AD1198">
        <v>0</v>
      </c>
      <c r="AE1198">
        <v>0</v>
      </c>
      <c r="AF1198">
        <v>0</v>
      </c>
      <c r="AG1198">
        <v>0</v>
      </c>
      <c r="AH1198">
        <v>40</v>
      </c>
      <c r="AI1198">
        <v>25</v>
      </c>
      <c r="AJ1198">
        <v>0</v>
      </c>
      <c r="AK1198">
        <v>0</v>
      </c>
      <c r="AL1198">
        <v>200</v>
      </c>
      <c r="AM1198">
        <v>0</v>
      </c>
      <c r="AN1198">
        <v>0</v>
      </c>
      <c r="AO1198">
        <v>80</v>
      </c>
      <c r="AP1198">
        <v>0</v>
      </c>
      <c r="AQ1198">
        <v>1150</v>
      </c>
      <c r="AR1198">
        <v>88</v>
      </c>
      <c r="AS1198" s="4">
        <v>0</v>
      </c>
      <c r="AT1198" s="2">
        <v>-0.34684891584966021</v>
      </c>
    </row>
    <row r="1199" spans="1:46" x14ac:dyDescent="0.3">
      <c r="A1199" s="2" t="s">
        <v>1250</v>
      </c>
      <c r="B1199" s="2" t="s">
        <v>45</v>
      </c>
      <c r="C1199" s="2" t="s">
        <v>46</v>
      </c>
      <c r="D1199" s="3">
        <v>1684</v>
      </c>
      <c r="E1199" s="3">
        <v>7.1000000000000002E-4</v>
      </c>
      <c r="G1199" s="3">
        <v>2.7E-4</v>
      </c>
      <c r="I1199" s="3">
        <v>2E-3</v>
      </c>
      <c r="J1199" s="3">
        <v>67950</v>
      </c>
      <c r="K1199" s="3"/>
      <c r="L1199" s="3"/>
      <c r="M1199" s="3"/>
      <c r="N1199" s="3"/>
      <c r="O1199" s="3"/>
      <c r="P1199" s="3">
        <v>0.45700000000000002</v>
      </c>
      <c r="Q1199" s="3"/>
      <c r="R1199" s="3">
        <v>6.0000000000000001E-3</v>
      </c>
      <c r="S1199" s="3">
        <v>1.2999999999999999E-2</v>
      </c>
      <c r="T1199" s="3">
        <v>0</v>
      </c>
      <c r="U1199" s="3">
        <v>3.5000000000000003E-2</v>
      </c>
      <c r="V1199" s="3">
        <v>5.1999999999999998E-3</v>
      </c>
      <c r="W1199" s="3">
        <v>3.2000000000000002E-3</v>
      </c>
      <c r="X1199" s="3">
        <v>1.8E-3</v>
      </c>
      <c r="Y1199" s="3">
        <v>1E-3</v>
      </c>
      <c r="Z1199" s="3" t="s">
        <v>47</v>
      </c>
      <c r="AA1199" s="3" t="s">
        <v>47</v>
      </c>
      <c r="AB1199" s="3" t="s">
        <v>47</v>
      </c>
      <c r="AC1199">
        <v>8</v>
      </c>
      <c r="AD1199">
        <v>0</v>
      </c>
      <c r="AE1199">
        <v>0</v>
      </c>
      <c r="AF1199">
        <v>0</v>
      </c>
      <c r="AG1199">
        <v>0</v>
      </c>
      <c r="AH1199">
        <v>41</v>
      </c>
      <c r="AI1199">
        <v>25</v>
      </c>
      <c r="AJ1199">
        <v>0</v>
      </c>
      <c r="AK1199">
        <v>0</v>
      </c>
      <c r="AL1199">
        <v>200</v>
      </c>
      <c r="AM1199">
        <v>0</v>
      </c>
      <c r="AN1199">
        <v>0</v>
      </c>
      <c r="AO1199">
        <v>85</v>
      </c>
      <c r="AP1199">
        <v>0</v>
      </c>
      <c r="AQ1199">
        <v>1260</v>
      </c>
      <c r="AR1199">
        <v>88</v>
      </c>
      <c r="AS1199" s="4">
        <v>0</v>
      </c>
      <c r="AT1199" s="2">
        <v>-0.36288493694108409</v>
      </c>
    </row>
    <row r="1200" spans="1:46" x14ac:dyDescent="0.3">
      <c r="A1200" s="2" t="s">
        <v>1251</v>
      </c>
      <c r="B1200" s="2" t="s">
        <v>45</v>
      </c>
      <c r="C1200" s="2" t="s">
        <v>46</v>
      </c>
      <c r="D1200" s="3">
        <v>1666</v>
      </c>
      <c r="E1200" s="3">
        <v>1.01E-3</v>
      </c>
      <c r="G1200" s="3">
        <v>2.9999999999999997E-4</v>
      </c>
      <c r="I1200" s="3">
        <v>2E-3</v>
      </c>
      <c r="J1200" s="3">
        <v>74200</v>
      </c>
      <c r="K1200" s="3"/>
      <c r="L1200" s="3"/>
      <c r="M1200" s="3"/>
      <c r="N1200" s="3"/>
      <c r="O1200" s="3"/>
      <c r="P1200" s="3">
        <v>0.44700000000000001</v>
      </c>
      <c r="Q1200" s="3"/>
      <c r="R1200" s="3">
        <v>4.0000000000000001E-3</v>
      </c>
      <c r="S1200" s="3">
        <v>1.0999999999999999E-2</v>
      </c>
      <c r="T1200" s="3">
        <v>0</v>
      </c>
      <c r="U1200" s="3">
        <v>3.4000000000000002E-2</v>
      </c>
      <c r="V1200" s="3">
        <v>4.3E-3</v>
      </c>
      <c r="W1200" s="3">
        <v>2.7000000000000001E-3</v>
      </c>
      <c r="X1200" s="3">
        <v>2.9999999999999997E-4</v>
      </c>
      <c r="Y1200" s="3">
        <v>1E-3</v>
      </c>
      <c r="Z1200" s="3" t="s">
        <v>47</v>
      </c>
      <c r="AA1200" s="3" t="s">
        <v>47</v>
      </c>
      <c r="AB1200" s="3" t="s">
        <v>47</v>
      </c>
      <c r="AC1200">
        <v>8</v>
      </c>
      <c r="AD1200">
        <v>0</v>
      </c>
      <c r="AE1200">
        <v>0</v>
      </c>
      <c r="AF1200">
        <v>0</v>
      </c>
      <c r="AG1200">
        <v>0</v>
      </c>
      <c r="AH1200">
        <v>40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60</v>
      </c>
      <c r="AP1200">
        <v>0</v>
      </c>
      <c r="AQ1200">
        <v>1470</v>
      </c>
      <c r="AR1200">
        <v>88</v>
      </c>
      <c r="AS1200" s="4">
        <v>20</v>
      </c>
      <c r="AT1200" s="2">
        <v>-0.65953903495164168</v>
      </c>
    </row>
    <row r="1201" spans="1:46" x14ac:dyDescent="0.3">
      <c r="A1201" s="2" t="s">
        <v>1252</v>
      </c>
      <c r="B1201" s="2" t="s">
        <v>45</v>
      </c>
      <c r="C1201" s="2" t="s">
        <v>46</v>
      </c>
      <c r="D1201" s="3">
        <v>1672</v>
      </c>
      <c r="E1201" s="3">
        <v>8.4999999999999995E-4</v>
      </c>
      <c r="G1201" s="3">
        <v>2.9999999999999997E-4</v>
      </c>
      <c r="I1201" s="3">
        <v>0</v>
      </c>
      <c r="J1201" s="3">
        <v>76300</v>
      </c>
      <c r="K1201" s="3"/>
      <c r="L1201" s="3"/>
      <c r="M1201" s="3"/>
      <c r="N1201" s="3"/>
      <c r="O1201" s="3"/>
      <c r="P1201" s="3">
        <v>0.46800000000000003</v>
      </c>
      <c r="Q1201" s="3"/>
      <c r="R1201" s="3">
        <v>7.0000000000000001E-3</v>
      </c>
      <c r="S1201" s="3">
        <v>1.2E-2</v>
      </c>
      <c r="T1201" s="3">
        <v>0</v>
      </c>
      <c r="U1201" s="3">
        <v>3.5000000000000003E-2</v>
      </c>
      <c r="V1201" s="3">
        <v>5.1000000000000004E-3</v>
      </c>
      <c r="W1201" s="3">
        <v>3.2000000000000002E-3</v>
      </c>
      <c r="X1201" s="3">
        <v>2.0999999999999999E-3</v>
      </c>
      <c r="Y1201" s="3">
        <v>1E-3</v>
      </c>
      <c r="Z1201" s="3" t="s">
        <v>47</v>
      </c>
      <c r="AA1201" s="3" t="s">
        <v>47</v>
      </c>
      <c r="AB1201" s="3" t="s">
        <v>47</v>
      </c>
      <c r="AC1201">
        <v>7</v>
      </c>
      <c r="AD1201">
        <v>0</v>
      </c>
      <c r="AE1201">
        <v>0</v>
      </c>
      <c r="AF1201">
        <v>0</v>
      </c>
      <c r="AG1201">
        <v>0</v>
      </c>
      <c r="AH1201">
        <v>40</v>
      </c>
      <c r="AI1201">
        <v>0</v>
      </c>
      <c r="AJ1201">
        <v>0</v>
      </c>
      <c r="AK1201">
        <v>0</v>
      </c>
      <c r="AL1201">
        <v>200</v>
      </c>
      <c r="AM1201">
        <v>0</v>
      </c>
      <c r="AN1201">
        <v>0</v>
      </c>
      <c r="AO1201">
        <v>68</v>
      </c>
      <c r="AP1201">
        <v>0</v>
      </c>
      <c r="AQ1201">
        <v>1200</v>
      </c>
      <c r="AR1201">
        <v>88</v>
      </c>
      <c r="AS1201" s="4">
        <v>20</v>
      </c>
      <c r="AT1201" s="2">
        <v>-0.53992809622652982</v>
      </c>
    </row>
    <row r="1202" spans="1:46" x14ac:dyDescent="0.3">
      <c r="A1202" s="2" t="s">
        <v>1253</v>
      </c>
      <c r="B1202" s="2" t="s">
        <v>45</v>
      </c>
      <c r="C1202" s="2" t="s">
        <v>46</v>
      </c>
      <c r="D1202" s="3">
        <v>1645</v>
      </c>
      <c r="E1202" s="3">
        <v>4.8000000000000001E-4</v>
      </c>
      <c r="G1202" s="3">
        <v>2.5999999999999998E-4</v>
      </c>
      <c r="I1202" s="3">
        <v>2E-3</v>
      </c>
      <c r="J1202" s="3">
        <v>71500</v>
      </c>
      <c r="K1202" s="3"/>
      <c r="L1202" s="3"/>
      <c r="M1202" s="3"/>
      <c r="N1202" s="3"/>
      <c r="O1202" s="3"/>
      <c r="P1202" s="3">
        <v>0.45600000000000002</v>
      </c>
      <c r="Q1202" s="3"/>
      <c r="R1202" s="3">
        <v>7.0000000000000001E-3</v>
      </c>
      <c r="S1202" s="3">
        <v>1.4999999999999999E-2</v>
      </c>
      <c r="T1202" s="3">
        <v>0</v>
      </c>
      <c r="U1202" s="3">
        <v>3.5999999999999997E-2</v>
      </c>
      <c r="V1202" s="3">
        <v>5.5999999999999999E-3</v>
      </c>
      <c r="W1202" s="3">
        <v>3.5000000000000001E-3</v>
      </c>
      <c r="X1202" s="3">
        <v>1.6999999999999999E-3</v>
      </c>
      <c r="Y1202" s="3">
        <v>1E-3</v>
      </c>
      <c r="Z1202" s="3" t="s">
        <v>47</v>
      </c>
      <c r="AA1202" s="3" t="s">
        <v>47</v>
      </c>
      <c r="AB1202" s="3" t="s">
        <v>47</v>
      </c>
      <c r="AC1202">
        <v>7</v>
      </c>
      <c r="AD1202">
        <v>0</v>
      </c>
      <c r="AE1202">
        <v>0</v>
      </c>
      <c r="AF1202">
        <v>0</v>
      </c>
      <c r="AG1202">
        <v>0</v>
      </c>
      <c r="AH1202">
        <v>40</v>
      </c>
      <c r="AI1202">
        <v>50</v>
      </c>
      <c r="AJ1202">
        <v>0</v>
      </c>
      <c r="AK1202">
        <v>0</v>
      </c>
      <c r="AL1202">
        <v>200</v>
      </c>
      <c r="AM1202">
        <v>0</v>
      </c>
      <c r="AN1202">
        <v>0</v>
      </c>
      <c r="AO1202">
        <v>90</v>
      </c>
      <c r="AP1202">
        <v>0</v>
      </c>
      <c r="AQ1202">
        <v>1220</v>
      </c>
      <c r="AR1202">
        <v>88</v>
      </c>
      <c r="AS1202" s="4">
        <v>0</v>
      </c>
      <c r="AT1202" s="2">
        <v>-0.25039397653650852</v>
      </c>
    </row>
    <row r="1203" spans="1:46" x14ac:dyDescent="0.3">
      <c r="A1203" s="2" t="s">
        <v>1254</v>
      </c>
      <c r="B1203" s="2" t="s">
        <v>45</v>
      </c>
      <c r="C1203" s="2" t="s">
        <v>46</v>
      </c>
      <c r="D1203" s="3">
        <v>1667</v>
      </c>
      <c r="E1203" s="3">
        <v>6.8000000000000005E-4</v>
      </c>
      <c r="G1203" s="3">
        <v>2.4000000000000001E-4</v>
      </c>
      <c r="I1203" s="3">
        <v>2E-3</v>
      </c>
      <c r="J1203" s="3">
        <v>71200</v>
      </c>
      <c r="K1203" s="3"/>
      <c r="L1203" s="3"/>
      <c r="M1203" s="3"/>
      <c r="N1203" s="3"/>
      <c r="O1203" s="3"/>
      <c r="P1203" s="3">
        <v>0.47099999999999997</v>
      </c>
      <c r="Q1203" s="3"/>
      <c r="R1203" s="3">
        <v>8.0000000000000002E-3</v>
      </c>
      <c r="S1203" s="3">
        <v>1.7000000000000001E-2</v>
      </c>
      <c r="T1203" s="3">
        <v>0</v>
      </c>
      <c r="U1203" s="3">
        <v>3.5999999999999997E-2</v>
      </c>
      <c r="V1203" s="3">
        <v>5.4000000000000003E-3</v>
      </c>
      <c r="W1203" s="3">
        <v>3.3999999999999998E-3</v>
      </c>
      <c r="X1203" s="3">
        <v>2.3999999999999998E-3</v>
      </c>
      <c r="Y1203" s="3">
        <v>1E-3</v>
      </c>
      <c r="Z1203" s="3" t="s">
        <v>47</v>
      </c>
      <c r="AA1203" s="3" t="s">
        <v>47</v>
      </c>
      <c r="AB1203" s="3" t="s">
        <v>47</v>
      </c>
      <c r="AC1203">
        <v>8</v>
      </c>
      <c r="AD1203">
        <v>0</v>
      </c>
      <c r="AE1203">
        <v>0</v>
      </c>
      <c r="AF1203">
        <v>0</v>
      </c>
      <c r="AG1203">
        <v>0</v>
      </c>
      <c r="AH1203">
        <v>41</v>
      </c>
      <c r="AI1203">
        <v>25</v>
      </c>
      <c r="AJ1203">
        <v>0</v>
      </c>
      <c r="AK1203">
        <v>0</v>
      </c>
      <c r="AL1203">
        <v>200</v>
      </c>
      <c r="AM1203">
        <v>0</v>
      </c>
      <c r="AN1203">
        <v>0</v>
      </c>
      <c r="AO1203">
        <v>90</v>
      </c>
      <c r="AP1203">
        <v>0</v>
      </c>
      <c r="AQ1203">
        <v>1290</v>
      </c>
      <c r="AR1203">
        <v>88</v>
      </c>
      <c r="AS1203" s="4">
        <v>0</v>
      </c>
      <c r="AT1203" s="2">
        <v>-0.35018816393516139</v>
      </c>
    </row>
    <row r="1204" spans="1:46" x14ac:dyDescent="0.3">
      <c r="A1204" s="2" t="s">
        <v>1255</v>
      </c>
      <c r="B1204" s="2" t="s">
        <v>45</v>
      </c>
      <c r="C1204" s="2" t="s">
        <v>46</v>
      </c>
      <c r="D1204" s="3">
        <v>1653</v>
      </c>
      <c r="E1204" s="3">
        <v>7.2000000000000005E-4</v>
      </c>
      <c r="G1204" s="3">
        <v>2.9999999999999997E-4</v>
      </c>
      <c r="I1204" s="3">
        <v>2E-3</v>
      </c>
      <c r="J1204" s="3">
        <v>75550</v>
      </c>
      <c r="K1204" s="3"/>
      <c r="L1204" s="3"/>
      <c r="M1204" s="3"/>
      <c r="N1204" s="3"/>
      <c r="O1204" s="3"/>
      <c r="P1204" s="3">
        <v>0.47399999999999998</v>
      </c>
      <c r="Q1204" s="3"/>
      <c r="R1204" s="3">
        <v>6.0000000000000001E-3</v>
      </c>
      <c r="S1204" s="3">
        <v>1.4999999999999999E-2</v>
      </c>
      <c r="T1204" s="3">
        <v>0</v>
      </c>
      <c r="U1204" s="3">
        <v>3.5000000000000003E-2</v>
      </c>
      <c r="V1204" s="3">
        <v>5.1999999999999998E-3</v>
      </c>
      <c r="W1204" s="3">
        <v>3.3E-3</v>
      </c>
      <c r="X1204" s="3">
        <v>2E-3</v>
      </c>
      <c r="Y1204" s="3">
        <v>1E-3</v>
      </c>
      <c r="Z1204" s="3" t="s">
        <v>47</v>
      </c>
      <c r="AA1204" s="3" t="s">
        <v>47</v>
      </c>
      <c r="AB1204" s="3" t="s">
        <v>47</v>
      </c>
      <c r="AC1204">
        <v>7</v>
      </c>
      <c r="AD1204">
        <v>0</v>
      </c>
      <c r="AE1204">
        <v>0</v>
      </c>
      <c r="AF1204">
        <v>0</v>
      </c>
      <c r="AG1204">
        <v>0</v>
      </c>
      <c r="AH1204">
        <v>40</v>
      </c>
      <c r="AI1204">
        <v>0</v>
      </c>
      <c r="AJ1204">
        <v>25</v>
      </c>
      <c r="AK1204">
        <v>0</v>
      </c>
      <c r="AL1204">
        <v>250</v>
      </c>
      <c r="AM1204">
        <v>0</v>
      </c>
      <c r="AN1204">
        <v>0</v>
      </c>
      <c r="AO1204">
        <v>80</v>
      </c>
      <c r="AP1204">
        <v>0</v>
      </c>
      <c r="AQ1204">
        <v>1220</v>
      </c>
      <c r="AR1204">
        <v>88</v>
      </c>
      <c r="AS1204" s="4">
        <v>0</v>
      </c>
      <c r="AT1204" s="2">
        <v>-0.4236201156474505</v>
      </c>
    </row>
    <row r="1205" spans="1:46" x14ac:dyDescent="0.3">
      <c r="A1205" s="2" t="s">
        <v>1256</v>
      </c>
      <c r="B1205" s="2" t="s">
        <v>45</v>
      </c>
      <c r="C1205" s="2" t="s">
        <v>46</v>
      </c>
      <c r="D1205" s="3">
        <v>1640</v>
      </c>
      <c r="E1205" s="3">
        <v>9.6000000000000002E-4</v>
      </c>
      <c r="G1205" s="3">
        <v>2.7999999999999998E-4</v>
      </c>
      <c r="I1205" s="3">
        <v>0</v>
      </c>
      <c r="J1205" s="3">
        <v>73550</v>
      </c>
      <c r="K1205" s="3"/>
      <c r="L1205" s="3"/>
      <c r="M1205" s="3"/>
      <c r="N1205" s="3"/>
      <c r="O1205" s="3"/>
      <c r="P1205" s="3">
        <v>0.45800000000000002</v>
      </c>
      <c r="Q1205" s="3"/>
      <c r="R1205" s="3">
        <v>6.0000000000000001E-3</v>
      </c>
      <c r="S1205" s="3">
        <v>1.6E-2</v>
      </c>
      <c r="T1205" s="3">
        <v>0</v>
      </c>
      <c r="U1205" s="3">
        <v>3.5000000000000003E-2</v>
      </c>
      <c r="V1205" s="3">
        <v>4.7000000000000002E-3</v>
      </c>
      <c r="W1205" s="3">
        <v>2.8999999999999998E-3</v>
      </c>
      <c r="X1205" s="3">
        <v>8.0000000000000004E-4</v>
      </c>
      <c r="Y1205" s="3">
        <v>1E-3</v>
      </c>
      <c r="Z1205" s="3" t="s">
        <v>47</v>
      </c>
      <c r="AA1205" s="3" t="s">
        <v>47</v>
      </c>
      <c r="AB1205" s="3" t="s">
        <v>47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48</v>
      </c>
      <c r="AI1205">
        <v>0</v>
      </c>
      <c r="AJ1205">
        <v>0</v>
      </c>
      <c r="AK1205">
        <v>0</v>
      </c>
      <c r="AL1205">
        <v>250</v>
      </c>
      <c r="AM1205">
        <v>0</v>
      </c>
      <c r="AN1205">
        <v>0</v>
      </c>
      <c r="AO1205">
        <v>60</v>
      </c>
      <c r="AP1205">
        <v>0</v>
      </c>
      <c r="AQ1205">
        <v>1220</v>
      </c>
      <c r="AR1205">
        <v>88</v>
      </c>
      <c r="AS1205" s="4">
        <v>20</v>
      </c>
      <c r="AT1205" s="2">
        <v>-0.6212613818124233</v>
      </c>
    </row>
    <row r="1206" spans="1:46" x14ac:dyDescent="0.3">
      <c r="A1206" s="2" t="s">
        <v>1257</v>
      </c>
      <c r="B1206" s="2" t="s">
        <v>45</v>
      </c>
      <c r="C1206" s="2" t="s">
        <v>46</v>
      </c>
      <c r="D1206" s="3">
        <v>1642</v>
      </c>
      <c r="E1206" s="3">
        <v>4.4000000000000002E-4</v>
      </c>
      <c r="G1206" s="3">
        <v>3.3E-4</v>
      </c>
      <c r="I1206" s="3">
        <v>3.0000000000000001E-3</v>
      </c>
      <c r="J1206" s="3">
        <v>72350</v>
      </c>
      <c r="K1206" s="3"/>
      <c r="L1206" s="3"/>
      <c r="M1206" s="3"/>
      <c r="N1206" s="3"/>
      <c r="O1206" s="3"/>
      <c r="P1206" s="3">
        <v>0.46899999999999997</v>
      </c>
      <c r="Q1206" s="3"/>
      <c r="R1206" s="3">
        <v>8.0000000000000002E-3</v>
      </c>
      <c r="S1206" s="3">
        <v>1.6E-2</v>
      </c>
      <c r="T1206" s="3">
        <v>0</v>
      </c>
      <c r="U1206" s="3">
        <v>3.5999999999999997E-2</v>
      </c>
      <c r="V1206" s="3">
        <v>4.8999999999999998E-3</v>
      </c>
      <c r="W1206" s="3">
        <v>3.0999999999999999E-3</v>
      </c>
      <c r="X1206" s="3">
        <v>1E-4</v>
      </c>
      <c r="Y1206" s="3">
        <v>1E-3</v>
      </c>
      <c r="Z1206" s="3" t="s">
        <v>47</v>
      </c>
      <c r="AA1206" s="3" t="s">
        <v>47</v>
      </c>
      <c r="AB1206" s="3" t="s">
        <v>47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52</v>
      </c>
      <c r="AI1206">
        <v>0</v>
      </c>
      <c r="AJ1206">
        <v>50</v>
      </c>
      <c r="AK1206">
        <v>0</v>
      </c>
      <c r="AL1206">
        <v>200</v>
      </c>
      <c r="AM1206">
        <v>0</v>
      </c>
      <c r="AN1206">
        <v>0</v>
      </c>
      <c r="AO1206">
        <v>110</v>
      </c>
      <c r="AP1206">
        <v>0</v>
      </c>
      <c r="AQ1206">
        <v>1280</v>
      </c>
      <c r="AR1206">
        <v>88</v>
      </c>
      <c r="AS1206" s="4">
        <v>0</v>
      </c>
      <c r="AT1206" s="2">
        <v>-0.202110112362404</v>
      </c>
    </row>
    <row r="1207" spans="1:46" x14ac:dyDescent="0.3">
      <c r="A1207" s="2" t="s">
        <v>1258</v>
      </c>
      <c r="B1207" s="2" t="s">
        <v>45</v>
      </c>
      <c r="C1207" s="2" t="s">
        <v>46</v>
      </c>
      <c r="D1207" s="3">
        <v>1660</v>
      </c>
      <c r="E1207" s="3">
        <v>9.2000000000000003E-4</v>
      </c>
      <c r="G1207" s="3">
        <v>2.3000000000000001E-4</v>
      </c>
      <c r="I1207" s="3">
        <v>3.0000000000000001E-3</v>
      </c>
      <c r="J1207" s="3">
        <v>77900</v>
      </c>
      <c r="K1207" s="3"/>
      <c r="L1207" s="3"/>
      <c r="M1207" s="3"/>
      <c r="N1207" s="3"/>
      <c r="O1207" s="3"/>
      <c r="P1207" s="3">
        <v>0.47199999999999998</v>
      </c>
      <c r="Q1207" s="3"/>
      <c r="R1207" s="3">
        <v>8.0000000000000002E-3</v>
      </c>
      <c r="S1207" s="3">
        <v>1.6E-2</v>
      </c>
      <c r="T1207" s="3">
        <v>0</v>
      </c>
      <c r="U1207" s="3">
        <v>3.6999999999999998E-2</v>
      </c>
      <c r="V1207" s="3">
        <v>5.0000000000000001E-3</v>
      </c>
      <c r="W1207" s="3">
        <v>3.0999999999999999E-3</v>
      </c>
      <c r="X1207" s="3">
        <v>4.0000000000000002E-4</v>
      </c>
      <c r="Y1207" s="3">
        <v>1E-3</v>
      </c>
      <c r="Z1207" s="3" t="s">
        <v>47</v>
      </c>
      <c r="AA1207" s="3" t="s">
        <v>47</v>
      </c>
      <c r="AB1207" s="3" t="s">
        <v>47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50</v>
      </c>
      <c r="AI1207">
        <v>0</v>
      </c>
      <c r="AJ1207">
        <v>0</v>
      </c>
      <c r="AK1207">
        <v>0</v>
      </c>
      <c r="AL1207">
        <v>200</v>
      </c>
      <c r="AM1207">
        <v>0</v>
      </c>
      <c r="AN1207">
        <v>0</v>
      </c>
      <c r="AO1207">
        <v>60</v>
      </c>
      <c r="AP1207">
        <v>0</v>
      </c>
      <c r="AQ1207">
        <v>1270</v>
      </c>
      <c r="AR1207">
        <v>88</v>
      </c>
      <c r="AS1207" s="4">
        <v>20</v>
      </c>
      <c r="AT1207" s="2">
        <v>-0.63055364735193098</v>
      </c>
    </row>
    <row r="1208" spans="1:46" x14ac:dyDescent="0.3">
      <c r="A1208" s="2" t="s">
        <v>1259</v>
      </c>
      <c r="B1208" s="2" t="s">
        <v>45</v>
      </c>
      <c r="C1208" s="2" t="s">
        <v>46</v>
      </c>
      <c r="D1208" s="3">
        <v>1656</v>
      </c>
      <c r="E1208" s="3">
        <v>6.8999999999999997E-4</v>
      </c>
      <c r="G1208" s="3">
        <v>2.5999999999999998E-4</v>
      </c>
      <c r="I1208" s="3">
        <v>2E-3</v>
      </c>
      <c r="J1208" s="3">
        <v>73200</v>
      </c>
      <c r="K1208" s="3"/>
      <c r="L1208" s="3"/>
      <c r="M1208" s="3"/>
      <c r="N1208" s="3"/>
      <c r="O1208" s="3"/>
      <c r="P1208" s="3">
        <v>0.45800000000000002</v>
      </c>
      <c r="Q1208" s="3"/>
      <c r="R1208" s="3">
        <v>8.0000000000000002E-3</v>
      </c>
      <c r="S1208" s="3">
        <v>1.4999999999999999E-2</v>
      </c>
      <c r="T1208" s="3">
        <v>0</v>
      </c>
      <c r="U1208" s="3">
        <v>3.4000000000000002E-2</v>
      </c>
      <c r="V1208" s="3">
        <v>5.4000000000000003E-3</v>
      </c>
      <c r="W1208" s="3">
        <v>3.3999999999999998E-3</v>
      </c>
      <c r="X1208" s="3">
        <v>2.3E-3</v>
      </c>
      <c r="Y1208" s="3">
        <v>1E-3</v>
      </c>
      <c r="Z1208" s="3" t="s">
        <v>47</v>
      </c>
      <c r="AA1208" s="3" t="s">
        <v>47</v>
      </c>
      <c r="AB1208" s="3" t="s">
        <v>47</v>
      </c>
      <c r="AC1208">
        <v>8</v>
      </c>
      <c r="AD1208">
        <v>0</v>
      </c>
      <c r="AE1208">
        <v>0</v>
      </c>
      <c r="AF1208">
        <v>0</v>
      </c>
      <c r="AG1208">
        <v>0</v>
      </c>
      <c r="AH1208">
        <v>40</v>
      </c>
      <c r="AI1208">
        <v>0</v>
      </c>
      <c r="AJ1208">
        <v>0</v>
      </c>
      <c r="AK1208">
        <v>0</v>
      </c>
      <c r="AL1208">
        <v>250</v>
      </c>
      <c r="AM1208">
        <v>0</v>
      </c>
      <c r="AN1208">
        <v>0</v>
      </c>
      <c r="AO1208">
        <v>95</v>
      </c>
      <c r="AP1208">
        <v>0</v>
      </c>
      <c r="AQ1208">
        <v>1280</v>
      </c>
      <c r="AR1208">
        <v>88</v>
      </c>
      <c r="AS1208" s="4">
        <v>20</v>
      </c>
      <c r="AT1208" s="2">
        <v>-0.34069972217665839</v>
      </c>
    </row>
    <row r="1209" spans="1:46" x14ac:dyDescent="0.3">
      <c r="A1209" s="2" t="s">
        <v>1260</v>
      </c>
      <c r="B1209" s="2" t="s">
        <v>45</v>
      </c>
      <c r="C1209" s="2" t="s">
        <v>46</v>
      </c>
      <c r="D1209" s="3">
        <v>1650</v>
      </c>
      <c r="E1209" s="3">
        <v>8.8000000000000003E-4</v>
      </c>
      <c r="G1209" s="3">
        <v>3.5E-4</v>
      </c>
      <c r="I1209" s="3">
        <v>0</v>
      </c>
      <c r="J1209" s="3">
        <v>76550</v>
      </c>
      <c r="K1209" s="3"/>
      <c r="L1209" s="3"/>
      <c r="M1209" s="3"/>
      <c r="N1209" s="3"/>
      <c r="O1209" s="3"/>
      <c r="P1209" s="3">
        <v>0.47</v>
      </c>
      <c r="Q1209" s="3"/>
      <c r="R1209" s="3">
        <v>7.0000000000000001E-3</v>
      </c>
      <c r="S1209" s="3">
        <v>1.7000000000000001E-2</v>
      </c>
      <c r="T1209" s="3">
        <v>0</v>
      </c>
      <c r="U1209" s="3">
        <v>3.3000000000000002E-2</v>
      </c>
      <c r="V1209" s="3">
        <v>5.0000000000000001E-3</v>
      </c>
      <c r="W1209" s="3">
        <v>3.2000000000000002E-3</v>
      </c>
      <c r="X1209" s="3">
        <v>1.6000000000000001E-3</v>
      </c>
      <c r="Y1209" s="3">
        <v>1E-3</v>
      </c>
      <c r="Z1209" s="3" t="s">
        <v>47</v>
      </c>
      <c r="AA1209" s="3" t="s">
        <v>47</v>
      </c>
      <c r="AB1209" s="3" t="s">
        <v>47</v>
      </c>
      <c r="AC1209">
        <v>8</v>
      </c>
      <c r="AD1209">
        <v>0</v>
      </c>
      <c r="AE1209">
        <v>0</v>
      </c>
      <c r="AF1209">
        <v>0</v>
      </c>
      <c r="AG1209">
        <v>0</v>
      </c>
      <c r="AH1209">
        <v>40</v>
      </c>
      <c r="AI1209">
        <v>0</v>
      </c>
      <c r="AJ1209">
        <v>0</v>
      </c>
      <c r="AK1209">
        <v>0</v>
      </c>
      <c r="AL1209">
        <v>250</v>
      </c>
      <c r="AM1209">
        <v>0</v>
      </c>
      <c r="AN1209">
        <v>0</v>
      </c>
      <c r="AO1209">
        <v>60</v>
      </c>
      <c r="AP1209">
        <v>0</v>
      </c>
      <c r="AQ1209">
        <v>1250</v>
      </c>
      <c r="AR1209">
        <v>88</v>
      </c>
      <c r="AS1209" s="4">
        <v>20</v>
      </c>
      <c r="AT1209" s="2">
        <v>-0.59019862619072228</v>
      </c>
    </row>
    <row r="1210" spans="1:46" x14ac:dyDescent="0.3">
      <c r="A1210" s="2" t="s">
        <v>1261</v>
      </c>
      <c r="B1210" s="2" t="s">
        <v>45</v>
      </c>
      <c r="C1210" s="2" t="s">
        <v>46</v>
      </c>
      <c r="D1210" s="3">
        <v>1668</v>
      </c>
      <c r="E1210" s="3">
        <v>5.1000000000000004E-4</v>
      </c>
      <c r="G1210" s="3">
        <v>2.9999999999999997E-4</v>
      </c>
      <c r="I1210" s="3">
        <v>2E-3</v>
      </c>
      <c r="J1210" s="3">
        <v>75750</v>
      </c>
      <c r="K1210" s="3"/>
      <c r="L1210" s="3"/>
      <c r="M1210" s="3"/>
      <c r="N1210" s="3"/>
      <c r="O1210" s="3"/>
      <c r="P1210" s="3">
        <v>0.47599999999999998</v>
      </c>
      <c r="Q1210" s="3"/>
      <c r="R1210" s="3">
        <v>8.0000000000000002E-3</v>
      </c>
      <c r="S1210" s="3">
        <v>1.7999999999999999E-2</v>
      </c>
      <c r="T1210" s="3">
        <v>0</v>
      </c>
      <c r="U1210" s="3">
        <v>3.4000000000000002E-2</v>
      </c>
      <c r="V1210" s="3">
        <v>2.12E-2</v>
      </c>
      <c r="W1210" s="3">
        <v>1.3899999999999999E-2</v>
      </c>
      <c r="X1210" s="3">
        <v>1.1000000000000001E-3</v>
      </c>
      <c r="Y1210" s="3">
        <v>1E-3</v>
      </c>
      <c r="Z1210" s="3" t="s">
        <v>47</v>
      </c>
      <c r="AA1210" s="3" t="s">
        <v>47</v>
      </c>
      <c r="AB1210" s="3" t="s">
        <v>47</v>
      </c>
      <c r="AC1210">
        <v>6</v>
      </c>
      <c r="AD1210">
        <v>0</v>
      </c>
      <c r="AE1210">
        <v>0</v>
      </c>
      <c r="AF1210">
        <v>0</v>
      </c>
      <c r="AG1210">
        <v>0</v>
      </c>
      <c r="AH1210">
        <v>40</v>
      </c>
      <c r="AI1210">
        <v>50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95</v>
      </c>
      <c r="AP1210">
        <v>0</v>
      </c>
      <c r="AQ1210">
        <v>1500</v>
      </c>
      <c r="AR1210">
        <v>88</v>
      </c>
      <c r="AS1210" s="4">
        <v>0</v>
      </c>
      <c r="AT1210" s="2">
        <v>-0.26973482097972407</v>
      </c>
    </row>
    <row r="1211" spans="1:46" x14ac:dyDescent="0.3">
      <c r="A1211" s="2" t="s">
        <v>1262</v>
      </c>
      <c r="B1211" s="2" t="s">
        <v>45</v>
      </c>
      <c r="C1211" s="2" t="s">
        <v>46</v>
      </c>
      <c r="D1211" s="3">
        <v>1656</v>
      </c>
      <c r="E1211" s="3">
        <v>5.1999999999999995E-4</v>
      </c>
      <c r="G1211" s="3">
        <v>3.4000000000000002E-4</v>
      </c>
      <c r="I1211" s="3">
        <v>2E-3</v>
      </c>
      <c r="J1211" s="3">
        <v>68700</v>
      </c>
      <c r="K1211" s="3"/>
      <c r="L1211" s="3"/>
      <c r="M1211" s="3"/>
      <c r="N1211" s="3"/>
      <c r="O1211" s="3"/>
      <c r="P1211" s="3">
        <v>0.47399999999999998</v>
      </c>
      <c r="Q1211" s="3"/>
      <c r="R1211" s="3">
        <v>7.0000000000000001E-3</v>
      </c>
      <c r="S1211" s="3">
        <v>1.7000000000000001E-2</v>
      </c>
      <c r="T1211" s="3">
        <v>0</v>
      </c>
      <c r="U1211" s="3">
        <v>3.2000000000000001E-2</v>
      </c>
      <c r="V1211" s="3">
        <v>4.7000000000000002E-3</v>
      </c>
      <c r="W1211" s="3">
        <v>2.8999999999999998E-3</v>
      </c>
      <c r="X1211" s="3">
        <v>3.5999999999999999E-3</v>
      </c>
      <c r="Y1211" s="3">
        <v>1E-3</v>
      </c>
      <c r="Z1211" s="3" t="s">
        <v>47</v>
      </c>
      <c r="AA1211" s="3" t="s">
        <v>47</v>
      </c>
      <c r="AB1211" s="3" t="s">
        <v>47</v>
      </c>
      <c r="AC1211">
        <v>7</v>
      </c>
      <c r="AD1211">
        <v>0</v>
      </c>
      <c r="AE1211">
        <v>0</v>
      </c>
      <c r="AF1211">
        <v>0</v>
      </c>
      <c r="AG1211">
        <v>0</v>
      </c>
      <c r="AH1211">
        <v>40</v>
      </c>
      <c r="AI1211">
        <v>25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85</v>
      </c>
      <c r="AP1211">
        <v>0</v>
      </c>
      <c r="AQ1211">
        <v>1450</v>
      </c>
      <c r="AR1211">
        <v>0</v>
      </c>
      <c r="AS1211" s="4">
        <v>0</v>
      </c>
      <c r="AT1211" s="2">
        <v>-0.33583394438490605</v>
      </c>
    </row>
    <row r="1212" spans="1:46" x14ac:dyDescent="0.3">
      <c r="A1212" s="2" t="s">
        <v>1263</v>
      </c>
      <c r="B1212" s="2" t="s">
        <v>45</v>
      </c>
      <c r="C1212" s="2" t="s">
        <v>46</v>
      </c>
      <c r="D1212" s="3">
        <v>1679</v>
      </c>
      <c r="E1212" s="3">
        <v>1.23E-3</v>
      </c>
      <c r="G1212" s="3">
        <v>2.0000000000000001E-4</v>
      </c>
      <c r="I1212" s="3">
        <v>0</v>
      </c>
      <c r="J1212" s="3">
        <v>74850</v>
      </c>
      <c r="K1212" s="3"/>
      <c r="L1212" s="3"/>
      <c r="M1212" s="3"/>
      <c r="N1212" s="3"/>
      <c r="O1212" s="3"/>
      <c r="P1212" s="3">
        <v>0.46200000000000002</v>
      </c>
      <c r="Q1212" s="3"/>
      <c r="R1212" s="3">
        <v>6.0000000000000001E-3</v>
      </c>
      <c r="S1212" s="3">
        <v>1.4E-2</v>
      </c>
      <c r="T1212" s="3">
        <v>0</v>
      </c>
      <c r="U1212" s="3">
        <v>3.3000000000000002E-2</v>
      </c>
      <c r="V1212" s="3">
        <v>5.3E-3</v>
      </c>
      <c r="W1212" s="3">
        <v>3.3E-3</v>
      </c>
      <c r="X1212" s="3">
        <v>4.0000000000000002E-4</v>
      </c>
      <c r="Y1212" s="3">
        <v>1E-3</v>
      </c>
      <c r="Z1212" s="3" t="s">
        <v>47</v>
      </c>
      <c r="AA1212" s="3" t="s">
        <v>47</v>
      </c>
      <c r="AB1212" s="3" t="s">
        <v>47</v>
      </c>
      <c r="AC1212">
        <v>7</v>
      </c>
      <c r="AD1212">
        <v>0</v>
      </c>
      <c r="AE1212">
        <v>0</v>
      </c>
      <c r="AF1212">
        <v>0</v>
      </c>
      <c r="AG1212">
        <v>0</v>
      </c>
      <c r="AH1212">
        <v>40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25</v>
      </c>
      <c r="AP1212">
        <v>0</v>
      </c>
      <c r="AQ1212">
        <v>1400</v>
      </c>
      <c r="AR1212">
        <v>0</v>
      </c>
      <c r="AS1212" s="4">
        <v>20</v>
      </c>
      <c r="AT1212" s="2">
        <v>-1.7557071226588306</v>
      </c>
    </row>
    <row r="1213" spans="1:46" x14ac:dyDescent="0.3">
      <c r="A1213" s="2" t="s">
        <v>1264</v>
      </c>
      <c r="B1213" s="2" t="s">
        <v>45</v>
      </c>
      <c r="C1213" s="2" t="s">
        <v>46</v>
      </c>
      <c r="D1213" s="3">
        <v>1661</v>
      </c>
      <c r="E1213" s="3">
        <v>1.1100000000000001E-3</v>
      </c>
      <c r="G1213" s="3">
        <v>2.5000000000000001E-4</v>
      </c>
      <c r="I1213" s="3">
        <v>3.0000000000000001E-3</v>
      </c>
      <c r="J1213" s="3">
        <v>68850</v>
      </c>
      <c r="K1213" s="3"/>
      <c r="L1213" s="3"/>
      <c r="M1213" s="3"/>
      <c r="N1213" s="3"/>
      <c r="O1213" s="3"/>
      <c r="P1213" s="3">
        <v>0.47199999999999998</v>
      </c>
      <c r="Q1213" s="3"/>
      <c r="R1213" s="3">
        <v>5.0000000000000001E-3</v>
      </c>
      <c r="S1213" s="3">
        <v>1.2E-2</v>
      </c>
      <c r="T1213" s="3" t="s">
        <v>47</v>
      </c>
      <c r="U1213" s="3">
        <v>3.3000000000000002E-2</v>
      </c>
      <c r="V1213" s="3">
        <v>3.5000000000000001E-3</v>
      </c>
      <c r="W1213" s="3">
        <v>1.2999999999999999E-3</v>
      </c>
      <c r="X1213" s="3">
        <v>2.8E-3</v>
      </c>
      <c r="Y1213" s="3">
        <v>0</v>
      </c>
      <c r="Z1213" s="3" t="s">
        <v>47</v>
      </c>
      <c r="AA1213" s="3" t="s">
        <v>47</v>
      </c>
      <c r="AB1213" s="3" t="s">
        <v>47</v>
      </c>
      <c r="AC1213">
        <v>7</v>
      </c>
      <c r="AD1213">
        <v>0</v>
      </c>
      <c r="AE1213">
        <v>0</v>
      </c>
      <c r="AF1213">
        <v>0</v>
      </c>
      <c r="AG1213">
        <v>0</v>
      </c>
      <c r="AH1213">
        <v>40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34</v>
      </c>
      <c r="AP1213">
        <v>0</v>
      </c>
      <c r="AQ1213">
        <v>1420</v>
      </c>
      <c r="AR1213">
        <v>0</v>
      </c>
      <c r="AS1213" s="4">
        <v>20</v>
      </c>
      <c r="AT1213" s="2">
        <v>-1.2443207435328925</v>
      </c>
    </row>
    <row r="1214" spans="1:46" x14ac:dyDescent="0.3">
      <c r="A1214" s="2" t="s">
        <v>1265</v>
      </c>
      <c r="B1214" s="2" t="s">
        <v>45</v>
      </c>
      <c r="C1214" s="2" t="s">
        <v>46</v>
      </c>
      <c r="D1214" s="3">
        <v>1669</v>
      </c>
      <c r="E1214" s="3">
        <v>1.07E-3</v>
      </c>
      <c r="G1214" s="3">
        <v>2.5999999999999998E-4</v>
      </c>
      <c r="I1214" s="3">
        <v>3.0000000000000001E-3</v>
      </c>
      <c r="J1214" s="3">
        <v>69950</v>
      </c>
      <c r="K1214" s="3"/>
      <c r="L1214" s="3"/>
      <c r="M1214" s="3"/>
      <c r="N1214" s="3"/>
      <c r="O1214" s="3"/>
      <c r="P1214" s="3">
        <v>0.46400000000000002</v>
      </c>
      <c r="Q1214" s="3"/>
      <c r="R1214" s="3">
        <v>6.0000000000000001E-3</v>
      </c>
      <c r="S1214" s="3">
        <v>1.7000000000000001E-2</v>
      </c>
      <c r="T1214" s="3" t="s">
        <v>47</v>
      </c>
      <c r="U1214" s="3">
        <v>3.3000000000000002E-2</v>
      </c>
      <c r="V1214" s="3">
        <v>3.7000000000000002E-3</v>
      </c>
      <c r="W1214" s="3">
        <v>1.5E-3</v>
      </c>
      <c r="X1214" s="3">
        <v>2.5000000000000001E-3</v>
      </c>
      <c r="Y1214" s="3">
        <v>0</v>
      </c>
      <c r="Z1214" s="3" t="s">
        <v>47</v>
      </c>
      <c r="AA1214" s="3" t="s">
        <v>47</v>
      </c>
      <c r="AB1214" s="3" t="s">
        <v>47</v>
      </c>
      <c r="AC1214">
        <v>7</v>
      </c>
      <c r="AD1214">
        <v>0</v>
      </c>
      <c r="AE1214">
        <v>0</v>
      </c>
      <c r="AF1214">
        <v>0</v>
      </c>
      <c r="AG1214">
        <v>0</v>
      </c>
      <c r="AH1214">
        <v>40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40</v>
      </c>
      <c r="AP1214">
        <v>0</v>
      </c>
      <c r="AQ1214">
        <v>1450</v>
      </c>
      <c r="AR1214">
        <v>0</v>
      </c>
      <c r="AS1214" s="4">
        <v>20</v>
      </c>
      <c r="AT1214" s="2">
        <v>-1.1057598113415874</v>
      </c>
    </row>
    <row r="1215" spans="1:46" x14ac:dyDescent="0.3">
      <c r="A1215" s="2" t="s">
        <v>1266</v>
      </c>
      <c r="B1215" s="2" t="s">
        <v>45</v>
      </c>
      <c r="C1215" s="2" t="s">
        <v>46</v>
      </c>
      <c r="D1215" s="3">
        <v>1661</v>
      </c>
      <c r="E1215" s="3">
        <v>4.8000000000000001E-4</v>
      </c>
      <c r="G1215" s="3">
        <v>2.4000000000000001E-4</v>
      </c>
      <c r="I1215" s="3">
        <v>3.0000000000000001E-3</v>
      </c>
      <c r="J1215" s="3">
        <v>74500</v>
      </c>
      <c r="K1215" s="3"/>
      <c r="L1215" s="3"/>
      <c r="M1215" s="3"/>
      <c r="N1215" s="3"/>
      <c r="O1215" s="3"/>
      <c r="P1215" s="3">
        <v>0.46500000000000002</v>
      </c>
      <c r="Q1215" s="3"/>
      <c r="R1215" s="3">
        <v>8.0000000000000002E-3</v>
      </c>
      <c r="S1215" s="3">
        <v>1.7000000000000001E-2</v>
      </c>
      <c r="T1215" s="3" t="s">
        <v>47</v>
      </c>
      <c r="U1215" s="3">
        <v>3.3000000000000002E-2</v>
      </c>
      <c r="V1215" s="3">
        <v>3.3999999999999998E-3</v>
      </c>
      <c r="W1215" s="3">
        <v>1.1999999999999999E-3</v>
      </c>
      <c r="X1215" s="3">
        <v>2.8999999999999998E-3</v>
      </c>
      <c r="Y1215" s="3">
        <v>0</v>
      </c>
      <c r="Z1215" s="3" t="s">
        <v>47</v>
      </c>
      <c r="AA1215" s="3" t="s">
        <v>47</v>
      </c>
      <c r="AB1215" s="3" t="s">
        <v>47</v>
      </c>
      <c r="AC1215">
        <v>7</v>
      </c>
      <c r="AD1215">
        <v>0</v>
      </c>
      <c r="AE1215">
        <v>0</v>
      </c>
      <c r="AF1215">
        <v>0</v>
      </c>
      <c r="AG1215">
        <v>0</v>
      </c>
      <c r="AH1215">
        <v>40</v>
      </c>
      <c r="AI1215">
        <v>25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80</v>
      </c>
      <c r="AP1215">
        <v>0</v>
      </c>
      <c r="AQ1215">
        <v>1400</v>
      </c>
      <c r="AR1215">
        <v>0</v>
      </c>
      <c r="AS1215" s="4">
        <v>0</v>
      </c>
      <c r="AT1215" s="2">
        <v>-0.3550295857988166</v>
      </c>
    </row>
    <row r="1216" spans="1:46" x14ac:dyDescent="0.3">
      <c r="A1216" s="2" t="s">
        <v>1267</v>
      </c>
      <c r="B1216" s="2" t="s">
        <v>45</v>
      </c>
      <c r="C1216" s="2" t="s">
        <v>46</v>
      </c>
      <c r="D1216" s="3">
        <v>1700</v>
      </c>
      <c r="E1216" s="3">
        <v>6.6E-4</v>
      </c>
      <c r="G1216" s="3">
        <v>2.2000000000000001E-4</v>
      </c>
      <c r="I1216" s="3">
        <v>3.0000000000000001E-3</v>
      </c>
      <c r="J1216" s="3">
        <v>71150</v>
      </c>
      <c r="K1216" s="3"/>
      <c r="L1216" s="3"/>
      <c r="M1216" s="3"/>
      <c r="N1216" s="3"/>
      <c r="O1216" s="3"/>
      <c r="P1216" s="3">
        <v>0.46600000000000003</v>
      </c>
      <c r="Q1216" s="3"/>
      <c r="R1216" s="3">
        <v>4.0000000000000001E-3</v>
      </c>
      <c r="S1216" s="3">
        <v>1.2999999999999999E-2</v>
      </c>
      <c r="T1216" s="3" t="s">
        <v>47</v>
      </c>
      <c r="U1216" s="3">
        <v>3.2000000000000001E-2</v>
      </c>
      <c r="V1216" s="3">
        <v>3.5000000000000001E-3</v>
      </c>
      <c r="W1216" s="3">
        <v>1.2999999999999999E-3</v>
      </c>
      <c r="X1216" s="3">
        <v>3.5000000000000001E-3</v>
      </c>
      <c r="Y1216" s="3">
        <v>0</v>
      </c>
      <c r="Z1216" s="3" t="s">
        <v>47</v>
      </c>
      <c r="AA1216" s="3" t="s">
        <v>47</v>
      </c>
      <c r="AB1216" s="3" t="s">
        <v>47</v>
      </c>
      <c r="AC1216">
        <v>7</v>
      </c>
      <c r="AD1216">
        <v>0</v>
      </c>
      <c r="AE1216">
        <v>0</v>
      </c>
      <c r="AF1216">
        <v>0</v>
      </c>
      <c r="AG1216">
        <v>0</v>
      </c>
      <c r="AH1216">
        <v>40</v>
      </c>
      <c r="AI1216">
        <v>25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80</v>
      </c>
      <c r="AP1216">
        <v>0</v>
      </c>
      <c r="AQ1216">
        <v>1420</v>
      </c>
      <c r="AR1216">
        <v>0</v>
      </c>
      <c r="AS1216" s="4">
        <v>0</v>
      </c>
      <c r="AT1216" s="2">
        <v>-0.46464616480645932</v>
      </c>
    </row>
    <row r="1217" spans="1:46" x14ac:dyDescent="0.3">
      <c r="A1217" s="2" t="s">
        <v>1268</v>
      </c>
      <c r="B1217" s="2" t="s">
        <v>45</v>
      </c>
      <c r="C1217" s="2" t="s">
        <v>46</v>
      </c>
      <c r="D1217" s="3">
        <v>1677</v>
      </c>
      <c r="E1217" s="3">
        <v>6.7000000000000002E-4</v>
      </c>
      <c r="G1217" s="3">
        <v>2.4000000000000001E-4</v>
      </c>
      <c r="I1217" s="3">
        <v>3.0000000000000001E-3</v>
      </c>
      <c r="J1217" s="3">
        <v>72450</v>
      </c>
      <c r="K1217" s="3"/>
      <c r="L1217" s="3"/>
      <c r="M1217" s="3"/>
      <c r="N1217" s="3"/>
      <c r="O1217" s="3"/>
      <c r="P1217" s="3">
        <v>0.45900000000000002</v>
      </c>
      <c r="Q1217" s="3"/>
      <c r="R1217" s="3">
        <v>4.0000000000000001E-3</v>
      </c>
      <c r="S1217" s="3">
        <v>1.2E-2</v>
      </c>
      <c r="T1217" s="3" t="s">
        <v>47</v>
      </c>
      <c r="U1217" s="3">
        <v>3.2000000000000001E-2</v>
      </c>
      <c r="V1217" s="3">
        <v>3.5999999999999999E-3</v>
      </c>
      <c r="W1217" s="3">
        <v>1.4E-3</v>
      </c>
      <c r="X1217" s="3">
        <v>2.3999999999999998E-3</v>
      </c>
      <c r="Y1217" s="3">
        <v>0</v>
      </c>
      <c r="Z1217" s="3" t="s">
        <v>47</v>
      </c>
      <c r="AA1217" s="3" t="s">
        <v>47</v>
      </c>
      <c r="AB1217" s="3" t="s">
        <v>47</v>
      </c>
      <c r="AC1217">
        <v>7</v>
      </c>
      <c r="AD1217">
        <v>0</v>
      </c>
      <c r="AE1217">
        <v>0</v>
      </c>
      <c r="AF1217">
        <v>0</v>
      </c>
      <c r="AG1217">
        <v>0</v>
      </c>
      <c r="AH1217">
        <v>40</v>
      </c>
      <c r="AI1217">
        <v>25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68</v>
      </c>
      <c r="AP1217">
        <v>0</v>
      </c>
      <c r="AQ1217">
        <v>1420</v>
      </c>
      <c r="AR1217">
        <v>132</v>
      </c>
      <c r="AS1217" s="4">
        <v>0</v>
      </c>
      <c r="AT1217" s="2">
        <v>-0.37587112060955208</v>
      </c>
    </row>
    <row r="1218" spans="1:46" x14ac:dyDescent="0.3">
      <c r="A1218" s="2" t="s">
        <v>1269</v>
      </c>
      <c r="B1218" s="2" t="s">
        <v>45</v>
      </c>
      <c r="C1218" s="2" t="s">
        <v>46</v>
      </c>
      <c r="D1218" s="3">
        <v>1646</v>
      </c>
      <c r="E1218" s="3">
        <v>8.0000000000000004E-4</v>
      </c>
      <c r="G1218" s="3">
        <v>2.3000000000000001E-4</v>
      </c>
      <c r="I1218" s="3">
        <v>3.0000000000000001E-3</v>
      </c>
      <c r="J1218" s="3">
        <v>74350</v>
      </c>
      <c r="K1218" s="3"/>
      <c r="L1218" s="3"/>
      <c r="M1218" s="3"/>
      <c r="N1218" s="3"/>
      <c r="O1218" s="3"/>
      <c r="P1218" s="3">
        <v>0.45800000000000002</v>
      </c>
      <c r="Q1218" s="3"/>
      <c r="R1218" s="3">
        <v>4.0000000000000001E-3</v>
      </c>
      <c r="S1218" s="3">
        <v>1.4999999999999999E-2</v>
      </c>
      <c r="T1218" s="3" t="s">
        <v>47</v>
      </c>
      <c r="U1218" s="3">
        <v>3.5000000000000003E-2</v>
      </c>
      <c r="V1218" s="3">
        <v>3.5000000000000001E-3</v>
      </c>
      <c r="W1218" s="3">
        <v>1.2999999999999999E-3</v>
      </c>
      <c r="X1218" s="3">
        <v>2.5999999999999999E-3</v>
      </c>
      <c r="Y1218" s="3">
        <v>0</v>
      </c>
      <c r="Z1218" s="3" t="s">
        <v>47</v>
      </c>
      <c r="AA1218" s="3" t="s">
        <v>47</v>
      </c>
      <c r="AB1218" s="3" t="s">
        <v>47</v>
      </c>
      <c r="AC1218">
        <v>6</v>
      </c>
      <c r="AD1218">
        <v>0</v>
      </c>
      <c r="AE1218">
        <v>0</v>
      </c>
      <c r="AF1218">
        <v>0</v>
      </c>
      <c r="AG1218">
        <v>0</v>
      </c>
      <c r="AH1218">
        <v>40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55</v>
      </c>
      <c r="AP1218">
        <v>0</v>
      </c>
      <c r="AQ1218">
        <v>1350</v>
      </c>
      <c r="AR1218">
        <v>132</v>
      </c>
      <c r="AS1218" s="4">
        <v>20</v>
      </c>
      <c r="AT1218" s="2">
        <v>-0.49571687386308533</v>
      </c>
    </row>
    <row r="1219" spans="1:46" x14ac:dyDescent="0.3">
      <c r="A1219" s="2" t="s">
        <v>1270</v>
      </c>
      <c r="B1219" s="2" t="s">
        <v>45</v>
      </c>
      <c r="C1219" s="2" t="s">
        <v>46</v>
      </c>
      <c r="D1219" s="3">
        <v>1669</v>
      </c>
      <c r="E1219" s="3">
        <v>7.2000000000000005E-4</v>
      </c>
      <c r="G1219" s="3">
        <v>2.1000000000000001E-4</v>
      </c>
      <c r="I1219" s="3">
        <v>3.0000000000000001E-3</v>
      </c>
      <c r="J1219" s="3">
        <v>69000</v>
      </c>
      <c r="K1219" s="3"/>
      <c r="L1219" s="3"/>
      <c r="M1219" s="3"/>
      <c r="N1219" s="3"/>
      <c r="O1219" s="3"/>
      <c r="P1219" s="3">
        <v>0.46899999999999997</v>
      </c>
      <c r="Q1219" s="3"/>
      <c r="R1219" s="3">
        <v>6.0000000000000001E-3</v>
      </c>
      <c r="S1219" s="3">
        <v>1.7999999999999999E-2</v>
      </c>
      <c r="T1219" s="3" t="s">
        <v>47</v>
      </c>
      <c r="U1219" s="3">
        <v>3.4000000000000002E-2</v>
      </c>
      <c r="V1219" s="3">
        <v>3.5999999999999999E-3</v>
      </c>
      <c r="W1219" s="3">
        <v>1.4E-3</v>
      </c>
      <c r="X1219" s="3">
        <v>2.5999999999999999E-3</v>
      </c>
      <c r="Y1219" s="3">
        <v>0</v>
      </c>
      <c r="Z1219" s="3" t="s">
        <v>47</v>
      </c>
      <c r="AA1219" s="3" t="s">
        <v>47</v>
      </c>
      <c r="AB1219" s="3" t="s">
        <v>47</v>
      </c>
      <c r="AC1219">
        <v>7</v>
      </c>
      <c r="AD1219">
        <v>0</v>
      </c>
      <c r="AE1219">
        <v>0</v>
      </c>
      <c r="AF1219">
        <v>0</v>
      </c>
      <c r="AG1219">
        <v>0</v>
      </c>
      <c r="AH1219">
        <v>40</v>
      </c>
      <c r="AI1219">
        <v>25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66</v>
      </c>
      <c r="AP1219">
        <v>0</v>
      </c>
      <c r="AQ1219">
        <v>1420</v>
      </c>
      <c r="AR1219">
        <v>132</v>
      </c>
      <c r="AS1219" s="4">
        <v>0</v>
      </c>
      <c r="AT1219" s="2">
        <v>-0.39049235993208831</v>
      </c>
    </row>
    <row r="1220" spans="1:46" x14ac:dyDescent="0.3">
      <c r="A1220" s="2" t="s">
        <v>1271</v>
      </c>
      <c r="B1220" s="2" t="s">
        <v>45</v>
      </c>
      <c r="C1220" s="2" t="s">
        <v>46</v>
      </c>
      <c r="D1220" s="3">
        <v>1662</v>
      </c>
      <c r="E1220" s="3">
        <v>8.0999999999999996E-4</v>
      </c>
      <c r="G1220" s="3">
        <v>2.5000000000000001E-4</v>
      </c>
      <c r="I1220" s="3">
        <v>3.0000000000000001E-3</v>
      </c>
      <c r="J1220" s="3">
        <v>71200</v>
      </c>
      <c r="K1220" s="3"/>
      <c r="L1220" s="3"/>
      <c r="M1220" s="3"/>
      <c r="N1220" s="3"/>
      <c r="O1220" s="3"/>
      <c r="P1220" s="3">
        <v>0.46400000000000002</v>
      </c>
      <c r="Q1220" s="3"/>
      <c r="R1220" s="3">
        <v>7.0000000000000001E-3</v>
      </c>
      <c r="S1220" s="3">
        <v>1.7000000000000001E-2</v>
      </c>
      <c r="T1220" s="3" t="s">
        <v>47</v>
      </c>
      <c r="U1220" s="3">
        <v>3.2000000000000001E-2</v>
      </c>
      <c r="V1220" s="3">
        <v>4.1000000000000003E-3</v>
      </c>
      <c r="W1220" s="3">
        <v>1.9E-3</v>
      </c>
      <c r="X1220" s="3">
        <v>2.8999999999999998E-3</v>
      </c>
      <c r="Y1220" s="3">
        <v>0</v>
      </c>
      <c r="Z1220" s="3" t="s">
        <v>47</v>
      </c>
      <c r="AA1220" s="3" t="s">
        <v>47</v>
      </c>
      <c r="AB1220" s="3" t="s">
        <v>47</v>
      </c>
      <c r="AC1220">
        <v>7</v>
      </c>
      <c r="AD1220">
        <v>0</v>
      </c>
      <c r="AE1220">
        <v>0</v>
      </c>
      <c r="AF1220">
        <v>0</v>
      </c>
      <c r="AG1220">
        <v>0</v>
      </c>
      <c r="AH1220">
        <v>41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68</v>
      </c>
      <c r="AP1220">
        <v>0</v>
      </c>
      <c r="AQ1220">
        <v>1450</v>
      </c>
      <c r="AR1220">
        <v>132</v>
      </c>
      <c r="AS1220" s="4">
        <v>20</v>
      </c>
      <c r="AT1220" s="2">
        <v>-0.42983970561872337</v>
      </c>
    </row>
    <row r="1221" spans="1:46" x14ac:dyDescent="0.3">
      <c r="A1221" s="2" t="s">
        <v>1272</v>
      </c>
      <c r="B1221" s="2" t="s">
        <v>45</v>
      </c>
      <c r="C1221" s="2" t="s">
        <v>46</v>
      </c>
      <c r="D1221" s="3">
        <v>1726</v>
      </c>
      <c r="E1221" s="3">
        <v>4.0999999999999999E-4</v>
      </c>
      <c r="G1221" s="3">
        <v>2.2000000000000001E-4</v>
      </c>
      <c r="I1221" s="3">
        <v>3.0000000000000001E-3</v>
      </c>
      <c r="J1221" s="3">
        <v>74500</v>
      </c>
      <c r="K1221" s="3"/>
      <c r="L1221" s="3"/>
      <c r="M1221" s="3"/>
      <c r="N1221" s="3"/>
      <c r="O1221" s="3"/>
      <c r="P1221" s="3">
        <v>0.47499999999999998</v>
      </c>
      <c r="Q1221" s="3"/>
      <c r="R1221" s="3">
        <v>5.0000000000000001E-3</v>
      </c>
      <c r="S1221" s="3">
        <v>1.4E-2</v>
      </c>
      <c r="T1221" s="3" t="s">
        <v>47</v>
      </c>
      <c r="U1221" s="3">
        <v>3.6999999999999998E-2</v>
      </c>
      <c r="V1221" s="3">
        <v>3.8E-3</v>
      </c>
      <c r="W1221" s="3">
        <v>1.6000000000000001E-3</v>
      </c>
      <c r="X1221" s="3">
        <v>2.5000000000000001E-3</v>
      </c>
      <c r="Y1221" s="3">
        <v>0</v>
      </c>
      <c r="Z1221" s="3" t="s">
        <v>47</v>
      </c>
      <c r="AA1221" s="3" t="s">
        <v>47</v>
      </c>
      <c r="AB1221" s="3" t="s">
        <v>47</v>
      </c>
      <c r="AC1221">
        <v>47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50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92</v>
      </c>
      <c r="AP1221">
        <v>0</v>
      </c>
      <c r="AQ1221">
        <v>1550</v>
      </c>
      <c r="AR1221">
        <v>132</v>
      </c>
      <c r="AS1221" s="4">
        <v>0</v>
      </c>
      <c r="AT1221" s="2">
        <v>-0.19799701821481819</v>
      </c>
    </row>
    <row r="1222" spans="1:46" x14ac:dyDescent="0.3">
      <c r="A1222" s="2" t="s">
        <v>1273</v>
      </c>
      <c r="B1222" s="2" t="s">
        <v>45</v>
      </c>
      <c r="C1222" s="2" t="s">
        <v>191</v>
      </c>
      <c r="D1222" s="3">
        <v>1648</v>
      </c>
      <c r="E1222" s="3">
        <v>6.7000000000000002E-4</v>
      </c>
      <c r="G1222" s="3">
        <v>3.3E-4</v>
      </c>
      <c r="I1222" s="3">
        <v>3.0000000000000001E-3</v>
      </c>
      <c r="J1222" s="3">
        <v>73400</v>
      </c>
      <c r="K1222" s="3"/>
      <c r="L1222" s="3"/>
      <c r="M1222" s="3"/>
      <c r="N1222" s="3"/>
      <c r="O1222" s="3"/>
      <c r="P1222" s="3">
        <v>0.47499999999999998</v>
      </c>
      <c r="Q1222" s="3"/>
      <c r="R1222" s="3">
        <v>4.0000000000000001E-3</v>
      </c>
      <c r="S1222" s="3">
        <v>1.2999999999999999E-2</v>
      </c>
      <c r="T1222" s="3" t="s">
        <v>47</v>
      </c>
      <c r="U1222" s="3">
        <v>3.1E-2</v>
      </c>
      <c r="V1222" s="3">
        <v>3.5000000000000001E-3</v>
      </c>
      <c r="W1222" s="3">
        <v>1.2999999999999999E-3</v>
      </c>
      <c r="X1222" s="3">
        <v>2.5000000000000001E-3</v>
      </c>
      <c r="Y1222" s="3">
        <v>0</v>
      </c>
      <c r="Z1222" s="3" t="s">
        <v>47</v>
      </c>
      <c r="AA1222" s="3" t="s">
        <v>47</v>
      </c>
      <c r="AB1222" s="3" t="s">
        <v>47</v>
      </c>
      <c r="AC1222">
        <v>13</v>
      </c>
      <c r="AD1222">
        <v>0</v>
      </c>
      <c r="AE1222">
        <v>0</v>
      </c>
      <c r="AF1222">
        <v>0</v>
      </c>
      <c r="AG1222">
        <v>0</v>
      </c>
      <c r="AH1222">
        <v>30</v>
      </c>
      <c r="AI1222">
        <v>25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68</v>
      </c>
      <c r="AP1222">
        <v>0</v>
      </c>
      <c r="AQ1222">
        <v>1440</v>
      </c>
      <c r="AR1222">
        <v>132</v>
      </c>
      <c r="AS1222" s="4">
        <v>0</v>
      </c>
      <c r="AT1222" s="2">
        <v>-0.37989077116791425</v>
      </c>
    </row>
    <row r="1223" spans="1:46" x14ac:dyDescent="0.3">
      <c r="A1223" s="2" t="s">
        <v>1274</v>
      </c>
      <c r="B1223" s="2" t="s">
        <v>45</v>
      </c>
      <c r="C1223" s="2" t="s">
        <v>191</v>
      </c>
      <c r="D1223" s="3">
        <v>1666</v>
      </c>
      <c r="E1223" s="3">
        <v>8.8000000000000003E-4</v>
      </c>
      <c r="G1223" s="3">
        <v>2.9999999999999997E-4</v>
      </c>
      <c r="I1223" s="3">
        <v>2E-3</v>
      </c>
      <c r="J1223" s="3">
        <v>71050</v>
      </c>
      <c r="K1223" s="3"/>
      <c r="L1223" s="3"/>
      <c r="M1223" s="3"/>
      <c r="N1223" s="3"/>
      <c r="O1223" s="3"/>
      <c r="P1223" s="3">
        <v>0.47199999999999998</v>
      </c>
      <c r="Q1223" s="3"/>
      <c r="R1223" s="3">
        <v>4.0000000000000001E-3</v>
      </c>
      <c r="S1223" s="3">
        <v>1.2999999999999999E-2</v>
      </c>
      <c r="T1223" s="3" t="s">
        <v>47</v>
      </c>
      <c r="U1223" s="3">
        <v>3.1E-2</v>
      </c>
      <c r="V1223" s="3">
        <v>3.5999999999999999E-3</v>
      </c>
      <c r="W1223" s="3">
        <v>1.4E-3</v>
      </c>
      <c r="X1223" s="3">
        <v>1.5E-3</v>
      </c>
      <c r="Y1223" s="3">
        <v>0</v>
      </c>
      <c r="Z1223" s="3" t="s">
        <v>47</v>
      </c>
      <c r="AA1223" s="3" t="s">
        <v>47</v>
      </c>
      <c r="AB1223" s="3" t="s">
        <v>47</v>
      </c>
      <c r="AC1223">
        <v>13</v>
      </c>
      <c r="AD1223">
        <v>0</v>
      </c>
      <c r="AE1223">
        <v>0</v>
      </c>
      <c r="AF1223">
        <v>0</v>
      </c>
      <c r="AG1223">
        <v>0</v>
      </c>
      <c r="AH1223">
        <v>30</v>
      </c>
      <c r="AI1223">
        <v>25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70</v>
      </c>
      <c r="AP1223">
        <v>0</v>
      </c>
      <c r="AQ1223">
        <v>1490</v>
      </c>
      <c r="AR1223">
        <v>132</v>
      </c>
      <c r="AS1223" s="4">
        <v>0</v>
      </c>
      <c r="AT1223" s="2">
        <v>-0.47286780665996081</v>
      </c>
    </row>
    <row r="1224" spans="1:46" x14ac:dyDescent="0.3">
      <c r="A1224" s="2" t="s">
        <v>1275</v>
      </c>
      <c r="B1224" s="2" t="s">
        <v>45</v>
      </c>
      <c r="C1224" s="2" t="s">
        <v>191</v>
      </c>
      <c r="D1224" s="3">
        <v>1695</v>
      </c>
      <c r="E1224" s="3">
        <v>8.0000000000000004E-4</v>
      </c>
      <c r="G1224" s="3">
        <v>3.1E-4</v>
      </c>
      <c r="I1224" s="3">
        <v>3.0000000000000001E-3</v>
      </c>
      <c r="J1224" s="3">
        <v>72900</v>
      </c>
      <c r="K1224" s="3"/>
      <c r="L1224" s="3"/>
      <c r="M1224" s="3"/>
      <c r="N1224" s="3"/>
      <c r="O1224" s="3"/>
      <c r="P1224" s="3">
        <v>0.48899999999999999</v>
      </c>
      <c r="Q1224" s="3"/>
      <c r="R1224" s="3">
        <v>4.0000000000000001E-3</v>
      </c>
      <c r="S1224" s="3">
        <v>1.0999999999999999E-2</v>
      </c>
      <c r="T1224" s="3" t="s">
        <v>47</v>
      </c>
      <c r="U1224" s="3">
        <v>3.2000000000000001E-2</v>
      </c>
      <c r="V1224" s="3">
        <v>3.3999999999999998E-3</v>
      </c>
      <c r="W1224" s="3">
        <v>1.2999999999999999E-3</v>
      </c>
      <c r="X1224" s="3">
        <v>1.5E-3</v>
      </c>
      <c r="Y1224" s="3">
        <v>0</v>
      </c>
      <c r="Z1224" s="3" t="s">
        <v>47</v>
      </c>
      <c r="AA1224" s="3" t="s">
        <v>47</v>
      </c>
      <c r="AB1224" s="3" t="s">
        <v>47</v>
      </c>
      <c r="AC1224">
        <v>13</v>
      </c>
      <c r="AD1224">
        <v>0</v>
      </c>
      <c r="AE1224">
        <v>0</v>
      </c>
      <c r="AF1224">
        <v>0</v>
      </c>
      <c r="AG1224">
        <v>0</v>
      </c>
      <c r="AH1224">
        <v>30</v>
      </c>
      <c r="AI1224">
        <v>25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80</v>
      </c>
      <c r="AP1224">
        <v>0</v>
      </c>
      <c r="AQ1224">
        <v>1490</v>
      </c>
      <c r="AR1224">
        <v>132</v>
      </c>
      <c r="AS1224" s="4">
        <v>0</v>
      </c>
      <c r="AT1224" s="2">
        <v>-0.41121679840364395</v>
      </c>
    </row>
    <row r="1225" spans="1:46" x14ac:dyDescent="0.3">
      <c r="A1225" s="2" t="s">
        <v>1276</v>
      </c>
      <c r="B1225" s="2" t="s">
        <v>45</v>
      </c>
      <c r="C1225" s="2" t="s">
        <v>191</v>
      </c>
      <c r="D1225" s="3">
        <v>1684</v>
      </c>
      <c r="E1225" s="3">
        <v>7.7999999999999999E-4</v>
      </c>
      <c r="G1225" s="3">
        <v>4.2999999999999999E-4</v>
      </c>
      <c r="I1225" s="3">
        <v>2E-3</v>
      </c>
      <c r="J1225" s="3">
        <v>72400</v>
      </c>
      <c r="K1225" s="3"/>
      <c r="L1225" s="3"/>
      <c r="M1225" s="3"/>
      <c r="N1225" s="3"/>
      <c r="O1225" s="3"/>
      <c r="P1225" s="3">
        <v>0.45100000000000001</v>
      </c>
      <c r="Q1225" s="3"/>
      <c r="R1225" s="3">
        <v>5.0000000000000001E-3</v>
      </c>
      <c r="S1225" s="3">
        <v>1.2E-2</v>
      </c>
      <c r="T1225" s="3" t="s">
        <v>47</v>
      </c>
      <c r="U1225" s="3">
        <v>2.9000000000000001E-2</v>
      </c>
      <c r="V1225" s="3">
        <v>4.5999999999999999E-3</v>
      </c>
      <c r="W1225" s="3">
        <v>2.3E-3</v>
      </c>
      <c r="X1225" s="3">
        <v>1.6999999999999999E-3</v>
      </c>
      <c r="Y1225" s="3">
        <v>0</v>
      </c>
      <c r="Z1225" s="3" t="s">
        <v>47</v>
      </c>
      <c r="AA1225" s="3" t="s">
        <v>47</v>
      </c>
      <c r="AB1225" s="3" t="s">
        <v>47</v>
      </c>
      <c r="AC1225">
        <v>13</v>
      </c>
      <c r="AD1225">
        <v>0</v>
      </c>
      <c r="AE1225">
        <v>0</v>
      </c>
      <c r="AF1225">
        <v>0</v>
      </c>
      <c r="AG1225">
        <v>0</v>
      </c>
      <c r="AH1225">
        <v>29</v>
      </c>
      <c r="AI1225">
        <v>50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85</v>
      </c>
      <c r="AP1225">
        <v>0</v>
      </c>
      <c r="AQ1225">
        <v>1490</v>
      </c>
      <c r="AR1225">
        <v>132</v>
      </c>
      <c r="AS1225" s="4">
        <v>0</v>
      </c>
      <c r="AT1225" s="2">
        <v>-0.38515917689208629</v>
      </c>
    </row>
    <row r="1226" spans="1:46" x14ac:dyDescent="0.3">
      <c r="A1226" s="2" t="s">
        <v>1277</v>
      </c>
      <c r="B1226" s="2" t="s">
        <v>45</v>
      </c>
      <c r="C1226" s="2" t="s">
        <v>191</v>
      </c>
      <c r="D1226" s="3">
        <v>1650</v>
      </c>
      <c r="E1226" s="3">
        <v>8.8000000000000003E-4</v>
      </c>
      <c r="G1226" s="3">
        <v>3.5E-4</v>
      </c>
      <c r="I1226" s="3">
        <v>0</v>
      </c>
      <c r="J1226" s="3">
        <v>72950</v>
      </c>
      <c r="K1226" s="3"/>
      <c r="L1226" s="3"/>
      <c r="M1226" s="3"/>
      <c r="N1226" s="3"/>
      <c r="O1226" s="3"/>
      <c r="P1226" s="3">
        <v>0.47</v>
      </c>
      <c r="Q1226" s="3"/>
      <c r="R1226" s="3">
        <v>6.0000000000000001E-3</v>
      </c>
      <c r="S1226" s="3">
        <v>1.2999999999999999E-2</v>
      </c>
      <c r="T1226" s="3" t="s">
        <v>47</v>
      </c>
      <c r="U1226" s="3">
        <v>3.1E-2</v>
      </c>
      <c r="V1226" s="3">
        <v>3.5999999999999999E-3</v>
      </c>
      <c r="W1226" s="3">
        <v>1.4E-3</v>
      </c>
      <c r="X1226" s="3">
        <v>1.9E-3</v>
      </c>
      <c r="Y1226" s="3">
        <v>0</v>
      </c>
      <c r="Z1226" s="3" t="s">
        <v>47</v>
      </c>
      <c r="AA1226" s="3" t="s">
        <v>47</v>
      </c>
      <c r="AB1226" s="3" t="s">
        <v>47</v>
      </c>
      <c r="AC1226">
        <v>14</v>
      </c>
      <c r="AD1226">
        <v>0</v>
      </c>
      <c r="AE1226">
        <v>0</v>
      </c>
      <c r="AF1226">
        <v>0</v>
      </c>
      <c r="AG1226">
        <v>0</v>
      </c>
      <c r="AH1226">
        <v>30</v>
      </c>
      <c r="AI1226">
        <v>25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82</v>
      </c>
      <c r="AP1226">
        <v>0</v>
      </c>
      <c r="AQ1226">
        <v>1570</v>
      </c>
      <c r="AR1226">
        <v>132</v>
      </c>
      <c r="AS1226" s="4">
        <v>0</v>
      </c>
      <c r="AT1226" s="2">
        <v>-0.44241676602137786</v>
      </c>
    </row>
    <row r="1227" spans="1:46" x14ac:dyDescent="0.3">
      <c r="A1227" s="2" t="s">
        <v>1278</v>
      </c>
      <c r="B1227" s="2" t="s">
        <v>45</v>
      </c>
      <c r="C1227" s="2" t="s">
        <v>191</v>
      </c>
      <c r="D1227" s="3">
        <v>1651</v>
      </c>
      <c r="E1227" s="3">
        <v>7.2000000000000005E-4</v>
      </c>
      <c r="G1227" s="3">
        <v>3.6000000000000002E-4</v>
      </c>
      <c r="I1227" s="3">
        <v>2E-3</v>
      </c>
      <c r="J1227" s="3">
        <v>74100</v>
      </c>
      <c r="K1227" s="3"/>
      <c r="L1227" s="3"/>
      <c r="M1227" s="3"/>
      <c r="N1227" s="3"/>
      <c r="O1227" s="3"/>
      <c r="P1227" s="3">
        <v>0.46300000000000002</v>
      </c>
      <c r="Q1227" s="3"/>
      <c r="R1227" s="3">
        <v>5.0000000000000001E-3</v>
      </c>
      <c r="S1227" s="3">
        <v>1.2E-2</v>
      </c>
      <c r="T1227" s="3" t="s">
        <v>47</v>
      </c>
      <c r="U1227" s="3">
        <v>3.2000000000000001E-2</v>
      </c>
      <c r="V1227" s="3">
        <v>5.1000000000000004E-3</v>
      </c>
      <c r="W1227" s="3">
        <v>2.8999999999999998E-3</v>
      </c>
      <c r="X1227" s="3">
        <v>2E-3</v>
      </c>
      <c r="Y1227" s="3">
        <v>0</v>
      </c>
      <c r="Z1227" s="3" t="s">
        <v>47</v>
      </c>
      <c r="AA1227" s="3" t="s">
        <v>47</v>
      </c>
      <c r="AB1227" s="3" t="s">
        <v>47</v>
      </c>
      <c r="AC1227">
        <v>14</v>
      </c>
      <c r="AD1227">
        <v>0</v>
      </c>
      <c r="AE1227">
        <v>0</v>
      </c>
      <c r="AF1227">
        <v>0</v>
      </c>
      <c r="AG1227">
        <v>0</v>
      </c>
      <c r="AH1227">
        <v>30</v>
      </c>
      <c r="AI1227">
        <v>25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68</v>
      </c>
      <c r="AP1227">
        <v>0</v>
      </c>
      <c r="AQ1227">
        <v>1510</v>
      </c>
      <c r="AR1227">
        <v>132</v>
      </c>
      <c r="AS1227" s="4">
        <v>0</v>
      </c>
      <c r="AT1227" s="2">
        <v>-0.40838008925085922</v>
      </c>
    </row>
    <row r="1228" spans="1:46" x14ac:dyDescent="0.3">
      <c r="A1228" s="2" t="s">
        <v>1279</v>
      </c>
      <c r="B1228" s="2" t="s">
        <v>45</v>
      </c>
      <c r="C1228" s="2" t="s">
        <v>191</v>
      </c>
      <c r="D1228" s="3">
        <v>1672</v>
      </c>
      <c r="E1228" s="3">
        <v>7.2000000000000005E-4</v>
      </c>
      <c r="G1228" s="3">
        <v>3.3E-4</v>
      </c>
      <c r="I1228" s="3">
        <v>2E-3</v>
      </c>
      <c r="J1228" s="3">
        <v>73050</v>
      </c>
      <c r="K1228" s="3"/>
      <c r="L1228" s="3"/>
      <c r="M1228" s="3"/>
      <c r="N1228" s="3"/>
      <c r="O1228" s="3"/>
      <c r="P1228" s="3">
        <v>0.46899999999999997</v>
      </c>
      <c r="Q1228" s="3"/>
      <c r="R1228" s="3">
        <v>5.0000000000000001E-3</v>
      </c>
      <c r="S1228" s="3">
        <v>1.2E-2</v>
      </c>
      <c r="T1228" s="3" t="s">
        <v>47</v>
      </c>
      <c r="U1228" s="3">
        <v>2.9000000000000001E-2</v>
      </c>
      <c r="V1228" s="3">
        <v>4.1000000000000003E-3</v>
      </c>
      <c r="W1228" s="3">
        <v>1.9E-3</v>
      </c>
      <c r="X1228" s="3">
        <v>1.9E-3</v>
      </c>
      <c r="Y1228" s="3">
        <v>0</v>
      </c>
      <c r="Z1228" s="3" t="s">
        <v>47</v>
      </c>
      <c r="AA1228" s="3" t="s">
        <v>47</v>
      </c>
      <c r="AB1228" s="3" t="s">
        <v>47</v>
      </c>
      <c r="AC1228">
        <v>13</v>
      </c>
      <c r="AD1228">
        <v>0</v>
      </c>
      <c r="AE1228">
        <v>0</v>
      </c>
      <c r="AF1228">
        <v>0</v>
      </c>
      <c r="AG1228">
        <v>0</v>
      </c>
      <c r="AH1228">
        <v>29</v>
      </c>
      <c r="AI1228">
        <v>25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68</v>
      </c>
      <c r="AP1228">
        <v>0</v>
      </c>
      <c r="AQ1228">
        <v>1520</v>
      </c>
      <c r="AR1228">
        <v>132</v>
      </c>
      <c r="AS1228" s="4">
        <v>0</v>
      </c>
      <c r="AT1228" s="2">
        <v>-0.40207965910837029</v>
      </c>
    </row>
    <row r="1229" spans="1:46" x14ac:dyDescent="0.3">
      <c r="A1229" s="2" t="s">
        <v>1280</v>
      </c>
      <c r="B1229" s="2" t="s">
        <v>45</v>
      </c>
      <c r="C1229" s="2" t="s">
        <v>191</v>
      </c>
      <c r="D1229" s="3">
        <v>1643</v>
      </c>
      <c r="E1229" s="3">
        <v>7.2999999999999996E-4</v>
      </c>
      <c r="G1229" s="3">
        <v>3.3E-4</v>
      </c>
      <c r="I1229" s="3">
        <v>0</v>
      </c>
      <c r="J1229" s="3">
        <v>73400</v>
      </c>
      <c r="K1229" s="3"/>
      <c r="L1229" s="3"/>
      <c r="M1229" s="3"/>
      <c r="N1229" s="3"/>
      <c r="O1229" s="3"/>
      <c r="P1229" s="3">
        <v>0.47199999999999998</v>
      </c>
      <c r="Q1229" s="3"/>
      <c r="R1229" s="3">
        <v>4.0000000000000001E-3</v>
      </c>
      <c r="S1229" s="3">
        <v>1.2E-2</v>
      </c>
      <c r="T1229" s="3" t="s">
        <v>47</v>
      </c>
      <c r="U1229" s="3">
        <v>2.9000000000000001E-2</v>
      </c>
      <c r="V1229" s="3">
        <v>3.8E-3</v>
      </c>
      <c r="W1229" s="3">
        <v>1.6000000000000001E-3</v>
      </c>
      <c r="X1229" s="3">
        <v>2E-3</v>
      </c>
      <c r="Y1229" s="3">
        <v>0</v>
      </c>
      <c r="Z1229" s="3" t="s">
        <v>47</v>
      </c>
      <c r="AA1229" s="3" t="s">
        <v>47</v>
      </c>
      <c r="AB1229" s="3" t="s">
        <v>47</v>
      </c>
      <c r="AC1229">
        <v>13</v>
      </c>
      <c r="AD1229">
        <v>0</v>
      </c>
      <c r="AE1229">
        <v>0</v>
      </c>
      <c r="AF1229">
        <v>29</v>
      </c>
      <c r="AG1229">
        <v>0</v>
      </c>
      <c r="AH1229">
        <v>29</v>
      </c>
      <c r="AI1229">
        <v>25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68</v>
      </c>
      <c r="AP1229">
        <v>0</v>
      </c>
      <c r="AQ1229">
        <v>1540</v>
      </c>
      <c r="AR1229">
        <v>132</v>
      </c>
      <c r="AS1229" s="4">
        <v>0</v>
      </c>
      <c r="AT1229" s="2">
        <v>-0.40827553836564823</v>
      </c>
    </row>
    <row r="1230" spans="1:46" x14ac:dyDescent="0.3">
      <c r="A1230" s="2" t="s">
        <v>1281</v>
      </c>
      <c r="B1230" s="2" t="s">
        <v>45</v>
      </c>
      <c r="C1230" s="2" t="s">
        <v>46</v>
      </c>
      <c r="D1230" s="3">
        <v>1675</v>
      </c>
      <c r="E1230" s="3">
        <v>6.8000000000000005E-4</v>
      </c>
      <c r="G1230" s="3">
        <v>2.7E-4</v>
      </c>
      <c r="I1230" s="3">
        <v>2E-3</v>
      </c>
      <c r="J1230" s="3">
        <v>74550</v>
      </c>
      <c r="K1230" s="3"/>
      <c r="L1230" s="3"/>
      <c r="M1230" s="3"/>
      <c r="N1230" s="3"/>
      <c r="O1230" s="3"/>
      <c r="P1230" s="3">
        <v>0.46899999999999997</v>
      </c>
      <c r="Q1230" s="3"/>
      <c r="R1230" s="3">
        <v>4.0000000000000001E-3</v>
      </c>
      <c r="S1230" s="3">
        <v>1.0999999999999999E-2</v>
      </c>
      <c r="T1230" s="3" t="s">
        <v>47</v>
      </c>
      <c r="U1230" s="3">
        <v>3.1E-2</v>
      </c>
      <c r="V1230" s="3">
        <v>3.5999999999999999E-3</v>
      </c>
      <c r="W1230" s="3">
        <v>1.4E-3</v>
      </c>
      <c r="X1230" s="3">
        <v>2.0999999999999999E-3</v>
      </c>
      <c r="Y1230" s="3">
        <v>0</v>
      </c>
      <c r="Z1230" s="3" t="s">
        <v>47</v>
      </c>
      <c r="AA1230" s="3" t="s">
        <v>47</v>
      </c>
      <c r="AB1230" s="3" t="s">
        <v>47</v>
      </c>
      <c r="AC1230">
        <v>13</v>
      </c>
      <c r="AD1230">
        <v>0</v>
      </c>
      <c r="AE1230">
        <v>0</v>
      </c>
      <c r="AF1230">
        <v>30</v>
      </c>
      <c r="AG1230">
        <v>0</v>
      </c>
      <c r="AH1230">
        <v>0</v>
      </c>
      <c r="AI1230">
        <v>25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54</v>
      </c>
      <c r="AP1230">
        <v>0</v>
      </c>
      <c r="AQ1230">
        <v>1460</v>
      </c>
      <c r="AR1230">
        <v>132</v>
      </c>
      <c r="AS1230" s="4">
        <v>0</v>
      </c>
      <c r="AT1230" s="2">
        <v>-0.43569138741588098</v>
      </c>
    </row>
    <row r="1231" spans="1:46" x14ac:dyDescent="0.3">
      <c r="A1231" s="2" t="s">
        <v>1282</v>
      </c>
      <c r="B1231" s="2" t="s">
        <v>45</v>
      </c>
      <c r="C1231" s="2" t="s">
        <v>191</v>
      </c>
      <c r="D1231" s="3">
        <v>1648</v>
      </c>
      <c r="E1231" s="3">
        <v>4.4999999999999999E-4</v>
      </c>
      <c r="G1231" s="3">
        <v>4.2000000000000002E-4</v>
      </c>
      <c r="I1231" s="3">
        <v>2E-3</v>
      </c>
      <c r="J1231" s="3">
        <v>71200</v>
      </c>
      <c r="K1231" s="3"/>
      <c r="L1231" s="3"/>
      <c r="M1231" s="3"/>
      <c r="N1231" s="3"/>
      <c r="O1231" s="3"/>
      <c r="P1231" s="3">
        <v>0.47199999999999998</v>
      </c>
      <c r="Q1231" s="3"/>
      <c r="R1231" s="3">
        <v>4.0000000000000001E-3</v>
      </c>
      <c r="S1231" s="3">
        <v>1.0999999999999999E-2</v>
      </c>
      <c r="T1231" s="3" t="s">
        <v>47</v>
      </c>
      <c r="U1231" s="3">
        <v>3.1E-2</v>
      </c>
      <c r="V1231" s="3">
        <v>3.5000000000000001E-3</v>
      </c>
      <c r="W1231" s="3">
        <v>1.2999999999999999E-3</v>
      </c>
      <c r="X1231" s="3">
        <v>2.2000000000000001E-3</v>
      </c>
      <c r="Y1231" s="3">
        <v>0</v>
      </c>
      <c r="Z1231" s="3" t="s">
        <v>47</v>
      </c>
      <c r="AA1231" s="3" t="s">
        <v>47</v>
      </c>
      <c r="AB1231" s="3" t="s">
        <v>47</v>
      </c>
      <c r="AC1231">
        <v>13</v>
      </c>
      <c r="AD1231">
        <v>0</v>
      </c>
      <c r="AE1231">
        <v>0</v>
      </c>
      <c r="AF1231">
        <v>30</v>
      </c>
      <c r="AG1231">
        <v>0</v>
      </c>
      <c r="AH1231">
        <v>0</v>
      </c>
      <c r="AI1231">
        <v>50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85</v>
      </c>
      <c r="AP1231">
        <v>0</v>
      </c>
      <c r="AQ1231">
        <v>1560</v>
      </c>
      <c r="AR1231">
        <v>132</v>
      </c>
      <c r="AS1231" s="4">
        <v>0</v>
      </c>
      <c r="AT1231" s="2">
        <v>-0.21676036613829638</v>
      </c>
    </row>
    <row r="1232" spans="1:46" x14ac:dyDescent="0.3">
      <c r="A1232" s="2" t="s">
        <v>1283</v>
      </c>
      <c r="B1232" s="2" t="s">
        <v>45</v>
      </c>
      <c r="C1232" s="2" t="s">
        <v>191</v>
      </c>
      <c r="D1232" s="3">
        <v>1663</v>
      </c>
      <c r="E1232" s="3">
        <v>4.0999999999999999E-4</v>
      </c>
      <c r="G1232" s="3">
        <v>3.2000000000000003E-4</v>
      </c>
      <c r="I1232" s="3">
        <v>2E-3</v>
      </c>
      <c r="J1232" s="3">
        <v>75500</v>
      </c>
      <c r="K1232" s="3"/>
      <c r="L1232" s="3"/>
      <c r="M1232" s="3"/>
      <c r="N1232" s="3"/>
      <c r="O1232" s="3"/>
      <c r="P1232" s="3">
        <v>0.46</v>
      </c>
      <c r="Q1232" s="3"/>
      <c r="R1232" s="3">
        <v>4.0000000000000001E-3</v>
      </c>
      <c r="S1232" s="3">
        <v>1.2E-2</v>
      </c>
      <c r="T1232" s="3" t="s">
        <v>47</v>
      </c>
      <c r="U1232" s="3">
        <v>3.1E-2</v>
      </c>
      <c r="V1232" s="3">
        <v>3.5000000000000001E-3</v>
      </c>
      <c r="W1232" s="3">
        <v>1.2999999999999999E-3</v>
      </c>
      <c r="X1232" s="3">
        <v>2.2000000000000001E-3</v>
      </c>
      <c r="Y1232" s="3">
        <v>0</v>
      </c>
      <c r="Z1232" s="3" t="s">
        <v>47</v>
      </c>
      <c r="AA1232" s="3" t="s">
        <v>47</v>
      </c>
      <c r="AB1232" s="3" t="s">
        <v>47</v>
      </c>
      <c r="AC1232">
        <v>13</v>
      </c>
      <c r="AD1232">
        <v>0</v>
      </c>
      <c r="AE1232">
        <v>0</v>
      </c>
      <c r="AF1232">
        <v>30</v>
      </c>
      <c r="AG1232">
        <v>0</v>
      </c>
      <c r="AH1232">
        <v>0</v>
      </c>
      <c r="AI1232">
        <v>50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85</v>
      </c>
      <c r="AP1232">
        <v>0</v>
      </c>
      <c r="AQ1232">
        <v>1500</v>
      </c>
      <c r="AR1232">
        <v>132</v>
      </c>
      <c r="AS1232" s="4">
        <v>0</v>
      </c>
      <c r="AT1232" s="2">
        <v>-0.21087517797170163</v>
      </c>
    </row>
    <row r="1233" spans="1:46" x14ac:dyDescent="0.3">
      <c r="A1233" s="2" t="s">
        <v>1284</v>
      </c>
      <c r="B1233" s="2" t="s">
        <v>45</v>
      </c>
      <c r="C1233" s="2" t="s">
        <v>191</v>
      </c>
      <c r="D1233" s="3">
        <v>1666</v>
      </c>
      <c r="E1233" s="3">
        <v>7.2999999999999996E-4</v>
      </c>
      <c r="G1233" s="3">
        <v>2.7E-4</v>
      </c>
      <c r="I1233" s="3">
        <v>4.0000000000000001E-3</v>
      </c>
      <c r="J1233" s="3">
        <v>73950</v>
      </c>
      <c r="K1233" s="3"/>
      <c r="L1233" s="3"/>
      <c r="M1233" s="3"/>
      <c r="N1233" s="3"/>
      <c r="O1233" s="3"/>
      <c r="P1233" s="3">
        <v>0.48199999999999998</v>
      </c>
      <c r="Q1233" s="3"/>
      <c r="R1233" s="3">
        <v>4.0000000000000001E-3</v>
      </c>
      <c r="S1233" s="3">
        <v>0.01</v>
      </c>
      <c r="T1233" s="3" t="s">
        <v>47</v>
      </c>
      <c r="U1233" s="3">
        <v>3.4000000000000002E-2</v>
      </c>
      <c r="V1233" s="3">
        <v>0.17330000000000001</v>
      </c>
      <c r="W1233" s="3">
        <v>0.13850000000000001</v>
      </c>
      <c r="X1233" s="3">
        <v>3.3E-3</v>
      </c>
      <c r="Y1233" s="3">
        <v>0</v>
      </c>
      <c r="Z1233" s="3" t="s">
        <v>47</v>
      </c>
      <c r="AA1233" s="3" t="s">
        <v>47</v>
      </c>
      <c r="AB1233" s="3" t="s">
        <v>47</v>
      </c>
      <c r="AC1233">
        <v>13</v>
      </c>
      <c r="AD1233">
        <v>0</v>
      </c>
      <c r="AE1233">
        <v>0</v>
      </c>
      <c r="AF1233">
        <v>0</v>
      </c>
      <c r="AG1233">
        <v>0</v>
      </c>
      <c r="AH1233">
        <v>30</v>
      </c>
      <c r="AI1233">
        <v>0</v>
      </c>
      <c r="AJ1233">
        <v>25</v>
      </c>
      <c r="AK1233">
        <v>0</v>
      </c>
      <c r="AL1233">
        <v>0</v>
      </c>
      <c r="AM1233">
        <v>0</v>
      </c>
      <c r="AN1233">
        <v>0</v>
      </c>
      <c r="AO1233">
        <v>85</v>
      </c>
      <c r="AP1233">
        <v>0</v>
      </c>
      <c r="AQ1233">
        <v>1500</v>
      </c>
      <c r="AR1233">
        <v>88</v>
      </c>
      <c r="AS1233" s="4">
        <v>0</v>
      </c>
      <c r="AT1233" s="2">
        <v>-0.40380666709054391</v>
      </c>
    </row>
    <row r="1234" spans="1:46" x14ac:dyDescent="0.3">
      <c r="A1234" s="2" t="s">
        <v>1285</v>
      </c>
      <c r="B1234" s="2" t="s">
        <v>45</v>
      </c>
      <c r="C1234" s="2" t="s">
        <v>191</v>
      </c>
      <c r="D1234" s="3">
        <v>1664</v>
      </c>
      <c r="E1234" s="3">
        <v>6.4000000000000005E-4</v>
      </c>
      <c r="G1234" s="3">
        <v>3.5E-4</v>
      </c>
      <c r="I1234" s="3">
        <v>2E-3</v>
      </c>
      <c r="J1234" s="3">
        <v>73300</v>
      </c>
      <c r="K1234" s="3"/>
      <c r="L1234" s="3"/>
      <c r="M1234" s="3"/>
      <c r="N1234" s="3"/>
      <c r="O1234" s="3"/>
      <c r="P1234" s="3">
        <v>0.46</v>
      </c>
      <c r="Q1234" s="3"/>
      <c r="R1234" s="3">
        <v>4.0000000000000001E-3</v>
      </c>
      <c r="S1234" s="3">
        <v>1.0999999999999999E-2</v>
      </c>
      <c r="T1234" s="3" t="s">
        <v>47</v>
      </c>
      <c r="U1234" s="3">
        <v>3.2000000000000001E-2</v>
      </c>
      <c r="V1234" s="3">
        <v>3.8E-3</v>
      </c>
      <c r="W1234" s="3">
        <v>1.6000000000000001E-3</v>
      </c>
      <c r="X1234" s="3">
        <v>2.2000000000000001E-3</v>
      </c>
      <c r="Y1234" s="3">
        <v>0</v>
      </c>
      <c r="Z1234" s="3" t="s">
        <v>47</v>
      </c>
      <c r="AA1234" s="3" t="s">
        <v>47</v>
      </c>
      <c r="AB1234" s="3" t="s">
        <v>47</v>
      </c>
      <c r="AC1234">
        <v>12</v>
      </c>
      <c r="AD1234">
        <v>0</v>
      </c>
      <c r="AE1234">
        <v>0</v>
      </c>
      <c r="AF1234">
        <v>0</v>
      </c>
      <c r="AG1234">
        <v>0</v>
      </c>
      <c r="AH1234">
        <v>30</v>
      </c>
      <c r="AI1234">
        <v>25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95</v>
      </c>
      <c r="AP1234">
        <v>0</v>
      </c>
      <c r="AQ1234">
        <v>1510</v>
      </c>
      <c r="AR1234">
        <v>88</v>
      </c>
      <c r="AS1234" s="4">
        <v>0</v>
      </c>
      <c r="AT1234" s="2">
        <v>-0.32722529522959204</v>
      </c>
    </row>
    <row r="1235" spans="1:46" x14ac:dyDescent="0.3">
      <c r="A1235" s="2" t="s">
        <v>1286</v>
      </c>
      <c r="B1235" s="2" t="s">
        <v>45</v>
      </c>
      <c r="C1235" s="2" t="s">
        <v>191</v>
      </c>
      <c r="D1235" s="3">
        <v>1640</v>
      </c>
      <c r="E1235" s="3">
        <v>6.6E-4</v>
      </c>
      <c r="G1235" s="3">
        <v>3.6000000000000002E-4</v>
      </c>
      <c r="I1235" s="3">
        <v>2E-3</v>
      </c>
      <c r="J1235" s="3">
        <v>74700</v>
      </c>
      <c r="K1235" s="3"/>
      <c r="L1235" s="3"/>
      <c r="M1235" s="3"/>
      <c r="N1235" s="3"/>
      <c r="O1235" s="3"/>
      <c r="P1235" s="3">
        <v>0.46</v>
      </c>
      <c r="Q1235" s="3"/>
      <c r="R1235" s="3">
        <v>4.0000000000000001E-3</v>
      </c>
      <c r="S1235" s="3">
        <v>1.0999999999999999E-2</v>
      </c>
      <c r="T1235" s="3" t="s">
        <v>47</v>
      </c>
      <c r="U1235" s="3">
        <v>3.2000000000000001E-2</v>
      </c>
      <c r="V1235" s="3">
        <v>3.5000000000000001E-3</v>
      </c>
      <c r="W1235" s="3">
        <v>1.2999999999999999E-3</v>
      </c>
      <c r="X1235" s="3">
        <v>1.8E-3</v>
      </c>
      <c r="Y1235" s="3">
        <v>0</v>
      </c>
      <c r="Z1235" s="3" t="s">
        <v>47</v>
      </c>
      <c r="AA1235" s="3" t="s">
        <v>47</v>
      </c>
      <c r="AB1235" s="3" t="s">
        <v>47</v>
      </c>
      <c r="AC1235">
        <v>12</v>
      </c>
      <c r="AD1235">
        <v>0</v>
      </c>
      <c r="AE1235">
        <v>0</v>
      </c>
      <c r="AF1235">
        <v>0</v>
      </c>
      <c r="AG1235">
        <v>0</v>
      </c>
      <c r="AH1235">
        <v>30</v>
      </c>
      <c r="AI1235">
        <v>25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85</v>
      </c>
      <c r="AP1235">
        <v>0</v>
      </c>
      <c r="AQ1235">
        <v>1520</v>
      </c>
      <c r="AR1235">
        <v>88</v>
      </c>
      <c r="AS1235" s="4">
        <v>0</v>
      </c>
      <c r="AT1235" s="2">
        <v>-0.36810942784825251</v>
      </c>
    </row>
    <row r="1236" spans="1:46" x14ac:dyDescent="0.3">
      <c r="A1236" s="2" t="s">
        <v>1287</v>
      </c>
      <c r="B1236" s="2" t="s">
        <v>45</v>
      </c>
      <c r="C1236" s="2" t="s">
        <v>191</v>
      </c>
      <c r="D1236" s="3">
        <v>1659</v>
      </c>
      <c r="E1236" s="3">
        <v>6.6E-4</v>
      </c>
      <c r="G1236" s="3">
        <v>3.2000000000000003E-4</v>
      </c>
      <c r="I1236" s="3">
        <v>2E-3</v>
      </c>
      <c r="J1236" s="3">
        <v>75350</v>
      </c>
      <c r="K1236" s="3"/>
      <c r="L1236" s="3"/>
      <c r="M1236" s="3"/>
      <c r="N1236" s="3"/>
      <c r="O1236" s="3"/>
      <c r="P1236" s="3">
        <v>0.45600000000000002</v>
      </c>
      <c r="Q1236" s="3"/>
      <c r="R1236" s="3">
        <v>4.0000000000000001E-3</v>
      </c>
      <c r="S1236" s="3">
        <v>1.0999999999999999E-2</v>
      </c>
      <c r="T1236" s="3" t="s">
        <v>47</v>
      </c>
      <c r="U1236" s="3">
        <v>3.2000000000000001E-2</v>
      </c>
      <c r="V1236" s="3">
        <v>4.4000000000000003E-3</v>
      </c>
      <c r="W1236" s="3">
        <v>2.2000000000000001E-3</v>
      </c>
      <c r="X1236" s="3">
        <v>1.9E-3</v>
      </c>
      <c r="Y1236" s="3">
        <v>0</v>
      </c>
      <c r="Z1236" s="3" t="s">
        <v>47</v>
      </c>
      <c r="AA1236" s="3" t="s">
        <v>47</v>
      </c>
      <c r="AB1236" s="3" t="s">
        <v>47</v>
      </c>
      <c r="AC1236">
        <v>12</v>
      </c>
      <c r="AD1236">
        <v>0</v>
      </c>
      <c r="AE1236">
        <v>0</v>
      </c>
      <c r="AF1236">
        <v>0</v>
      </c>
      <c r="AG1236">
        <v>0</v>
      </c>
      <c r="AH1236">
        <v>30</v>
      </c>
      <c r="AI1236">
        <v>25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75</v>
      </c>
      <c r="AP1236">
        <v>0</v>
      </c>
      <c r="AQ1236">
        <v>1510</v>
      </c>
      <c r="AR1236">
        <v>88</v>
      </c>
      <c r="AS1236" s="4">
        <v>0</v>
      </c>
      <c r="AT1236" s="2">
        <v>-0.40052994853539298</v>
      </c>
    </row>
    <row r="1237" spans="1:46" x14ac:dyDescent="0.3">
      <c r="A1237" s="2" t="s">
        <v>1288</v>
      </c>
      <c r="B1237" s="2" t="s">
        <v>45</v>
      </c>
      <c r="C1237" s="2" t="s">
        <v>46</v>
      </c>
      <c r="D1237" s="3">
        <v>1653</v>
      </c>
      <c r="E1237" s="3">
        <v>5.8E-4</v>
      </c>
      <c r="G1237" s="3">
        <v>3.6000000000000002E-4</v>
      </c>
      <c r="I1237" s="3">
        <v>2E-3</v>
      </c>
      <c r="J1237" s="3">
        <v>72800</v>
      </c>
      <c r="K1237" s="3"/>
      <c r="L1237" s="3"/>
      <c r="M1237" s="3"/>
      <c r="N1237" s="3"/>
      <c r="O1237" s="3"/>
      <c r="P1237" s="3">
        <v>0.45600000000000002</v>
      </c>
      <c r="Q1237" s="3"/>
      <c r="R1237" s="3">
        <v>4.0000000000000001E-3</v>
      </c>
      <c r="S1237" s="3">
        <v>1.0999999999999999E-2</v>
      </c>
      <c r="T1237" s="3" t="s">
        <v>47</v>
      </c>
      <c r="U1237" s="3">
        <v>3.4000000000000002E-2</v>
      </c>
      <c r="V1237" s="3">
        <v>4.7999999999999996E-3</v>
      </c>
      <c r="W1237" s="3">
        <v>2.5999999999999999E-3</v>
      </c>
      <c r="X1237" s="3">
        <v>1.9E-3</v>
      </c>
      <c r="Y1237" s="3">
        <v>0</v>
      </c>
      <c r="Z1237" s="3" t="s">
        <v>47</v>
      </c>
      <c r="AA1237" s="3" t="s">
        <v>47</v>
      </c>
      <c r="AB1237" s="3" t="s">
        <v>47</v>
      </c>
      <c r="AC1237">
        <v>15</v>
      </c>
      <c r="AD1237">
        <v>0</v>
      </c>
      <c r="AE1237">
        <v>0</v>
      </c>
      <c r="AF1237">
        <v>0</v>
      </c>
      <c r="AG1237">
        <v>0</v>
      </c>
      <c r="AH1237">
        <v>30</v>
      </c>
      <c r="AI1237">
        <v>25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85</v>
      </c>
      <c r="AP1237">
        <v>0</v>
      </c>
      <c r="AQ1237">
        <v>1520</v>
      </c>
      <c r="AR1237">
        <v>88</v>
      </c>
      <c r="AS1237" s="4">
        <v>0</v>
      </c>
      <c r="AT1237" s="2">
        <v>-0.31526210866627347</v>
      </c>
    </row>
    <row r="1238" spans="1:46" x14ac:dyDescent="0.3">
      <c r="A1238" s="2" t="s">
        <v>1289</v>
      </c>
      <c r="B1238" s="2" t="s">
        <v>45</v>
      </c>
      <c r="C1238" s="2" t="s">
        <v>46</v>
      </c>
      <c r="D1238" s="3">
        <v>1681</v>
      </c>
      <c r="E1238" s="3">
        <v>6.8000000000000005E-4</v>
      </c>
      <c r="G1238" s="3">
        <v>2.9E-4</v>
      </c>
      <c r="I1238" s="3">
        <v>1E-3</v>
      </c>
      <c r="J1238" s="3">
        <v>64200</v>
      </c>
      <c r="K1238" s="3"/>
      <c r="L1238" s="3"/>
      <c r="M1238" s="3"/>
      <c r="N1238" s="3"/>
      <c r="O1238" s="3"/>
      <c r="P1238" s="3">
        <v>0.46700000000000003</v>
      </c>
      <c r="Q1238" s="3"/>
      <c r="R1238" s="3">
        <v>4.0000000000000001E-3</v>
      </c>
      <c r="S1238" s="3">
        <v>1.0999999999999999E-2</v>
      </c>
      <c r="T1238" s="3" t="s">
        <v>47</v>
      </c>
      <c r="U1238" s="3">
        <v>3.4000000000000002E-2</v>
      </c>
      <c r="V1238" s="3">
        <v>4.4000000000000003E-3</v>
      </c>
      <c r="W1238" s="3">
        <v>2.2000000000000001E-3</v>
      </c>
      <c r="X1238" s="3">
        <v>1.1999999999999999E-3</v>
      </c>
      <c r="Y1238" s="3">
        <v>0</v>
      </c>
      <c r="Z1238" s="3" t="s">
        <v>47</v>
      </c>
      <c r="AA1238" s="3" t="s">
        <v>47</v>
      </c>
      <c r="AB1238" s="3" t="s">
        <v>47</v>
      </c>
      <c r="AC1238">
        <v>15</v>
      </c>
      <c r="AD1238">
        <v>0</v>
      </c>
      <c r="AE1238">
        <v>0</v>
      </c>
      <c r="AF1238">
        <v>0</v>
      </c>
      <c r="AG1238">
        <v>0</v>
      </c>
      <c r="AH1238">
        <v>30</v>
      </c>
      <c r="AI1238">
        <v>25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95</v>
      </c>
      <c r="AP1238">
        <v>0</v>
      </c>
      <c r="AQ1238">
        <v>1500</v>
      </c>
      <c r="AR1238">
        <v>88</v>
      </c>
      <c r="AS1238" s="4">
        <v>0</v>
      </c>
      <c r="AT1238" s="2">
        <v>-0.30487523831472213</v>
      </c>
    </row>
    <row r="1239" spans="1:46" x14ac:dyDescent="0.3">
      <c r="A1239" s="2" t="s">
        <v>1290</v>
      </c>
      <c r="B1239" s="2" t="s">
        <v>45</v>
      </c>
      <c r="C1239" s="2" t="s">
        <v>46</v>
      </c>
      <c r="D1239" s="3">
        <v>1670</v>
      </c>
      <c r="E1239" s="3">
        <v>5.9000000000000003E-4</v>
      </c>
      <c r="G1239" s="3">
        <v>3.2000000000000003E-4</v>
      </c>
      <c r="I1239" s="3">
        <v>1E-3</v>
      </c>
      <c r="J1239" s="3">
        <v>73100</v>
      </c>
      <c r="K1239" s="3"/>
      <c r="L1239" s="3"/>
      <c r="M1239" s="3"/>
      <c r="N1239" s="3"/>
      <c r="O1239" s="3"/>
      <c r="P1239" s="3">
        <v>0.45100000000000001</v>
      </c>
      <c r="Q1239" s="3"/>
      <c r="R1239" s="3">
        <v>4.0000000000000001E-3</v>
      </c>
      <c r="S1239" s="3">
        <v>1.0999999999999999E-2</v>
      </c>
      <c r="T1239" s="3" t="s">
        <v>47</v>
      </c>
      <c r="U1239" s="3">
        <v>3.2000000000000001E-2</v>
      </c>
      <c r="V1239" s="3">
        <v>3.7000000000000002E-3</v>
      </c>
      <c r="W1239" s="3">
        <v>1.5E-3</v>
      </c>
      <c r="X1239" s="3">
        <v>1.6999999999999999E-3</v>
      </c>
      <c r="Y1239" s="3">
        <v>0</v>
      </c>
      <c r="Z1239" s="3" t="s">
        <v>47</v>
      </c>
      <c r="AA1239" s="3" t="s">
        <v>47</v>
      </c>
      <c r="AB1239" s="3" t="s">
        <v>47</v>
      </c>
      <c r="AC1239">
        <v>15</v>
      </c>
      <c r="AD1239">
        <v>0</v>
      </c>
      <c r="AE1239">
        <v>0</v>
      </c>
      <c r="AF1239">
        <v>0</v>
      </c>
      <c r="AG1239">
        <v>0</v>
      </c>
      <c r="AH1239">
        <v>30</v>
      </c>
      <c r="AI1239">
        <v>50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85</v>
      </c>
      <c r="AP1239">
        <v>0</v>
      </c>
      <c r="AQ1239">
        <v>1530</v>
      </c>
      <c r="AR1239">
        <v>88</v>
      </c>
      <c r="AS1239" s="4">
        <v>0</v>
      </c>
      <c r="AT1239" s="2">
        <v>-0.321611000499616</v>
      </c>
    </row>
    <row r="1240" spans="1:46" x14ac:dyDescent="0.3">
      <c r="A1240" s="2" t="s">
        <v>1291</v>
      </c>
      <c r="B1240" s="2" t="s">
        <v>45</v>
      </c>
      <c r="C1240" s="2" t="s">
        <v>46</v>
      </c>
      <c r="D1240" s="3">
        <v>1676</v>
      </c>
      <c r="E1240" s="3">
        <v>6.6E-4</v>
      </c>
      <c r="G1240" s="3">
        <v>3.6000000000000002E-4</v>
      </c>
      <c r="I1240" s="3">
        <v>1E-3</v>
      </c>
      <c r="J1240" s="3">
        <v>75600</v>
      </c>
      <c r="K1240" s="3"/>
      <c r="L1240" s="3"/>
      <c r="M1240" s="3"/>
      <c r="N1240" s="3"/>
      <c r="O1240" s="3"/>
      <c r="P1240" s="3">
        <v>0.46400000000000002</v>
      </c>
      <c r="Q1240" s="3"/>
      <c r="R1240" s="3">
        <v>5.0000000000000001E-3</v>
      </c>
      <c r="S1240" s="3">
        <v>0.01</v>
      </c>
      <c r="T1240" s="3" t="s">
        <v>47</v>
      </c>
      <c r="U1240" s="3">
        <v>3.3000000000000002E-2</v>
      </c>
      <c r="V1240" s="3">
        <v>5.3E-3</v>
      </c>
      <c r="W1240" s="3">
        <v>3.0999999999999999E-3</v>
      </c>
      <c r="X1240" s="3">
        <v>1.8E-3</v>
      </c>
      <c r="Y1240" s="3">
        <v>0</v>
      </c>
      <c r="Z1240" s="3" t="s">
        <v>47</v>
      </c>
      <c r="AA1240" s="3" t="s">
        <v>47</v>
      </c>
      <c r="AB1240" s="3" t="s">
        <v>47</v>
      </c>
      <c r="AC1240">
        <v>15</v>
      </c>
      <c r="AD1240">
        <v>0</v>
      </c>
      <c r="AE1240">
        <v>0</v>
      </c>
      <c r="AF1240">
        <v>0</v>
      </c>
      <c r="AG1240">
        <v>0</v>
      </c>
      <c r="AH1240">
        <v>30</v>
      </c>
      <c r="AI1240">
        <v>50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85</v>
      </c>
      <c r="AP1240">
        <v>0</v>
      </c>
      <c r="AQ1240">
        <v>1520</v>
      </c>
      <c r="AR1240">
        <v>88</v>
      </c>
      <c r="AS1240" s="4">
        <v>0</v>
      </c>
      <c r="AT1240" s="2">
        <v>-0.37254448119582184</v>
      </c>
    </row>
    <row r="1241" spans="1:46" x14ac:dyDescent="0.3">
      <c r="A1241" s="2" t="s">
        <v>1292</v>
      </c>
      <c r="B1241" s="2" t="s">
        <v>45</v>
      </c>
      <c r="C1241" s="2" t="s">
        <v>46</v>
      </c>
      <c r="D1241" s="3">
        <v>1672</v>
      </c>
      <c r="E1241" s="3">
        <v>2.9999999999999997E-4</v>
      </c>
      <c r="G1241" s="3">
        <v>3.1E-4</v>
      </c>
      <c r="I1241" s="3">
        <v>1E-3</v>
      </c>
      <c r="J1241" s="3">
        <v>73950</v>
      </c>
      <c r="K1241" s="3"/>
      <c r="L1241" s="3"/>
      <c r="M1241" s="3"/>
      <c r="N1241" s="3"/>
      <c r="O1241" s="3"/>
      <c r="P1241" s="3">
        <v>0.47899999999999998</v>
      </c>
      <c r="Q1241" s="3"/>
      <c r="R1241" s="3">
        <v>4.0000000000000001E-3</v>
      </c>
      <c r="S1241" s="3">
        <v>0.01</v>
      </c>
      <c r="T1241" s="3" t="s">
        <v>47</v>
      </c>
      <c r="U1241" s="3">
        <v>3.5000000000000003E-2</v>
      </c>
      <c r="V1241" s="3">
        <v>3.5999999999999999E-3</v>
      </c>
      <c r="W1241" s="3">
        <v>1.4E-3</v>
      </c>
      <c r="X1241" s="3">
        <v>2.2000000000000001E-3</v>
      </c>
      <c r="Y1241" s="3">
        <v>0</v>
      </c>
      <c r="Z1241" s="3" t="s">
        <v>47</v>
      </c>
      <c r="AA1241" s="3" t="s">
        <v>47</v>
      </c>
      <c r="AB1241" s="3" t="s">
        <v>47</v>
      </c>
      <c r="AC1241">
        <v>15</v>
      </c>
      <c r="AD1241">
        <v>0</v>
      </c>
      <c r="AE1241">
        <v>0</v>
      </c>
      <c r="AF1241">
        <v>0</v>
      </c>
      <c r="AG1241">
        <v>0</v>
      </c>
      <c r="AH1241">
        <v>30</v>
      </c>
      <c r="AI1241">
        <v>50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110</v>
      </c>
      <c r="AP1241">
        <v>0</v>
      </c>
      <c r="AQ1241">
        <v>1530</v>
      </c>
      <c r="AR1241">
        <v>88</v>
      </c>
      <c r="AS1241" s="4">
        <v>0</v>
      </c>
      <c r="AT1241" s="2">
        <v>-0.14031991802812088</v>
      </c>
    </row>
    <row r="1242" spans="1:46" x14ac:dyDescent="0.3">
      <c r="A1242" s="2" t="s">
        <v>1293</v>
      </c>
      <c r="B1242" s="2" t="s">
        <v>45</v>
      </c>
      <c r="C1242" s="2" t="s">
        <v>46</v>
      </c>
      <c r="D1242" s="3">
        <v>1684</v>
      </c>
      <c r="E1242" s="3">
        <v>5.1999999999999995E-4</v>
      </c>
      <c r="G1242" s="3">
        <v>3.4000000000000002E-4</v>
      </c>
      <c r="I1242" s="3">
        <v>1E-3</v>
      </c>
      <c r="J1242" s="3">
        <v>71650</v>
      </c>
      <c r="K1242" s="3"/>
      <c r="L1242" s="3"/>
      <c r="M1242" s="3"/>
      <c r="N1242" s="3"/>
      <c r="O1242" s="3"/>
      <c r="P1242" s="3">
        <v>0.46500000000000002</v>
      </c>
      <c r="Q1242" s="3"/>
      <c r="R1242" s="3">
        <v>5.0000000000000001E-3</v>
      </c>
      <c r="S1242" s="3">
        <v>1.0999999999999999E-2</v>
      </c>
      <c r="T1242" s="3" t="s">
        <v>47</v>
      </c>
      <c r="U1242" s="3">
        <v>3.5000000000000003E-2</v>
      </c>
      <c r="V1242" s="3">
        <v>5.7999999999999996E-3</v>
      </c>
      <c r="W1242" s="3">
        <v>3.5000000000000001E-3</v>
      </c>
      <c r="X1242" s="3">
        <v>1.8E-3</v>
      </c>
      <c r="Y1242" s="3">
        <v>0</v>
      </c>
      <c r="Z1242" s="3" t="s">
        <v>47</v>
      </c>
      <c r="AA1242" s="3" t="s">
        <v>47</v>
      </c>
      <c r="AB1242" s="3" t="s">
        <v>47</v>
      </c>
      <c r="AC1242">
        <v>15</v>
      </c>
      <c r="AD1242">
        <v>0</v>
      </c>
      <c r="AE1242">
        <v>0</v>
      </c>
      <c r="AF1242">
        <v>0</v>
      </c>
      <c r="AG1242">
        <v>0</v>
      </c>
      <c r="AH1242">
        <v>32</v>
      </c>
      <c r="AI1242">
        <v>50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95</v>
      </c>
      <c r="AP1242">
        <v>0</v>
      </c>
      <c r="AQ1242">
        <v>1510</v>
      </c>
      <c r="AR1242">
        <v>88</v>
      </c>
      <c r="AS1242" s="4">
        <v>0</v>
      </c>
      <c r="AT1242" s="2">
        <v>-0.25987450582133398</v>
      </c>
    </row>
    <row r="1243" spans="1:46" x14ac:dyDescent="0.3">
      <c r="A1243" s="2" t="s">
        <v>1294</v>
      </c>
      <c r="B1243" s="2" t="s">
        <v>45</v>
      </c>
      <c r="C1243" s="2" t="s">
        <v>46</v>
      </c>
      <c r="D1243" s="3">
        <v>1656</v>
      </c>
      <c r="E1243" s="3">
        <v>5.9999999999999995E-4</v>
      </c>
      <c r="G1243" s="3">
        <v>3.6000000000000002E-4</v>
      </c>
      <c r="I1243" s="3">
        <v>2E-3</v>
      </c>
      <c r="J1243" s="3">
        <v>72800</v>
      </c>
      <c r="K1243" s="3"/>
      <c r="L1243" s="3"/>
      <c r="M1243" s="3"/>
      <c r="N1243" s="3"/>
      <c r="O1243" s="3"/>
      <c r="P1243" s="3">
        <v>0.46100000000000002</v>
      </c>
      <c r="Q1243" s="3"/>
      <c r="R1243" s="3">
        <v>4.0000000000000001E-3</v>
      </c>
      <c r="S1243" s="3">
        <v>8.9999999999999993E-3</v>
      </c>
      <c r="T1243" s="3" t="s">
        <v>47</v>
      </c>
      <c r="U1243" s="3">
        <v>3.3000000000000002E-2</v>
      </c>
      <c r="V1243" s="3">
        <v>3.8E-3</v>
      </c>
      <c r="W1243" s="3">
        <v>1.6000000000000001E-3</v>
      </c>
      <c r="X1243" s="3">
        <v>1.4E-3</v>
      </c>
      <c r="Y1243" s="3">
        <v>0</v>
      </c>
      <c r="Z1243" s="3" t="s">
        <v>47</v>
      </c>
      <c r="AA1243" s="3" t="s">
        <v>47</v>
      </c>
      <c r="AB1243" s="3" t="s">
        <v>47</v>
      </c>
      <c r="AC1243">
        <v>15</v>
      </c>
      <c r="AD1243">
        <v>0</v>
      </c>
      <c r="AE1243">
        <v>0</v>
      </c>
      <c r="AF1243">
        <v>0</v>
      </c>
      <c r="AG1243">
        <v>0</v>
      </c>
      <c r="AH1243">
        <v>32</v>
      </c>
      <c r="AI1243">
        <v>25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75</v>
      </c>
      <c r="AP1243">
        <v>0</v>
      </c>
      <c r="AQ1243">
        <v>1500</v>
      </c>
      <c r="AR1243">
        <v>88</v>
      </c>
      <c r="AS1243" s="4">
        <v>0</v>
      </c>
      <c r="AT1243" s="2">
        <v>-0.35226033716346555</v>
      </c>
    </row>
    <row r="1244" spans="1:46" x14ac:dyDescent="0.3">
      <c r="A1244" s="2" t="s">
        <v>1295</v>
      </c>
      <c r="B1244" s="2" t="s">
        <v>45</v>
      </c>
      <c r="C1244" s="2" t="s">
        <v>191</v>
      </c>
      <c r="D1244" s="3">
        <v>1686</v>
      </c>
      <c r="E1244" s="3">
        <v>5.0000000000000001E-4</v>
      </c>
      <c r="G1244" s="3">
        <v>3.5E-4</v>
      </c>
      <c r="I1244" s="3">
        <v>2E-3</v>
      </c>
      <c r="J1244" s="3">
        <v>74100</v>
      </c>
      <c r="K1244" s="3"/>
      <c r="L1244" s="3"/>
      <c r="M1244" s="3"/>
      <c r="N1244" s="3"/>
      <c r="O1244" s="3"/>
      <c r="P1244" s="3">
        <v>0.45100000000000001</v>
      </c>
      <c r="Q1244" s="3"/>
      <c r="R1244" s="3">
        <v>4.0000000000000001E-3</v>
      </c>
      <c r="S1244" s="3">
        <v>0.01</v>
      </c>
      <c r="T1244" s="3" t="s">
        <v>47</v>
      </c>
      <c r="U1244" s="3">
        <v>3.1E-2</v>
      </c>
      <c r="V1244" s="3">
        <v>4.4999999999999997E-3</v>
      </c>
      <c r="W1244" s="3">
        <v>2.3E-3</v>
      </c>
      <c r="X1244" s="3">
        <v>2.0999999999999999E-3</v>
      </c>
      <c r="Y1244" s="3">
        <v>0</v>
      </c>
      <c r="Z1244" s="3" t="s">
        <v>47</v>
      </c>
      <c r="AA1244" s="3" t="s">
        <v>47</v>
      </c>
      <c r="AB1244" s="3" t="s">
        <v>47</v>
      </c>
      <c r="AC1244">
        <v>12</v>
      </c>
      <c r="AD1244">
        <v>0</v>
      </c>
      <c r="AE1244">
        <v>0</v>
      </c>
      <c r="AF1244">
        <v>0</v>
      </c>
      <c r="AG1244">
        <v>0</v>
      </c>
      <c r="AH1244">
        <v>30</v>
      </c>
      <c r="AI1244">
        <v>50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95</v>
      </c>
      <c r="AP1244">
        <v>0</v>
      </c>
      <c r="AQ1244">
        <v>1510</v>
      </c>
      <c r="AR1244">
        <v>88</v>
      </c>
      <c r="AS1244" s="4">
        <v>0</v>
      </c>
      <c r="AT1244" s="2">
        <v>-0.25843488208254572</v>
      </c>
    </row>
    <row r="1245" spans="1:46" x14ac:dyDescent="0.3">
      <c r="A1245" s="2" t="s">
        <v>1296</v>
      </c>
      <c r="B1245" s="2" t="s">
        <v>45</v>
      </c>
      <c r="C1245" s="2" t="s">
        <v>191</v>
      </c>
      <c r="D1245" s="3">
        <v>1683</v>
      </c>
      <c r="E1245" s="3">
        <v>5.8E-4</v>
      </c>
      <c r="G1245" s="3">
        <v>3.8999999999999999E-4</v>
      </c>
      <c r="I1245" s="3">
        <v>2E-3</v>
      </c>
      <c r="J1245" s="3">
        <v>74700</v>
      </c>
      <c r="K1245" s="3"/>
      <c r="L1245" s="3"/>
      <c r="M1245" s="3"/>
      <c r="N1245" s="3"/>
      <c r="O1245" s="3"/>
      <c r="P1245" s="3">
        <v>0.46899999999999997</v>
      </c>
      <c r="Q1245" s="3"/>
      <c r="R1245" s="3">
        <v>4.0000000000000001E-3</v>
      </c>
      <c r="S1245" s="3">
        <v>8.9999999999999993E-3</v>
      </c>
      <c r="T1245" s="3" t="s">
        <v>47</v>
      </c>
      <c r="U1245" s="3">
        <v>3.1E-2</v>
      </c>
      <c r="V1245" s="3">
        <v>4.4000000000000003E-3</v>
      </c>
      <c r="W1245" s="3">
        <v>2.0999999999999999E-3</v>
      </c>
      <c r="X1245" s="3">
        <v>2E-3</v>
      </c>
      <c r="Y1245" s="3">
        <v>0</v>
      </c>
      <c r="Z1245" s="3" t="s">
        <v>47</v>
      </c>
      <c r="AA1245" s="3" t="s">
        <v>47</v>
      </c>
      <c r="AB1245" s="3" t="s">
        <v>47</v>
      </c>
      <c r="AC1245">
        <v>12</v>
      </c>
      <c r="AD1245">
        <v>0</v>
      </c>
      <c r="AE1245">
        <v>0</v>
      </c>
      <c r="AF1245">
        <v>0</v>
      </c>
      <c r="AG1245">
        <v>0</v>
      </c>
      <c r="AH1245">
        <v>30</v>
      </c>
      <c r="AI1245">
        <v>0</v>
      </c>
      <c r="AJ1245">
        <v>25</v>
      </c>
      <c r="AK1245">
        <v>0</v>
      </c>
      <c r="AL1245">
        <v>0</v>
      </c>
      <c r="AM1245">
        <v>0</v>
      </c>
      <c r="AN1245">
        <v>0</v>
      </c>
      <c r="AO1245">
        <v>85</v>
      </c>
      <c r="AP1245">
        <v>0</v>
      </c>
      <c r="AQ1245">
        <v>1510</v>
      </c>
      <c r="AR1245">
        <v>88</v>
      </c>
      <c r="AS1245" s="4">
        <v>0</v>
      </c>
      <c r="AT1245" s="2">
        <v>-0.32367498029606334</v>
      </c>
    </row>
    <row r="1246" spans="1:46" x14ac:dyDescent="0.3">
      <c r="A1246" s="2" t="s">
        <v>1297</v>
      </c>
      <c r="B1246" s="2" t="s">
        <v>45</v>
      </c>
      <c r="C1246" s="2" t="s">
        <v>191</v>
      </c>
      <c r="D1246" s="3">
        <v>1693</v>
      </c>
      <c r="E1246" s="3">
        <v>6.0999999999999997E-4</v>
      </c>
      <c r="G1246" s="3">
        <v>3.5E-4</v>
      </c>
      <c r="I1246" s="3">
        <v>2E-3</v>
      </c>
      <c r="J1246" s="3">
        <v>75400</v>
      </c>
      <c r="K1246" s="3"/>
      <c r="L1246" s="3"/>
      <c r="M1246" s="3"/>
      <c r="N1246" s="3"/>
      <c r="O1246" s="3"/>
      <c r="P1246" s="3">
        <v>0.46800000000000003</v>
      </c>
      <c r="Q1246" s="3"/>
      <c r="R1246" s="3">
        <v>4.0000000000000001E-3</v>
      </c>
      <c r="S1246" s="3">
        <v>0.01</v>
      </c>
      <c r="T1246" s="3" t="s">
        <v>47</v>
      </c>
      <c r="U1246" s="3">
        <v>3.1E-2</v>
      </c>
      <c r="V1246" s="3">
        <v>3.8E-3</v>
      </c>
      <c r="W1246" s="3">
        <v>1.6000000000000001E-3</v>
      </c>
      <c r="X1246" s="3">
        <v>2.3999999999999998E-3</v>
      </c>
      <c r="Y1246" s="3">
        <v>0</v>
      </c>
      <c r="Z1246" s="3" t="s">
        <v>47</v>
      </c>
      <c r="AA1246" s="3" t="s">
        <v>47</v>
      </c>
      <c r="AB1246" s="3" t="s">
        <v>47</v>
      </c>
      <c r="AC1246">
        <v>12</v>
      </c>
      <c r="AD1246">
        <v>0</v>
      </c>
      <c r="AE1246">
        <v>0</v>
      </c>
      <c r="AF1246">
        <v>0</v>
      </c>
      <c r="AG1246">
        <v>0</v>
      </c>
      <c r="AH1246">
        <v>30</v>
      </c>
      <c r="AI1246">
        <v>0</v>
      </c>
      <c r="AJ1246">
        <v>25</v>
      </c>
      <c r="AK1246">
        <v>0</v>
      </c>
      <c r="AL1246">
        <v>0</v>
      </c>
      <c r="AM1246">
        <v>0</v>
      </c>
      <c r="AN1246">
        <v>0</v>
      </c>
      <c r="AO1246">
        <v>85</v>
      </c>
      <c r="AP1246">
        <v>0</v>
      </c>
      <c r="AQ1246">
        <v>1500</v>
      </c>
      <c r="AR1246">
        <v>88</v>
      </c>
      <c r="AS1246" s="4">
        <v>0</v>
      </c>
      <c r="AT1246" s="2">
        <v>-0.34404371421198104</v>
      </c>
    </row>
    <row r="1247" spans="1:46" x14ac:dyDescent="0.3">
      <c r="A1247" s="2" t="s">
        <v>1298</v>
      </c>
      <c r="B1247" s="2" t="s">
        <v>45</v>
      </c>
      <c r="C1247" s="2" t="s">
        <v>191</v>
      </c>
      <c r="D1247" s="3">
        <v>1674</v>
      </c>
      <c r="E1247" s="3">
        <v>7.2999999999999996E-4</v>
      </c>
      <c r="G1247" s="3">
        <v>2.7999999999999998E-4</v>
      </c>
      <c r="I1247" s="3">
        <v>2E-3</v>
      </c>
      <c r="J1247" s="3">
        <v>71700</v>
      </c>
      <c r="K1247" s="3"/>
      <c r="L1247" s="3"/>
      <c r="M1247" s="3"/>
      <c r="N1247" s="3"/>
      <c r="O1247" s="3"/>
      <c r="P1247" s="3">
        <v>0.46899999999999997</v>
      </c>
      <c r="Q1247" s="3"/>
      <c r="R1247" s="3">
        <v>2E-3</v>
      </c>
      <c r="S1247" s="3">
        <v>8.9999999999999993E-3</v>
      </c>
      <c r="T1247" s="3" t="s">
        <v>47</v>
      </c>
      <c r="U1247" s="3">
        <v>3.1E-2</v>
      </c>
      <c r="V1247" s="3">
        <v>5.8999999999999999E-3</v>
      </c>
      <c r="W1247" s="3">
        <v>3.5999999999999999E-3</v>
      </c>
      <c r="X1247" s="3">
        <v>2.3E-3</v>
      </c>
      <c r="Y1247" s="3">
        <v>0</v>
      </c>
      <c r="Z1247" s="3" t="s">
        <v>47</v>
      </c>
      <c r="AA1247" s="3" t="s">
        <v>47</v>
      </c>
      <c r="AB1247" s="3" t="s">
        <v>47</v>
      </c>
      <c r="AC1247">
        <v>12</v>
      </c>
      <c r="AD1247">
        <v>0</v>
      </c>
      <c r="AE1247">
        <v>0</v>
      </c>
      <c r="AF1247">
        <v>0</v>
      </c>
      <c r="AG1247">
        <v>0</v>
      </c>
      <c r="AH1247">
        <v>30</v>
      </c>
      <c r="AI1247">
        <v>0</v>
      </c>
      <c r="AJ1247">
        <v>25</v>
      </c>
      <c r="AK1247">
        <v>0</v>
      </c>
      <c r="AL1247">
        <v>0</v>
      </c>
      <c r="AM1247">
        <v>0</v>
      </c>
      <c r="AN1247">
        <v>0</v>
      </c>
      <c r="AO1247">
        <v>75</v>
      </c>
      <c r="AP1247">
        <v>0</v>
      </c>
      <c r="AQ1247">
        <v>1500</v>
      </c>
      <c r="AR1247">
        <v>88</v>
      </c>
      <c r="AS1247" s="4">
        <v>0</v>
      </c>
      <c r="AT1247" s="2">
        <v>-0.42181059180491021</v>
      </c>
    </row>
    <row r="1248" spans="1:46" x14ac:dyDescent="0.3">
      <c r="A1248" s="2" t="s">
        <v>1299</v>
      </c>
      <c r="B1248" s="2" t="s">
        <v>45</v>
      </c>
      <c r="C1248" s="2" t="s">
        <v>191</v>
      </c>
      <c r="D1248" s="3">
        <v>1658</v>
      </c>
      <c r="E1248" s="3">
        <v>2.5000000000000001E-4</v>
      </c>
      <c r="G1248" s="3">
        <v>4.0000000000000002E-4</v>
      </c>
      <c r="I1248" s="3">
        <v>2E-3</v>
      </c>
      <c r="J1248" s="3">
        <v>70800</v>
      </c>
      <c r="K1248" s="3"/>
      <c r="L1248" s="3"/>
      <c r="M1248" s="3"/>
      <c r="N1248" s="3"/>
      <c r="O1248" s="3"/>
      <c r="P1248" s="3">
        <v>0.46100000000000002</v>
      </c>
      <c r="Q1248" s="3"/>
      <c r="R1248" s="3">
        <v>5.0000000000000001E-3</v>
      </c>
      <c r="S1248" s="3">
        <v>1.4999999999999999E-2</v>
      </c>
      <c r="T1248" s="3" t="s">
        <v>47</v>
      </c>
      <c r="U1248" s="3">
        <v>0.03</v>
      </c>
      <c r="V1248" s="3">
        <v>4.7000000000000002E-3</v>
      </c>
      <c r="W1248" s="3">
        <v>2.3999999999999998E-3</v>
      </c>
      <c r="X1248" s="3">
        <v>2.3999999999999998E-3</v>
      </c>
      <c r="Y1248" s="3">
        <v>0</v>
      </c>
      <c r="Z1248" s="3" t="s">
        <v>47</v>
      </c>
      <c r="AA1248" s="3" t="s">
        <v>47</v>
      </c>
      <c r="AB1248" s="3" t="s">
        <v>47</v>
      </c>
      <c r="AC1248">
        <v>12</v>
      </c>
      <c r="AD1248">
        <v>0</v>
      </c>
      <c r="AE1248">
        <v>0</v>
      </c>
      <c r="AF1248">
        <v>0</v>
      </c>
      <c r="AG1248">
        <v>0</v>
      </c>
      <c r="AH1248">
        <v>30</v>
      </c>
      <c r="AI1248">
        <v>0</v>
      </c>
      <c r="AJ1248">
        <v>50</v>
      </c>
      <c r="AK1248">
        <v>0</v>
      </c>
      <c r="AL1248">
        <v>0</v>
      </c>
      <c r="AM1248">
        <v>0</v>
      </c>
      <c r="AN1248">
        <v>0</v>
      </c>
      <c r="AO1248">
        <v>119</v>
      </c>
      <c r="AP1248">
        <v>0</v>
      </c>
      <c r="AQ1248">
        <v>1550</v>
      </c>
      <c r="AR1248">
        <v>88</v>
      </c>
      <c r="AS1248" s="4">
        <v>0</v>
      </c>
      <c r="AT1248" s="2">
        <v>-0.10581694266754348</v>
      </c>
    </row>
    <row r="1249" spans="1:46" x14ac:dyDescent="0.3">
      <c r="A1249" s="2" t="s">
        <v>1300</v>
      </c>
      <c r="B1249" s="2" t="s">
        <v>45</v>
      </c>
      <c r="C1249" s="2" t="s">
        <v>191</v>
      </c>
      <c r="D1249" s="3">
        <v>1656</v>
      </c>
      <c r="E1249" s="3">
        <v>5.2999999999999998E-4</v>
      </c>
      <c r="G1249" s="3">
        <v>3.6000000000000002E-4</v>
      </c>
      <c r="I1249" s="3">
        <v>2E-3</v>
      </c>
      <c r="J1249" s="3">
        <v>74050</v>
      </c>
      <c r="K1249" s="3"/>
      <c r="L1249" s="3"/>
      <c r="M1249" s="3"/>
      <c r="N1249" s="3"/>
      <c r="O1249" s="3"/>
      <c r="P1249" s="3">
        <v>0.46</v>
      </c>
      <c r="Q1249" s="3"/>
      <c r="R1249" s="3">
        <v>5.0000000000000001E-3</v>
      </c>
      <c r="S1249" s="3">
        <v>1.4E-2</v>
      </c>
      <c r="T1249" s="3" t="s">
        <v>47</v>
      </c>
      <c r="U1249" s="3">
        <v>3.1E-2</v>
      </c>
      <c r="V1249" s="3">
        <v>4.1999999999999997E-3</v>
      </c>
      <c r="W1249" s="3">
        <v>2E-3</v>
      </c>
      <c r="X1249" s="3">
        <v>2.7000000000000001E-3</v>
      </c>
      <c r="Y1249" s="3">
        <v>0</v>
      </c>
      <c r="Z1249" s="3" t="s">
        <v>47</v>
      </c>
      <c r="AA1249" s="3" t="s">
        <v>47</v>
      </c>
      <c r="AB1249" s="3" t="s">
        <v>47</v>
      </c>
      <c r="AC1249">
        <v>12</v>
      </c>
      <c r="AD1249">
        <v>0</v>
      </c>
      <c r="AE1249">
        <v>0</v>
      </c>
      <c r="AF1249">
        <v>0</v>
      </c>
      <c r="AG1249">
        <v>0</v>
      </c>
      <c r="AH1249">
        <v>28</v>
      </c>
      <c r="AI1249">
        <v>25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85</v>
      </c>
      <c r="AP1249">
        <v>0</v>
      </c>
      <c r="AQ1249">
        <v>1450</v>
      </c>
      <c r="AR1249">
        <v>88</v>
      </c>
      <c r="AS1249" s="4">
        <v>0</v>
      </c>
      <c r="AT1249" s="2">
        <v>-0.29567158466981275</v>
      </c>
    </row>
    <row r="1250" spans="1:46" x14ac:dyDescent="0.3">
      <c r="A1250" s="2" t="s">
        <v>1301</v>
      </c>
      <c r="B1250" s="2" t="s">
        <v>45</v>
      </c>
      <c r="C1250" s="2" t="s">
        <v>191</v>
      </c>
      <c r="D1250" s="3">
        <v>1657</v>
      </c>
      <c r="E1250" s="3">
        <v>2.5999999999999998E-4</v>
      </c>
      <c r="G1250" s="3">
        <v>3.5E-4</v>
      </c>
      <c r="I1250" s="3">
        <v>0</v>
      </c>
      <c r="J1250" s="3">
        <v>73700</v>
      </c>
      <c r="K1250" s="3"/>
      <c r="L1250" s="3"/>
      <c r="M1250" s="3"/>
      <c r="N1250" s="3"/>
      <c r="O1250" s="3"/>
      <c r="P1250" s="3">
        <v>0.47499999999999998</v>
      </c>
      <c r="Q1250" s="3"/>
      <c r="R1250" s="3">
        <v>4.0000000000000001E-3</v>
      </c>
      <c r="S1250" s="3">
        <v>1.2999999999999999E-2</v>
      </c>
      <c r="T1250" s="3" t="s">
        <v>47</v>
      </c>
      <c r="U1250" s="3">
        <v>3.1E-2</v>
      </c>
      <c r="V1250" s="3">
        <v>3.8999999999999998E-3</v>
      </c>
      <c r="W1250" s="3">
        <v>1.6999999999999999E-3</v>
      </c>
      <c r="X1250" s="3">
        <v>2.3999999999999998E-3</v>
      </c>
      <c r="Y1250" s="3">
        <v>0</v>
      </c>
      <c r="Z1250" s="3" t="s">
        <v>47</v>
      </c>
      <c r="AA1250" s="3" t="s">
        <v>47</v>
      </c>
      <c r="AB1250" s="3" t="s">
        <v>47</v>
      </c>
      <c r="AC1250">
        <v>12</v>
      </c>
      <c r="AD1250">
        <v>0</v>
      </c>
      <c r="AE1250">
        <v>0</v>
      </c>
      <c r="AF1250">
        <v>0</v>
      </c>
      <c r="AG1250">
        <v>0</v>
      </c>
      <c r="AH1250">
        <v>30</v>
      </c>
      <c r="AI1250">
        <v>50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85</v>
      </c>
      <c r="AP1250">
        <v>0</v>
      </c>
      <c r="AQ1250">
        <v>1413</v>
      </c>
      <c r="AR1250">
        <v>88</v>
      </c>
      <c r="AS1250" s="4">
        <v>0</v>
      </c>
      <c r="AT1250" s="2">
        <v>-0.14504140363625354</v>
      </c>
    </row>
    <row r="1251" spans="1:46" x14ac:dyDescent="0.3">
      <c r="A1251" s="2" t="s">
        <v>1302</v>
      </c>
      <c r="B1251" s="2" t="s">
        <v>45</v>
      </c>
      <c r="C1251" s="2" t="s">
        <v>191</v>
      </c>
      <c r="D1251" s="3">
        <v>1674</v>
      </c>
      <c r="E1251" s="3">
        <v>8.5999999999999998E-4</v>
      </c>
      <c r="G1251" s="3">
        <v>3.6999999999999999E-4</v>
      </c>
      <c r="I1251" s="3">
        <v>2E-3</v>
      </c>
      <c r="J1251" s="3">
        <v>73700</v>
      </c>
      <c r="K1251" s="3"/>
      <c r="L1251" s="3"/>
      <c r="M1251" s="3"/>
      <c r="N1251" s="3"/>
      <c r="O1251" s="3"/>
      <c r="P1251" s="3">
        <v>0.46400000000000002</v>
      </c>
      <c r="Q1251" s="3"/>
      <c r="R1251" s="3">
        <v>4.0000000000000001E-3</v>
      </c>
      <c r="S1251" s="3">
        <v>1.2E-2</v>
      </c>
      <c r="T1251" s="3" t="s">
        <v>47</v>
      </c>
      <c r="U1251" s="3">
        <v>0.03</v>
      </c>
      <c r="V1251" s="3">
        <v>3.3999999999999998E-3</v>
      </c>
      <c r="W1251" s="3">
        <v>1.1999999999999999E-3</v>
      </c>
      <c r="X1251" s="3">
        <v>2.0999999999999999E-3</v>
      </c>
      <c r="Y1251" s="3">
        <v>0</v>
      </c>
      <c r="Z1251" s="3" t="s">
        <v>47</v>
      </c>
      <c r="AA1251" s="3" t="s">
        <v>47</v>
      </c>
      <c r="AB1251" s="3" t="s">
        <v>47</v>
      </c>
      <c r="AC1251">
        <v>12</v>
      </c>
      <c r="AD1251">
        <v>0</v>
      </c>
      <c r="AE1251">
        <v>0</v>
      </c>
      <c r="AF1251">
        <v>0</v>
      </c>
      <c r="AG1251">
        <v>0</v>
      </c>
      <c r="AH1251">
        <v>28</v>
      </c>
      <c r="AI1251">
        <v>25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68</v>
      </c>
      <c r="AP1251">
        <v>0</v>
      </c>
      <c r="AQ1251">
        <v>1476</v>
      </c>
      <c r="AR1251">
        <v>88</v>
      </c>
      <c r="AS1251" s="4">
        <v>0</v>
      </c>
      <c r="AT1251" s="2">
        <v>-0.54238106158885768</v>
      </c>
    </row>
    <row r="1252" spans="1:46" x14ac:dyDescent="0.3">
      <c r="A1252" s="2" t="s">
        <v>1303</v>
      </c>
      <c r="B1252" s="2" t="s">
        <v>45</v>
      </c>
      <c r="C1252" s="2" t="s">
        <v>46</v>
      </c>
      <c r="D1252" s="3">
        <v>1672</v>
      </c>
      <c r="E1252" s="3">
        <v>7.5000000000000002E-4</v>
      </c>
      <c r="G1252" s="3">
        <v>2.7999999999999998E-4</v>
      </c>
      <c r="I1252" s="3">
        <v>2E-3</v>
      </c>
      <c r="J1252" s="3">
        <v>71500</v>
      </c>
      <c r="K1252" s="3"/>
      <c r="L1252" s="3"/>
      <c r="M1252" s="3"/>
      <c r="N1252" s="3"/>
      <c r="O1252" s="3"/>
      <c r="P1252" s="3">
        <v>0.44700000000000001</v>
      </c>
      <c r="Q1252" s="3"/>
      <c r="R1252" s="3">
        <v>4.0000000000000001E-3</v>
      </c>
      <c r="S1252" s="3">
        <v>1.2999999999999999E-2</v>
      </c>
      <c r="T1252" s="3" t="s">
        <v>47</v>
      </c>
      <c r="U1252" s="3">
        <v>3.3000000000000002E-2</v>
      </c>
      <c r="V1252" s="3">
        <v>4.5999999999999999E-3</v>
      </c>
      <c r="W1252" s="3">
        <v>2.3E-3</v>
      </c>
      <c r="X1252" s="3">
        <v>1.5E-3</v>
      </c>
      <c r="Y1252" s="3">
        <v>0</v>
      </c>
      <c r="Z1252" s="3" t="s">
        <v>47</v>
      </c>
      <c r="AA1252" s="3" t="s">
        <v>47</v>
      </c>
      <c r="AB1252" s="3" t="s">
        <v>47</v>
      </c>
      <c r="AC1252">
        <v>6</v>
      </c>
      <c r="AD1252">
        <v>0</v>
      </c>
      <c r="AE1252">
        <v>0</v>
      </c>
      <c r="AF1252">
        <v>0</v>
      </c>
      <c r="AG1252">
        <v>0</v>
      </c>
      <c r="AH1252">
        <v>40</v>
      </c>
      <c r="AI1252">
        <v>25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68</v>
      </c>
      <c r="AP1252">
        <v>0</v>
      </c>
      <c r="AQ1252">
        <v>1415</v>
      </c>
      <c r="AR1252">
        <v>88</v>
      </c>
      <c r="AS1252" s="4">
        <v>0</v>
      </c>
      <c r="AT1252" s="2">
        <v>-0.46284708136614328</v>
      </c>
    </row>
    <row r="1253" spans="1:46" x14ac:dyDescent="0.3">
      <c r="A1253" s="2" t="s">
        <v>1304</v>
      </c>
      <c r="B1253" s="2" t="s">
        <v>45</v>
      </c>
      <c r="C1253" s="2" t="s">
        <v>46</v>
      </c>
      <c r="D1253" s="3">
        <v>1648</v>
      </c>
      <c r="E1253" s="3">
        <v>6.7000000000000002E-4</v>
      </c>
      <c r="G1253" s="3">
        <v>3.1E-4</v>
      </c>
      <c r="I1253" s="3">
        <v>0</v>
      </c>
      <c r="J1253" s="3">
        <v>74500</v>
      </c>
      <c r="K1253" s="3"/>
      <c r="L1253" s="3"/>
      <c r="M1253" s="3"/>
      <c r="N1253" s="3"/>
      <c r="O1253" s="3"/>
      <c r="P1253" s="3">
        <v>0.45800000000000002</v>
      </c>
      <c r="Q1253" s="3"/>
      <c r="R1253" s="3">
        <v>6.0000000000000001E-3</v>
      </c>
      <c r="S1253" s="3">
        <v>1.6E-2</v>
      </c>
      <c r="T1253" s="3" t="s">
        <v>47</v>
      </c>
      <c r="U1253" s="3">
        <v>3.3000000000000002E-2</v>
      </c>
      <c r="V1253" s="3">
        <v>3.5999999999999999E-3</v>
      </c>
      <c r="W1253" s="3">
        <v>1.4E-3</v>
      </c>
      <c r="X1253" s="3">
        <v>2.3E-3</v>
      </c>
      <c r="Y1253" s="3">
        <v>0</v>
      </c>
      <c r="Z1253" s="3" t="s">
        <v>47</v>
      </c>
      <c r="AA1253" s="3" t="s">
        <v>47</v>
      </c>
      <c r="AB1253" s="3" t="s">
        <v>47</v>
      </c>
      <c r="AC1253">
        <v>6</v>
      </c>
      <c r="AD1253">
        <v>0</v>
      </c>
      <c r="AE1253">
        <v>0</v>
      </c>
      <c r="AF1253">
        <v>0</v>
      </c>
      <c r="AG1253">
        <v>0</v>
      </c>
      <c r="AH1253">
        <v>40</v>
      </c>
      <c r="AI1253">
        <v>25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68</v>
      </c>
      <c r="AP1253">
        <v>0</v>
      </c>
      <c r="AQ1253">
        <v>1370</v>
      </c>
      <c r="AR1253">
        <v>88</v>
      </c>
      <c r="AS1253" s="4">
        <v>0</v>
      </c>
      <c r="AT1253" s="2">
        <v>-0.43368898465602029</v>
      </c>
    </row>
    <row r="1254" spans="1:46" x14ac:dyDescent="0.3">
      <c r="A1254" s="2" t="s">
        <v>1305</v>
      </c>
      <c r="B1254" s="2" t="s">
        <v>45</v>
      </c>
      <c r="C1254" s="2" t="s">
        <v>46</v>
      </c>
      <c r="D1254" s="3">
        <v>1651</v>
      </c>
      <c r="E1254" s="3">
        <v>6.6E-4</v>
      </c>
      <c r="G1254" s="3">
        <v>3.6000000000000002E-4</v>
      </c>
      <c r="I1254" s="3">
        <v>3.0000000000000001E-3</v>
      </c>
      <c r="J1254" s="3">
        <v>71050</v>
      </c>
      <c r="K1254" s="3"/>
      <c r="L1254" s="3"/>
      <c r="M1254" s="3"/>
      <c r="N1254" s="3"/>
      <c r="O1254" s="3"/>
      <c r="P1254" s="3">
        <v>0.45900000000000002</v>
      </c>
      <c r="Q1254" s="3"/>
      <c r="R1254" s="3">
        <v>8.0000000000000002E-3</v>
      </c>
      <c r="S1254" s="3">
        <v>0.02</v>
      </c>
      <c r="T1254" s="3" t="s">
        <v>47</v>
      </c>
      <c r="U1254" s="3">
        <v>3.4000000000000002E-2</v>
      </c>
      <c r="V1254" s="3">
        <v>4.4999999999999997E-3</v>
      </c>
      <c r="W1254" s="3">
        <v>2.2000000000000001E-3</v>
      </c>
      <c r="X1254" s="3">
        <v>2.0999999999999999E-3</v>
      </c>
      <c r="Y1254" s="3">
        <v>0</v>
      </c>
      <c r="Z1254" s="3" t="s">
        <v>47</v>
      </c>
      <c r="AA1254" s="3" t="s">
        <v>47</v>
      </c>
      <c r="AB1254" s="3" t="s">
        <v>47</v>
      </c>
      <c r="AC1254">
        <v>6</v>
      </c>
      <c r="AD1254">
        <v>0</v>
      </c>
      <c r="AE1254">
        <v>0</v>
      </c>
      <c r="AF1254">
        <v>0</v>
      </c>
      <c r="AG1254">
        <v>0</v>
      </c>
      <c r="AH1254">
        <v>40</v>
      </c>
      <c r="AI1254">
        <v>25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85</v>
      </c>
      <c r="AP1254">
        <v>0</v>
      </c>
      <c r="AQ1254">
        <v>1415</v>
      </c>
      <c r="AR1254">
        <v>88</v>
      </c>
      <c r="AS1254" s="4">
        <v>0</v>
      </c>
      <c r="AT1254" s="2">
        <v>-0.35476891185437931</v>
      </c>
    </row>
    <row r="1255" spans="1:46" x14ac:dyDescent="0.3">
      <c r="A1255" s="2" t="s">
        <v>1306</v>
      </c>
      <c r="B1255" s="2" t="s">
        <v>45</v>
      </c>
      <c r="C1255" s="2" t="s">
        <v>46</v>
      </c>
      <c r="D1255" s="3">
        <v>1651</v>
      </c>
      <c r="E1255" s="3">
        <v>8.3000000000000001E-4</v>
      </c>
      <c r="G1255" s="3">
        <v>2.4000000000000001E-4</v>
      </c>
      <c r="I1255" s="3">
        <v>3.0000000000000001E-3</v>
      </c>
      <c r="J1255" s="3">
        <v>73200</v>
      </c>
      <c r="K1255" s="3"/>
      <c r="L1255" s="3"/>
      <c r="M1255" s="3"/>
      <c r="N1255" s="3"/>
      <c r="O1255" s="3"/>
      <c r="P1255" s="3">
        <v>0.46700000000000003</v>
      </c>
      <c r="Q1255" s="3"/>
      <c r="R1255" s="3">
        <v>5.0000000000000001E-3</v>
      </c>
      <c r="S1255" s="3">
        <v>1.2999999999999999E-2</v>
      </c>
      <c r="T1255" s="3" t="s">
        <v>47</v>
      </c>
      <c r="U1255" s="3">
        <v>3.4000000000000002E-2</v>
      </c>
      <c r="V1255" s="3">
        <v>3.7000000000000002E-3</v>
      </c>
      <c r="W1255" s="3">
        <v>1.5E-3</v>
      </c>
      <c r="X1255" s="3">
        <v>2.5999999999999999E-3</v>
      </c>
      <c r="Y1255" s="3">
        <v>0</v>
      </c>
      <c r="Z1255" s="3" t="s">
        <v>47</v>
      </c>
      <c r="AA1255" s="3" t="s">
        <v>47</v>
      </c>
      <c r="AB1255" s="3" t="s">
        <v>47</v>
      </c>
      <c r="AC1255">
        <v>6</v>
      </c>
      <c r="AD1255">
        <v>0</v>
      </c>
      <c r="AE1255">
        <v>0</v>
      </c>
      <c r="AF1255">
        <v>0</v>
      </c>
      <c r="AG1255">
        <v>0</v>
      </c>
      <c r="AH1255">
        <v>40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68</v>
      </c>
      <c r="AP1255">
        <v>0</v>
      </c>
      <c r="AQ1255">
        <v>1464</v>
      </c>
      <c r="AR1255">
        <v>88</v>
      </c>
      <c r="AS1255" s="4">
        <v>20</v>
      </c>
      <c r="AT1255" s="2">
        <v>-0.50126294997188436</v>
      </c>
    </row>
    <row r="1256" spans="1:46" x14ac:dyDescent="0.3">
      <c r="A1256" s="2" t="s">
        <v>1307</v>
      </c>
      <c r="B1256" s="2" t="s">
        <v>45</v>
      </c>
      <c r="C1256" s="2" t="s">
        <v>46</v>
      </c>
      <c r="D1256" s="3">
        <v>1663</v>
      </c>
      <c r="E1256" s="3">
        <v>9.5E-4</v>
      </c>
      <c r="G1256" s="3">
        <v>3.6999999999999999E-4</v>
      </c>
      <c r="I1256" s="3">
        <v>3.0000000000000001E-3</v>
      </c>
      <c r="J1256" s="3">
        <v>71650</v>
      </c>
      <c r="K1256" s="3"/>
      <c r="L1256" s="3"/>
      <c r="M1256" s="3"/>
      <c r="N1256" s="3"/>
      <c r="O1256" s="3"/>
      <c r="P1256" s="3">
        <v>0.45</v>
      </c>
      <c r="Q1256" s="3"/>
      <c r="R1256" s="3">
        <v>5.0000000000000001E-3</v>
      </c>
      <c r="S1256" s="3">
        <v>1.2999999999999999E-2</v>
      </c>
      <c r="T1256" s="3" t="s">
        <v>47</v>
      </c>
      <c r="U1256" s="3">
        <v>3.4000000000000002E-2</v>
      </c>
      <c r="V1256" s="3">
        <v>3.8999999999999998E-3</v>
      </c>
      <c r="W1256" s="3">
        <v>1.6999999999999999E-3</v>
      </c>
      <c r="X1256" s="3">
        <v>2E-3</v>
      </c>
      <c r="Y1256" s="3">
        <v>0</v>
      </c>
      <c r="Z1256" s="3" t="s">
        <v>47</v>
      </c>
      <c r="AA1256" s="3" t="s">
        <v>47</v>
      </c>
      <c r="AB1256" s="3" t="s">
        <v>47</v>
      </c>
      <c r="AC1256">
        <v>6</v>
      </c>
      <c r="AD1256">
        <v>0</v>
      </c>
      <c r="AE1256">
        <v>0</v>
      </c>
      <c r="AF1256">
        <v>0</v>
      </c>
      <c r="AG1256">
        <v>0</v>
      </c>
      <c r="AH1256">
        <v>40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51</v>
      </c>
      <c r="AP1256">
        <v>0</v>
      </c>
      <c r="AQ1256">
        <v>1448</v>
      </c>
      <c r="AR1256">
        <v>88</v>
      </c>
      <c r="AS1256" s="4">
        <v>20</v>
      </c>
      <c r="AT1256" s="2">
        <v>-0.65065478900274087</v>
      </c>
    </row>
    <row r="1257" spans="1:46" x14ac:dyDescent="0.3">
      <c r="A1257" s="2" t="s">
        <v>1308</v>
      </c>
      <c r="B1257" s="2" t="s">
        <v>45</v>
      </c>
      <c r="C1257" s="2" t="s">
        <v>46</v>
      </c>
      <c r="D1257" s="3">
        <v>1666</v>
      </c>
      <c r="E1257" s="3">
        <v>7.2999999999999996E-4</v>
      </c>
      <c r="G1257" s="3">
        <v>3.3E-4</v>
      </c>
      <c r="I1257" s="3">
        <v>4.0000000000000001E-3</v>
      </c>
      <c r="J1257" s="3">
        <v>72550</v>
      </c>
      <c r="K1257" s="3"/>
      <c r="L1257" s="3"/>
      <c r="M1257" s="3"/>
      <c r="N1257" s="3"/>
      <c r="O1257" s="3"/>
      <c r="P1257" s="3">
        <v>0.46899999999999997</v>
      </c>
      <c r="Q1257" s="3"/>
      <c r="R1257" s="3">
        <v>8.0000000000000002E-3</v>
      </c>
      <c r="S1257" s="3">
        <v>1.9E-2</v>
      </c>
      <c r="T1257" s="3" t="s">
        <v>47</v>
      </c>
      <c r="U1257" s="3">
        <v>3.4000000000000002E-2</v>
      </c>
      <c r="V1257" s="3">
        <v>3.5999999999999999E-3</v>
      </c>
      <c r="W1257" s="3">
        <v>1.4E-3</v>
      </c>
      <c r="X1257" s="3">
        <v>2E-3</v>
      </c>
      <c r="Y1257" s="3">
        <v>0</v>
      </c>
      <c r="Z1257" s="3" t="s">
        <v>47</v>
      </c>
      <c r="AA1257" s="3" t="s">
        <v>47</v>
      </c>
      <c r="AB1257" s="3" t="s">
        <v>47</v>
      </c>
      <c r="AC1257">
        <v>6</v>
      </c>
      <c r="AD1257">
        <v>0</v>
      </c>
      <c r="AE1257">
        <v>0</v>
      </c>
      <c r="AF1257">
        <v>0</v>
      </c>
      <c r="AG1257">
        <v>0</v>
      </c>
      <c r="AH1257">
        <v>40</v>
      </c>
      <c r="AI1257">
        <v>25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85</v>
      </c>
      <c r="AP1257">
        <v>0</v>
      </c>
      <c r="AQ1257">
        <v>1414</v>
      </c>
      <c r="AR1257">
        <v>88</v>
      </c>
      <c r="AS1257" s="4">
        <v>0</v>
      </c>
      <c r="AT1257" s="2">
        <v>-0.40073167778937974</v>
      </c>
    </row>
    <row r="1258" spans="1:46" x14ac:dyDescent="0.3">
      <c r="A1258" s="2" t="s">
        <v>1309</v>
      </c>
      <c r="B1258" s="2" t="s">
        <v>45</v>
      </c>
      <c r="C1258" s="2" t="s">
        <v>46</v>
      </c>
      <c r="D1258" s="3">
        <v>1650</v>
      </c>
      <c r="E1258" s="3">
        <v>6.0999999999999997E-4</v>
      </c>
      <c r="G1258" s="3">
        <v>2.5000000000000001E-4</v>
      </c>
      <c r="I1258" s="3">
        <v>3.0000000000000001E-3</v>
      </c>
      <c r="J1258" s="3">
        <v>71300</v>
      </c>
      <c r="K1258" s="3"/>
      <c r="L1258" s="3"/>
      <c r="M1258" s="3"/>
      <c r="N1258" s="3"/>
      <c r="O1258" s="3"/>
      <c r="P1258" s="3">
        <v>0.45</v>
      </c>
      <c r="Q1258" s="3"/>
      <c r="R1258" s="3">
        <v>2E-3</v>
      </c>
      <c r="S1258" s="3">
        <v>8.0000000000000002E-3</v>
      </c>
      <c r="T1258" s="3" t="s">
        <v>47</v>
      </c>
      <c r="U1258" s="3">
        <v>3.4000000000000002E-2</v>
      </c>
      <c r="V1258" s="3">
        <v>8.6E-3</v>
      </c>
      <c r="W1258" s="3">
        <v>6.1999999999999998E-3</v>
      </c>
      <c r="X1258" s="3">
        <v>8.0000000000000004E-4</v>
      </c>
      <c r="Y1258" s="3">
        <v>0</v>
      </c>
      <c r="Z1258" s="3" t="s">
        <v>47</v>
      </c>
      <c r="AA1258" s="3" t="s">
        <v>47</v>
      </c>
      <c r="AB1258" s="3" t="s">
        <v>47</v>
      </c>
      <c r="AC1258">
        <v>42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25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85</v>
      </c>
      <c r="AP1258">
        <v>0</v>
      </c>
      <c r="AQ1258">
        <v>1331</v>
      </c>
      <c r="AR1258">
        <v>88</v>
      </c>
      <c r="AS1258" s="4">
        <v>0</v>
      </c>
      <c r="AT1258" s="2">
        <v>-0.33295566766441848</v>
      </c>
    </row>
    <row r="1259" spans="1:46" x14ac:dyDescent="0.3">
      <c r="A1259" s="2" t="s">
        <v>1310</v>
      </c>
      <c r="B1259" s="2" t="s">
        <v>45</v>
      </c>
      <c r="C1259" s="2" t="s">
        <v>191</v>
      </c>
      <c r="D1259" s="3">
        <v>1648</v>
      </c>
      <c r="E1259" s="3">
        <v>9.3000000000000005E-4</v>
      </c>
      <c r="G1259" s="3">
        <v>3.4000000000000002E-4</v>
      </c>
      <c r="I1259" s="3">
        <v>3.0000000000000001E-3</v>
      </c>
      <c r="J1259" s="3">
        <v>68500</v>
      </c>
      <c r="K1259" s="3"/>
      <c r="L1259" s="3"/>
      <c r="M1259" s="3"/>
      <c r="N1259" s="3"/>
      <c r="O1259" s="3"/>
      <c r="P1259" s="3">
        <v>0.47399999999999998</v>
      </c>
      <c r="Q1259" s="3"/>
      <c r="R1259" s="3">
        <v>5.0000000000000001E-3</v>
      </c>
      <c r="S1259" s="3">
        <v>1.2E-2</v>
      </c>
      <c r="T1259" s="3" t="s">
        <v>47</v>
      </c>
      <c r="U1259" s="3">
        <v>3.1E-2</v>
      </c>
      <c r="V1259" s="3">
        <v>3.8E-3</v>
      </c>
      <c r="W1259" s="3">
        <v>1.6000000000000001E-3</v>
      </c>
      <c r="X1259" s="3">
        <v>2.5999999999999999E-3</v>
      </c>
      <c r="Y1259" s="3">
        <v>0</v>
      </c>
      <c r="Z1259" s="3" t="s">
        <v>47</v>
      </c>
      <c r="AA1259" s="3" t="s">
        <v>47</v>
      </c>
      <c r="AB1259" s="3" t="s">
        <v>47</v>
      </c>
      <c r="AC1259">
        <v>14</v>
      </c>
      <c r="AD1259">
        <v>0</v>
      </c>
      <c r="AE1259">
        <v>0</v>
      </c>
      <c r="AF1259">
        <v>0</v>
      </c>
      <c r="AG1259">
        <v>0</v>
      </c>
      <c r="AH1259">
        <v>30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51</v>
      </c>
      <c r="AP1259">
        <v>0</v>
      </c>
      <c r="AQ1259">
        <v>1475</v>
      </c>
      <c r="AR1259">
        <v>88</v>
      </c>
      <c r="AS1259" s="4">
        <v>20</v>
      </c>
      <c r="AT1259" s="2">
        <v>-0.60647258524916237</v>
      </c>
    </row>
    <row r="1260" spans="1:46" x14ac:dyDescent="0.3">
      <c r="A1260" s="2" t="s">
        <v>1311</v>
      </c>
      <c r="B1260" s="2" t="s">
        <v>45</v>
      </c>
      <c r="C1260" s="2" t="s">
        <v>191</v>
      </c>
      <c r="D1260" s="3">
        <v>1693</v>
      </c>
      <c r="E1260" s="3">
        <v>7.5000000000000002E-4</v>
      </c>
      <c r="G1260" s="3">
        <v>2.5999999999999998E-4</v>
      </c>
      <c r="I1260" s="3">
        <v>3.0000000000000001E-3</v>
      </c>
      <c r="J1260" s="3">
        <v>74800</v>
      </c>
      <c r="K1260" s="3"/>
      <c r="L1260" s="3"/>
      <c r="M1260" s="3"/>
      <c r="N1260" s="3"/>
      <c r="O1260" s="3"/>
      <c r="P1260" s="3">
        <v>0.46899999999999997</v>
      </c>
      <c r="Q1260" s="3"/>
      <c r="R1260" s="3">
        <v>7.0000000000000001E-3</v>
      </c>
      <c r="S1260" s="3">
        <v>1.6E-2</v>
      </c>
      <c r="T1260" s="3" t="s">
        <v>47</v>
      </c>
      <c r="U1260" s="3">
        <v>3.1E-2</v>
      </c>
      <c r="V1260" s="3">
        <v>3.3999999999999998E-3</v>
      </c>
      <c r="W1260" s="3">
        <v>1.2999999999999999E-3</v>
      </c>
      <c r="X1260" s="3">
        <v>1.6999999999999999E-3</v>
      </c>
      <c r="Y1260" s="3">
        <v>0</v>
      </c>
      <c r="Z1260" s="3" t="s">
        <v>47</v>
      </c>
      <c r="AA1260" s="3" t="s">
        <v>47</v>
      </c>
      <c r="AB1260" s="3" t="s">
        <v>47</v>
      </c>
      <c r="AC1260">
        <v>12</v>
      </c>
      <c r="AD1260">
        <v>0</v>
      </c>
      <c r="AE1260">
        <v>0</v>
      </c>
      <c r="AF1260">
        <v>0</v>
      </c>
      <c r="AG1260">
        <v>0</v>
      </c>
      <c r="AH1260">
        <v>28</v>
      </c>
      <c r="AI1260">
        <v>25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68</v>
      </c>
      <c r="AP1260">
        <v>0</v>
      </c>
      <c r="AQ1260">
        <v>1395</v>
      </c>
      <c r="AR1260">
        <v>88</v>
      </c>
      <c r="AS1260" s="4">
        <v>0</v>
      </c>
      <c r="AT1260" s="2">
        <v>-0.48579083457306699</v>
      </c>
    </row>
    <row r="1261" spans="1:46" x14ac:dyDescent="0.3">
      <c r="A1261" s="2" t="s">
        <v>1312</v>
      </c>
      <c r="B1261" s="2" t="s">
        <v>45</v>
      </c>
      <c r="C1261" s="2" t="s">
        <v>46</v>
      </c>
      <c r="D1261" s="3">
        <v>1681</v>
      </c>
      <c r="E1261" s="3">
        <v>9.3999999999999997E-4</v>
      </c>
      <c r="G1261" s="3">
        <v>3.4000000000000002E-4</v>
      </c>
      <c r="I1261" s="3">
        <v>3.0000000000000001E-3</v>
      </c>
      <c r="J1261" s="3">
        <v>69550</v>
      </c>
      <c r="K1261" s="3"/>
      <c r="L1261" s="3"/>
      <c r="M1261" s="3"/>
      <c r="N1261" s="3"/>
      <c r="O1261" s="3"/>
      <c r="P1261" s="3">
        <v>0.46600000000000003</v>
      </c>
      <c r="Q1261" s="3"/>
      <c r="R1261" s="3">
        <v>4.0000000000000001E-3</v>
      </c>
      <c r="S1261" s="3">
        <v>8.9999999999999993E-3</v>
      </c>
      <c r="T1261" s="3" t="s">
        <v>47</v>
      </c>
      <c r="U1261" s="3">
        <v>3.5000000000000003E-2</v>
      </c>
      <c r="V1261" s="3">
        <v>3.8E-3</v>
      </c>
      <c r="W1261" s="3">
        <v>1.6000000000000001E-3</v>
      </c>
      <c r="X1261" s="3">
        <v>1.6999999999999999E-3</v>
      </c>
      <c r="Y1261" s="3">
        <v>0</v>
      </c>
      <c r="Z1261" s="3" t="s">
        <v>47</v>
      </c>
      <c r="AA1261" s="3" t="s">
        <v>47</v>
      </c>
      <c r="AB1261" s="3" t="s">
        <v>47</v>
      </c>
      <c r="AC1261">
        <v>42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51</v>
      </c>
      <c r="AP1261">
        <v>0</v>
      </c>
      <c r="AQ1261">
        <v>1304</v>
      </c>
      <c r="AR1261">
        <v>88</v>
      </c>
      <c r="AS1261" s="4">
        <v>20</v>
      </c>
      <c r="AT1261" s="2">
        <v>-0.64068813393957902</v>
      </c>
    </row>
    <row r="1262" spans="1:46" x14ac:dyDescent="0.3">
      <c r="A1262" s="2" t="s">
        <v>1313</v>
      </c>
      <c r="B1262" s="2" t="s">
        <v>45</v>
      </c>
      <c r="C1262" s="2" t="s">
        <v>46</v>
      </c>
      <c r="D1262" s="3">
        <v>1683</v>
      </c>
      <c r="E1262" s="3">
        <v>9.3999999999999997E-4</v>
      </c>
      <c r="G1262" s="3">
        <v>2.0000000000000001E-4</v>
      </c>
      <c r="I1262" s="3">
        <v>3.0000000000000001E-3</v>
      </c>
      <c r="J1262" s="3">
        <v>67700</v>
      </c>
      <c r="K1262" s="3"/>
      <c r="L1262" s="3"/>
      <c r="M1262" s="3"/>
      <c r="N1262" s="3"/>
      <c r="O1262" s="3"/>
      <c r="P1262" s="3">
        <v>0.46600000000000003</v>
      </c>
      <c r="Q1262" s="3"/>
      <c r="R1262" s="3">
        <v>8.0000000000000002E-3</v>
      </c>
      <c r="S1262" s="3">
        <v>2.1000000000000001E-2</v>
      </c>
      <c r="T1262" s="3" t="s">
        <v>47</v>
      </c>
      <c r="U1262" s="3">
        <v>3.5000000000000003E-2</v>
      </c>
      <c r="V1262" s="3">
        <v>3.5999999999999999E-3</v>
      </c>
      <c r="W1262" s="3">
        <v>1.4E-3</v>
      </c>
      <c r="X1262" s="3">
        <v>3.0000000000000001E-3</v>
      </c>
      <c r="Y1262" s="3">
        <v>0</v>
      </c>
      <c r="Z1262" s="3" t="s">
        <v>47</v>
      </c>
      <c r="AA1262" s="3" t="s">
        <v>47</v>
      </c>
      <c r="AB1262" s="3" t="s">
        <v>47</v>
      </c>
      <c r="AC1262">
        <v>6</v>
      </c>
      <c r="AD1262">
        <v>0</v>
      </c>
      <c r="AE1262">
        <v>0</v>
      </c>
      <c r="AF1262">
        <v>0</v>
      </c>
      <c r="AG1262">
        <v>0</v>
      </c>
      <c r="AH1262">
        <v>38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51</v>
      </c>
      <c r="AP1262">
        <v>0</v>
      </c>
      <c r="AQ1262">
        <v>1359</v>
      </c>
      <c r="AR1262">
        <v>88</v>
      </c>
      <c r="AS1262" s="4">
        <v>20</v>
      </c>
      <c r="AT1262" s="2">
        <v>-0.61727744718416899</v>
      </c>
    </row>
    <row r="1263" spans="1:46" x14ac:dyDescent="0.3">
      <c r="A1263" s="2" t="s">
        <v>1314</v>
      </c>
      <c r="B1263" s="2" t="s">
        <v>45</v>
      </c>
      <c r="C1263" s="2" t="s">
        <v>46</v>
      </c>
      <c r="D1263" s="3">
        <v>1682</v>
      </c>
      <c r="E1263" s="3">
        <v>1.01E-3</v>
      </c>
      <c r="G1263" s="3">
        <v>3.6999999999999999E-4</v>
      </c>
      <c r="I1263" s="3">
        <v>0</v>
      </c>
      <c r="J1263" s="3">
        <v>68700</v>
      </c>
      <c r="K1263" s="3"/>
      <c r="L1263" s="3"/>
      <c r="M1263" s="3"/>
      <c r="N1263" s="3"/>
      <c r="O1263" s="3"/>
      <c r="P1263" s="3">
        <v>0.44400000000000001</v>
      </c>
      <c r="Q1263" s="3"/>
      <c r="R1263" s="3">
        <v>5.0000000000000001E-3</v>
      </c>
      <c r="S1263" s="3">
        <v>1.2E-2</v>
      </c>
      <c r="T1263" s="3" t="s">
        <v>47</v>
      </c>
      <c r="U1263" s="3">
        <v>3.3000000000000002E-2</v>
      </c>
      <c r="V1263" s="3">
        <v>3.5999999999999999E-3</v>
      </c>
      <c r="W1263" s="3">
        <v>1.4E-3</v>
      </c>
      <c r="X1263" s="3">
        <v>1.9E-3</v>
      </c>
      <c r="Y1263" s="3">
        <v>0</v>
      </c>
      <c r="Z1263" s="3" t="s">
        <v>47</v>
      </c>
      <c r="AA1263" s="3" t="s">
        <v>47</v>
      </c>
      <c r="AB1263" s="3" t="s">
        <v>47</v>
      </c>
      <c r="AC1263">
        <v>6</v>
      </c>
      <c r="AD1263">
        <v>0</v>
      </c>
      <c r="AE1263">
        <v>0</v>
      </c>
      <c r="AF1263">
        <v>0</v>
      </c>
      <c r="AG1263">
        <v>0</v>
      </c>
      <c r="AH1263">
        <v>40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51</v>
      </c>
      <c r="AP1263">
        <v>0</v>
      </c>
      <c r="AQ1263">
        <v>1393</v>
      </c>
      <c r="AR1263">
        <v>88</v>
      </c>
      <c r="AS1263" s="4">
        <v>20</v>
      </c>
      <c r="AT1263" s="2">
        <v>-0.66924934612910436</v>
      </c>
    </row>
    <row r="1264" spans="1:46" x14ac:dyDescent="0.3">
      <c r="A1264" s="2" t="s">
        <v>1315</v>
      </c>
      <c r="B1264" s="2" t="s">
        <v>45</v>
      </c>
      <c r="C1264" s="2" t="s">
        <v>46</v>
      </c>
      <c r="D1264" s="3">
        <v>1675</v>
      </c>
      <c r="E1264" s="3">
        <v>7.2000000000000005E-4</v>
      </c>
      <c r="G1264" s="3">
        <v>3.6999999999999999E-4</v>
      </c>
      <c r="I1264" s="3">
        <v>2E-3</v>
      </c>
      <c r="J1264" s="3">
        <v>71550</v>
      </c>
      <c r="K1264" s="3"/>
      <c r="L1264" s="3"/>
      <c r="M1264" s="3"/>
      <c r="N1264" s="3"/>
      <c r="O1264" s="3"/>
      <c r="P1264" s="3">
        <v>0.46100000000000002</v>
      </c>
      <c r="Q1264" s="3"/>
      <c r="R1264" s="3">
        <v>8.0000000000000002E-3</v>
      </c>
      <c r="S1264" s="3">
        <v>0.02</v>
      </c>
      <c r="T1264" s="3" t="s">
        <v>47</v>
      </c>
      <c r="U1264" s="3">
        <v>3.4000000000000002E-2</v>
      </c>
      <c r="V1264" s="3">
        <v>6.7000000000000002E-3</v>
      </c>
      <c r="W1264" s="3">
        <v>4.3E-3</v>
      </c>
      <c r="X1264" s="3">
        <v>3.0000000000000001E-3</v>
      </c>
      <c r="Y1264" s="3">
        <v>0</v>
      </c>
      <c r="Z1264" s="3" t="s">
        <v>47</v>
      </c>
      <c r="AA1264" s="3" t="s">
        <v>47</v>
      </c>
      <c r="AB1264" s="3" t="s">
        <v>47</v>
      </c>
      <c r="AC1264">
        <v>6</v>
      </c>
      <c r="AD1264">
        <v>0</v>
      </c>
      <c r="AE1264">
        <v>0</v>
      </c>
      <c r="AF1264">
        <v>0</v>
      </c>
      <c r="AG1264">
        <v>0</v>
      </c>
      <c r="AH1264">
        <v>40</v>
      </c>
      <c r="AI1264">
        <v>25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85</v>
      </c>
      <c r="AP1264">
        <v>0</v>
      </c>
      <c r="AQ1264">
        <v>1419</v>
      </c>
      <c r="AR1264">
        <v>88</v>
      </c>
      <c r="AS1264" s="4">
        <v>0</v>
      </c>
      <c r="AT1264" s="2">
        <v>-0.3895438081771232</v>
      </c>
    </row>
    <row r="1265" spans="1:46" x14ac:dyDescent="0.3">
      <c r="A1265" s="2" t="s">
        <v>1316</v>
      </c>
      <c r="B1265" s="2" t="s">
        <v>45</v>
      </c>
      <c r="C1265" s="2" t="s">
        <v>191</v>
      </c>
      <c r="D1265" s="3">
        <v>1672</v>
      </c>
      <c r="E1265" s="3">
        <v>1.2999999999999999E-4</v>
      </c>
      <c r="G1265" s="3">
        <v>2.9999999999999997E-4</v>
      </c>
      <c r="I1265" s="3">
        <v>2E-3</v>
      </c>
      <c r="J1265" s="3">
        <v>73250</v>
      </c>
      <c r="K1265" s="3"/>
      <c r="L1265" s="3"/>
      <c r="M1265" s="3"/>
      <c r="N1265" s="3"/>
      <c r="O1265" s="3"/>
      <c r="P1265" s="3">
        <v>0.47099999999999997</v>
      </c>
      <c r="Q1265" s="3"/>
      <c r="R1265" s="3">
        <v>7.0000000000000001E-3</v>
      </c>
      <c r="S1265" s="3">
        <v>2.1000000000000001E-2</v>
      </c>
      <c r="T1265" s="3" t="s">
        <v>47</v>
      </c>
      <c r="U1265" s="3">
        <v>3.1E-2</v>
      </c>
      <c r="V1265" s="3">
        <v>3.8E-3</v>
      </c>
      <c r="W1265" s="3">
        <v>1.6000000000000001E-3</v>
      </c>
      <c r="X1265" s="3">
        <v>2E-3</v>
      </c>
      <c r="Y1265" s="3">
        <v>0</v>
      </c>
      <c r="Z1265" s="3" t="s">
        <v>47</v>
      </c>
      <c r="AA1265" s="3" t="s">
        <v>47</v>
      </c>
      <c r="AB1265" s="3" t="s">
        <v>47</v>
      </c>
      <c r="AC1265">
        <v>13</v>
      </c>
      <c r="AD1265">
        <v>0</v>
      </c>
      <c r="AE1265">
        <v>0</v>
      </c>
      <c r="AF1265">
        <v>0</v>
      </c>
      <c r="AG1265">
        <v>0</v>
      </c>
      <c r="AH1265">
        <v>30</v>
      </c>
      <c r="AI1265">
        <v>50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95</v>
      </c>
      <c r="AP1265">
        <v>0</v>
      </c>
      <c r="AQ1265">
        <v>1420</v>
      </c>
      <c r="AR1265">
        <v>132</v>
      </c>
      <c r="AS1265" s="4">
        <v>0</v>
      </c>
      <c r="AT1265" s="2">
        <v>-6.1422406842414186E-2</v>
      </c>
    </row>
    <row r="1266" spans="1:46" x14ac:dyDescent="0.3">
      <c r="A1266" s="2" t="s">
        <v>1317</v>
      </c>
      <c r="B1266" s="2" t="s">
        <v>45</v>
      </c>
      <c r="C1266" s="2" t="s">
        <v>191</v>
      </c>
      <c r="D1266" s="3">
        <v>1665</v>
      </c>
      <c r="E1266" s="3">
        <v>3.6999999999999999E-4</v>
      </c>
      <c r="G1266" s="3">
        <v>3.4000000000000002E-4</v>
      </c>
      <c r="I1266" s="3">
        <v>0</v>
      </c>
      <c r="J1266" s="3">
        <v>71950</v>
      </c>
      <c r="K1266" s="3"/>
      <c r="L1266" s="3"/>
      <c r="M1266" s="3"/>
      <c r="N1266" s="3"/>
      <c r="O1266" s="3"/>
      <c r="P1266" s="3">
        <v>0.47899999999999998</v>
      </c>
      <c r="Q1266" s="3"/>
      <c r="R1266" s="3">
        <v>6.0000000000000001E-3</v>
      </c>
      <c r="S1266" s="3">
        <v>1.7000000000000001E-2</v>
      </c>
      <c r="T1266" s="3" t="s">
        <v>47</v>
      </c>
      <c r="U1266" s="3">
        <v>3.3000000000000002E-2</v>
      </c>
      <c r="V1266" s="3">
        <v>3.7000000000000002E-3</v>
      </c>
      <c r="W1266" s="3">
        <v>1.5E-3</v>
      </c>
      <c r="X1266" s="3">
        <v>2.2000000000000001E-3</v>
      </c>
      <c r="Y1266" s="3">
        <v>0</v>
      </c>
      <c r="Z1266" s="3" t="s">
        <v>47</v>
      </c>
      <c r="AA1266" s="3" t="s">
        <v>47</v>
      </c>
      <c r="AB1266" s="3" t="s">
        <v>47</v>
      </c>
      <c r="AC1266">
        <v>13</v>
      </c>
      <c r="AD1266">
        <v>0</v>
      </c>
      <c r="AE1266">
        <v>0</v>
      </c>
      <c r="AF1266">
        <v>0</v>
      </c>
      <c r="AG1266">
        <v>0</v>
      </c>
      <c r="AH1266">
        <v>30</v>
      </c>
      <c r="AI1266">
        <v>50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90</v>
      </c>
      <c r="AP1266">
        <v>0</v>
      </c>
      <c r="AQ1266">
        <v>1500</v>
      </c>
      <c r="AR1266">
        <v>132</v>
      </c>
      <c r="AS1266" s="4">
        <v>0</v>
      </c>
      <c r="AT1266" s="2">
        <v>-0.17561167072358225</v>
      </c>
    </row>
    <row r="1267" spans="1:46" x14ac:dyDescent="0.3">
      <c r="A1267" s="2" t="s">
        <v>1318</v>
      </c>
      <c r="B1267" s="2" t="s">
        <v>45</v>
      </c>
      <c r="C1267" s="2" t="s">
        <v>191</v>
      </c>
      <c r="D1267" s="3">
        <v>1717</v>
      </c>
      <c r="E1267" s="3">
        <v>2.1000000000000001E-4</v>
      </c>
      <c r="G1267" s="3">
        <v>2.7E-4</v>
      </c>
      <c r="I1267" s="3">
        <v>1E-3</v>
      </c>
      <c r="J1267" s="3">
        <v>70550</v>
      </c>
      <c r="K1267" s="3"/>
      <c r="L1267" s="3"/>
      <c r="M1267" s="3"/>
      <c r="N1267" s="3"/>
      <c r="O1267" s="3"/>
      <c r="P1267" s="3">
        <v>0.47499999999999998</v>
      </c>
      <c r="Q1267" s="3"/>
      <c r="R1267" s="3">
        <v>7.0000000000000001E-3</v>
      </c>
      <c r="S1267" s="3">
        <v>2.3E-2</v>
      </c>
      <c r="T1267" s="3" t="s">
        <v>47</v>
      </c>
      <c r="U1267" s="3">
        <v>3.3000000000000002E-2</v>
      </c>
      <c r="V1267" s="3">
        <v>3.7000000000000002E-3</v>
      </c>
      <c r="W1267" s="3">
        <v>1.5E-3</v>
      </c>
      <c r="X1267" s="3">
        <v>2.2000000000000001E-3</v>
      </c>
      <c r="Y1267" s="3">
        <v>0</v>
      </c>
      <c r="Z1267" s="3" t="s">
        <v>47</v>
      </c>
      <c r="AA1267" s="3" t="s">
        <v>47</v>
      </c>
      <c r="AB1267" s="3" t="s">
        <v>47</v>
      </c>
      <c r="AC1267">
        <v>40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50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95</v>
      </c>
      <c r="AP1267">
        <v>0</v>
      </c>
      <c r="AQ1267">
        <v>1500</v>
      </c>
      <c r="AR1267">
        <v>132</v>
      </c>
      <c r="AS1267" s="4">
        <v>0</v>
      </c>
      <c r="AT1267" s="2">
        <v>-9.478886756238003E-2</v>
      </c>
    </row>
    <row r="1268" spans="1:46" x14ac:dyDescent="0.3">
      <c r="A1268" s="2" t="s">
        <v>1319</v>
      </c>
      <c r="B1268" s="2" t="s">
        <v>45</v>
      </c>
      <c r="C1268" s="2" t="s">
        <v>46</v>
      </c>
      <c r="D1268" s="3">
        <v>1659</v>
      </c>
      <c r="E1268" s="3">
        <v>7.5000000000000002E-4</v>
      </c>
      <c r="G1268" s="3">
        <v>2.7E-4</v>
      </c>
      <c r="I1268" s="3">
        <v>1E-3</v>
      </c>
      <c r="J1268" s="3">
        <v>72700</v>
      </c>
      <c r="K1268" s="3"/>
      <c r="L1268" s="3"/>
      <c r="M1268" s="3"/>
      <c r="N1268" s="3"/>
      <c r="O1268" s="3"/>
      <c r="P1268" s="3">
        <v>0.46600000000000003</v>
      </c>
      <c r="Q1268" s="3"/>
      <c r="R1268" s="3">
        <v>7.0000000000000001E-3</v>
      </c>
      <c r="S1268" s="3">
        <v>2.1999999999999999E-2</v>
      </c>
      <c r="T1268" s="3" t="s">
        <v>47</v>
      </c>
      <c r="U1268" s="3">
        <v>3.5000000000000003E-2</v>
      </c>
      <c r="V1268" s="3">
        <v>3.7000000000000002E-3</v>
      </c>
      <c r="W1268" s="3">
        <v>1.5E-3</v>
      </c>
      <c r="X1268" s="3">
        <v>1.9E-3</v>
      </c>
      <c r="Y1268" s="3">
        <v>0</v>
      </c>
      <c r="Z1268" s="3" t="s">
        <v>47</v>
      </c>
      <c r="AA1268" s="3" t="s">
        <v>47</v>
      </c>
      <c r="AB1268" s="3" t="s">
        <v>47</v>
      </c>
      <c r="AC1268">
        <v>7</v>
      </c>
      <c r="AD1268">
        <v>0</v>
      </c>
      <c r="AE1268">
        <v>0</v>
      </c>
      <c r="AF1268">
        <v>0</v>
      </c>
      <c r="AG1268">
        <v>0</v>
      </c>
      <c r="AH1268">
        <v>40</v>
      </c>
      <c r="AI1268">
        <v>25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66</v>
      </c>
      <c r="AP1268">
        <v>0</v>
      </c>
      <c r="AQ1268">
        <v>1450</v>
      </c>
      <c r="AR1268">
        <v>132</v>
      </c>
      <c r="AS1268" s="4">
        <v>0</v>
      </c>
      <c r="AT1268" s="2">
        <v>-0.42686363849875519</v>
      </c>
    </row>
    <row r="1269" spans="1:46" x14ac:dyDescent="0.3">
      <c r="A1269" s="2" t="s">
        <v>1320</v>
      </c>
      <c r="B1269" s="2" t="s">
        <v>45</v>
      </c>
      <c r="C1269" s="2" t="s">
        <v>46</v>
      </c>
      <c r="D1269" s="3">
        <v>1632</v>
      </c>
      <c r="E1269" s="3">
        <v>2.7999999999999998E-4</v>
      </c>
      <c r="G1269" s="3">
        <v>3.1E-4</v>
      </c>
      <c r="I1269" s="3">
        <v>1E-3</v>
      </c>
      <c r="J1269" s="3">
        <v>70500</v>
      </c>
      <c r="K1269" s="3"/>
      <c r="L1269" s="3"/>
      <c r="M1269" s="3"/>
      <c r="N1269" s="3"/>
      <c r="O1269" s="3"/>
      <c r="P1269" s="3">
        <v>0.46500000000000002</v>
      </c>
      <c r="Q1269" s="3"/>
      <c r="R1269" s="3">
        <v>7.0000000000000001E-3</v>
      </c>
      <c r="S1269" s="3">
        <v>1.9E-2</v>
      </c>
      <c r="T1269" s="3">
        <v>0</v>
      </c>
      <c r="U1269" s="3">
        <v>3.5000000000000003E-2</v>
      </c>
      <c r="V1269" s="3">
        <v>4.4999999999999997E-3</v>
      </c>
      <c r="W1269" s="3">
        <v>2.2000000000000001E-3</v>
      </c>
      <c r="X1269" s="3">
        <v>2.3E-3</v>
      </c>
      <c r="Y1269" s="3">
        <v>0</v>
      </c>
      <c r="Z1269" s="3" t="s">
        <v>47</v>
      </c>
      <c r="AA1269" s="3" t="s">
        <v>47</v>
      </c>
      <c r="AB1269" s="3">
        <v>0</v>
      </c>
      <c r="AC1269">
        <v>7</v>
      </c>
      <c r="AD1269">
        <v>0</v>
      </c>
      <c r="AE1269">
        <v>0</v>
      </c>
      <c r="AF1269">
        <v>0</v>
      </c>
      <c r="AG1269">
        <v>0</v>
      </c>
      <c r="AH1269">
        <v>40</v>
      </c>
      <c r="AI1269">
        <v>50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90</v>
      </c>
      <c r="AP1269">
        <v>0</v>
      </c>
      <c r="AQ1269">
        <v>1420</v>
      </c>
      <c r="AR1269">
        <v>132</v>
      </c>
      <c r="AS1269" s="4">
        <v>0</v>
      </c>
      <c r="AT1269" s="2">
        <v>-0.13136879092796677</v>
      </c>
    </row>
    <row r="1270" spans="1:46" x14ac:dyDescent="0.3">
      <c r="A1270" s="2" t="s">
        <v>1321</v>
      </c>
      <c r="B1270" s="2" t="s">
        <v>45</v>
      </c>
      <c r="C1270" s="2" t="s">
        <v>191</v>
      </c>
      <c r="D1270" s="3">
        <v>1654</v>
      </c>
      <c r="E1270" s="3">
        <v>4.6999999999999999E-4</v>
      </c>
      <c r="G1270" s="3">
        <v>3.4000000000000002E-4</v>
      </c>
      <c r="I1270" s="3">
        <v>1E-3</v>
      </c>
      <c r="J1270" s="3">
        <v>70100</v>
      </c>
      <c r="K1270" s="3"/>
      <c r="L1270" s="3"/>
      <c r="M1270" s="3"/>
      <c r="N1270" s="3"/>
      <c r="O1270" s="3"/>
      <c r="P1270" s="3">
        <v>0.47499999999999998</v>
      </c>
      <c r="Q1270" s="3"/>
      <c r="R1270" s="3">
        <v>6.0000000000000001E-3</v>
      </c>
      <c r="S1270" s="3">
        <v>1.9E-2</v>
      </c>
      <c r="T1270" s="3" t="s">
        <v>47</v>
      </c>
      <c r="U1270" s="3">
        <v>3.2000000000000001E-2</v>
      </c>
      <c r="V1270" s="3">
        <v>4.4000000000000003E-3</v>
      </c>
      <c r="W1270" s="3">
        <v>2.0999999999999999E-3</v>
      </c>
      <c r="X1270" s="3">
        <v>2.5000000000000001E-3</v>
      </c>
      <c r="Y1270" s="3">
        <v>0</v>
      </c>
      <c r="Z1270" s="3" t="s">
        <v>47</v>
      </c>
      <c r="AA1270" s="3" t="s">
        <v>47</v>
      </c>
      <c r="AB1270" s="3" t="s">
        <v>47</v>
      </c>
      <c r="AC1270">
        <v>13</v>
      </c>
      <c r="AD1270">
        <v>0</v>
      </c>
      <c r="AE1270">
        <v>0</v>
      </c>
      <c r="AF1270">
        <v>0</v>
      </c>
      <c r="AG1270">
        <v>0</v>
      </c>
      <c r="AH1270">
        <v>30</v>
      </c>
      <c r="AI1270">
        <v>50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82</v>
      </c>
      <c r="AP1270">
        <v>0</v>
      </c>
      <c r="AQ1270">
        <v>1400</v>
      </c>
      <c r="AR1270">
        <v>132</v>
      </c>
      <c r="AS1270" s="4">
        <v>0</v>
      </c>
      <c r="AT1270" s="2">
        <v>-0.23167361633605926</v>
      </c>
    </row>
    <row r="1271" spans="1:46" x14ac:dyDescent="0.3">
      <c r="A1271" s="2" t="s">
        <v>1322</v>
      </c>
      <c r="B1271" s="2" t="s">
        <v>45</v>
      </c>
      <c r="C1271" s="2" t="s">
        <v>191</v>
      </c>
      <c r="D1271" s="3">
        <v>1651</v>
      </c>
      <c r="E1271" s="3">
        <v>5.9999999999999995E-4</v>
      </c>
      <c r="G1271" s="3">
        <v>3.4000000000000002E-4</v>
      </c>
      <c r="I1271" s="3">
        <v>1E-3</v>
      </c>
      <c r="J1271" s="3">
        <v>69850</v>
      </c>
      <c r="K1271" s="3"/>
      <c r="L1271" s="3"/>
      <c r="M1271" s="3"/>
      <c r="N1271" s="3"/>
      <c r="O1271" s="3"/>
      <c r="P1271" s="3">
        <v>0.46600000000000003</v>
      </c>
      <c r="Q1271" s="3"/>
      <c r="R1271" s="3">
        <v>8.0000000000000002E-3</v>
      </c>
      <c r="S1271" s="3">
        <v>2.1000000000000001E-2</v>
      </c>
      <c r="T1271" s="3" t="s">
        <v>47</v>
      </c>
      <c r="U1271" s="3">
        <v>3.2000000000000001E-2</v>
      </c>
      <c r="V1271" s="3">
        <v>4.3E-3</v>
      </c>
      <c r="W1271" s="3">
        <v>2E-3</v>
      </c>
      <c r="X1271" s="3">
        <v>2E-3</v>
      </c>
      <c r="Y1271" s="3">
        <v>0</v>
      </c>
      <c r="Z1271" s="3" t="s">
        <v>47</v>
      </c>
      <c r="AA1271" s="3" t="s">
        <v>47</v>
      </c>
      <c r="AB1271" s="3" t="s">
        <v>47</v>
      </c>
      <c r="AC1271">
        <v>7</v>
      </c>
      <c r="AD1271">
        <v>0</v>
      </c>
      <c r="AE1271">
        <v>0</v>
      </c>
      <c r="AF1271">
        <v>0</v>
      </c>
      <c r="AG1271">
        <v>0</v>
      </c>
      <c r="AH1271">
        <v>30</v>
      </c>
      <c r="AI1271">
        <v>25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75</v>
      </c>
      <c r="AP1271">
        <v>0</v>
      </c>
      <c r="AQ1271">
        <v>1450</v>
      </c>
      <c r="AR1271">
        <v>132</v>
      </c>
      <c r="AS1271" s="4">
        <v>0</v>
      </c>
      <c r="AT1271" s="2">
        <v>-0.30738651782636434</v>
      </c>
    </row>
    <row r="1272" spans="1:46" x14ac:dyDescent="0.3">
      <c r="A1272" s="2" t="s">
        <v>1323</v>
      </c>
      <c r="B1272" s="2" t="s">
        <v>45</v>
      </c>
      <c r="C1272" s="2" t="s">
        <v>191</v>
      </c>
      <c r="D1272" s="3">
        <v>1679</v>
      </c>
      <c r="E1272" s="3">
        <v>2.3000000000000001E-4</v>
      </c>
      <c r="G1272" s="3">
        <v>3.1E-4</v>
      </c>
      <c r="I1272" s="3">
        <v>1E-3</v>
      </c>
      <c r="J1272" s="3">
        <v>72800</v>
      </c>
      <c r="K1272" s="3"/>
      <c r="L1272" s="3"/>
      <c r="M1272" s="3"/>
      <c r="N1272" s="3"/>
      <c r="O1272" s="3"/>
      <c r="P1272" s="3">
        <v>0.45100000000000001</v>
      </c>
      <c r="Q1272" s="3"/>
      <c r="R1272" s="3">
        <v>8.0000000000000002E-3</v>
      </c>
      <c r="S1272" s="3">
        <v>2.1999999999999999E-2</v>
      </c>
      <c r="T1272" s="3" t="s">
        <v>47</v>
      </c>
      <c r="U1272" s="3">
        <v>3.2000000000000001E-2</v>
      </c>
      <c r="V1272" s="3">
        <v>4.5999999999999999E-3</v>
      </c>
      <c r="W1272" s="3">
        <v>2.3999999999999998E-3</v>
      </c>
      <c r="X1272" s="3">
        <v>2.5999999999999999E-3</v>
      </c>
      <c r="Y1272" s="3">
        <v>0</v>
      </c>
      <c r="Z1272" s="3" t="s">
        <v>47</v>
      </c>
      <c r="AA1272" s="3" t="s">
        <v>47</v>
      </c>
      <c r="AB1272" s="3" t="s">
        <v>47</v>
      </c>
      <c r="AC1272">
        <v>13</v>
      </c>
      <c r="AD1272">
        <v>0</v>
      </c>
      <c r="AE1272">
        <v>0</v>
      </c>
      <c r="AF1272">
        <v>0</v>
      </c>
      <c r="AG1272">
        <v>0</v>
      </c>
      <c r="AH1272">
        <v>30</v>
      </c>
      <c r="AI1272">
        <v>50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90</v>
      </c>
      <c r="AP1272">
        <v>0</v>
      </c>
      <c r="AQ1272">
        <v>1520</v>
      </c>
      <c r="AR1272">
        <v>132</v>
      </c>
      <c r="AS1272" s="4">
        <v>0</v>
      </c>
      <c r="AT1272" s="2">
        <v>-0.11020647258989161</v>
      </c>
    </row>
    <row r="1273" spans="1:46" x14ac:dyDescent="0.3">
      <c r="A1273" s="2" t="s">
        <v>1324</v>
      </c>
      <c r="B1273" s="2" t="s">
        <v>45</v>
      </c>
      <c r="C1273" s="2" t="s">
        <v>191</v>
      </c>
      <c r="D1273" s="3">
        <v>1635</v>
      </c>
      <c r="E1273" s="3">
        <v>4.6000000000000001E-4</v>
      </c>
      <c r="G1273" s="3">
        <v>3.6999999999999999E-4</v>
      </c>
      <c r="I1273" s="3">
        <v>1E-3</v>
      </c>
      <c r="J1273" s="3">
        <v>70750</v>
      </c>
      <c r="K1273" s="3"/>
      <c r="L1273" s="3"/>
      <c r="M1273" s="3"/>
      <c r="N1273" s="3"/>
      <c r="O1273" s="3"/>
      <c r="P1273" s="3">
        <v>0.47599999999999998</v>
      </c>
      <c r="Q1273" s="3"/>
      <c r="R1273" s="3">
        <v>8.0000000000000002E-3</v>
      </c>
      <c r="S1273" s="3">
        <v>2.1000000000000001E-2</v>
      </c>
      <c r="T1273" s="3" t="s">
        <v>47</v>
      </c>
      <c r="U1273" s="3">
        <v>3.2000000000000001E-2</v>
      </c>
      <c r="V1273" s="3">
        <v>3.8E-3</v>
      </c>
      <c r="W1273" s="3">
        <v>1.6000000000000001E-3</v>
      </c>
      <c r="X1273" s="3">
        <v>2.8E-3</v>
      </c>
      <c r="Y1273" s="3">
        <v>0</v>
      </c>
      <c r="Z1273" s="3" t="s">
        <v>47</v>
      </c>
      <c r="AA1273" s="3" t="s">
        <v>47</v>
      </c>
      <c r="AB1273" s="3" t="s">
        <v>47</v>
      </c>
      <c r="AC1273">
        <v>13</v>
      </c>
      <c r="AD1273">
        <v>0</v>
      </c>
      <c r="AE1273">
        <v>0</v>
      </c>
      <c r="AF1273">
        <v>0</v>
      </c>
      <c r="AG1273">
        <v>0</v>
      </c>
      <c r="AH1273">
        <v>30</v>
      </c>
      <c r="AI1273">
        <v>50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85</v>
      </c>
      <c r="AP1273">
        <v>0</v>
      </c>
      <c r="AQ1273">
        <v>1490</v>
      </c>
      <c r="AR1273">
        <v>132</v>
      </c>
      <c r="AS1273" s="4">
        <v>0</v>
      </c>
      <c r="AT1273" s="2">
        <v>-0.22196381195310425</v>
      </c>
    </row>
    <row r="1274" spans="1:46" x14ac:dyDescent="0.3">
      <c r="A1274" s="2" t="s">
        <v>1325</v>
      </c>
      <c r="B1274" s="2" t="s">
        <v>45</v>
      </c>
      <c r="C1274" s="2" t="s">
        <v>191</v>
      </c>
      <c r="D1274" s="3">
        <v>1689</v>
      </c>
      <c r="E1274" s="3">
        <v>6.7000000000000002E-4</v>
      </c>
      <c r="G1274" s="3">
        <v>3.4000000000000002E-4</v>
      </c>
      <c r="I1274" s="3">
        <v>1E-3</v>
      </c>
      <c r="J1274" s="3">
        <v>72000</v>
      </c>
      <c r="K1274" s="3"/>
      <c r="L1274" s="3"/>
      <c r="M1274" s="3"/>
      <c r="N1274" s="3"/>
      <c r="O1274" s="3"/>
      <c r="P1274" s="3">
        <v>0.47599999999999998</v>
      </c>
      <c r="Q1274" s="3"/>
      <c r="R1274" s="3">
        <v>6.0000000000000001E-3</v>
      </c>
      <c r="S1274" s="3">
        <v>1.4999999999999999E-2</v>
      </c>
      <c r="T1274" s="3" t="s">
        <v>47</v>
      </c>
      <c r="U1274" s="3">
        <v>3.3000000000000002E-2</v>
      </c>
      <c r="V1274" s="3">
        <v>4.1000000000000003E-3</v>
      </c>
      <c r="W1274" s="3">
        <v>1.9E-3</v>
      </c>
      <c r="X1274" s="3">
        <v>2E-3</v>
      </c>
      <c r="Y1274" s="3">
        <v>0</v>
      </c>
      <c r="Z1274" s="3" t="s">
        <v>47</v>
      </c>
      <c r="AA1274" s="3" t="s">
        <v>47</v>
      </c>
      <c r="AB1274" s="3" t="s">
        <v>47</v>
      </c>
      <c r="AC1274">
        <v>12</v>
      </c>
      <c r="AD1274">
        <v>0</v>
      </c>
      <c r="AE1274">
        <v>0</v>
      </c>
      <c r="AF1274">
        <v>0</v>
      </c>
      <c r="AG1274">
        <v>0</v>
      </c>
      <c r="AH1274">
        <v>39</v>
      </c>
      <c r="AI1274">
        <v>25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60</v>
      </c>
      <c r="AP1274">
        <v>0</v>
      </c>
      <c r="AQ1274">
        <v>1370</v>
      </c>
      <c r="AR1274">
        <v>132</v>
      </c>
      <c r="AS1274" s="4">
        <v>0</v>
      </c>
      <c r="AT1274" s="2">
        <v>-0.39996385069674473</v>
      </c>
    </row>
    <row r="1275" spans="1:46" x14ac:dyDescent="0.3">
      <c r="A1275" s="2" t="s">
        <v>1326</v>
      </c>
      <c r="B1275" s="2" t="s">
        <v>45</v>
      </c>
      <c r="C1275" s="2" t="s">
        <v>191</v>
      </c>
      <c r="D1275" s="3">
        <v>1694</v>
      </c>
      <c r="E1275" s="3">
        <v>3.1E-4</v>
      </c>
      <c r="G1275" s="3">
        <v>3.2000000000000003E-4</v>
      </c>
      <c r="I1275" s="3">
        <v>0</v>
      </c>
      <c r="J1275" s="3">
        <v>68100</v>
      </c>
      <c r="K1275" s="3"/>
      <c r="L1275" s="3"/>
      <c r="M1275" s="3"/>
      <c r="N1275" s="3"/>
      <c r="O1275" s="3"/>
      <c r="P1275" s="3">
        <v>0.46600000000000003</v>
      </c>
      <c r="Q1275" s="3"/>
      <c r="R1275" s="3">
        <v>6.0000000000000001E-3</v>
      </c>
      <c r="S1275" s="3">
        <v>1.4999999999999999E-2</v>
      </c>
      <c r="T1275" s="3" t="s">
        <v>47</v>
      </c>
      <c r="U1275" s="3">
        <v>3.2000000000000001E-2</v>
      </c>
      <c r="V1275" s="3">
        <v>3.3999999999999998E-3</v>
      </c>
      <c r="W1275" s="3">
        <v>1.1999999999999999E-3</v>
      </c>
      <c r="X1275" s="3">
        <v>2.7000000000000001E-3</v>
      </c>
      <c r="Y1275" s="3">
        <v>0</v>
      </c>
      <c r="Z1275" s="3" t="s">
        <v>47</v>
      </c>
      <c r="AA1275" s="3" t="s">
        <v>47</v>
      </c>
      <c r="AB1275" s="3" t="s">
        <v>47</v>
      </c>
      <c r="AC1275">
        <v>13</v>
      </c>
      <c r="AD1275">
        <v>0</v>
      </c>
      <c r="AE1275">
        <v>0</v>
      </c>
      <c r="AF1275">
        <v>0</v>
      </c>
      <c r="AG1275">
        <v>0</v>
      </c>
      <c r="AH1275">
        <v>30</v>
      </c>
      <c r="AI1275">
        <v>50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90</v>
      </c>
      <c r="AP1275">
        <v>0</v>
      </c>
      <c r="AQ1275">
        <v>1510</v>
      </c>
      <c r="AR1275">
        <v>132</v>
      </c>
      <c r="AS1275" s="4">
        <v>0</v>
      </c>
      <c r="AT1275" s="2">
        <v>-0.13910505195601036</v>
      </c>
    </row>
    <row r="1276" spans="1:46" x14ac:dyDescent="0.3">
      <c r="A1276" s="2" t="s">
        <v>1327</v>
      </c>
      <c r="B1276" s="2" t="s">
        <v>45</v>
      </c>
      <c r="C1276" s="2" t="s">
        <v>191</v>
      </c>
      <c r="D1276" s="3">
        <v>1694</v>
      </c>
      <c r="E1276" s="3">
        <v>6.3000000000000003E-4</v>
      </c>
      <c r="G1276" s="3">
        <v>3.6999999999999999E-4</v>
      </c>
      <c r="I1276" s="3">
        <v>2E-3</v>
      </c>
      <c r="J1276" s="3">
        <v>72850</v>
      </c>
      <c r="K1276" s="3"/>
      <c r="L1276" s="3"/>
      <c r="M1276" s="3"/>
      <c r="N1276" s="3"/>
      <c r="O1276" s="3"/>
      <c r="P1276" s="3">
        <v>0.47899999999999998</v>
      </c>
      <c r="Q1276" s="3"/>
      <c r="R1276" s="3">
        <v>6.0000000000000001E-3</v>
      </c>
      <c r="S1276" s="3">
        <v>1.6E-2</v>
      </c>
      <c r="T1276" s="3" t="s">
        <v>47</v>
      </c>
      <c r="U1276" s="3">
        <v>3.3000000000000002E-2</v>
      </c>
      <c r="V1276" s="3">
        <v>3.8E-3</v>
      </c>
      <c r="W1276" s="3">
        <v>1.6000000000000001E-3</v>
      </c>
      <c r="X1276" s="3">
        <v>1.6999999999999999E-3</v>
      </c>
      <c r="Y1276" s="3">
        <v>0</v>
      </c>
      <c r="Z1276" s="3" t="s">
        <v>47</v>
      </c>
      <c r="AA1276" s="3" t="s">
        <v>47</v>
      </c>
      <c r="AB1276" s="3" t="s">
        <v>47</v>
      </c>
      <c r="AC1276">
        <v>13</v>
      </c>
      <c r="AD1276">
        <v>0</v>
      </c>
      <c r="AE1276">
        <v>0</v>
      </c>
      <c r="AF1276">
        <v>0</v>
      </c>
      <c r="AG1276">
        <v>0</v>
      </c>
      <c r="AH1276">
        <v>39</v>
      </c>
      <c r="AI1276">
        <v>25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70</v>
      </c>
      <c r="AP1276">
        <v>0</v>
      </c>
      <c r="AQ1276">
        <v>1480</v>
      </c>
      <c r="AR1276">
        <v>132</v>
      </c>
      <c r="AS1276" s="4">
        <v>0</v>
      </c>
      <c r="AT1276" s="2">
        <v>-0.34748021856301703</v>
      </c>
    </row>
    <row r="1277" spans="1:46" x14ac:dyDescent="0.3">
      <c r="A1277" s="2" t="s">
        <v>1328</v>
      </c>
      <c r="B1277" s="2" t="s">
        <v>45</v>
      </c>
      <c r="C1277" s="2" t="s">
        <v>191</v>
      </c>
      <c r="D1277" s="3">
        <v>1678</v>
      </c>
      <c r="E1277" s="3">
        <v>3.5E-4</v>
      </c>
      <c r="G1277" s="3">
        <v>3.3E-4</v>
      </c>
      <c r="I1277" s="3">
        <v>0</v>
      </c>
      <c r="J1277" s="3">
        <v>72150</v>
      </c>
      <c r="K1277" s="3"/>
      <c r="L1277" s="3"/>
      <c r="M1277" s="3"/>
      <c r="N1277" s="3"/>
      <c r="O1277" s="3"/>
      <c r="P1277" s="3">
        <v>0.46400000000000002</v>
      </c>
      <c r="Q1277" s="3"/>
      <c r="R1277" s="3">
        <v>5.0000000000000001E-3</v>
      </c>
      <c r="S1277" s="3">
        <v>1.4E-2</v>
      </c>
      <c r="T1277" s="3" t="s">
        <v>47</v>
      </c>
      <c r="U1277" s="3">
        <v>3.3000000000000002E-2</v>
      </c>
      <c r="V1277" s="3">
        <v>3.5999999999999999E-3</v>
      </c>
      <c r="W1277" s="3">
        <v>1.4E-3</v>
      </c>
      <c r="X1277" s="3">
        <v>2.5000000000000001E-3</v>
      </c>
      <c r="Y1277" s="3">
        <v>0</v>
      </c>
      <c r="Z1277" s="3" t="s">
        <v>47</v>
      </c>
      <c r="AA1277" s="3" t="s">
        <v>47</v>
      </c>
      <c r="AB1277" s="3" t="s">
        <v>47</v>
      </c>
      <c r="AC1277">
        <v>13</v>
      </c>
      <c r="AD1277">
        <v>0</v>
      </c>
      <c r="AE1277">
        <v>0</v>
      </c>
      <c r="AF1277">
        <v>0</v>
      </c>
      <c r="AG1277">
        <v>0</v>
      </c>
      <c r="AH1277">
        <v>29</v>
      </c>
      <c r="AI1277">
        <v>50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90</v>
      </c>
      <c r="AP1277">
        <v>0</v>
      </c>
      <c r="AQ1277">
        <v>1480</v>
      </c>
      <c r="AR1277">
        <v>132</v>
      </c>
      <c r="AS1277" s="4">
        <v>0</v>
      </c>
      <c r="AT1277" s="2">
        <v>-0.16695878807192602</v>
      </c>
    </row>
    <row r="1278" spans="1:46" x14ac:dyDescent="0.3">
      <c r="A1278" s="2" t="s">
        <v>1329</v>
      </c>
      <c r="B1278" s="2" t="s">
        <v>45</v>
      </c>
      <c r="C1278" s="2" t="s">
        <v>191</v>
      </c>
      <c r="D1278" s="3">
        <v>1677</v>
      </c>
      <c r="E1278" s="3">
        <v>1.9000000000000001E-4</v>
      </c>
      <c r="G1278" s="3">
        <v>3.6000000000000002E-4</v>
      </c>
      <c r="I1278" s="3">
        <v>1E-3</v>
      </c>
      <c r="J1278" s="3">
        <v>71450</v>
      </c>
      <c r="K1278" s="3"/>
      <c r="L1278" s="3"/>
      <c r="M1278" s="3"/>
      <c r="N1278" s="3"/>
      <c r="O1278" s="3"/>
      <c r="P1278" s="3">
        <v>0.46500000000000002</v>
      </c>
      <c r="Q1278" s="3"/>
      <c r="R1278" s="3">
        <v>6.0000000000000001E-3</v>
      </c>
      <c r="S1278" s="3">
        <v>1.4999999999999999E-2</v>
      </c>
      <c r="T1278" s="3" t="s">
        <v>47</v>
      </c>
      <c r="U1278" s="3">
        <v>3.2000000000000001E-2</v>
      </c>
      <c r="V1278" s="3">
        <v>3.7000000000000002E-3</v>
      </c>
      <c r="W1278" s="3">
        <v>1.5E-3</v>
      </c>
      <c r="X1278" s="3">
        <v>1.6000000000000001E-3</v>
      </c>
      <c r="Y1278" s="3">
        <v>0</v>
      </c>
      <c r="Z1278" s="3" t="s">
        <v>47</v>
      </c>
      <c r="AA1278" s="3" t="s">
        <v>47</v>
      </c>
      <c r="AB1278" s="3" t="s">
        <v>47</v>
      </c>
      <c r="AC1278">
        <v>13</v>
      </c>
      <c r="AD1278">
        <v>0</v>
      </c>
      <c r="AE1278">
        <v>0</v>
      </c>
      <c r="AF1278">
        <v>0</v>
      </c>
      <c r="AG1278">
        <v>0</v>
      </c>
      <c r="AH1278">
        <v>29</v>
      </c>
      <c r="AI1278">
        <v>50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92</v>
      </c>
      <c r="AP1278">
        <v>0</v>
      </c>
      <c r="AQ1278">
        <v>1470</v>
      </c>
      <c r="AR1278">
        <v>132</v>
      </c>
      <c r="AS1278" s="4">
        <v>0</v>
      </c>
      <c r="AT1278" s="2">
        <v>-8.8728816162624943E-2</v>
      </c>
    </row>
    <row r="1279" spans="1:46" x14ac:dyDescent="0.3">
      <c r="A1279" s="2" t="s">
        <v>1330</v>
      </c>
      <c r="B1279" s="2" t="s">
        <v>45</v>
      </c>
      <c r="C1279" s="2" t="s">
        <v>191</v>
      </c>
      <c r="D1279" s="3">
        <v>1692</v>
      </c>
      <c r="E1279" s="3">
        <v>5.9999999999999995E-4</v>
      </c>
      <c r="G1279" s="3">
        <v>2.7999999999999998E-4</v>
      </c>
      <c r="I1279" s="3">
        <v>0</v>
      </c>
      <c r="J1279" s="3">
        <v>69400</v>
      </c>
      <c r="K1279" s="3"/>
      <c r="L1279" s="3"/>
      <c r="M1279" s="3"/>
      <c r="N1279" s="3"/>
      <c r="O1279" s="3"/>
      <c r="P1279" s="3">
        <v>0.47499999999999998</v>
      </c>
      <c r="Q1279" s="3"/>
      <c r="R1279" s="3">
        <v>6.0000000000000001E-3</v>
      </c>
      <c r="S1279" s="3">
        <v>1.2999999999999999E-2</v>
      </c>
      <c r="T1279" s="3" t="s">
        <v>47</v>
      </c>
      <c r="U1279" s="3">
        <v>3.2000000000000001E-2</v>
      </c>
      <c r="V1279" s="3">
        <v>3.5999999999999999E-3</v>
      </c>
      <c r="W1279" s="3">
        <v>1.4E-3</v>
      </c>
      <c r="X1279" s="3">
        <v>1.8E-3</v>
      </c>
      <c r="Y1279" s="3">
        <v>0</v>
      </c>
      <c r="Z1279" s="3" t="s">
        <v>47</v>
      </c>
      <c r="AA1279" s="3" t="s">
        <v>47</v>
      </c>
      <c r="AB1279" s="3" t="s">
        <v>47</v>
      </c>
      <c r="AC1279">
        <v>13</v>
      </c>
      <c r="AD1279">
        <v>0</v>
      </c>
      <c r="AE1279">
        <v>0</v>
      </c>
      <c r="AF1279">
        <v>0</v>
      </c>
      <c r="AG1279">
        <v>0</v>
      </c>
      <c r="AH1279">
        <v>28</v>
      </c>
      <c r="AI1279">
        <v>25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66</v>
      </c>
      <c r="AP1279">
        <v>0</v>
      </c>
      <c r="AQ1279">
        <v>1400</v>
      </c>
      <c r="AR1279">
        <v>132</v>
      </c>
      <c r="AS1279" s="4">
        <v>0</v>
      </c>
      <c r="AT1279" s="2">
        <v>-0.32827000759971864</v>
      </c>
    </row>
    <row r="1280" spans="1:46" x14ac:dyDescent="0.3">
      <c r="A1280" s="2" t="s">
        <v>1331</v>
      </c>
      <c r="B1280" s="2" t="s">
        <v>45</v>
      </c>
      <c r="C1280" s="2" t="s">
        <v>191</v>
      </c>
      <c r="D1280" s="3">
        <v>1699</v>
      </c>
      <c r="E1280" s="3">
        <v>4.2999999999999999E-4</v>
      </c>
      <c r="G1280" s="3">
        <v>2.5000000000000001E-4</v>
      </c>
      <c r="I1280" s="3">
        <v>0</v>
      </c>
      <c r="J1280" s="3">
        <v>68250</v>
      </c>
      <c r="K1280" s="3"/>
      <c r="L1280" s="3"/>
      <c r="M1280" s="3"/>
      <c r="N1280" s="3"/>
      <c r="O1280" s="3"/>
      <c r="P1280" s="3">
        <v>0.46899999999999997</v>
      </c>
      <c r="Q1280" s="3"/>
      <c r="R1280" s="3">
        <v>6.0000000000000001E-3</v>
      </c>
      <c r="S1280" s="3">
        <v>1.7999999999999999E-2</v>
      </c>
      <c r="T1280" s="3" t="s">
        <v>47</v>
      </c>
      <c r="U1280" s="3">
        <v>3.1E-2</v>
      </c>
      <c r="V1280" s="3">
        <v>3.8E-3</v>
      </c>
      <c r="W1280" s="3">
        <v>1.6000000000000001E-3</v>
      </c>
      <c r="X1280" s="3">
        <v>1.9E-3</v>
      </c>
      <c r="Y1280" s="3">
        <v>0</v>
      </c>
      <c r="Z1280" s="3" t="s">
        <v>47</v>
      </c>
      <c r="AA1280" s="3" t="s">
        <v>47</v>
      </c>
      <c r="AB1280" s="3" t="s">
        <v>47</v>
      </c>
      <c r="AC1280">
        <v>12</v>
      </c>
      <c r="AD1280">
        <v>0</v>
      </c>
      <c r="AE1280">
        <v>0</v>
      </c>
      <c r="AF1280">
        <v>0</v>
      </c>
      <c r="AG1280">
        <v>0</v>
      </c>
      <c r="AH1280">
        <v>28</v>
      </c>
      <c r="AI1280">
        <v>50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85</v>
      </c>
      <c r="AP1280">
        <v>0</v>
      </c>
      <c r="AQ1280">
        <v>1420</v>
      </c>
      <c r="AR1280">
        <v>132</v>
      </c>
      <c r="AS1280" s="4">
        <v>0</v>
      </c>
      <c r="AT1280" s="2">
        <v>-0.20180255633762142</v>
      </c>
    </row>
    <row r="1281" spans="1:46" x14ac:dyDescent="0.3">
      <c r="A1281" s="2" t="s">
        <v>1332</v>
      </c>
      <c r="B1281" s="2" t="s">
        <v>45</v>
      </c>
      <c r="C1281" s="2" t="s">
        <v>191</v>
      </c>
      <c r="D1281" s="3">
        <v>1664</v>
      </c>
      <c r="E1281" s="3">
        <v>7.9000000000000001E-4</v>
      </c>
      <c r="G1281" s="3">
        <v>3.4000000000000002E-4</v>
      </c>
      <c r="I1281" s="3">
        <v>2E-3</v>
      </c>
      <c r="J1281" s="3">
        <v>69100</v>
      </c>
      <c r="K1281" s="3"/>
      <c r="L1281" s="3"/>
      <c r="M1281" s="3"/>
      <c r="N1281" s="3"/>
      <c r="O1281" s="3"/>
      <c r="P1281" s="3">
        <v>0.46</v>
      </c>
      <c r="Q1281" s="3"/>
      <c r="R1281" s="3">
        <v>6.0000000000000001E-3</v>
      </c>
      <c r="S1281" s="3">
        <v>1.2999999999999999E-2</v>
      </c>
      <c r="T1281" s="3" t="s">
        <v>47</v>
      </c>
      <c r="U1281" s="3">
        <v>0.03</v>
      </c>
      <c r="V1281" s="3">
        <v>3.7000000000000002E-3</v>
      </c>
      <c r="W1281" s="3">
        <v>1.5E-3</v>
      </c>
      <c r="X1281" s="3">
        <v>2.2000000000000001E-3</v>
      </c>
      <c r="Y1281" s="3">
        <v>0</v>
      </c>
      <c r="Z1281" s="3" t="s">
        <v>47</v>
      </c>
      <c r="AA1281" s="3" t="s">
        <v>47</v>
      </c>
      <c r="AB1281" s="3" t="s">
        <v>47</v>
      </c>
      <c r="AC1281">
        <v>13</v>
      </c>
      <c r="AD1281">
        <v>0</v>
      </c>
      <c r="AE1281">
        <v>0</v>
      </c>
      <c r="AF1281">
        <v>0</v>
      </c>
      <c r="AG1281">
        <v>0</v>
      </c>
      <c r="AH1281">
        <v>28</v>
      </c>
      <c r="AI1281">
        <v>25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68</v>
      </c>
      <c r="AP1281">
        <v>0</v>
      </c>
      <c r="AQ1281">
        <v>1490</v>
      </c>
      <c r="AR1281">
        <v>132</v>
      </c>
      <c r="AS1281" s="4">
        <v>0</v>
      </c>
      <c r="AT1281" s="2">
        <v>-0.41895886928919207</v>
      </c>
    </row>
    <row r="1282" spans="1:46" x14ac:dyDescent="0.3">
      <c r="A1282" s="2" t="s">
        <v>1333</v>
      </c>
      <c r="B1282" s="2" t="s">
        <v>45</v>
      </c>
      <c r="C1282" s="2" t="s">
        <v>191</v>
      </c>
      <c r="D1282" s="3">
        <v>1677</v>
      </c>
      <c r="E1282" s="3">
        <v>4.4000000000000002E-4</v>
      </c>
      <c r="G1282" s="3">
        <v>4.2000000000000002E-4</v>
      </c>
      <c r="I1282" s="3">
        <v>2E-3</v>
      </c>
      <c r="J1282" s="3">
        <v>71450</v>
      </c>
      <c r="K1282" s="3"/>
      <c r="L1282" s="3"/>
      <c r="M1282" s="3"/>
      <c r="N1282" s="3"/>
      <c r="O1282" s="3"/>
      <c r="P1282" s="3">
        <v>0.47799999999999998</v>
      </c>
      <c r="Q1282" s="3"/>
      <c r="R1282" s="3">
        <v>6.0000000000000001E-3</v>
      </c>
      <c r="S1282" s="3">
        <v>1.4E-2</v>
      </c>
      <c r="T1282" s="3" t="s">
        <v>47</v>
      </c>
      <c r="U1282" s="3">
        <v>3.1E-2</v>
      </c>
      <c r="V1282" s="3">
        <v>3.8999999999999998E-3</v>
      </c>
      <c r="W1282" s="3">
        <v>1.6999999999999999E-3</v>
      </c>
      <c r="X1282" s="3">
        <v>2.0999999999999999E-3</v>
      </c>
      <c r="Y1282" s="3">
        <v>0</v>
      </c>
      <c r="Z1282" s="3" t="s">
        <v>47</v>
      </c>
      <c r="AA1282" s="3" t="s">
        <v>47</v>
      </c>
      <c r="AB1282" s="3" t="s">
        <v>47</v>
      </c>
      <c r="AC1282">
        <v>13</v>
      </c>
      <c r="AD1282">
        <v>0</v>
      </c>
      <c r="AE1282">
        <v>0</v>
      </c>
      <c r="AF1282">
        <v>0</v>
      </c>
      <c r="AG1282">
        <v>0</v>
      </c>
      <c r="AH1282">
        <v>29</v>
      </c>
      <c r="AI1282">
        <v>50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85</v>
      </c>
      <c r="AP1282">
        <v>0</v>
      </c>
      <c r="AQ1282">
        <v>1550</v>
      </c>
      <c r="AR1282">
        <v>132</v>
      </c>
      <c r="AS1282" s="4">
        <v>0</v>
      </c>
      <c r="AT1282" s="2">
        <v>-0.212937017703209</v>
      </c>
    </row>
    <row r="1283" spans="1:46" x14ac:dyDescent="0.3">
      <c r="A1283" s="2" t="s">
        <v>1334</v>
      </c>
      <c r="B1283" s="2" t="s">
        <v>45</v>
      </c>
      <c r="C1283" s="2" t="s">
        <v>191</v>
      </c>
      <c r="D1283" s="3">
        <v>1650</v>
      </c>
      <c r="E1283" s="3">
        <v>0</v>
      </c>
      <c r="G1283" s="3">
        <v>0</v>
      </c>
      <c r="I1283" s="3">
        <v>0</v>
      </c>
      <c r="J1283" s="3">
        <v>72100</v>
      </c>
      <c r="K1283" s="3"/>
      <c r="L1283" s="3"/>
      <c r="M1283" s="3"/>
      <c r="N1283" s="3"/>
      <c r="O1283" s="3"/>
      <c r="P1283" s="3">
        <v>0.47099999999999997</v>
      </c>
      <c r="Q1283" s="3"/>
      <c r="R1283" s="3">
        <v>5.0000000000000001E-3</v>
      </c>
      <c r="S1283" s="3">
        <v>1.0999999999999999E-2</v>
      </c>
      <c r="T1283" s="3" t="s">
        <v>47</v>
      </c>
      <c r="U1283" s="3">
        <v>0.03</v>
      </c>
      <c r="V1283" s="3">
        <v>3.5999999999999999E-3</v>
      </c>
      <c r="W1283" s="3">
        <v>1.4E-3</v>
      </c>
      <c r="X1283" s="3">
        <v>1.9E-3</v>
      </c>
      <c r="Y1283" s="3">
        <v>0</v>
      </c>
      <c r="Z1283" s="3" t="s">
        <v>47</v>
      </c>
      <c r="AA1283" s="3" t="s">
        <v>47</v>
      </c>
      <c r="AB1283" s="3" t="s">
        <v>47</v>
      </c>
      <c r="AC1283">
        <v>13</v>
      </c>
      <c r="AD1283">
        <v>0</v>
      </c>
      <c r="AE1283">
        <v>0</v>
      </c>
      <c r="AF1283">
        <v>0</v>
      </c>
      <c r="AG1283">
        <v>0</v>
      </c>
      <c r="AH1283">
        <v>29</v>
      </c>
      <c r="AI1283">
        <v>25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68</v>
      </c>
      <c r="AP1283">
        <v>0</v>
      </c>
      <c r="AQ1283">
        <v>1510</v>
      </c>
      <c r="AR1283">
        <v>132</v>
      </c>
      <c r="AS1283" s="4">
        <v>0</v>
      </c>
      <c r="AT1283" s="2">
        <v>0</v>
      </c>
    </row>
    <row r="1284" spans="1:46" x14ac:dyDescent="0.3">
      <c r="A1284" s="2" t="s">
        <v>1335</v>
      </c>
      <c r="B1284" s="2" t="s">
        <v>45</v>
      </c>
      <c r="C1284" s="2" t="s">
        <v>191</v>
      </c>
      <c r="D1284" s="3">
        <v>1653</v>
      </c>
      <c r="E1284" s="3">
        <v>6.2E-4</v>
      </c>
      <c r="G1284" s="3">
        <v>3.4000000000000002E-4</v>
      </c>
      <c r="I1284" s="3">
        <v>0</v>
      </c>
      <c r="J1284" s="3">
        <v>72100</v>
      </c>
      <c r="K1284" s="3"/>
      <c r="L1284" s="3"/>
      <c r="M1284" s="3"/>
      <c r="N1284" s="3"/>
      <c r="O1284" s="3"/>
      <c r="P1284" s="3">
        <v>0.46700000000000003</v>
      </c>
      <c r="Q1284" s="3"/>
      <c r="R1284" s="3">
        <v>5.0000000000000001E-3</v>
      </c>
      <c r="S1284" s="3">
        <v>1.4E-2</v>
      </c>
      <c r="T1284" s="3" t="s">
        <v>47</v>
      </c>
      <c r="U1284" s="3">
        <v>3.1E-2</v>
      </c>
      <c r="V1284" s="3">
        <v>5.4999999999999997E-3</v>
      </c>
      <c r="W1284" s="3">
        <v>3.2000000000000002E-3</v>
      </c>
      <c r="X1284" s="3">
        <v>2.0999999999999999E-3</v>
      </c>
      <c r="Y1284" s="3">
        <v>0</v>
      </c>
      <c r="Z1284" s="3" t="s">
        <v>47</v>
      </c>
      <c r="AA1284" s="3" t="s">
        <v>47</v>
      </c>
      <c r="AB1284" s="3" t="s">
        <v>47</v>
      </c>
      <c r="AC1284">
        <v>13</v>
      </c>
      <c r="AD1284">
        <v>0</v>
      </c>
      <c r="AE1284">
        <v>0</v>
      </c>
      <c r="AF1284">
        <v>0</v>
      </c>
      <c r="AG1284">
        <v>0</v>
      </c>
      <c r="AH1284">
        <v>28</v>
      </c>
      <c r="AI1284">
        <v>25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68</v>
      </c>
      <c r="AP1284">
        <v>0</v>
      </c>
      <c r="AQ1284">
        <v>1500</v>
      </c>
      <c r="AR1284">
        <v>132</v>
      </c>
      <c r="AS1284" s="4">
        <v>0</v>
      </c>
      <c r="AT1284" s="2">
        <v>-0.34263122878770685</v>
      </c>
    </row>
    <row r="1285" spans="1:46" x14ac:dyDescent="0.3">
      <c r="A1285" s="2" t="s">
        <v>1336</v>
      </c>
      <c r="B1285" s="2" t="s">
        <v>45</v>
      </c>
      <c r="C1285" s="2" t="s">
        <v>191</v>
      </c>
      <c r="D1285" s="3">
        <v>1704</v>
      </c>
      <c r="E1285" s="3">
        <v>7.6999999999999996E-4</v>
      </c>
      <c r="G1285" s="3">
        <v>2.5000000000000001E-4</v>
      </c>
      <c r="I1285" s="3">
        <v>2E-3</v>
      </c>
      <c r="J1285" s="3">
        <v>70500</v>
      </c>
      <c r="K1285" s="3"/>
      <c r="L1285" s="3"/>
      <c r="M1285" s="3"/>
      <c r="N1285" s="3"/>
      <c r="O1285" s="3"/>
      <c r="P1285" s="3">
        <v>0.48199999999999998</v>
      </c>
      <c r="Q1285" s="3"/>
      <c r="R1285" s="3">
        <v>4.9000000000000002E-2</v>
      </c>
      <c r="S1285" s="3">
        <v>1.4E-2</v>
      </c>
      <c r="T1285" s="3" t="s">
        <v>47</v>
      </c>
      <c r="U1285" s="3">
        <v>0.03</v>
      </c>
      <c r="V1285" s="3">
        <v>4.4000000000000003E-3</v>
      </c>
      <c r="W1285" s="3">
        <v>2.2000000000000001E-3</v>
      </c>
      <c r="X1285" s="3">
        <v>5.4999999999999997E-3</v>
      </c>
      <c r="Y1285" s="3">
        <v>0</v>
      </c>
      <c r="Z1285" s="3" t="s">
        <v>47</v>
      </c>
      <c r="AA1285" s="3" t="s">
        <v>47</v>
      </c>
      <c r="AB1285" s="3" t="s">
        <v>47</v>
      </c>
      <c r="AC1285">
        <v>13</v>
      </c>
      <c r="AD1285">
        <v>0</v>
      </c>
      <c r="AE1285">
        <v>0</v>
      </c>
      <c r="AF1285">
        <v>0</v>
      </c>
      <c r="AG1285">
        <v>0</v>
      </c>
      <c r="AH1285">
        <v>29</v>
      </c>
      <c r="AI1285">
        <v>25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68</v>
      </c>
      <c r="AP1285">
        <v>0</v>
      </c>
      <c r="AQ1285">
        <v>1510</v>
      </c>
      <c r="AR1285">
        <v>132</v>
      </c>
      <c r="AS1285" s="4">
        <v>0</v>
      </c>
      <c r="AT1285" s="2">
        <v>-0.41553154893719296</v>
      </c>
    </row>
    <row r="1286" spans="1:46" x14ac:dyDescent="0.3">
      <c r="A1286" s="2" t="s">
        <v>1337</v>
      </c>
      <c r="B1286" s="2" t="s">
        <v>45</v>
      </c>
      <c r="C1286" s="2" t="s">
        <v>191</v>
      </c>
      <c r="D1286" s="3">
        <v>1656</v>
      </c>
      <c r="E1286" s="3">
        <v>7.2000000000000005E-4</v>
      </c>
      <c r="G1286" s="3">
        <v>3.2000000000000003E-4</v>
      </c>
      <c r="I1286" s="3">
        <v>2E-3</v>
      </c>
      <c r="J1286" s="3">
        <v>73100</v>
      </c>
      <c r="K1286" s="3"/>
      <c r="L1286" s="3"/>
      <c r="M1286" s="3"/>
      <c r="N1286" s="3"/>
      <c r="O1286" s="3"/>
      <c r="P1286" s="3">
        <v>0.47199999999999998</v>
      </c>
      <c r="Q1286" s="3"/>
      <c r="R1286" s="3">
        <v>6.0000000000000001E-3</v>
      </c>
      <c r="S1286" s="3">
        <v>1.2E-2</v>
      </c>
      <c r="T1286" s="3" t="s">
        <v>47</v>
      </c>
      <c r="U1286" s="3">
        <v>0.03</v>
      </c>
      <c r="V1286" s="3">
        <v>3.5000000000000001E-3</v>
      </c>
      <c r="W1286" s="3">
        <v>1.2999999999999999E-3</v>
      </c>
      <c r="X1286" s="3">
        <v>2.5000000000000001E-3</v>
      </c>
      <c r="Y1286" s="3">
        <v>0</v>
      </c>
      <c r="Z1286" s="3" t="s">
        <v>47</v>
      </c>
      <c r="AA1286" s="3" t="s">
        <v>47</v>
      </c>
      <c r="AB1286" s="3" t="s">
        <v>47</v>
      </c>
      <c r="AC1286">
        <v>13</v>
      </c>
      <c r="AD1286">
        <v>0</v>
      </c>
      <c r="AE1286">
        <v>0</v>
      </c>
      <c r="AF1286">
        <v>0</v>
      </c>
      <c r="AG1286">
        <v>0</v>
      </c>
      <c r="AH1286">
        <v>29</v>
      </c>
      <c r="AI1286">
        <v>25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68</v>
      </c>
      <c r="AP1286">
        <v>0</v>
      </c>
      <c r="AQ1286">
        <v>1480</v>
      </c>
      <c r="AR1286">
        <v>132</v>
      </c>
      <c r="AS1286" s="4">
        <v>0</v>
      </c>
      <c r="AT1286" s="2">
        <v>-0.40445739219041904</v>
      </c>
    </row>
    <row r="1287" spans="1:46" x14ac:dyDescent="0.3">
      <c r="A1287" s="2" t="s">
        <v>1338</v>
      </c>
      <c r="B1287" s="2" t="s">
        <v>45</v>
      </c>
      <c r="C1287" s="2" t="s">
        <v>46</v>
      </c>
      <c r="D1287" s="3">
        <v>1658</v>
      </c>
      <c r="E1287" s="3">
        <v>2.9E-4</v>
      </c>
      <c r="G1287" s="3">
        <v>3.2000000000000003E-4</v>
      </c>
      <c r="I1287" s="3">
        <v>2E-3</v>
      </c>
      <c r="J1287" s="3">
        <v>72500</v>
      </c>
      <c r="K1287" s="3"/>
      <c r="L1287" s="3"/>
      <c r="M1287" s="3"/>
      <c r="N1287" s="3"/>
      <c r="O1287" s="3"/>
      <c r="P1287" s="3">
        <v>0.45800000000000002</v>
      </c>
      <c r="Q1287" s="3"/>
      <c r="R1287" s="3">
        <v>6.0000000000000001E-3</v>
      </c>
      <c r="S1287" s="3">
        <v>1.2999999999999999E-2</v>
      </c>
      <c r="T1287" s="3" t="s">
        <v>47</v>
      </c>
      <c r="U1287" s="3">
        <v>3.4000000000000002E-2</v>
      </c>
      <c r="V1287" s="3">
        <v>3.7000000000000002E-3</v>
      </c>
      <c r="W1287" s="3">
        <v>1.5E-3</v>
      </c>
      <c r="X1287" s="3">
        <v>2.2000000000000001E-3</v>
      </c>
      <c r="Y1287" s="3">
        <v>0</v>
      </c>
      <c r="Z1287" s="3" t="s">
        <v>47</v>
      </c>
      <c r="AA1287" s="3" t="s">
        <v>47</v>
      </c>
      <c r="AB1287" s="3" t="s">
        <v>47</v>
      </c>
      <c r="AC1287">
        <v>6</v>
      </c>
      <c r="AD1287">
        <v>0</v>
      </c>
      <c r="AE1287">
        <v>0</v>
      </c>
      <c r="AF1287">
        <v>0</v>
      </c>
      <c r="AG1287">
        <v>0</v>
      </c>
      <c r="AH1287">
        <v>40</v>
      </c>
      <c r="AI1287">
        <v>50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85</v>
      </c>
      <c r="AP1287">
        <v>0</v>
      </c>
      <c r="AQ1287">
        <v>1490</v>
      </c>
      <c r="AR1287">
        <v>132</v>
      </c>
      <c r="AS1287" s="4">
        <v>0</v>
      </c>
      <c r="AT1287" s="2">
        <v>-0.14336465422013719</v>
      </c>
    </row>
    <row r="1288" spans="1:46" x14ac:dyDescent="0.3">
      <c r="A1288" s="2" t="s">
        <v>1339</v>
      </c>
      <c r="B1288" s="2" t="s">
        <v>45</v>
      </c>
      <c r="C1288" s="2" t="s">
        <v>46</v>
      </c>
      <c r="D1288" s="3">
        <v>1645</v>
      </c>
      <c r="E1288" s="3">
        <v>6.4999999999999997E-4</v>
      </c>
      <c r="G1288" s="3">
        <v>3.5E-4</v>
      </c>
      <c r="I1288" s="3">
        <v>2E-3</v>
      </c>
      <c r="J1288" s="3">
        <v>71950</v>
      </c>
      <c r="K1288" s="3"/>
      <c r="L1288" s="3"/>
      <c r="M1288" s="3"/>
      <c r="N1288" s="3"/>
      <c r="O1288" s="3"/>
      <c r="P1288" s="3">
        <v>0.46800000000000003</v>
      </c>
      <c r="Q1288" s="3"/>
      <c r="R1288" s="3">
        <v>5.0000000000000001E-3</v>
      </c>
      <c r="S1288" s="3">
        <v>1.2E-2</v>
      </c>
      <c r="T1288" s="3" t="s">
        <v>47</v>
      </c>
      <c r="U1288" s="3">
        <v>3.1E-2</v>
      </c>
      <c r="V1288" s="3">
        <v>3.7000000000000002E-3</v>
      </c>
      <c r="W1288" s="3">
        <v>1.5E-3</v>
      </c>
      <c r="X1288" s="3">
        <v>1.8E-3</v>
      </c>
      <c r="Y1288" s="3">
        <v>0</v>
      </c>
      <c r="Z1288" s="3" t="s">
        <v>47</v>
      </c>
      <c r="AA1288" s="3" t="s">
        <v>47</v>
      </c>
      <c r="AB1288" s="3" t="s">
        <v>47</v>
      </c>
      <c r="AC1288">
        <v>6</v>
      </c>
      <c r="AD1288">
        <v>0</v>
      </c>
      <c r="AE1288">
        <v>0</v>
      </c>
      <c r="AF1288">
        <v>38</v>
      </c>
      <c r="AG1288">
        <v>0</v>
      </c>
      <c r="AH1288">
        <v>0</v>
      </c>
      <c r="AI1288">
        <v>25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68</v>
      </c>
      <c r="AP1288">
        <v>0</v>
      </c>
      <c r="AQ1288">
        <v>1450</v>
      </c>
      <c r="AR1288">
        <v>132</v>
      </c>
      <c r="AS1288" s="4">
        <v>0</v>
      </c>
      <c r="AT1288" s="2">
        <v>-0.36072729348280491</v>
      </c>
    </row>
    <row r="1289" spans="1:46" x14ac:dyDescent="0.3">
      <c r="A1289" s="2" t="s">
        <v>1340</v>
      </c>
      <c r="B1289" s="2" t="s">
        <v>45</v>
      </c>
      <c r="C1289" s="2" t="s">
        <v>46</v>
      </c>
      <c r="D1289" s="3">
        <v>1686</v>
      </c>
      <c r="E1289" s="3">
        <v>5.9999999999999995E-4</v>
      </c>
      <c r="G1289" s="3">
        <v>2.9999999999999997E-4</v>
      </c>
      <c r="I1289" s="3">
        <v>1E-3</v>
      </c>
      <c r="J1289" s="3">
        <v>72850</v>
      </c>
      <c r="K1289" s="3"/>
      <c r="L1289" s="3"/>
      <c r="M1289" s="3"/>
      <c r="N1289" s="3"/>
      <c r="O1289" s="3"/>
      <c r="P1289" s="3">
        <v>0.46</v>
      </c>
      <c r="Q1289" s="3"/>
      <c r="R1289" s="3">
        <v>4.0000000000000001E-3</v>
      </c>
      <c r="S1289" s="3">
        <v>0.01</v>
      </c>
      <c r="T1289" s="3" t="s">
        <v>47</v>
      </c>
      <c r="U1289" s="3">
        <v>3.4000000000000002E-2</v>
      </c>
      <c r="V1289" s="3">
        <v>5.4000000000000003E-3</v>
      </c>
      <c r="W1289" s="3">
        <v>3.0999999999999999E-3</v>
      </c>
      <c r="X1289" s="3">
        <v>3.3E-3</v>
      </c>
      <c r="Y1289" s="3">
        <v>0</v>
      </c>
      <c r="Z1289" s="3" t="s">
        <v>47</v>
      </c>
      <c r="AA1289" s="3" t="s">
        <v>47</v>
      </c>
      <c r="AB1289" s="3" t="s">
        <v>47</v>
      </c>
      <c r="AC1289">
        <v>44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50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85</v>
      </c>
      <c r="AP1289">
        <v>0</v>
      </c>
      <c r="AQ1289">
        <v>1460</v>
      </c>
      <c r="AR1289">
        <v>132</v>
      </c>
      <c r="AS1289" s="4">
        <v>0</v>
      </c>
      <c r="AT1289" s="2">
        <v>-0.29934255581427199</v>
      </c>
    </row>
    <row r="1290" spans="1:46" x14ac:dyDescent="0.3">
      <c r="A1290" s="2" t="s">
        <v>1341</v>
      </c>
      <c r="B1290" s="2" t="s">
        <v>45</v>
      </c>
      <c r="C1290" s="2" t="s">
        <v>191</v>
      </c>
      <c r="D1290" s="3">
        <v>1691</v>
      </c>
      <c r="E1290" s="3">
        <v>5.5000000000000003E-4</v>
      </c>
      <c r="G1290" s="3">
        <v>2.4000000000000001E-4</v>
      </c>
      <c r="I1290" s="3">
        <v>1E-3</v>
      </c>
      <c r="J1290" s="3">
        <v>71400</v>
      </c>
      <c r="K1290" s="3"/>
      <c r="L1290" s="3"/>
      <c r="M1290" s="3"/>
      <c r="N1290" s="3"/>
      <c r="O1290" s="3"/>
      <c r="P1290" s="3">
        <v>0.46500000000000002</v>
      </c>
      <c r="Q1290" s="3"/>
      <c r="R1290" s="3">
        <v>8.0000000000000002E-3</v>
      </c>
      <c r="S1290" s="3">
        <v>1.2999999999999999E-2</v>
      </c>
      <c r="T1290" s="3" t="s">
        <v>47</v>
      </c>
      <c r="U1290" s="3">
        <v>0.03</v>
      </c>
      <c r="V1290" s="3">
        <v>6.6E-3</v>
      </c>
      <c r="W1290" s="3">
        <v>4.1999999999999997E-3</v>
      </c>
      <c r="X1290" s="3">
        <v>2E-3</v>
      </c>
      <c r="Y1290" s="3">
        <v>0</v>
      </c>
      <c r="Z1290" s="3" t="s">
        <v>47</v>
      </c>
      <c r="AA1290" s="3" t="s">
        <v>47</v>
      </c>
      <c r="AB1290" s="3" t="s">
        <v>47</v>
      </c>
      <c r="AC1290">
        <v>12</v>
      </c>
      <c r="AD1290">
        <v>0</v>
      </c>
      <c r="AE1290">
        <v>0</v>
      </c>
      <c r="AF1290">
        <v>28</v>
      </c>
      <c r="AG1290">
        <v>0</v>
      </c>
      <c r="AH1290">
        <v>0</v>
      </c>
      <c r="AI1290">
        <v>25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85</v>
      </c>
      <c r="AP1290">
        <v>0</v>
      </c>
      <c r="AQ1290">
        <v>1440</v>
      </c>
      <c r="AR1290">
        <v>132</v>
      </c>
      <c r="AS1290" s="4">
        <v>0</v>
      </c>
      <c r="AT1290" s="2">
        <v>-0.26940290930445071</v>
      </c>
    </row>
    <row r="1291" spans="1:46" x14ac:dyDescent="0.3">
      <c r="A1291" s="2" t="s">
        <v>1342</v>
      </c>
      <c r="B1291" s="2" t="s">
        <v>45</v>
      </c>
      <c r="C1291" s="2" t="s">
        <v>191</v>
      </c>
      <c r="D1291" s="3">
        <v>1698</v>
      </c>
      <c r="E1291" s="3">
        <v>6.8000000000000005E-4</v>
      </c>
      <c r="G1291" s="3">
        <v>3.3E-4</v>
      </c>
      <c r="I1291" s="3">
        <v>1E-3</v>
      </c>
      <c r="J1291" s="3">
        <v>71600</v>
      </c>
      <c r="K1291" s="3"/>
      <c r="L1291" s="3"/>
      <c r="M1291" s="3"/>
      <c r="N1291" s="3"/>
      <c r="O1291" s="3"/>
      <c r="P1291" s="3">
        <v>0.46200000000000002</v>
      </c>
      <c r="Q1291" s="3"/>
      <c r="R1291" s="3">
        <v>8.0000000000000002E-3</v>
      </c>
      <c r="S1291" s="3">
        <v>1.7000000000000001E-2</v>
      </c>
      <c r="T1291" s="3" t="s">
        <v>47</v>
      </c>
      <c r="U1291" s="3">
        <v>3.1E-2</v>
      </c>
      <c r="V1291" s="3">
        <v>4.7000000000000002E-3</v>
      </c>
      <c r="W1291" s="3">
        <v>2.5000000000000001E-3</v>
      </c>
      <c r="X1291" s="3">
        <v>3.0000000000000001E-3</v>
      </c>
      <c r="Y1291" s="3">
        <v>0</v>
      </c>
      <c r="Z1291" s="3" t="s">
        <v>47</v>
      </c>
      <c r="AA1291" s="3" t="s">
        <v>47</v>
      </c>
      <c r="AB1291" s="3" t="s">
        <v>47</v>
      </c>
      <c r="AC1291">
        <v>13</v>
      </c>
      <c r="AD1291">
        <v>0</v>
      </c>
      <c r="AE1291">
        <v>0</v>
      </c>
      <c r="AF1291">
        <v>28</v>
      </c>
      <c r="AG1291">
        <v>0</v>
      </c>
      <c r="AH1291">
        <v>0</v>
      </c>
      <c r="AI1291">
        <v>25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68</v>
      </c>
      <c r="AP1291">
        <v>0</v>
      </c>
      <c r="AQ1291">
        <v>1450</v>
      </c>
      <c r="AR1291">
        <v>132</v>
      </c>
      <c r="AS1291" s="4">
        <v>0</v>
      </c>
      <c r="AT1291" s="2">
        <v>-0.37563031952648113</v>
      </c>
    </row>
    <row r="1292" spans="1:46" x14ac:dyDescent="0.3">
      <c r="A1292" s="2" t="s">
        <v>1343</v>
      </c>
      <c r="B1292" s="2" t="s">
        <v>45</v>
      </c>
      <c r="C1292" s="2" t="s">
        <v>191</v>
      </c>
      <c r="D1292" s="3">
        <v>1663</v>
      </c>
      <c r="E1292" s="3">
        <v>4.2999999999999999E-4</v>
      </c>
      <c r="G1292" s="3">
        <v>4.0000000000000002E-4</v>
      </c>
      <c r="I1292" s="3">
        <v>2E-3</v>
      </c>
      <c r="J1292" s="3">
        <v>70150</v>
      </c>
      <c r="K1292" s="3"/>
      <c r="L1292" s="3"/>
      <c r="M1292" s="3"/>
      <c r="N1292" s="3"/>
      <c r="O1292" s="3"/>
      <c r="P1292" s="3">
        <v>0.46</v>
      </c>
      <c r="Q1292" s="3"/>
      <c r="R1292" s="3">
        <v>4.0000000000000001E-3</v>
      </c>
      <c r="S1292" s="3">
        <v>1.2E-2</v>
      </c>
      <c r="T1292" s="3" t="s">
        <v>47</v>
      </c>
      <c r="U1292" s="3">
        <v>3.1E-2</v>
      </c>
      <c r="V1292" s="3">
        <v>4.5999999999999999E-3</v>
      </c>
      <c r="W1292" s="3">
        <v>2.3E-3</v>
      </c>
      <c r="X1292" s="3">
        <v>2.3E-3</v>
      </c>
      <c r="Y1292" s="3">
        <v>0</v>
      </c>
      <c r="Z1292" s="3" t="s">
        <v>47</v>
      </c>
      <c r="AA1292" s="3" t="s">
        <v>47</v>
      </c>
      <c r="AB1292" s="3" t="s">
        <v>47</v>
      </c>
      <c r="AC1292">
        <v>13</v>
      </c>
      <c r="AD1292">
        <v>0</v>
      </c>
      <c r="AE1292">
        <v>0</v>
      </c>
      <c r="AF1292">
        <v>29</v>
      </c>
      <c r="AG1292">
        <v>0</v>
      </c>
      <c r="AH1292">
        <v>0</v>
      </c>
      <c r="AI1292">
        <v>25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85</v>
      </c>
      <c r="AP1292">
        <v>0</v>
      </c>
      <c r="AQ1292">
        <v>1470</v>
      </c>
      <c r="AR1292">
        <v>132</v>
      </c>
      <c r="AS1292" s="4">
        <v>0</v>
      </c>
      <c r="AT1292" s="2">
        <v>-0.2062108327938425</v>
      </c>
    </row>
    <row r="1293" spans="1:46" x14ac:dyDescent="0.3">
      <c r="A1293" s="2" t="s">
        <v>1344</v>
      </c>
      <c r="B1293" s="2" t="s">
        <v>45</v>
      </c>
      <c r="C1293" s="2" t="s">
        <v>191</v>
      </c>
      <c r="D1293" s="3">
        <v>1688</v>
      </c>
      <c r="E1293" s="3">
        <v>6.7000000000000002E-4</v>
      </c>
      <c r="G1293" s="3">
        <v>2.9E-4</v>
      </c>
      <c r="I1293" s="3">
        <v>2E-3</v>
      </c>
      <c r="J1293" s="3">
        <v>73400</v>
      </c>
      <c r="K1293" s="3"/>
      <c r="L1293" s="3"/>
      <c r="M1293" s="3"/>
      <c r="N1293" s="3"/>
      <c r="O1293" s="3"/>
      <c r="P1293" s="3">
        <v>0.46500000000000002</v>
      </c>
      <c r="Q1293" s="3"/>
      <c r="R1293" s="3">
        <v>5.0000000000000001E-3</v>
      </c>
      <c r="S1293" s="3">
        <v>1.2E-2</v>
      </c>
      <c r="T1293" s="3" t="s">
        <v>47</v>
      </c>
      <c r="U1293" s="3">
        <v>3.2000000000000001E-2</v>
      </c>
      <c r="V1293" s="3">
        <v>3.8E-3</v>
      </c>
      <c r="W1293" s="3">
        <v>1.5E-3</v>
      </c>
      <c r="X1293" s="3">
        <v>2.0999999999999999E-3</v>
      </c>
      <c r="Y1293" s="3">
        <v>0</v>
      </c>
      <c r="Z1293" s="3" t="s">
        <v>47</v>
      </c>
      <c r="AA1293" s="3" t="s">
        <v>47</v>
      </c>
      <c r="AB1293" s="3" t="s">
        <v>47</v>
      </c>
      <c r="AC1293">
        <v>12</v>
      </c>
      <c r="AD1293">
        <v>0</v>
      </c>
      <c r="AE1293">
        <v>0</v>
      </c>
      <c r="AF1293">
        <v>28</v>
      </c>
      <c r="AG1293">
        <v>0</v>
      </c>
      <c r="AH1293">
        <v>0</v>
      </c>
      <c r="AI1293">
        <v>25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68</v>
      </c>
      <c r="AP1293">
        <v>0</v>
      </c>
      <c r="AQ1293">
        <v>1420</v>
      </c>
      <c r="AR1293">
        <v>132</v>
      </c>
      <c r="AS1293" s="4">
        <v>0</v>
      </c>
      <c r="AT1293" s="2">
        <v>-0.38090944861153719</v>
      </c>
    </row>
    <row r="1294" spans="1:46" x14ac:dyDescent="0.3">
      <c r="A1294" s="2" t="s">
        <v>1345</v>
      </c>
      <c r="B1294" s="2" t="s">
        <v>45</v>
      </c>
      <c r="C1294" s="2" t="s">
        <v>46</v>
      </c>
      <c r="D1294" s="3">
        <v>1677</v>
      </c>
      <c r="E1294" s="3">
        <v>7.2000000000000005E-4</v>
      </c>
      <c r="G1294" s="3">
        <v>2.7E-4</v>
      </c>
      <c r="I1294" s="3">
        <v>2E-3</v>
      </c>
      <c r="J1294" s="3">
        <v>71700</v>
      </c>
      <c r="K1294" s="3"/>
      <c r="L1294" s="3"/>
      <c r="M1294" s="3"/>
      <c r="N1294" s="3"/>
      <c r="O1294" s="3"/>
      <c r="P1294" s="3">
        <v>0.46899999999999997</v>
      </c>
      <c r="Q1294" s="3"/>
      <c r="R1294" s="3">
        <v>6.0000000000000001E-3</v>
      </c>
      <c r="S1294" s="3">
        <v>1.2E-2</v>
      </c>
      <c r="T1294" s="3" t="s">
        <v>47</v>
      </c>
      <c r="U1294" s="3">
        <v>3.2000000000000001E-2</v>
      </c>
      <c r="V1294" s="3">
        <v>3.8E-3</v>
      </c>
      <c r="W1294" s="3">
        <v>1.6000000000000001E-3</v>
      </c>
      <c r="X1294" s="3">
        <v>1.9E-3</v>
      </c>
      <c r="Y1294" s="3">
        <v>0</v>
      </c>
      <c r="Z1294" s="3" t="s">
        <v>47</v>
      </c>
      <c r="AA1294" s="3" t="s">
        <v>47</v>
      </c>
      <c r="AB1294" s="3" t="s">
        <v>47</v>
      </c>
      <c r="AC1294">
        <v>6</v>
      </c>
      <c r="AD1294">
        <v>0</v>
      </c>
      <c r="AE1294">
        <v>0</v>
      </c>
      <c r="AF1294">
        <v>40</v>
      </c>
      <c r="AG1294">
        <v>0</v>
      </c>
      <c r="AH1294">
        <v>0</v>
      </c>
      <c r="AI1294">
        <v>25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68</v>
      </c>
      <c r="AP1294">
        <v>0</v>
      </c>
      <c r="AQ1294">
        <v>1460</v>
      </c>
      <c r="AR1294">
        <v>132</v>
      </c>
      <c r="AS1294" s="4">
        <v>0</v>
      </c>
      <c r="AT1294" s="2">
        <v>-0.39764604387478442</v>
      </c>
    </row>
    <row r="1295" spans="1:46" x14ac:dyDescent="0.3">
      <c r="A1295" s="2" t="s">
        <v>1346</v>
      </c>
      <c r="B1295" s="2" t="s">
        <v>45</v>
      </c>
      <c r="C1295" s="2" t="s">
        <v>191</v>
      </c>
      <c r="D1295" s="3">
        <v>1677</v>
      </c>
      <c r="E1295" s="3">
        <v>5.8E-4</v>
      </c>
      <c r="G1295" s="3">
        <v>2.7E-4</v>
      </c>
      <c r="I1295" s="3">
        <v>2E-3</v>
      </c>
      <c r="J1295" s="3">
        <v>75150</v>
      </c>
      <c r="K1295" s="3"/>
      <c r="L1295" s="3"/>
      <c r="M1295" s="3"/>
      <c r="N1295" s="3"/>
      <c r="O1295" s="3"/>
      <c r="P1295" s="3">
        <v>0.47599999999999998</v>
      </c>
      <c r="Q1295" s="3"/>
      <c r="R1295" s="3">
        <v>6.0000000000000001E-3</v>
      </c>
      <c r="S1295" s="3">
        <v>1.2999999999999999E-2</v>
      </c>
      <c r="T1295" s="3" t="s">
        <v>47</v>
      </c>
      <c r="U1295" s="3">
        <v>0.03</v>
      </c>
      <c r="V1295" s="3">
        <v>7.9100000000000004E-2</v>
      </c>
      <c r="W1295" s="3">
        <v>6.5299999999999997E-2</v>
      </c>
      <c r="X1295" s="3">
        <v>2E-3</v>
      </c>
      <c r="Y1295" s="3">
        <v>0</v>
      </c>
      <c r="Z1295" s="3" t="s">
        <v>47</v>
      </c>
      <c r="AA1295" s="3" t="s">
        <v>47</v>
      </c>
      <c r="AB1295" s="3" t="s">
        <v>47</v>
      </c>
      <c r="AC1295">
        <v>14</v>
      </c>
      <c r="AD1295">
        <v>0</v>
      </c>
      <c r="AE1295">
        <v>0</v>
      </c>
      <c r="AF1295">
        <v>0</v>
      </c>
      <c r="AG1295">
        <v>0</v>
      </c>
      <c r="AH1295">
        <v>30</v>
      </c>
      <c r="AI1295">
        <v>25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85</v>
      </c>
      <c r="AP1295">
        <v>0</v>
      </c>
      <c r="AQ1295">
        <v>1402</v>
      </c>
      <c r="AR1295">
        <v>88</v>
      </c>
      <c r="AS1295" s="4">
        <v>0</v>
      </c>
      <c r="AT1295" s="2">
        <v>-0.33038725962085097</v>
      </c>
    </row>
    <row r="1296" spans="1:46" x14ac:dyDescent="0.3">
      <c r="A1296" s="2" t="s">
        <v>1347</v>
      </c>
      <c r="B1296" s="2" t="s">
        <v>45</v>
      </c>
      <c r="C1296" s="2" t="s">
        <v>191</v>
      </c>
      <c r="D1296" s="3">
        <v>1676</v>
      </c>
      <c r="E1296" s="3">
        <v>1.0300000000000001E-3</v>
      </c>
      <c r="G1296" s="3">
        <v>2.4000000000000001E-4</v>
      </c>
      <c r="I1296" s="3">
        <v>2E-3</v>
      </c>
      <c r="J1296" s="3">
        <v>72350</v>
      </c>
      <c r="K1296" s="3"/>
      <c r="L1296" s="3"/>
      <c r="M1296" s="3"/>
      <c r="N1296" s="3"/>
      <c r="O1296" s="3"/>
      <c r="P1296" s="3">
        <v>0.45400000000000001</v>
      </c>
      <c r="Q1296" s="3"/>
      <c r="R1296" s="3">
        <v>6.0000000000000001E-3</v>
      </c>
      <c r="S1296" s="3">
        <v>1.2E-2</v>
      </c>
      <c r="T1296" s="3" t="s">
        <v>47</v>
      </c>
      <c r="U1296" s="3">
        <v>0.03</v>
      </c>
      <c r="V1296" s="3">
        <v>3.5999999999999999E-3</v>
      </c>
      <c r="W1296" s="3">
        <v>1.4E-3</v>
      </c>
      <c r="X1296" s="3">
        <v>2.5999999999999999E-3</v>
      </c>
      <c r="Y1296" s="3">
        <v>0</v>
      </c>
      <c r="Z1296" s="3" t="s">
        <v>47</v>
      </c>
      <c r="AA1296" s="3" t="s">
        <v>47</v>
      </c>
      <c r="AB1296" s="3" t="s">
        <v>47</v>
      </c>
      <c r="AC1296">
        <v>14</v>
      </c>
      <c r="AD1296">
        <v>0</v>
      </c>
      <c r="AE1296">
        <v>0</v>
      </c>
      <c r="AF1296">
        <v>0</v>
      </c>
      <c r="AG1296">
        <v>0</v>
      </c>
      <c r="AH1296">
        <v>30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51</v>
      </c>
      <c r="AP1296">
        <v>0</v>
      </c>
      <c r="AQ1296">
        <v>1448</v>
      </c>
      <c r="AR1296">
        <v>88</v>
      </c>
      <c r="AS1296" s="4">
        <v>20</v>
      </c>
      <c r="AT1296" s="2">
        <v>-0.71254993276805656</v>
      </c>
    </row>
    <row r="1297" spans="1:46" x14ac:dyDescent="0.3">
      <c r="A1297" s="2" t="s">
        <v>1348</v>
      </c>
      <c r="B1297" s="2" t="s">
        <v>45</v>
      </c>
      <c r="C1297" s="2" t="s">
        <v>191</v>
      </c>
      <c r="D1297" s="3">
        <v>1666</v>
      </c>
      <c r="E1297" s="3">
        <v>7.1000000000000002E-4</v>
      </c>
      <c r="G1297" s="3">
        <v>2.5000000000000001E-4</v>
      </c>
      <c r="I1297" s="3">
        <v>2E-3</v>
      </c>
      <c r="J1297" s="3">
        <v>73900</v>
      </c>
      <c r="K1297" s="3"/>
      <c r="L1297" s="3"/>
      <c r="M1297" s="3"/>
      <c r="N1297" s="3"/>
      <c r="O1297" s="3"/>
      <c r="P1297" s="3">
        <v>0.45400000000000001</v>
      </c>
      <c r="Q1297" s="3"/>
      <c r="R1297" s="3">
        <v>8.0000000000000002E-3</v>
      </c>
      <c r="S1297" s="3">
        <v>1.7999999999999999E-2</v>
      </c>
      <c r="T1297" s="3" t="s">
        <v>47</v>
      </c>
      <c r="U1297" s="3">
        <v>2.9000000000000001E-2</v>
      </c>
      <c r="V1297" s="3">
        <v>3.7000000000000002E-3</v>
      </c>
      <c r="W1297" s="3">
        <v>1.5E-3</v>
      </c>
      <c r="X1297" s="3">
        <v>2.5999999999999999E-3</v>
      </c>
      <c r="Y1297" s="3">
        <v>0</v>
      </c>
      <c r="Z1297" s="3" t="s">
        <v>47</v>
      </c>
      <c r="AA1297" s="3" t="s">
        <v>47</v>
      </c>
      <c r="AB1297" s="3" t="s">
        <v>47</v>
      </c>
      <c r="AC1297">
        <v>14</v>
      </c>
      <c r="AD1297">
        <v>0</v>
      </c>
      <c r="AE1297">
        <v>0</v>
      </c>
      <c r="AF1297">
        <v>0</v>
      </c>
      <c r="AG1297">
        <v>0</v>
      </c>
      <c r="AH1297">
        <v>30</v>
      </c>
      <c r="AI1297">
        <v>25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68</v>
      </c>
      <c r="AP1297">
        <v>0</v>
      </c>
      <c r="AQ1297">
        <v>1445</v>
      </c>
      <c r="AR1297">
        <v>88</v>
      </c>
      <c r="AS1297" s="4">
        <v>0</v>
      </c>
      <c r="AT1297" s="2">
        <v>-0.45100483075177505</v>
      </c>
    </row>
    <row r="1298" spans="1:46" x14ac:dyDescent="0.3">
      <c r="A1298" s="2" t="s">
        <v>1349</v>
      </c>
      <c r="B1298" s="2" t="s">
        <v>45</v>
      </c>
      <c r="C1298" s="2" t="s">
        <v>191</v>
      </c>
      <c r="D1298" s="3">
        <v>1682</v>
      </c>
      <c r="E1298" s="3">
        <v>6.3000000000000003E-4</v>
      </c>
      <c r="G1298" s="3">
        <v>3.6999999999999999E-4</v>
      </c>
      <c r="I1298" s="3">
        <v>0</v>
      </c>
      <c r="J1298" s="3">
        <v>73450</v>
      </c>
      <c r="K1298" s="3"/>
      <c r="L1298" s="3"/>
      <c r="M1298" s="3"/>
      <c r="N1298" s="3"/>
      <c r="O1298" s="3"/>
      <c r="P1298" s="3">
        <v>0.48699999999999999</v>
      </c>
      <c r="Q1298" s="3"/>
      <c r="R1298" s="3">
        <v>8.9999999999999993E-3</v>
      </c>
      <c r="S1298" s="3">
        <v>1.7999999999999999E-2</v>
      </c>
      <c r="T1298" s="3" t="s">
        <v>47</v>
      </c>
      <c r="U1298" s="3">
        <v>3.1E-2</v>
      </c>
      <c r="V1298" s="3">
        <v>3.7000000000000002E-3</v>
      </c>
      <c r="W1298" s="3">
        <v>1.5E-3</v>
      </c>
      <c r="X1298" s="3">
        <v>3.2000000000000002E-3</v>
      </c>
      <c r="Y1298" s="3">
        <v>0</v>
      </c>
      <c r="Z1298" s="3" t="s">
        <v>47</v>
      </c>
      <c r="AA1298" s="3" t="s">
        <v>47</v>
      </c>
      <c r="AB1298" s="3" t="s">
        <v>47</v>
      </c>
      <c r="AC1298">
        <v>14</v>
      </c>
      <c r="AD1298">
        <v>0</v>
      </c>
      <c r="AE1298">
        <v>0</v>
      </c>
      <c r="AF1298">
        <v>0</v>
      </c>
      <c r="AG1298">
        <v>0</v>
      </c>
      <c r="AH1298">
        <v>30</v>
      </c>
      <c r="AI1298">
        <v>25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68</v>
      </c>
      <c r="AP1298">
        <v>0</v>
      </c>
      <c r="AQ1298">
        <v>1403</v>
      </c>
      <c r="AR1298">
        <v>88</v>
      </c>
      <c r="AS1298" s="4">
        <v>0</v>
      </c>
      <c r="AT1298" s="2">
        <v>-0.40020670449041723</v>
      </c>
    </row>
    <row r="1299" spans="1:46" x14ac:dyDescent="0.3">
      <c r="A1299" s="2" t="s">
        <v>1350</v>
      </c>
      <c r="B1299" s="2" t="s">
        <v>45</v>
      </c>
      <c r="C1299" s="2" t="s">
        <v>191</v>
      </c>
      <c r="D1299" s="3">
        <v>1672</v>
      </c>
      <c r="E1299" s="3">
        <v>7.2000000000000005E-4</v>
      </c>
      <c r="G1299" s="3">
        <v>2.0000000000000001E-4</v>
      </c>
      <c r="I1299" s="3">
        <v>2E-3</v>
      </c>
      <c r="J1299" s="3">
        <v>71500</v>
      </c>
      <c r="K1299" s="3"/>
      <c r="L1299" s="3"/>
      <c r="M1299" s="3"/>
      <c r="N1299" s="3"/>
      <c r="O1299" s="3"/>
      <c r="P1299" s="3">
        <v>0.46</v>
      </c>
      <c r="Q1299" s="3"/>
      <c r="R1299" s="3">
        <v>7.0000000000000001E-3</v>
      </c>
      <c r="S1299" s="3">
        <v>1.4E-2</v>
      </c>
      <c r="T1299" s="3" t="s">
        <v>47</v>
      </c>
      <c r="U1299" s="3">
        <v>3.1E-2</v>
      </c>
      <c r="V1299" s="3">
        <v>3.8E-3</v>
      </c>
      <c r="W1299" s="3">
        <v>1.6000000000000001E-3</v>
      </c>
      <c r="X1299" s="3">
        <v>3.0999999999999999E-3</v>
      </c>
      <c r="Y1299" s="3">
        <v>0</v>
      </c>
      <c r="Z1299" s="3" t="s">
        <v>47</v>
      </c>
      <c r="AA1299" s="3" t="s">
        <v>47</v>
      </c>
      <c r="AB1299" s="3" t="s">
        <v>47</v>
      </c>
      <c r="AC1299">
        <v>14</v>
      </c>
      <c r="AD1299">
        <v>0</v>
      </c>
      <c r="AE1299">
        <v>0</v>
      </c>
      <c r="AF1299">
        <v>0</v>
      </c>
      <c r="AG1299">
        <v>0</v>
      </c>
      <c r="AH1299">
        <v>30</v>
      </c>
      <c r="AI1299">
        <v>25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68</v>
      </c>
      <c r="AP1299">
        <v>0</v>
      </c>
      <c r="AQ1299">
        <v>1372</v>
      </c>
      <c r="AR1299">
        <v>88</v>
      </c>
      <c r="AS1299" s="4">
        <v>0</v>
      </c>
      <c r="AT1299" s="2">
        <v>-0.44727490725214386</v>
      </c>
    </row>
    <row r="1300" spans="1:46" x14ac:dyDescent="0.3">
      <c r="A1300" s="2" t="s">
        <v>1351</v>
      </c>
      <c r="B1300" s="2" t="s">
        <v>45</v>
      </c>
      <c r="C1300" s="2" t="s">
        <v>191</v>
      </c>
      <c r="D1300" s="3">
        <v>1646</v>
      </c>
      <c r="E1300" s="3">
        <v>6.9999999999999999E-4</v>
      </c>
      <c r="G1300" s="3">
        <v>2.7E-4</v>
      </c>
      <c r="I1300" s="3">
        <v>2E-3</v>
      </c>
      <c r="J1300" s="3">
        <v>70500</v>
      </c>
      <c r="K1300" s="3"/>
      <c r="L1300" s="3"/>
      <c r="M1300" s="3"/>
      <c r="N1300" s="3"/>
      <c r="O1300" s="3"/>
      <c r="P1300" s="3">
        <v>0.49199999999999999</v>
      </c>
      <c r="Q1300" s="3"/>
      <c r="R1300" s="3">
        <v>0.01</v>
      </c>
      <c r="S1300" s="3">
        <v>2.1000000000000001E-2</v>
      </c>
      <c r="T1300" s="3" t="s">
        <v>47</v>
      </c>
      <c r="U1300" s="3">
        <v>3.1E-2</v>
      </c>
      <c r="V1300" s="3">
        <v>3.8E-3</v>
      </c>
      <c r="W1300" s="3">
        <v>1.6000000000000001E-3</v>
      </c>
      <c r="X1300" s="3">
        <v>3.0000000000000001E-3</v>
      </c>
      <c r="Y1300" s="3">
        <v>0</v>
      </c>
      <c r="Z1300" s="3" t="s">
        <v>47</v>
      </c>
      <c r="AA1300" s="3" t="s">
        <v>47</v>
      </c>
      <c r="AB1300" s="3" t="s">
        <v>47</v>
      </c>
      <c r="AC1300">
        <v>14</v>
      </c>
      <c r="AD1300">
        <v>0</v>
      </c>
      <c r="AE1300">
        <v>0</v>
      </c>
      <c r="AF1300">
        <v>0</v>
      </c>
      <c r="AG1300">
        <v>0</v>
      </c>
      <c r="AH1300">
        <v>30</v>
      </c>
      <c r="AI1300">
        <v>25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68</v>
      </c>
      <c r="AP1300">
        <v>0</v>
      </c>
      <c r="AQ1300">
        <v>1512</v>
      </c>
      <c r="AR1300">
        <v>88</v>
      </c>
      <c r="AS1300" s="4">
        <v>0</v>
      </c>
      <c r="AT1300" s="2">
        <v>-0.42008222886181978</v>
      </c>
    </row>
    <row r="1301" spans="1:46" x14ac:dyDescent="0.3">
      <c r="A1301" s="2" t="s">
        <v>1352</v>
      </c>
      <c r="B1301" s="2" t="s">
        <v>45</v>
      </c>
      <c r="C1301" s="2" t="s">
        <v>191</v>
      </c>
      <c r="D1301" s="3">
        <v>1672</v>
      </c>
      <c r="E1301" s="3">
        <v>6.8000000000000005E-4</v>
      </c>
      <c r="G1301" s="3">
        <v>3.6000000000000002E-4</v>
      </c>
      <c r="I1301" s="3">
        <v>2E-3</v>
      </c>
      <c r="J1301" s="3">
        <v>74350</v>
      </c>
      <c r="K1301" s="3"/>
      <c r="L1301" s="3"/>
      <c r="M1301" s="3"/>
      <c r="N1301" s="3"/>
      <c r="O1301" s="3"/>
      <c r="P1301" s="3">
        <v>0.48</v>
      </c>
      <c r="Q1301" s="3"/>
      <c r="R1301" s="3">
        <v>8.0000000000000002E-3</v>
      </c>
      <c r="S1301" s="3">
        <v>1.7999999999999999E-2</v>
      </c>
      <c r="T1301" s="3" t="s">
        <v>47</v>
      </c>
      <c r="U1301" s="3">
        <v>0.03</v>
      </c>
      <c r="V1301" s="3">
        <v>3.5000000000000001E-3</v>
      </c>
      <c r="W1301" s="3">
        <v>1.2999999999999999E-3</v>
      </c>
      <c r="X1301" s="3">
        <v>3.3E-3</v>
      </c>
      <c r="Y1301" s="3">
        <v>0</v>
      </c>
      <c r="Z1301" s="3" t="s">
        <v>47</v>
      </c>
      <c r="AA1301" s="3" t="s">
        <v>47</v>
      </c>
      <c r="AB1301" s="3" t="s">
        <v>47</v>
      </c>
      <c r="AC1301">
        <v>14</v>
      </c>
      <c r="AD1301">
        <v>0</v>
      </c>
      <c r="AE1301">
        <v>0</v>
      </c>
      <c r="AF1301">
        <v>0</v>
      </c>
      <c r="AG1301">
        <v>0</v>
      </c>
      <c r="AH1301">
        <v>30</v>
      </c>
      <c r="AI1301">
        <v>25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85</v>
      </c>
      <c r="AP1301">
        <v>0</v>
      </c>
      <c r="AQ1301">
        <v>1389</v>
      </c>
      <c r="AR1301">
        <v>88</v>
      </c>
      <c r="AS1301" s="4">
        <v>0</v>
      </c>
      <c r="AT1301" s="2">
        <v>-0.38387013499764638</v>
      </c>
    </row>
    <row r="1302" spans="1:46" x14ac:dyDescent="0.3">
      <c r="A1302" s="2" t="s">
        <v>1353</v>
      </c>
      <c r="B1302" s="2" t="s">
        <v>45</v>
      </c>
      <c r="C1302" s="2" t="s">
        <v>191</v>
      </c>
      <c r="D1302" s="3">
        <v>1658</v>
      </c>
      <c r="E1302" s="3">
        <v>7.2999999999999996E-4</v>
      </c>
      <c r="G1302" s="3">
        <v>2.5999999999999998E-4</v>
      </c>
      <c r="I1302" s="3">
        <v>2E-3</v>
      </c>
      <c r="J1302" s="3">
        <v>76100</v>
      </c>
      <c r="K1302" s="3"/>
      <c r="L1302" s="3"/>
      <c r="M1302" s="3"/>
      <c r="N1302" s="3"/>
      <c r="O1302" s="3"/>
      <c r="P1302" s="3">
        <v>0.46300000000000002</v>
      </c>
      <c r="Q1302" s="3"/>
      <c r="R1302" s="3">
        <v>6.0000000000000001E-3</v>
      </c>
      <c r="S1302" s="3">
        <v>1.2999999999999999E-2</v>
      </c>
      <c r="T1302" s="3" t="s">
        <v>47</v>
      </c>
      <c r="U1302" s="3">
        <v>3.1E-2</v>
      </c>
      <c r="V1302" s="3">
        <v>3.7000000000000002E-3</v>
      </c>
      <c r="W1302" s="3">
        <v>1.5E-3</v>
      </c>
      <c r="X1302" s="3">
        <v>2.8E-3</v>
      </c>
      <c r="Y1302" s="3">
        <v>0</v>
      </c>
      <c r="Z1302" s="3" t="s">
        <v>47</v>
      </c>
      <c r="AA1302" s="3" t="s">
        <v>47</v>
      </c>
      <c r="AB1302" s="3" t="s">
        <v>47</v>
      </c>
      <c r="AC1302">
        <v>14</v>
      </c>
      <c r="AD1302">
        <v>0</v>
      </c>
      <c r="AE1302">
        <v>0</v>
      </c>
      <c r="AF1302">
        <v>0</v>
      </c>
      <c r="AG1302">
        <v>0</v>
      </c>
      <c r="AH1302">
        <v>32</v>
      </c>
      <c r="AI1302">
        <v>25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68</v>
      </c>
      <c r="AP1302">
        <v>0</v>
      </c>
      <c r="AQ1302">
        <v>1490</v>
      </c>
      <c r="AR1302">
        <v>77</v>
      </c>
      <c r="AS1302" s="4">
        <v>0</v>
      </c>
      <c r="AT1302" s="2">
        <v>-0.48812398294689713</v>
      </c>
    </row>
    <row r="1303" spans="1:46" x14ac:dyDescent="0.3">
      <c r="A1303" s="2" t="s">
        <v>1354</v>
      </c>
      <c r="B1303" s="2" t="s">
        <v>45</v>
      </c>
      <c r="C1303" s="2" t="s">
        <v>191</v>
      </c>
      <c r="D1303" s="3">
        <v>1678</v>
      </c>
      <c r="E1303" s="3">
        <v>6.0999999999999997E-4</v>
      </c>
      <c r="G1303" s="3">
        <v>2.9E-4</v>
      </c>
      <c r="I1303" s="3">
        <v>2E-3</v>
      </c>
      <c r="J1303" s="3">
        <v>75050</v>
      </c>
      <c r="K1303" s="3"/>
      <c r="L1303" s="3"/>
      <c r="M1303" s="3"/>
      <c r="N1303" s="3"/>
      <c r="O1303" s="3"/>
      <c r="P1303" s="3">
        <v>0.45900000000000002</v>
      </c>
      <c r="Q1303" s="3"/>
      <c r="R1303" s="3">
        <v>5.0000000000000001E-3</v>
      </c>
      <c r="S1303" s="3">
        <v>1.2999999999999999E-2</v>
      </c>
      <c r="T1303" s="3" t="s">
        <v>47</v>
      </c>
      <c r="U1303" s="3">
        <v>2.9000000000000001E-2</v>
      </c>
      <c r="V1303" s="3">
        <v>3.5000000000000001E-3</v>
      </c>
      <c r="W1303" s="3">
        <v>1.2999999999999999E-3</v>
      </c>
      <c r="X1303" s="3">
        <v>1.5E-3</v>
      </c>
      <c r="Y1303" s="3">
        <v>0</v>
      </c>
      <c r="Z1303" s="3" t="s">
        <v>47</v>
      </c>
      <c r="AA1303" s="3" t="s">
        <v>47</v>
      </c>
      <c r="AB1303" s="3" t="s">
        <v>47</v>
      </c>
      <c r="AC1303">
        <v>14</v>
      </c>
      <c r="AD1303">
        <v>0</v>
      </c>
      <c r="AE1303">
        <v>0</v>
      </c>
      <c r="AF1303">
        <v>0</v>
      </c>
      <c r="AG1303">
        <v>0</v>
      </c>
      <c r="AH1303">
        <v>30</v>
      </c>
      <c r="AI1303">
        <v>25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68</v>
      </c>
      <c r="AP1303">
        <v>0</v>
      </c>
      <c r="AQ1303">
        <v>1446</v>
      </c>
      <c r="AR1303">
        <v>88</v>
      </c>
      <c r="AS1303" s="4">
        <v>0</v>
      </c>
      <c r="AT1303" s="2">
        <v>-0.39345537364101235</v>
      </c>
    </row>
    <row r="1304" spans="1:46" x14ac:dyDescent="0.3">
      <c r="A1304" s="2" t="s">
        <v>1355</v>
      </c>
      <c r="B1304" s="2" t="s">
        <v>45</v>
      </c>
      <c r="C1304" s="2" t="s">
        <v>191</v>
      </c>
      <c r="D1304" s="3">
        <v>1666</v>
      </c>
      <c r="E1304" s="3">
        <v>7.2000000000000005E-4</v>
      </c>
      <c r="G1304" s="3">
        <v>2.5999999999999998E-4</v>
      </c>
      <c r="I1304" s="3">
        <v>2E-3</v>
      </c>
      <c r="J1304" s="3">
        <v>75700</v>
      </c>
      <c r="K1304" s="3"/>
      <c r="L1304" s="3"/>
      <c r="M1304" s="3"/>
      <c r="N1304" s="3"/>
      <c r="O1304" s="3"/>
      <c r="P1304" s="3">
        <v>0.46400000000000002</v>
      </c>
      <c r="Q1304" s="3"/>
      <c r="R1304" s="3">
        <v>5.0000000000000001E-3</v>
      </c>
      <c r="S1304" s="3">
        <v>1.2E-2</v>
      </c>
      <c r="T1304" s="3" t="s">
        <v>47</v>
      </c>
      <c r="U1304" s="3">
        <v>0.03</v>
      </c>
      <c r="V1304" s="3">
        <v>3.8E-3</v>
      </c>
      <c r="W1304" s="3">
        <v>1.6000000000000001E-3</v>
      </c>
      <c r="X1304" s="3">
        <v>2.2000000000000001E-3</v>
      </c>
      <c r="Y1304" s="3">
        <v>0</v>
      </c>
      <c r="Z1304" s="3" t="s">
        <v>47</v>
      </c>
      <c r="AA1304" s="3" t="s">
        <v>47</v>
      </c>
      <c r="AB1304" s="3" t="s">
        <v>47</v>
      </c>
      <c r="AC1304">
        <v>14</v>
      </c>
      <c r="AD1304">
        <v>0</v>
      </c>
      <c r="AE1304">
        <v>0</v>
      </c>
      <c r="AF1304">
        <v>0</v>
      </c>
      <c r="AG1304">
        <v>0</v>
      </c>
      <c r="AH1304">
        <v>30</v>
      </c>
      <c r="AI1304">
        <v>25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68</v>
      </c>
      <c r="AP1304">
        <v>0</v>
      </c>
      <c r="AQ1304">
        <v>1464</v>
      </c>
      <c r="AR1304">
        <v>88</v>
      </c>
      <c r="AS1304" s="4">
        <v>0</v>
      </c>
      <c r="AT1304" s="2">
        <v>-0.46719983542057758</v>
      </c>
    </row>
    <row r="1305" spans="1:46" x14ac:dyDescent="0.3">
      <c r="A1305" s="2" t="s">
        <v>1356</v>
      </c>
      <c r="B1305" s="2" t="s">
        <v>45</v>
      </c>
      <c r="C1305" s="2" t="s">
        <v>191</v>
      </c>
      <c r="D1305" s="3">
        <v>1804</v>
      </c>
      <c r="E1305" s="3">
        <v>7.3999999999999999E-4</v>
      </c>
      <c r="G1305" s="3">
        <v>2.7E-4</v>
      </c>
      <c r="I1305" s="3">
        <v>2E-3</v>
      </c>
      <c r="J1305" s="3">
        <v>75800</v>
      </c>
      <c r="K1305" s="3"/>
      <c r="L1305" s="3"/>
      <c r="M1305" s="3"/>
      <c r="N1305" s="3"/>
      <c r="O1305" s="3"/>
      <c r="P1305" s="3">
        <v>0.47899999999999998</v>
      </c>
      <c r="Q1305" s="3"/>
      <c r="R1305" s="3">
        <v>6.0000000000000001E-3</v>
      </c>
      <c r="S1305" s="3">
        <v>1.2E-2</v>
      </c>
      <c r="T1305" s="3" t="s">
        <v>47</v>
      </c>
      <c r="U1305" s="3">
        <v>3.2000000000000001E-2</v>
      </c>
      <c r="V1305" s="3">
        <v>3.5999999999999999E-3</v>
      </c>
      <c r="W1305" s="3">
        <v>1.4E-3</v>
      </c>
      <c r="X1305" s="3">
        <v>1.9E-3</v>
      </c>
      <c r="Y1305" s="3">
        <v>0</v>
      </c>
      <c r="Z1305" s="3" t="s">
        <v>47</v>
      </c>
      <c r="AA1305" s="3" t="s">
        <v>47</v>
      </c>
      <c r="AB1305" s="3" t="s">
        <v>47</v>
      </c>
      <c r="AC1305">
        <v>14</v>
      </c>
      <c r="AD1305">
        <v>0</v>
      </c>
      <c r="AE1305">
        <v>0</v>
      </c>
      <c r="AF1305">
        <v>0</v>
      </c>
      <c r="AG1305">
        <v>0</v>
      </c>
      <c r="AH1305">
        <v>30</v>
      </c>
      <c r="AI1305">
        <v>25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68</v>
      </c>
      <c r="AP1305">
        <v>0</v>
      </c>
      <c r="AQ1305">
        <v>1457</v>
      </c>
      <c r="AR1305">
        <v>88</v>
      </c>
      <c r="AS1305" s="4">
        <v>0</v>
      </c>
      <c r="AT1305" s="2">
        <v>-0.48130287793241922</v>
      </c>
    </row>
    <row r="1306" spans="1:46" x14ac:dyDescent="0.3">
      <c r="A1306" s="2" t="s">
        <v>1357</v>
      </c>
      <c r="B1306" s="2" t="s">
        <v>45</v>
      </c>
      <c r="C1306" s="2" t="s">
        <v>191</v>
      </c>
      <c r="D1306" s="3">
        <v>1686</v>
      </c>
      <c r="E1306" s="3">
        <v>9.1E-4</v>
      </c>
      <c r="G1306" s="3">
        <v>2.4000000000000001E-4</v>
      </c>
      <c r="I1306" s="3">
        <v>2E-3</v>
      </c>
      <c r="J1306" s="3">
        <v>71750</v>
      </c>
      <c r="K1306" s="3"/>
      <c r="L1306" s="3"/>
      <c r="M1306" s="3"/>
      <c r="N1306" s="3"/>
      <c r="O1306" s="3"/>
      <c r="P1306" s="3">
        <v>0.46400000000000002</v>
      </c>
      <c r="Q1306" s="3"/>
      <c r="R1306" s="3">
        <v>5.0000000000000001E-3</v>
      </c>
      <c r="S1306" s="3">
        <v>1.2999999999999999E-2</v>
      </c>
      <c r="T1306" s="3" t="s">
        <v>47</v>
      </c>
      <c r="U1306" s="3">
        <v>2.9000000000000001E-2</v>
      </c>
      <c r="V1306" s="3">
        <v>3.7000000000000002E-3</v>
      </c>
      <c r="W1306" s="3">
        <v>1.5E-3</v>
      </c>
      <c r="X1306" s="3">
        <v>2.2000000000000001E-3</v>
      </c>
      <c r="Y1306" s="3">
        <v>0</v>
      </c>
      <c r="Z1306" s="3" t="s">
        <v>47</v>
      </c>
      <c r="AA1306" s="3" t="s">
        <v>47</v>
      </c>
      <c r="AB1306" s="3" t="s">
        <v>47</v>
      </c>
      <c r="AC1306">
        <v>14</v>
      </c>
      <c r="AD1306">
        <v>0</v>
      </c>
      <c r="AE1306">
        <v>0</v>
      </c>
      <c r="AF1306">
        <v>0</v>
      </c>
      <c r="AG1306">
        <v>0</v>
      </c>
      <c r="AH1306">
        <v>30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51</v>
      </c>
      <c r="AP1306">
        <v>0</v>
      </c>
      <c r="AQ1306">
        <v>1434</v>
      </c>
      <c r="AR1306">
        <v>88</v>
      </c>
      <c r="AS1306" s="4">
        <v>20</v>
      </c>
      <c r="AT1306" s="2">
        <v>-0.6257376612533595</v>
      </c>
    </row>
    <row r="1307" spans="1:46" x14ac:dyDescent="0.3">
      <c r="A1307" s="2" t="s">
        <v>1358</v>
      </c>
      <c r="B1307" s="2" t="s">
        <v>45</v>
      </c>
      <c r="C1307" s="2" t="s">
        <v>191</v>
      </c>
      <c r="D1307" s="3">
        <v>1674</v>
      </c>
      <c r="E1307" s="3">
        <v>8.0999999999999996E-4</v>
      </c>
      <c r="G1307" s="3">
        <v>2.4000000000000001E-4</v>
      </c>
      <c r="I1307" s="3">
        <v>2E-3</v>
      </c>
      <c r="J1307" s="3">
        <v>73550</v>
      </c>
      <c r="K1307" s="3"/>
      <c r="L1307" s="3"/>
      <c r="M1307" s="3"/>
      <c r="N1307" s="3"/>
      <c r="O1307" s="3"/>
      <c r="P1307" s="3">
        <v>0.45900000000000002</v>
      </c>
      <c r="Q1307" s="3"/>
      <c r="R1307" s="3">
        <v>7.0000000000000001E-3</v>
      </c>
      <c r="S1307" s="3">
        <v>1.2E-2</v>
      </c>
      <c r="T1307" s="3" t="s">
        <v>47</v>
      </c>
      <c r="U1307" s="3">
        <v>0.03</v>
      </c>
      <c r="V1307" s="3">
        <v>4.3E-3</v>
      </c>
      <c r="W1307" s="3">
        <v>2.0999999999999999E-3</v>
      </c>
      <c r="X1307" s="3">
        <v>2.5000000000000001E-3</v>
      </c>
      <c r="Y1307" s="3">
        <v>0</v>
      </c>
      <c r="Z1307" s="3" t="s">
        <v>47</v>
      </c>
      <c r="AA1307" s="3" t="s">
        <v>47</v>
      </c>
      <c r="AB1307" s="3" t="s">
        <v>47</v>
      </c>
      <c r="AC1307">
        <v>14</v>
      </c>
      <c r="AD1307">
        <v>0</v>
      </c>
      <c r="AE1307">
        <v>0</v>
      </c>
      <c r="AF1307">
        <v>0</v>
      </c>
      <c r="AG1307">
        <v>0</v>
      </c>
      <c r="AH1307">
        <v>30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68</v>
      </c>
      <c r="AP1307">
        <v>0</v>
      </c>
      <c r="AQ1307">
        <v>1448</v>
      </c>
      <c r="AR1307">
        <v>88</v>
      </c>
      <c r="AS1307" s="4">
        <v>20</v>
      </c>
      <c r="AT1307" s="2">
        <v>-0.49275514921426389</v>
      </c>
    </row>
    <row r="1308" spans="1:46" x14ac:dyDescent="0.3">
      <c r="A1308" s="2" t="s">
        <v>1359</v>
      </c>
      <c r="B1308" s="2" t="s">
        <v>45</v>
      </c>
      <c r="C1308" s="2" t="s">
        <v>191</v>
      </c>
      <c r="D1308" s="3">
        <v>1674</v>
      </c>
      <c r="E1308" s="3">
        <v>7.7999999999999999E-4</v>
      </c>
      <c r="G1308" s="3">
        <v>3.1E-4</v>
      </c>
      <c r="I1308" s="3">
        <v>2E-3</v>
      </c>
      <c r="J1308" s="3">
        <v>71600</v>
      </c>
      <c r="K1308" s="3"/>
      <c r="L1308" s="3"/>
      <c r="M1308" s="3"/>
      <c r="N1308" s="3"/>
      <c r="O1308" s="3"/>
      <c r="P1308" s="3">
        <v>0.47599999999999998</v>
      </c>
      <c r="Q1308" s="3"/>
      <c r="R1308" s="3">
        <v>7.0000000000000001E-3</v>
      </c>
      <c r="S1308" s="3">
        <v>1.6E-2</v>
      </c>
      <c r="T1308" s="3" t="s">
        <v>47</v>
      </c>
      <c r="U1308" s="3">
        <v>0.03</v>
      </c>
      <c r="V1308" s="3">
        <v>3.8999999999999998E-3</v>
      </c>
      <c r="W1308" s="3">
        <v>1.6000000000000001E-3</v>
      </c>
      <c r="X1308" s="3">
        <v>3.3999999999999998E-3</v>
      </c>
      <c r="Y1308" s="3">
        <v>0</v>
      </c>
      <c r="Z1308" s="3" t="s">
        <v>47</v>
      </c>
      <c r="AA1308" s="3" t="s">
        <v>47</v>
      </c>
      <c r="AB1308" s="3" t="s">
        <v>47</v>
      </c>
      <c r="AC1308">
        <v>14</v>
      </c>
      <c r="AD1308">
        <v>0</v>
      </c>
      <c r="AE1308">
        <v>0</v>
      </c>
      <c r="AF1308">
        <v>0</v>
      </c>
      <c r="AG1308">
        <v>0</v>
      </c>
      <c r="AH1308">
        <v>30</v>
      </c>
      <c r="AI1308">
        <v>25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68</v>
      </c>
      <c r="AP1308">
        <v>0</v>
      </c>
      <c r="AQ1308">
        <v>1453</v>
      </c>
      <c r="AR1308">
        <v>88</v>
      </c>
      <c r="AS1308" s="4">
        <v>0</v>
      </c>
      <c r="AT1308" s="2">
        <v>-0.47948898466610568</v>
      </c>
    </row>
    <row r="1309" spans="1:46" x14ac:dyDescent="0.3">
      <c r="A1309" s="2" t="s">
        <v>1360</v>
      </c>
      <c r="B1309" s="2" t="s">
        <v>45</v>
      </c>
      <c r="C1309" s="2" t="s">
        <v>191</v>
      </c>
      <c r="D1309" s="3">
        <v>1666</v>
      </c>
      <c r="E1309" s="3">
        <v>9.2000000000000003E-4</v>
      </c>
      <c r="G1309" s="3">
        <v>2.7999999999999998E-4</v>
      </c>
      <c r="I1309" s="3">
        <v>2E-3</v>
      </c>
      <c r="J1309" s="3">
        <v>72700</v>
      </c>
      <c r="K1309" s="3"/>
      <c r="L1309" s="3"/>
      <c r="M1309" s="3"/>
      <c r="N1309" s="3"/>
      <c r="O1309" s="3"/>
      <c r="P1309" s="3">
        <v>0.47699999999999998</v>
      </c>
      <c r="Q1309" s="3"/>
      <c r="R1309" s="3">
        <v>8.9999999999999993E-3</v>
      </c>
      <c r="S1309" s="3">
        <v>1.7999999999999999E-2</v>
      </c>
      <c r="T1309" s="3" t="s">
        <v>47</v>
      </c>
      <c r="U1309" s="3">
        <v>3.2000000000000001E-2</v>
      </c>
      <c r="V1309" s="3">
        <v>3.8999999999999998E-3</v>
      </c>
      <c r="W1309" s="3">
        <v>1.6999999999999999E-3</v>
      </c>
      <c r="X1309" s="3">
        <v>3.2000000000000002E-3</v>
      </c>
      <c r="Y1309" s="3">
        <v>0</v>
      </c>
      <c r="Z1309" s="3" t="s">
        <v>47</v>
      </c>
      <c r="AA1309" s="3" t="s">
        <v>47</v>
      </c>
      <c r="AB1309" s="3" t="s">
        <v>47</v>
      </c>
      <c r="AC1309">
        <v>14</v>
      </c>
      <c r="AD1309">
        <v>0</v>
      </c>
      <c r="AE1309">
        <v>0</v>
      </c>
      <c r="AF1309">
        <v>0</v>
      </c>
      <c r="AG1309">
        <v>0</v>
      </c>
      <c r="AH1309">
        <v>30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51</v>
      </c>
      <c r="AP1309">
        <v>0</v>
      </c>
      <c r="AQ1309">
        <v>1444</v>
      </c>
      <c r="AR1309">
        <v>88</v>
      </c>
      <c r="AS1309" s="4">
        <v>20</v>
      </c>
      <c r="AT1309" s="2">
        <v>-0.63994736113956885</v>
      </c>
    </row>
    <row r="1310" spans="1:46" x14ac:dyDescent="0.3">
      <c r="A1310" s="2" t="s">
        <v>1361</v>
      </c>
      <c r="B1310" s="2" t="s">
        <v>45</v>
      </c>
      <c r="C1310" s="2" t="s">
        <v>191</v>
      </c>
      <c r="D1310" s="3">
        <v>1689</v>
      </c>
      <c r="E1310" s="3">
        <v>6.6E-4</v>
      </c>
      <c r="G1310" s="3">
        <v>3.6999999999999999E-4</v>
      </c>
      <c r="I1310" s="3">
        <v>2E-3</v>
      </c>
      <c r="J1310" s="3">
        <v>71450</v>
      </c>
      <c r="K1310" s="3"/>
      <c r="L1310" s="3"/>
      <c r="M1310" s="3"/>
      <c r="N1310" s="3"/>
      <c r="O1310" s="3"/>
      <c r="P1310" s="3">
        <v>0.46800000000000003</v>
      </c>
      <c r="Q1310" s="3"/>
      <c r="R1310" s="3">
        <v>7.0000000000000001E-3</v>
      </c>
      <c r="S1310" s="3">
        <v>1.4E-2</v>
      </c>
      <c r="T1310" s="3" t="s">
        <v>47</v>
      </c>
      <c r="U1310" s="3">
        <v>3.1E-2</v>
      </c>
      <c r="V1310" s="3">
        <v>3.8999999999999998E-3</v>
      </c>
      <c r="W1310" s="3">
        <v>1.6999999999999999E-3</v>
      </c>
      <c r="X1310" s="3">
        <v>2.3E-3</v>
      </c>
      <c r="Y1310" s="3">
        <v>0</v>
      </c>
      <c r="Z1310" s="3" t="s">
        <v>47</v>
      </c>
      <c r="AA1310" s="3" t="s">
        <v>47</v>
      </c>
      <c r="AB1310" s="3" t="s">
        <v>47</v>
      </c>
      <c r="AC1310">
        <v>13</v>
      </c>
      <c r="AD1310">
        <v>0</v>
      </c>
      <c r="AE1310">
        <v>0</v>
      </c>
      <c r="AF1310">
        <v>0</v>
      </c>
      <c r="AG1310">
        <v>0</v>
      </c>
      <c r="AH1310">
        <v>30</v>
      </c>
      <c r="AI1310">
        <v>25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66</v>
      </c>
      <c r="AP1310">
        <v>0</v>
      </c>
      <c r="AQ1310">
        <v>1450</v>
      </c>
      <c r="AR1310">
        <v>132</v>
      </c>
      <c r="AS1310" s="4">
        <v>0</v>
      </c>
      <c r="AT1310" s="2">
        <v>-0.36927088635349203</v>
      </c>
    </row>
    <row r="1311" spans="1:46" x14ac:dyDescent="0.3">
      <c r="A1311" s="2" t="s">
        <v>1362</v>
      </c>
      <c r="B1311" s="2" t="s">
        <v>45</v>
      </c>
      <c r="C1311" s="2" t="s">
        <v>46</v>
      </c>
      <c r="D1311" s="3">
        <v>1720</v>
      </c>
      <c r="E1311" s="3">
        <v>2.7E-4</v>
      </c>
      <c r="G1311" s="3">
        <v>2.9999999999999997E-4</v>
      </c>
      <c r="I1311" s="3">
        <v>0</v>
      </c>
      <c r="J1311" s="3">
        <v>73100</v>
      </c>
      <c r="K1311" s="3"/>
      <c r="L1311" s="3"/>
      <c r="M1311" s="3"/>
      <c r="N1311" s="3"/>
      <c r="O1311" s="3"/>
      <c r="P1311" s="3">
        <v>0.46300000000000002</v>
      </c>
      <c r="Q1311" s="3"/>
      <c r="R1311" s="3">
        <v>6.0000000000000001E-3</v>
      </c>
      <c r="S1311" s="3">
        <v>1.2999999999999999E-2</v>
      </c>
      <c r="T1311" s="3" t="s">
        <v>47</v>
      </c>
      <c r="U1311" s="3">
        <v>3.2000000000000001E-2</v>
      </c>
      <c r="V1311" s="3">
        <v>4.8999999999999998E-3</v>
      </c>
      <c r="W1311" s="3">
        <v>2.5999999999999999E-3</v>
      </c>
      <c r="X1311" s="3">
        <v>2.3E-3</v>
      </c>
      <c r="Y1311" s="3">
        <v>0</v>
      </c>
      <c r="Z1311" s="3" t="s">
        <v>47</v>
      </c>
      <c r="AA1311" s="3" t="s">
        <v>47</v>
      </c>
      <c r="AB1311" s="3" t="s">
        <v>47</v>
      </c>
      <c r="AC1311">
        <v>40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75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94</v>
      </c>
      <c r="AP1311">
        <v>0</v>
      </c>
      <c r="AQ1311">
        <v>1550</v>
      </c>
      <c r="AR1311">
        <v>0</v>
      </c>
      <c r="AS1311" s="4">
        <v>0</v>
      </c>
      <c r="AT1311" s="2">
        <v>-0.16928553049146583</v>
      </c>
    </row>
    <row r="1312" spans="1:46" x14ac:dyDescent="0.3">
      <c r="A1312" s="2" t="s">
        <v>1363</v>
      </c>
      <c r="B1312" s="2" t="s">
        <v>45</v>
      </c>
      <c r="C1312" s="2" t="s">
        <v>46</v>
      </c>
      <c r="D1312" s="3">
        <v>1663</v>
      </c>
      <c r="E1312" s="3">
        <v>2.7999999999999998E-4</v>
      </c>
      <c r="G1312" s="3">
        <v>3.3E-4</v>
      </c>
      <c r="I1312" s="3">
        <v>2E-3</v>
      </c>
      <c r="J1312" s="3">
        <v>75800</v>
      </c>
      <c r="K1312" s="3"/>
      <c r="L1312" s="3"/>
      <c r="M1312" s="3"/>
      <c r="N1312" s="3"/>
      <c r="O1312" s="3"/>
      <c r="P1312" s="3">
        <v>0.45100000000000001</v>
      </c>
      <c r="Q1312" s="3"/>
      <c r="R1312" s="3">
        <v>7.0000000000000001E-3</v>
      </c>
      <c r="S1312" s="3">
        <v>1.6E-2</v>
      </c>
      <c r="T1312" s="3" t="s">
        <v>47</v>
      </c>
      <c r="U1312" s="3">
        <v>3.4000000000000002E-2</v>
      </c>
      <c r="V1312" s="3">
        <v>3.5999999999999999E-3</v>
      </c>
      <c r="W1312" s="3">
        <v>1.4E-3</v>
      </c>
      <c r="X1312" s="3">
        <v>3.0999999999999999E-3</v>
      </c>
      <c r="Y1312" s="3">
        <v>0</v>
      </c>
      <c r="Z1312" s="3" t="s">
        <v>47</v>
      </c>
      <c r="AA1312" s="3" t="s">
        <v>47</v>
      </c>
      <c r="AB1312" s="3" t="s">
        <v>47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40</v>
      </c>
      <c r="AI1312">
        <v>75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94</v>
      </c>
      <c r="AP1312">
        <v>0</v>
      </c>
      <c r="AQ1312">
        <v>1420</v>
      </c>
      <c r="AR1312">
        <v>0</v>
      </c>
      <c r="AS1312" s="4">
        <v>0</v>
      </c>
      <c r="AT1312" s="2">
        <v>-0.18535597009711449</v>
      </c>
    </row>
    <row r="1313" spans="1:46" x14ac:dyDescent="0.3">
      <c r="A1313" s="2" t="s">
        <v>1364</v>
      </c>
      <c r="B1313" s="2" t="s">
        <v>45</v>
      </c>
      <c r="C1313" s="2" t="s">
        <v>46</v>
      </c>
      <c r="D1313" s="3">
        <v>1650</v>
      </c>
      <c r="E1313" s="3">
        <v>1.8000000000000001E-4</v>
      </c>
      <c r="G1313" s="3">
        <v>3.8999999999999999E-4</v>
      </c>
      <c r="I1313" s="3">
        <v>1E-3</v>
      </c>
      <c r="J1313" s="3">
        <v>73350</v>
      </c>
      <c r="K1313" s="3"/>
      <c r="L1313" s="3"/>
      <c r="M1313" s="3"/>
      <c r="N1313" s="3"/>
      <c r="O1313" s="3"/>
      <c r="P1313" s="3">
        <v>0.44500000000000001</v>
      </c>
      <c r="Q1313" s="3"/>
      <c r="R1313" s="3">
        <v>5.0000000000000001E-3</v>
      </c>
      <c r="S1313" s="3">
        <v>1.0999999999999999E-2</v>
      </c>
      <c r="T1313" s="3" t="s">
        <v>47</v>
      </c>
      <c r="U1313" s="3">
        <v>3.3000000000000002E-2</v>
      </c>
      <c r="V1313" s="3">
        <v>3.8E-3</v>
      </c>
      <c r="W1313" s="3">
        <v>1.6000000000000001E-3</v>
      </c>
      <c r="X1313" s="3">
        <v>3.5999999999999999E-3</v>
      </c>
      <c r="Y1313" s="3">
        <v>0</v>
      </c>
      <c r="Z1313" s="3" t="s">
        <v>47</v>
      </c>
      <c r="AA1313" s="3" t="s">
        <v>47</v>
      </c>
      <c r="AB1313" s="3" t="s">
        <v>47</v>
      </c>
      <c r="AC1313">
        <v>7</v>
      </c>
      <c r="AD1313">
        <v>0</v>
      </c>
      <c r="AE1313">
        <v>0</v>
      </c>
      <c r="AF1313">
        <v>0</v>
      </c>
      <c r="AG1313">
        <v>0</v>
      </c>
      <c r="AH1313">
        <v>40</v>
      </c>
      <c r="AI1313">
        <v>25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94</v>
      </c>
      <c r="AP1313">
        <v>0</v>
      </c>
      <c r="AQ1313">
        <v>1420</v>
      </c>
      <c r="AR1313">
        <v>0</v>
      </c>
      <c r="AS1313" s="4">
        <v>0</v>
      </c>
      <c r="AT1313" s="2">
        <v>-0.1153060155103752</v>
      </c>
    </row>
    <row r="1314" spans="1:46" x14ac:dyDescent="0.3">
      <c r="A1314" s="2" t="s">
        <v>1365</v>
      </c>
      <c r="B1314" s="2" t="s">
        <v>45</v>
      </c>
      <c r="C1314" s="2" t="s">
        <v>46</v>
      </c>
      <c r="D1314" s="3">
        <v>1800</v>
      </c>
      <c r="E1314" s="3">
        <v>5.1000000000000004E-4</v>
      </c>
      <c r="G1314" s="3">
        <v>2.9E-4</v>
      </c>
      <c r="I1314" s="3">
        <v>1E-3</v>
      </c>
      <c r="J1314" s="3">
        <v>66000</v>
      </c>
      <c r="K1314" s="3"/>
      <c r="L1314" s="3"/>
      <c r="M1314" s="3"/>
      <c r="N1314" s="3"/>
      <c r="O1314" s="3"/>
      <c r="P1314" s="3">
        <v>0.45400000000000001</v>
      </c>
      <c r="Q1314" s="3"/>
      <c r="R1314" s="3">
        <v>4.0000000000000001E-3</v>
      </c>
      <c r="S1314" s="3">
        <v>8.9999999999999993E-3</v>
      </c>
      <c r="T1314" s="3" t="s">
        <v>47</v>
      </c>
      <c r="U1314" s="3">
        <v>3.2000000000000001E-2</v>
      </c>
      <c r="V1314" s="3">
        <v>3.7000000000000002E-3</v>
      </c>
      <c r="W1314" s="3">
        <v>1.5E-3</v>
      </c>
      <c r="X1314" s="3">
        <v>1.6999999999999999E-3</v>
      </c>
      <c r="Y1314" s="3">
        <v>0</v>
      </c>
      <c r="Z1314" s="3" t="s">
        <v>47</v>
      </c>
      <c r="AA1314" s="3" t="s">
        <v>47</v>
      </c>
      <c r="AB1314" s="3" t="s">
        <v>47</v>
      </c>
      <c r="AC1314">
        <v>7</v>
      </c>
      <c r="AD1314">
        <v>0</v>
      </c>
      <c r="AE1314">
        <v>0</v>
      </c>
      <c r="AF1314">
        <v>0</v>
      </c>
      <c r="AG1314">
        <v>0</v>
      </c>
      <c r="AH1314">
        <v>40</v>
      </c>
      <c r="AI1314">
        <v>25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75</v>
      </c>
      <c r="AP1314">
        <v>0</v>
      </c>
      <c r="AQ1314">
        <v>1450</v>
      </c>
      <c r="AR1314">
        <v>0</v>
      </c>
      <c r="AS1314" s="4">
        <v>0</v>
      </c>
      <c r="AT1314" s="2">
        <v>-0.34782069564139134</v>
      </c>
    </row>
    <row r="1315" spans="1:46" x14ac:dyDescent="0.3">
      <c r="A1315" s="2" t="s">
        <v>1366</v>
      </c>
      <c r="B1315" s="2" t="s">
        <v>45</v>
      </c>
      <c r="C1315" s="2" t="s">
        <v>46</v>
      </c>
      <c r="D1315" s="3">
        <v>1671</v>
      </c>
      <c r="E1315" s="3">
        <v>5.0000000000000001E-4</v>
      </c>
      <c r="G1315" s="3">
        <v>2.1000000000000001E-4</v>
      </c>
      <c r="I1315" s="3">
        <v>1E-3</v>
      </c>
      <c r="J1315" s="3">
        <v>72600</v>
      </c>
      <c r="K1315" s="3"/>
      <c r="L1315" s="3"/>
      <c r="M1315" s="3"/>
      <c r="N1315" s="3"/>
      <c r="O1315" s="3"/>
      <c r="P1315" s="3">
        <v>0.45900000000000002</v>
      </c>
      <c r="Q1315" s="3"/>
      <c r="R1315" s="3">
        <v>6.0000000000000001E-3</v>
      </c>
      <c r="S1315" s="3">
        <v>1.0999999999999999E-2</v>
      </c>
      <c r="T1315" s="3" t="s">
        <v>47</v>
      </c>
      <c r="U1315" s="3">
        <v>3.4000000000000002E-2</v>
      </c>
      <c r="V1315" s="3">
        <v>3.7000000000000002E-3</v>
      </c>
      <c r="W1315" s="3">
        <v>1.5E-3</v>
      </c>
      <c r="X1315" s="3">
        <v>2.7000000000000001E-3</v>
      </c>
      <c r="Y1315" s="3">
        <v>0</v>
      </c>
      <c r="Z1315" s="3" t="s">
        <v>47</v>
      </c>
      <c r="AA1315" s="3" t="s">
        <v>47</v>
      </c>
      <c r="AB1315" s="3" t="s">
        <v>47</v>
      </c>
      <c r="AC1315">
        <v>6</v>
      </c>
      <c r="AD1315">
        <v>0</v>
      </c>
      <c r="AE1315">
        <v>0</v>
      </c>
      <c r="AF1315">
        <v>0</v>
      </c>
      <c r="AG1315">
        <v>0</v>
      </c>
      <c r="AH1315">
        <v>40</v>
      </c>
      <c r="AI1315">
        <v>50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85</v>
      </c>
      <c r="AP1315">
        <v>0</v>
      </c>
      <c r="AQ1315">
        <v>1420</v>
      </c>
      <c r="AR1315">
        <v>0</v>
      </c>
      <c r="AS1315" s="4">
        <v>0</v>
      </c>
      <c r="AT1315" s="2">
        <v>-0.34289276807980057</v>
      </c>
    </row>
    <row r="1316" spans="1:46" x14ac:dyDescent="0.3">
      <c r="A1316" s="2" t="s">
        <v>1367</v>
      </c>
      <c r="B1316" s="2" t="s">
        <v>45</v>
      </c>
      <c r="C1316" s="2" t="s">
        <v>46</v>
      </c>
      <c r="D1316" s="3">
        <v>1645</v>
      </c>
      <c r="E1316" s="3">
        <v>5.5000000000000003E-4</v>
      </c>
      <c r="G1316" s="3">
        <v>3.6999999999999999E-4</v>
      </c>
      <c r="I1316" s="3">
        <v>1E-3</v>
      </c>
      <c r="J1316" s="3">
        <v>70700</v>
      </c>
      <c r="K1316" s="3"/>
      <c r="L1316" s="3"/>
      <c r="M1316" s="3"/>
      <c r="N1316" s="3"/>
      <c r="O1316" s="3"/>
      <c r="P1316" s="3">
        <v>0.45900000000000002</v>
      </c>
      <c r="Q1316" s="3"/>
      <c r="R1316" s="3">
        <v>6.0000000000000001E-3</v>
      </c>
      <c r="S1316" s="3">
        <v>1.4E-2</v>
      </c>
      <c r="T1316" s="3" t="s">
        <v>47</v>
      </c>
      <c r="U1316" s="3">
        <v>3.4000000000000002E-2</v>
      </c>
      <c r="V1316" s="3">
        <v>3.8E-3</v>
      </c>
      <c r="W1316" s="3">
        <v>1.6000000000000001E-3</v>
      </c>
      <c r="X1316" s="3">
        <v>2.5999999999999999E-3</v>
      </c>
      <c r="Y1316" s="3">
        <v>0</v>
      </c>
      <c r="Z1316" s="3" t="s">
        <v>47</v>
      </c>
      <c r="AA1316" s="3" t="s">
        <v>47</v>
      </c>
      <c r="AB1316" s="3" t="s">
        <v>47</v>
      </c>
      <c r="AC1316">
        <v>8</v>
      </c>
      <c r="AD1316">
        <v>0</v>
      </c>
      <c r="AE1316">
        <v>0</v>
      </c>
      <c r="AF1316">
        <v>0</v>
      </c>
      <c r="AG1316">
        <v>0</v>
      </c>
      <c r="AH1316">
        <v>40</v>
      </c>
      <c r="AI1316">
        <v>50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78</v>
      </c>
      <c r="AP1316">
        <v>0</v>
      </c>
      <c r="AQ1316">
        <v>1450</v>
      </c>
      <c r="AR1316">
        <v>132</v>
      </c>
      <c r="AS1316" s="4">
        <v>0</v>
      </c>
      <c r="AT1316" s="2">
        <v>-0.27923793930515467</v>
      </c>
    </row>
    <row r="1317" spans="1:46" x14ac:dyDescent="0.3">
      <c r="A1317" s="2" t="s">
        <v>1368</v>
      </c>
      <c r="B1317" s="2" t="s">
        <v>45</v>
      </c>
      <c r="C1317" s="2" t="s">
        <v>46</v>
      </c>
      <c r="D1317" s="3">
        <v>1661</v>
      </c>
      <c r="E1317" s="3">
        <v>6.6E-4</v>
      </c>
      <c r="G1317" s="3">
        <v>4.0999999999999999E-4</v>
      </c>
      <c r="I1317" s="3">
        <v>2E-3</v>
      </c>
      <c r="J1317" s="3">
        <v>72300</v>
      </c>
      <c r="K1317" s="3"/>
      <c r="L1317" s="3"/>
      <c r="M1317" s="3"/>
      <c r="N1317" s="3"/>
      <c r="O1317" s="3"/>
      <c r="P1317" s="3">
        <v>0.45300000000000001</v>
      </c>
      <c r="Q1317" s="3"/>
      <c r="R1317" s="3">
        <v>6.0000000000000001E-3</v>
      </c>
      <c r="S1317" s="3">
        <v>1.2999999999999999E-2</v>
      </c>
      <c r="T1317" s="3" t="s">
        <v>47</v>
      </c>
      <c r="U1317" s="3">
        <v>3.5000000000000003E-2</v>
      </c>
      <c r="V1317" s="3">
        <v>3.7000000000000002E-3</v>
      </c>
      <c r="W1317" s="3">
        <v>1.5E-3</v>
      </c>
      <c r="X1317" s="3">
        <v>4.1000000000000003E-3</v>
      </c>
      <c r="Y1317" s="3">
        <v>0</v>
      </c>
      <c r="Z1317" s="3" t="s">
        <v>47</v>
      </c>
      <c r="AA1317" s="3" t="s">
        <v>47</v>
      </c>
      <c r="AB1317" s="3" t="s">
        <v>47</v>
      </c>
      <c r="AC1317">
        <v>7</v>
      </c>
      <c r="AD1317">
        <v>0</v>
      </c>
      <c r="AE1317">
        <v>0</v>
      </c>
      <c r="AF1317">
        <v>0</v>
      </c>
      <c r="AG1317">
        <v>0</v>
      </c>
      <c r="AH1317">
        <v>40</v>
      </c>
      <c r="AI1317">
        <v>25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68</v>
      </c>
      <c r="AP1317">
        <v>0</v>
      </c>
      <c r="AQ1317">
        <v>1480</v>
      </c>
      <c r="AR1317">
        <v>132</v>
      </c>
      <c r="AS1317" s="4">
        <v>0</v>
      </c>
      <c r="AT1317" s="2">
        <v>-0.36659905964782891</v>
      </c>
    </row>
    <row r="1318" spans="1:46" x14ac:dyDescent="0.3">
      <c r="A1318" s="2" t="s">
        <v>1369</v>
      </c>
      <c r="B1318" s="2" t="s">
        <v>45</v>
      </c>
      <c r="C1318" s="2" t="s">
        <v>46</v>
      </c>
      <c r="D1318" s="3">
        <v>1688</v>
      </c>
      <c r="E1318" s="3">
        <v>7.3999999999999999E-4</v>
      </c>
      <c r="G1318" s="3">
        <v>2.9999999999999997E-4</v>
      </c>
      <c r="I1318" s="3">
        <v>2E-3</v>
      </c>
      <c r="J1318" s="3">
        <v>73500</v>
      </c>
      <c r="K1318" s="3"/>
      <c r="L1318" s="3"/>
      <c r="M1318" s="3"/>
      <c r="N1318" s="3"/>
      <c r="O1318" s="3"/>
      <c r="P1318" s="3">
        <v>0.45</v>
      </c>
      <c r="Q1318" s="3"/>
      <c r="R1318" s="3">
        <v>5.0000000000000001E-3</v>
      </c>
      <c r="S1318" s="3">
        <v>1.2E-2</v>
      </c>
      <c r="T1318" s="3" t="s">
        <v>47</v>
      </c>
      <c r="U1318" s="3">
        <v>3.4000000000000002E-2</v>
      </c>
      <c r="V1318" s="3">
        <v>3.5999999999999999E-3</v>
      </c>
      <c r="W1318" s="3">
        <v>1.4E-3</v>
      </c>
      <c r="X1318" s="3">
        <v>3.5000000000000001E-3</v>
      </c>
      <c r="Y1318" s="3">
        <v>0</v>
      </c>
      <c r="Z1318" s="3" t="s">
        <v>47</v>
      </c>
      <c r="AA1318" s="3" t="s">
        <v>47</v>
      </c>
      <c r="AB1318" s="3" t="s">
        <v>47</v>
      </c>
      <c r="AC1318">
        <v>7</v>
      </c>
      <c r="AD1318">
        <v>0</v>
      </c>
      <c r="AE1318">
        <v>0</v>
      </c>
      <c r="AF1318">
        <v>0</v>
      </c>
      <c r="AG1318">
        <v>0</v>
      </c>
      <c r="AH1318">
        <v>39</v>
      </c>
      <c r="AI1318">
        <v>25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1360</v>
      </c>
      <c r="AR1318">
        <v>132</v>
      </c>
      <c r="AS1318" s="4">
        <v>0</v>
      </c>
      <c r="AT1318" s="2">
        <v>-0.86551911255249359</v>
      </c>
    </row>
    <row r="1319" spans="1:46" x14ac:dyDescent="0.3">
      <c r="A1319" s="2" t="s">
        <v>1370</v>
      </c>
      <c r="B1319" s="2" t="s">
        <v>45</v>
      </c>
      <c r="C1319" s="2" t="s">
        <v>46</v>
      </c>
      <c r="D1319" s="3">
        <v>1676</v>
      </c>
      <c r="E1319" s="3">
        <v>5.1000000000000004E-4</v>
      </c>
      <c r="G1319" s="3">
        <v>2.5999999999999998E-4</v>
      </c>
      <c r="I1319" s="3">
        <v>2E-3</v>
      </c>
      <c r="J1319" s="3">
        <v>70950</v>
      </c>
      <c r="K1319" s="3"/>
      <c r="L1319" s="3"/>
      <c r="M1319" s="3"/>
      <c r="N1319" s="3"/>
      <c r="O1319" s="3"/>
      <c r="P1319" s="3">
        <v>0.46100000000000002</v>
      </c>
      <c r="Q1319" s="3"/>
      <c r="R1319" s="3">
        <v>6.0000000000000001E-3</v>
      </c>
      <c r="S1319" s="3">
        <v>1.4999999999999999E-2</v>
      </c>
      <c r="T1319" s="3" t="s">
        <v>47</v>
      </c>
      <c r="U1319" s="3">
        <v>3.3000000000000002E-2</v>
      </c>
      <c r="V1319" s="3">
        <v>4.8999999999999998E-3</v>
      </c>
      <c r="W1319" s="3">
        <v>2.5999999999999999E-3</v>
      </c>
      <c r="X1319" s="3">
        <v>2.7000000000000001E-3</v>
      </c>
      <c r="Y1319" s="3">
        <v>0</v>
      </c>
      <c r="Z1319" s="3" t="s">
        <v>47</v>
      </c>
      <c r="AA1319" s="3" t="s">
        <v>47</v>
      </c>
      <c r="AB1319" s="3" t="s">
        <v>47</v>
      </c>
      <c r="AC1319">
        <v>7</v>
      </c>
      <c r="AD1319">
        <v>0</v>
      </c>
      <c r="AE1319">
        <v>0</v>
      </c>
      <c r="AF1319">
        <v>0</v>
      </c>
      <c r="AG1319">
        <v>0</v>
      </c>
      <c r="AH1319">
        <v>40</v>
      </c>
      <c r="AI1319">
        <v>50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80</v>
      </c>
      <c r="AP1319">
        <v>0</v>
      </c>
      <c r="AQ1319">
        <v>1520</v>
      </c>
      <c r="AR1319">
        <v>132</v>
      </c>
      <c r="AS1319" s="4">
        <v>0</v>
      </c>
      <c r="AT1319" s="2">
        <v>-0.25416889101177265</v>
      </c>
    </row>
    <row r="1320" spans="1:46" x14ac:dyDescent="0.3">
      <c r="A1320" s="2" t="s">
        <v>1371</v>
      </c>
      <c r="B1320" s="2" t="s">
        <v>45</v>
      </c>
      <c r="C1320" s="2" t="s">
        <v>46</v>
      </c>
      <c r="D1320" s="3">
        <v>1678</v>
      </c>
      <c r="E1320" s="3">
        <v>9.5E-4</v>
      </c>
      <c r="G1320" s="3">
        <v>2.9999999999999997E-4</v>
      </c>
      <c r="I1320" s="3">
        <v>2E-3</v>
      </c>
      <c r="J1320" s="3">
        <v>76250</v>
      </c>
      <c r="K1320" s="3"/>
      <c r="L1320" s="3"/>
      <c r="M1320" s="3"/>
      <c r="N1320" s="3"/>
      <c r="O1320" s="3"/>
      <c r="P1320" s="3">
        <v>0.46500000000000002</v>
      </c>
      <c r="Q1320" s="3"/>
      <c r="R1320" s="3">
        <v>7.0000000000000001E-3</v>
      </c>
      <c r="S1320" s="3">
        <v>1.4E-2</v>
      </c>
      <c r="T1320" s="3" t="s">
        <v>47</v>
      </c>
      <c r="U1320" s="3">
        <v>3.5000000000000003E-2</v>
      </c>
      <c r="V1320" s="3">
        <v>3.5999999999999999E-3</v>
      </c>
      <c r="W1320" s="3">
        <v>1.4E-3</v>
      </c>
      <c r="X1320" s="3">
        <v>2.7000000000000001E-3</v>
      </c>
      <c r="Y1320" s="3">
        <v>0</v>
      </c>
      <c r="Z1320" s="3" t="s">
        <v>47</v>
      </c>
      <c r="AA1320" s="3" t="s">
        <v>47</v>
      </c>
      <c r="AB1320" s="3" t="s">
        <v>47</v>
      </c>
      <c r="AC1320">
        <v>7</v>
      </c>
      <c r="AD1320">
        <v>0</v>
      </c>
      <c r="AE1320">
        <v>0</v>
      </c>
      <c r="AF1320">
        <v>0</v>
      </c>
      <c r="AG1320">
        <v>0</v>
      </c>
      <c r="AH1320">
        <v>40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55</v>
      </c>
      <c r="AP1320">
        <v>0</v>
      </c>
      <c r="AQ1320">
        <v>1460</v>
      </c>
      <c r="AR1320">
        <v>132</v>
      </c>
      <c r="AS1320" s="4">
        <v>20</v>
      </c>
      <c r="AT1320" s="2">
        <v>-0.59444264183768014</v>
      </c>
    </row>
    <row r="1321" spans="1:46" x14ac:dyDescent="0.3">
      <c r="A1321" s="2" t="s">
        <v>1372</v>
      </c>
      <c r="B1321" s="2" t="s">
        <v>45</v>
      </c>
      <c r="C1321" s="2" t="s">
        <v>46</v>
      </c>
      <c r="D1321" s="3">
        <v>1662</v>
      </c>
      <c r="E1321" s="3">
        <v>4.0000000000000002E-4</v>
      </c>
      <c r="G1321" s="3">
        <v>3.5E-4</v>
      </c>
      <c r="I1321" s="3">
        <v>2E-3</v>
      </c>
      <c r="J1321" s="3">
        <v>72800</v>
      </c>
      <c r="K1321" s="3"/>
      <c r="L1321" s="3"/>
      <c r="M1321" s="3"/>
      <c r="N1321" s="3"/>
      <c r="O1321" s="3"/>
      <c r="P1321" s="3">
        <v>0.46600000000000003</v>
      </c>
      <c r="Q1321" s="3"/>
      <c r="R1321" s="3">
        <v>7.0000000000000001E-3</v>
      </c>
      <c r="S1321" s="3">
        <v>1.2999999999999999E-2</v>
      </c>
      <c r="T1321" s="3" t="s">
        <v>47</v>
      </c>
      <c r="U1321" s="3">
        <v>3.3000000000000002E-2</v>
      </c>
      <c r="V1321" s="3">
        <v>3.5000000000000001E-3</v>
      </c>
      <c r="W1321" s="3">
        <v>1.2999999999999999E-3</v>
      </c>
      <c r="X1321" s="3">
        <v>1.6000000000000001E-3</v>
      </c>
      <c r="Y1321" s="3">
        <v>0</v>
      </c>
      <c r="Z1321" s="3" t="s">
        <v>47</v>
      </c>
      <c r="AA1321" s="3" t="s">
        <v>47</v>
      </c>
      <c r="AB1321" s="3" t="s">
        <v>47</v>
      </c>
      <c r="AC1321">
        <v>7</v>
      </c>
      <c r="AD1321">
        <v>0</v>
      </c>
      <c r="AE1321">
        <v>0</v>
      </c>
      <c r="AF1321">
        <v>0</v>
      </c>
      <c r="AG1321">
        <v>0</v>
      </c>
      <c r="AH1321">
        <v>40</v>
      </c>
      <c r="AI1321">
        <v>50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85</v>
      </c>
      <c r="AP1321">
        <v>0</v>
      </c>
      <c r="AQ1321">
        <v>1510</v>
      </c>
      <c r="AR1321">
        <v>132</v>
      </c>
      <c r="AS1321" s="4">
        <v>0</v>
      </c>
      <c r="AT1321" s="2">
        <v>-0.19810332394519506</v>
      </c>
    </row>
    <row r="1322" spans="1:46" x14ac:dyDescent="0.3">
      <c r="A1322" s="2" t="s">
        <v>1373</v>
      </c>
      <c r="B1322" s="2" t="s">
        <v>45</v>
      </c>
      <c r="C1322" s="2" t="s">
        <v>46</v>
      </c>
      <c r="D1322" s="3">
        <v>1655</v>
      </c>
      <c r="E1322" s="3">
        <v>2.3000000000000001E-4</v>
      </c>
      <c r="G1322" s="3">
        <v>4.0999999999999999E-4</v>
      </c>
      <c r="I1322" s="3">
        <v>2E-3</v>
      </c>
      <c r="J1322" s="3">
        <v>72450</v>
      </c>
      <c r="K1322" s="3"/>
      <c r="L1322" s="3"/>
      <c r="M1322" s="3"/>
      <c r="N1322" s="3"/>
      <c r="O1322" s="3"/>
      <c r="P1322" s="3">
        <v>0.46100000000000002</v>
      </c>
      <c r="Q1322" s="3"/>
      <c r="R1322" s="3">
        <v>6.0000000000000001E-3</v>
      </c>
      <c r="S1322" s="3">
        <v>1.2E-2</v>
      </c>
      <c r="T1322" s="3" t="s">
        <v>47</v>
      </c>
      <c r="U1322" s="3">
        <v>3.3000000000000002E-2</v>
      </c>
      <c r="V1322" s="3">
        <v>3.5999999999999999E-3</v>
      </c>
      <c r="W1322" s="3">
        <v>1.4E-3</v>
      </c>
      <c r="X1322" s="3">
        <v>1.8E-3</v>
      </c>
      <c r="Y1322" s="3">
        <v>0</v>
      </c>
      <c r="Z1322" s="3" t="s">
        <v>47</v>
      </c>
      <c r="AA1322" s="3" t="s">
        <v>47</v>
      </c>
      <c r="AB1322" s="3" t="s">
        <v>47</v>
      </c>
      <c r="AC1322">
        <v>7</v>
      </c>
      <c r="AD1322">
        <v>0</v>
      </c>
      <c r="AE1322">
        <v>0</v>
      </c>
      <c r="AF1322">
        <v>0</v>
      </c>
      <c r="AG1322">
        <v>0</v>
      </c>
      <c r="AH1322">
        <v>40</v>
      </c>
      <c r="AI1322">
        <v>50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92</v>
      </c>
      <c r="AP1322">
        <v>0</v>
      </c>
      <c r="AQ1322">
        <v>1520</v>
      </c>
      <c r="AR1322">
        <v>132</v>
      </c>
      <c r="AS1322" s="4">
        <v>0</v>
      </c>
      <c r="AT1322" s="2">
        <v>-0.10828611161654234</v>
      </c>
    </row>
    <row r="1323" spans="1:46" x14ac:dyDescent="0.3">
      <c r="A1323" s="2" t="s">
        <v>1374</v>
      </c>
      <c r="B1323" s="2" t="s">
        <v>45</v>
      </c>
      <c r="C1323" s="2" t="s">
        <v>46</v>
      </c>
      <c r="D1323" s="3">
        <v>1671</v>
      </c>
      <c r="E1323" s="3">
        <v>2.5999999999999998E-4</v>
      </c>
      <c r="G1323" s="3">
        <v>3.6000000000000002E-4</v>
      </c>
      <c r="I1323" s="3">
        <v>2E-3</v>
      </c>
      <c r="J1323" s="3">
        <v>73550</v>
      </c>
      <c r="K1323" s="3"/>
      <c r="L1323" s="3"/>
      <c r="M1323" s="3"/>
      <c r="N1323" s="3"/>
      <c r="O1323" s="3"/>
      <c r="P1323" s="3">
        <v>0.45700000000000002</v>
      </c>
      <c r="Q1323" s="3"/>
      <c r="R1323" s="3">
        <v>5.0000000000000001E-3</v>
      </c>
      <c r="S1323" s="3">
        <v>1.2E-2</v>
      </c>
      <c r="T1323" s="3" t="s">
        <v>47</v>
      </c>
      <c r="U1323" s="3">
        <v>3.3000000000000002E-2</v>
      </c>
      <c r="V1323" s="3">
        <v>6.8999999999999999E-3</v>
      </c>
      <c r="W1323" s="3">
        <v>4.4999999999999997E-3</v>
      </c>
      <c r="X1323" s="3">
        <v>2.7000000000000001E-3</v>
      </c>
      <c r="Y1323" s="3">
        <v>0</v>
      </c>
      <c r="Z1323" s="3" t="s">
        <v>47</v>
      </c>
      <c r="AA1323" s="3" t="s">
        <v>47</v>
      </c>
      <c r="AB1323" s="3" t="s">
        <v>47</v>
      </c>
      <c r="AC1323">
        <v>7</v>
      </c>
      <c r="AD1323">
        <v>0</v>
      </c>
      <c r="AE1323">
        <v>0</v>
      </c>
      <c r="AF1323">
        <v>0</v>
      </c>
      <c r="AG1323">
        <v>0</v>
      </c>
      <c r="AH1323">
        <v>40</v>
      </c>
      <c r="AI1323">
        <v>50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90</v>
      </c>
      <c r="AP1323">
        <v>0</v>
      </c>
      <c r="AQ1323">
        <v>1540</v>
      </c>
      <c r="AR1323">
        <v>132</v>
      </c>
      <c r="AS1323" s="4">
        <v>0</v>
      </c>
      <c r="AT1323" s="2">
        <v>-0.12555809433764048</v>
      </c>
    </row>
    <row r="1324" spans="1:46" x14ac:dyDescent="0.3">
      <c r="A1324" s="2" t="s">
        <v>1375</v>
      </c>
      <c r="B1324" s="2" t="s">
        <v>45</v>
      </c>
      <c r="C1324" s="2" t="s">
        <v>46</v>
      </c>
      <c r="D1324" s="3">
        <v>1653</v>
      </c>
      <c r="E1324" s="3">
        <v>1.6000000000000001E-4</v>
      </c>
      <c r="G1324" s="3">
        <v>4.2000000000000002E-4</v>
      </c>
      <c r="I1324" s="3">
        <v>2E-3</v>
      </c>
      <c r="J1324" s="3">
        <v>74950</v>
      </c>
      <c r="K1324" s="3"/>
      <c r="L1324" s="3"/>
      <c r="M1324" s="3"/>
      <c r="N1324" s="3"/>
      <c r="O1324" s="3"/>
      <c r="P1324" s="3">
        <v>0.45600000000000002</v>
      </c>
      <c r="Q1324" s="3"/>
      <c r="R1324" s="3">
        <v>5.0000000000000001E-3</v>
      </c>
      <c r="S1324" s="3">
        <v>1.2E-2</v>
      </c>
      <c r="T1324" s="3" t="s">
        <v>47</v>
      </c>
      <c r="U1324" s="3">
        <v>3.4000000000000002E-2</v>
      </c>
      <c r="V1324" s="3">
        <v>3.5999999999999999E-3</v>
      </c>
      <c r="W1324" s="3">
        <v>1.5E-3</v>
      </c>
      <c r="X1324" s="3">
        <v>3.7000000000000002E-3</v>
      </c>
      <c r="Y1324" s="3">
        <v>0</v>
      </c>
      <c r="Z1324" s="3" t="s">
        <v>47</v>
      </c>
      <c r="AA1324" s="3" t="s">
        <v>47</v>
      </c>
      <c r="AB1324" s="3" t="s">
        <v>47</v>
      </c>
      <c r="AC1324">
        <v>7</v>
      </c>
      <c r="AD1324">
        <v>0</v>
      </c>
      <c r="AE1324">
        <v>0</v>
      </c>
      <c r="AF1324">
        <v>0</v>
      </c>
      <c r="AG1324">
        <v>0</v>
      </c>
      <c r="AH1324">
        <v>39</v>
      </c>
      <c r="AI1324">
        <v>50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90</v>
      </c>
      <c r="AP1324">
        <v>0</v>
      </c>
      <c r="AQ1324">
        <v>1480</v>
      </c>
      <c r="AR1324">
        <v>132</v>
      </c>
      <c r="AS1324" s="4">
        <v>0</v>
      </c>
      <c r="AT1324" s="2">
        <v>-7.926975579865006E-2</v>
      </c>
    </row>
    <row r="1325" spans="1:46" x14ac:dyDescent="0.3">
      <c r="A1325" s="2" t="s">
        <v>1376</v>
      </c>
      <c r="B1325" s="2" t="s">
        <v>45</v>
      </c>
      <c r="C1325" s="2" t="s">
        <v>46</v>
      </c>
      <c r="D1325" s="3">
        <v>1660</v>
      </c>
      <c r="E1325" s="3">
        <v>7.2999999999999996E-4</v>
      </c>
      <c r="G1325" s="3">
        <v>3.3E-4</v>
      </c>
      <c r="I1325" s="3">
        <v>2E-3</v>
      </c>
      <c r="J1325" s="3">
        <v>71450</v>
      </c>
      <c r="K1325" s="3"/>
      <c r="L1325" s="3"/>
      <c r="M1325" s="3"/>
      <c r="N1325" s="3"/>
      <c r="O1325" s="3"/>
      <c r="P1325" s="3">
        <v>0.47399999999999998</v>
      </c>
      <c r="Q1325" s="3"/>
      <c r="R1325" s="3">
        <v>4.0000000000000001E-3</v>
      </c>
      <c r="S1325" s="3">
        <v>1.0999999999999999E-2</v>
      </c>
      <c r="T1325" s="3" t="s">
        <v>47</v>
      </c>
      <c r="U1325" s="3">
        <v>3.5000000000000003E-2</v>
      </c>
      <c r="V1325" s="3">
        <v>3.5999999999999999E-3</v>
      </c>
      <c r="W1325" s="3">
        <v>1.4E-3</v>
      </c>
      <c r="X1325" s="3">
        <v>3.2000000000000002E-3</v>
      </c>
      <c r="Y1325" s="3">
        <v>0</v>
      </c>
      <c r="Z1325" s="3" t="s">
        <v>47</v>
      </c>
      <c r="AA1325" s="3" t="s">
        <v>47</v>
      </c>
      <c r="AB1325" s="3" t="s">
        <v>47</v>
      </c>
      <c r="AC1325">
        <v>6</v>
      </c>
      <c r="AD1325">
        <v>0</v>
      </c>
      <c r="AE1325">
        <v>0</v>
      </c>
      <c r="AF1325">
        <v>0</v>
      </c>
      <c r="AG1325">
        <v>0</v>
      </c>
      <c r="AH1325">
        <v>40</v>
      </c>
      <c r="AI1325">
        <v>25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68</v>
      </c>
      <c r="AP1325">
        <v>0</v>
      </c>
      <c r="AQ1325">
        <v>1440</v>
      </c>
      <c r="AR1325">
        <v>132</v>
      </c>
      <c r="AS1325" s="4">
        <v>0</v>
      </c>
      <c r="AT1325" s="2">
        <v>-0.40281810880108732</v>
      </c>
    </row>
    <row r="1326" spans="1:46" x14ac:dyDescent="0.3">
      <c r="A1326" s="2" t="s">
        <v>1377</v>
      </c>
      <c r="B1326" s="2" t="s">
        <v>45</v>
      </c>
      <c r="C1326" s="2" t="s">
        <v>46</v>
      </c>
      <c r="D1326" s="3">
        <v>1659</v>
      </c>
      <c r="E1326" s="3">
        <v>7.3999999999999999E-4</v>
      </c>
      <c r="G1326" s="3">
        <v>3.8000000000000002E-4</v>
      </c>
      <c r="I1326" s="3">
        <v>2E-3</v>
      </c>
      <c r="J1326" s="3">
        <v>70350</v>
      </c>
      <c r="K1326" s="3"/>
      <c r="L1326" s="3"/>
      <c r="M1326" s="3"/>
      <c r="N1326" s="3"/>
      <c r="O1326" s="3"/>
      <c r="P1326" s="3">
        <v>0.44700000000000001</v>
      </c>
      <c r="Q1326" s="3"/>
      <c r="R1326" s="3">
        <v>5.0000000000000001E-3</v>
      </c>
      <c r="S1326" s="3">
        <v>1.0999999999999999E-2</v>
      </c>
      <c r="T1326" s="3" t="s">
        <v>47</v>
      </c>
      <c r="U1326" s="3">
        <v>3.3000000000000002E-2</v>
      </c>
      <c r="V1326" s="3">
        <v>3.5999999999999999E-3</v>
      </c>
      <c r="W1326" s="3">
        <v>1.4E-3</v>
      </c>
      <c r="X1326" s="3">
        <v>3.2000000000000002E-3</v>
      </c>
      <c r="Y1326" s="3">
        <v>0</v>
      </c>
      <c r="Z1326" s="3" t="s">
        <v>47</v>
      </c>
      <c r="AA1326" s="3" t="s">
        <v>47</v>
      </c>
      <c r="AB1326" s="3" t="s">
        <v>47</v>
      </c>
      <c r="AC1326">
        <v>6</v>
      </c>
      <c r="AD1326">
        <v>0</v>
      </c>
      <c r="AE1326">
        <v>0</v>
      </c>
      <c r="AF1326">
        <v>0</v>
      </c>
      <c r="AG1326">
        <v>0</v>
      </c>
      <c r="AH1326">
        <v>41</v>
      </c>
      <c r="AI1326">
        <v>25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68</v>
      </c>
      <c r="AP1326">
        <v>0</v>
      </c>
      <c r="AQ1326">
        <v>1460</v>
      </c>
      <c r="AR1326">
        <v>132</v>
      </c>
      <c r="AS1326" s="4">
        <v>0</v>
      </c>
      <c r="AT1326" s="2">
        <v>-0.40098715907541643</v>
      </c>
    </row>
    <row r="1327" spans="1:46" x14ac:dyDescent="0.3">
      <c r="A1327" s="2" t="s">
        <v>1378</v>
      </c>
      <c r="B1327" s="2" t="s">
        <v>45</v>
      </c>
      <c r="C1327" s="2" t="s">
        <v>46</v>
      </c>
      <c r="D1327" s="3">
        <v>1672</v>
      </c>
      <c r="E1327" s="3">
        <v>3.4000000000000002E-4</v>
      </c>
      <c r="G1327" s="3">
        <v>2.9E-4</v>
      </c>
      <c r="I1327" s="3">
        <v>2E-3</v>
      </c>
      <c r="J1327" s="3">
        <v>72700</v>
      </c>
      <c r="K1327" s="3"/>
      <c r="L1327" s="3"/>
      <c r="M1327" s="3"/>
      <c r="N1327" s="3"/>
      <c r="O1327" s="3"/>
      <c r="P1327" s="3">
        <v>0.46800000000000003</v>
      </c>
      <c r="Q1327" s="3"/>
      <c r="R1327" s="3">
        <v>5.0000000000000001E-3</v>
      </c>
      <c r="S1327" s="3">
        <v>1.0999999999999999E-2</v>
      </c>
      <c r="T1327" s="3" t="s">
        <v>47</v>
      </c>
      <c r="U1327" s="3">
        <v>3.3000000000000002E-2</v>
      </c>
      <c r="V1327" s="3">
        <v>4.8999999999999998E-3</v>
      </c>
      <c r="W1327" s="3">
        <v>2.7000000000000001E-3</v>
      </c>
      <c r="X1327" s="3">
        <v>4.0000000000000001E-3</v>
      </c>
      <c r="Y1327" s="3">
        <v>0</v>
      </c>
      <c r="Z1327" s="3" t="s">
        <v>47</v>
      </c>
      <c r="AA1327" s="3" t="s">
        <v>47</v>
      </c>
      <c r="AB1327" s="3" t="s">
        <v>47</v>
      </c>
      <c r="AC1327">
        <v>7</v>
      </c>
      <c r="AD1327">
        <v>0</v>
      </c>
      <c r="AE1327">
        <v>0</v>
      </c>
      <c r="AF1327">
        <v>0</v>
      </c>
      <c r="AG1327">
        <v>0</v>
      </c>
      <c r="AH1327">
        <v>42</v>
      </c>
      <c r="AI1327">
        <v>50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90</v>
      </c>
      <c r="AP1327">
        <v>0</v>
      </c>
      <c r="AQ1327">
        <v>1590</v>
      </c>
      <c r="AR1327">
        <v>132</v>
      </c>
      <c r="AS1327" s="4">
        <v>0</v>
      </c>
      <c r="AT1327" s="2">
        <v>-0.16138657431891576</v>
      </c>
    </row>
    <row r="1328" spans="1:46" x14ac:dyDescent="0.3">
      <c r="A1328" s="2" t="s">
        <v>1379</v>
      </c>
      <c r="B1328" s="2" t="s">
        <v>45</v>
      </c>
      <c r="C1328" s="2" t="s">
        <v>46</v>
      </c>
      <c r="D1328" s="3">
        <v>1639</v>
      </c>
      <c r="E1328" s="3">
        <v>4.6999999999999999E-4</v>
      </c>
      <c r="G1328" s="3">
        <v>3.4000000000000002E-4</v>
      </c>
      <c r="I1328" s="3">
        <v>2E-3</v>
      </c>
      <c r="J1328" s="3">
        <v>74500</v>
      </c>
      <c r="K1328" s="3"/>
      <c r="L1328" s="3"/>
      <c r="M1328" s="3"/>
      <c r="N1328" s="3"/>
      <c r="O1328" s="3"/>
      <c r="P1328" s="3">
        <v>0.47499999999999998</v>
      </c>
      <c r="Q1328" s="3"/>
      <c r="R1328" s="3">
        <v>6.0000000000000001E-3</v>
      </c>
      <c r="S1328" s="3">
        <v>1.2999999999999999E-2</v>
      </c>
      <c r="T1328" s="3" t="s">
        <v>47</v>
      </c>
      <c r="U1328" s="3">
        <v>3.4000000000000002E-2</v>
      </c>
      <c r="V1328" s="3">
        <v>3.5999999999999999E-3</v>
      </c>
      <c r="W1328" s="3">
        <v>1.4E-3</v>
      </c>
      <c r="X1328" s="3">
        <v>3.2000000000000002E-3</v>
      </c>
      <c r="Y1328" s="3">
        <v>0</v>
      </c>
      <c r="Z1328" s="3" t="s">
        <v>47</v>
      </c>
      <c r="AA1328" s="3" t="s">
        <v>47</v>
      </c>
      <c r="AB1328" s="3" t="s">
        <v>47</v>
      </c>
      <c r="AC1328">
        <v>6</v>
      </c>
      <c r="AD1328">
        <v>0</v>
      </c>
      <c r="AE1328">
        <v>0</v>
      </c>
      <c r="AF1328">
        <v>0</v>
      </c>
      <c r="AG1328">
        <v>0</v>
      </c>
      <c r="AH1328">
        <v>41</v>
      </c>
      <c r="AI1328">
        <v>25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85</v>
      </c>
      <c r="AP1328">
        <v>0</v>
      </c>
      <c r="AQ1328">
        <v>1500</v>
      </c>
      <c r="AR1328">
        <v>132</v>
      </c>
      <c r="AS1328" s="4">
        <v>0</v>
      </c>
      <c r="AT1328" s="2">
        <v>-0.23847777419835983</v>
      </c>
    </row>
    <row r="1329" spans="1:46" x14ac:dyDescent="0.3">
      <c r="A1329" s="2" t="s">
        <v>1380</v>
      </c>
      <c r="B1329" s="2" t="s">
        <v>45</v>
      </c>
      <c r="C1329" s="2" t="s">
        <v>46</v>
      </c>
      <c r="D1329" s="3">
        <v>1658</v>
      </c>
      <c r="E1329" s="3">
        <v>4.2999999999999999E-4</v>
      </c>
      <c r="G1329" s="3">
        <v>3.6000000000000002E-4</v>
      </c>
      <c r="I1329" s="3">
        <v>1E-3</v>
      </c>
      <c r="J1329" s="3">
        <v>69750</v>
      </c>
      <c r="K1329" s="3"/>
      <c r="L1329" s="3"/>
      <c r="M1329" s="3"/>
      <c r="N1329" s="3"/>
      <c r="O1329" s="3"/>
      <c r="P1329" s="3">
        <v>0.47</v>
      </c>
      <c r="Q1329" s="3"/>
      <c r="R1329" s="3">
        <v>6.0000000000000001E-3</v>
      </c>
      <c r="S1329" s="3">
        <v>1.2999999999999999E-2</v>
      </c>
      <c r="T1329" s="3" t="s">
        <v>47</v>
      </c>
      <c r="U1329" s="3">
        <v>3.5000000000000003E-2</v>
      </c>
      <c r="V1329" s="3">
        <v>3.8999999999999998E-3</v>
      </c>
      <c r="W1329" s="3">
        <v>1.6999999999999999E-3</v>
      </c>
      <c r="X1329" s="3">
        <v>3.0000000000000001E-3</v>
      </c>
      <c r="Y1329" s="3">
        <v>0</v>
      </c>
      <c r="Z1329" s="3" t="s">
        <v>47</v>
      </c>
      <c r="AA1329" s="3" t="s">
        <v>47</v>
      </c>
      <c r="AB1329" s="3" t="s">
        <v>47</v>
      </c>
      <c r="AC1329">
        <v>6</v>
      </c>
      <c r="AD1329">
        <v>0</v>
      </c>
      <c r="AE1329">
        <v>0</v>
      </c>
      <c r="AF1329">
        <v>0</v>
      </c>
      <c r="AG1329">
        <v>0</v>
      </c>
      <c r="AH1329">
        <v>40</v>
      </c>
      <c r="AI1329">
        <v>50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85</v>
      </c>
      <c r="AP1329">
        <v>0</v>
      </c>
      <c r="AQ1329">
        <v>1480</v>
      </c>
      <c r="AR1329">
        <v>132</v>
      </c>
      <c r="AS1329" s="4">
        <v>0</v>
      </c>
      <c r="AT1329" s="2">
        <v>-0.20474932415826988</v>
      </c>
    </row>
    <row r="1330" spans="1:46" x14ac:dyDescent="0.3">
      <c r="A1330" s="2" t="s">
        <v>1381</v>
      </c>
      <c r="B1330" s="2" t="s">
        <v>45</v>
      </c>
      <c r="C1330" s="2" t="s">
        <v>46</v>
      </c>
      <c r="D1330" s="3">
        <v>1662</v>
      </c>
      <c r="E1330" s="3">
        <v>5.6999999999999998E-4</v>
      </c>
      <c r="G1330" s="3">
        <v>2.5000000000000001E-4</v>
      </c>
      <c r="I1330" s="3">
        <v>1E-3</v>
      </c>
      <c r="J1330" s="3">
        <v>68650</v>
      </c>
      <c r="K1330" s="3"/>
      <c r="L1330" s="3"/>
      <c r="M1330" s="3"/>
      <c r="N1330" s="3"/>
      <c r="O1330" s="3"/>
      <c r="P1330" s="3">
        <v>0.47599999999999998</v>
      </c>
      <c r="Q1330" s="3"/>
      <c r="R1330" s="3">
        <v>5.0000000000000001E-3</v>
      </c>
      <c r="S1330" s="3">
        <v>1.2E-2</v>
      </c>
      <c r="T1330" s="3" t="s">
        <v>47</v>
      </c>
      <c r="U1330" s="3">
        <v>3.5000000000000003E-2</v>
      </c>
      <c r="V1330" s="3">
        <v>3.7000000000000002E-3</v>
      </c>
      <c r="W1330" s="3">
        <v>1.5E-3</v>
      </c>
      <c r="X1330" s="3">
        <v>3.2000000000000002E-3</v>
      </c>
      <c r="Y1330" s="3">
        <v>0</v>
      </c>
      <c r="Z1330" s="3" t="s">
        <v>47</v>
      </c>
      <c r="AA1330" s="3" t="s">
        <v>47</v>
      </c>
      <c r="AB1330" s="3" t="s">
        <v>47</v>
      </c>
      <c r="AC1330">
        <v>7</v>
      </c>
      <c r="AD1330">
        <v>0</v>
      </c>
      <c r="AE1330">
        <v>0</v>
      </c>
      <c r="AF1330">
        <v>0</v>
      </c>
      <c r="AG1330">
        <v>0</v>
      </c>
      <c r="AH1330">
        <v>41</v>
      </c>
      <c r="AI1330">
        <v>25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80</v>
      </c>
      <c r="AP1330">
        <v>0</v>
      </c>
      <c r="AQ1330">
        <v>1500</v>
      </c>
      <c r="AR1330">
        <v>132</v>
      </c>
      <c r="AS1330" s="4">
        <v>0</v>
      </c>
      <c r="AT1330" s="2">
        <v>-0.27551432085848404</v>
      </c>
    </row>
    <row r="1331" spans="1:46" x14ac:dyDescent="0.3">
      <c r="A1331" s="2" t="s">
        <v>1382</v>
      </c>
      <c r="B1331" s="2" t="s">
        <v>45</v>
      </c>
      <c r="C1331" s="2" t="s">
        <v>46</v>
      </c>
      <c r="D1331" s="3">
        <v>1688</v>
      </c>
      <c r="E1331" s="3">
        <v>7.1000000000000002E-4</v>
      </c>
      <c r="G1331" s="3">
        <v>2.3000000000000001E-4</v>
      </c>
      <c r="I1331" s="3">
        <v>1E-3</v>
      </c>
      <c r="J1331" s="3">
        <v>70050</v>
      </c>
      <c r="K1331" s="3"/>
      <c r="L1331" s="3"/>
      <c r="M1331" s="3"/>
      <c r="N1331" s="3"/>
      <c r="O1331" s="3"/>
      <c r="P1331" s="3">
        <v>0.47199999999999998</v>
      </c>
      <c r="Q1331" s="3"/>
      <c r="R1331" s="3">
        <v>6.0000000000000001E-3</v>
      </c>
      <c r="S1331" s="3">
        <v>1.2E-2</v>
      </c>
      <c r="T1331" s="3" t="s">
        <v>47</v>
      </c>
      <c r="U1331" s="3">
        <v>3.5000000000000003E-2</v>
      </c>
      <c r="V1331" s="3">
        <v>3.8E-3</v>
      </c>
      <c r="W1331" s="3">
        <v>1.6000000000000001E-3</v>
      </c>
      <c r="X1331" s="3">
        <v>2.5999999999999999E-3</v>
      </c>
      <c r="Y1331" s="3">
        <v>0</v>
      </c>
      <c r="Z1331" s="3" t="s">
        <v>47</v>
      </c>
      <c r="AA1331" s="3" t="s">
        <v>47</v>
      </c>
      <c r="AB1331" s="3" t="s">
        <v>47</v>
      </c>
      <c r="AC1331">
        <v>7</v>
      </c>
      <c r="AD1331">
        <v>0</v>
      </c>
      <c r="AE1331">
        <v>0</v>
      </c>
      <c r="AF1331">
        <v>0</v>
      </c>
      <c r="AG1331">
        <v>0</v>
      </c>
      <c r="AH1331">
        <v>42</v>
      </c>
      <c r="AI1331">
        <v>25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68</v>
      </c>
      <c r="AP1331">
        <v>0</v>
      </c>
      <c r="AQ1331">
        <v>1460</v>
      </c>
      <c r="AR1331">
        <v>132</v>
      </c>
      <c r="AS1331" s="4">
        <v>0</v>
      </c>
      <c r="AT1331" s="2">
        <v>-0.38308113212488315</v>
      </c>
    </row>
    <row r="1332" spans="1:46" x14ac:dyDescent="0.3">
      <c r="A1332" s="2" t="s">
        <v>1383</v>
      </c>
      <c r="B1332" s="2" t="s">
        <v>45</v>
      </c>
      <c r="C1332" s="2" t="s">
        <v>46</v>
      </c>
      <c r="D1332" s="3">
        <v>1708</v>
      </c>
      <c r="E1332" s="3">
        <v>6.9999999999999999E-4</v>
      </c>
      <c r="G1332" s="3">
        <v>2.2000000000000001E-4</v>
      </c>
      <c r="I1332" s="3">
        <v>2E-3</v>
      </c>
      <c r="J1332" s="3">
        <v>71000</v>
      </c>
      <c r="K1332" s="3"/>
      <c r="L1332" s="3"/>
      <c r="M1332" s="3"/>
      <c r="N1332" s="3"/>
      <c r="O1332" s="3"/>
      <c r="P1332" s="3">
        <v>0.46700000000000003</v>
      </c>
      <c r="Q1332" s="3"/>
      <c r="R1332" s="3">
        <v>5.0000000000000001E-3</v>
      </c>
      <c r="S1332" s="3">
        <v>1.0999999999999999E-2</v>
      </c>
      <c r="T1332" s="3" t="s">
        <v>47</v>
      </c>
      <c r="U1332" s="3">
        <v>3.4000000000000002E-2</v>
      </c>
      <c r="V1332" s="3">
        <v>5.8999999999999999E-3</v>
      </c>
      <c r="W1332" s="3">
        <v>3.5999999999999999E-3</v>
      </c>
      <c r="X1332" s="3">
        <v>2.2000000000000001E-3</v>
      </c>
      <c r="Y1332" s="3">
        <v>0</v>
      </c>
      <c r="Z1332" s="3" t="s">
        <v>47</v>
      </c>
      <c r="AA1332" s="3" t="s">
        <v>47</v>
      </c>
      <c r="AB1332" s="3" t="s">
        <v>47</v>
      </c>
      <c r="AC1332">
        <v>7</v>
      </c>
      <c r="AD1332">
        <v>0</v>
      </c>
      <c r="AE1332">
        <v>0</v>
      </c>
      <c r="AF1332">
        <v>40</v>
      </c>
      <c r="AG1332">
        <v>0</v>
      </c>
      <c r="AH1332">
        <v>0</v>
      </c>
      <c r="AI1332">
        <v>25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68</v>
      </c>
      <c r="AP1332">
        <v>0</v>
      </c>
      <c r="AQ1332">
        <v>1460</v>
      </c>
      <c r="AR1332">
        <v>132</v>
      </c>
      <c r="AS1332" s="4">
        <v>0</v>
      </c>
      <c r="AT1332" s="2">
        <v>-0.3828259797880208</v>
      </c>
    </row>
    <row r="1333" spans="1:46" x14ac:dyDescent="0.3">
      <c r="A1333" s="2" t="s">
        <v>1384</v>
      </c>
      <c r="B1333" s="2" t="s">
        <v>45</v>
      </c>
      <c r="C1333" s="2" t="s">
        <v>46</v>
      </c>
      <c r="D1333" s="3">
        <v>1687</v>
      </c>
      <c r="E1333" s="3">
        <v>6.8000000000000005E-4</v>
      </c>
      <c r="G1333" s="3">
        <v>2.9E-4</v>
      </c>
      <c r="I1333" s="3">
        <v>1E-3</v>
      </c>
      <c r="J1333" s="3">
        <v>70600</v>
      </c>
      <c r="K1333" s="3"/>
      <c r="L1333" s="3"/>
      <c r="M1333" s="3"/>
      <c r="N1333" s="3"/>
      <c r="O1333" s="3"/>
      <c r="P1333" s="3">
        <v>0.45600000000000002</v>
      </c>
      <c r="Q1333" s="3"/>
      <c r="R1333" s="3">
        <v>7.0000000000000001E-3</v>
      </c>
      <c r="S1333" s="3">
        <v>1.4999999999999999E-2</v>
      </c>
      <c r="T1333" s="3" t="s">
        <v>47</v>
      </c>
      <c r="U1333" s="3">
        <v>3.4000000000000002E-2</v>
      </c>
      <c r="V1333" s="3">
        <v>3.3999999999999998E-3</v>
      </c>
      <c r="W1333" s="3">
        <v>1.2999999999999999E-3</v>
      </c>
      <c r="X1333" s="3">
        <v>3.0000000000000001E-3</v>
      </c>
      <c r="Y1333" s="3">
        <v>0</v>
      </c>
      <c r="Z1333" s="3" t="s">
        <v>47</v>
      </c>
      <c r="AA1333" s="3" t="s">
        <v>47</v>
      </c>
      <c r="AB1333" s="3" t="s">
        <v>47</v>
      </c>
      <c r="AC1333">
        <v>6</v>
      </c>
      <c r="AD1333">
        <v>0</v>
      </c>
      <c r="AE1333">
        <v>0</v>
      </c>
      <c r="AF1333">
        <v>39</v>
      </c>
      <c r="AG1333">
        <v>0</v>
      </c>
      <c r="AH1333">
        <v>0</v>
      </c>
      <c r="AI1333">
        <v>25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68</v>
      </c>
      <c r="AP1333">
        <v>0</v>
      </c>
      <c r="AQ1333">
        <v>1420</v>
      </c>
      <c r="AR1333">
        <v>132</v>
      </c>
      <c r="AS1333" s="4">
        <v>0</v>
      </c>
      <c r="AT1333" s="2">
        <v>-0.37174899663855521</v>
      </c>
    </row>
    <row r="1334" spans="1:46" x14ac:dyDescent="0.3">
      <c r="A1334" s="2" t="s">
        <v>1385</v>
      </c>
      <c r="B1334" s="2" t="s">
        <v>45</v>
      </c>
      <c r="C1334" s="2" t="s">
        <v>46</v>
      </c>
      <c r="D1334" s="3">
        <v>1697</v>
      </c>
      <c r="E1334" s="3">
        <v>7.7999999999999999E-4</v>
      </c>
      <c r="G1334" s="3">
        <v>2.5999999999999998E-4</v>
      </c>
      <c r="I1334" s="3">
        <v>1E-3</v>
      </c>
      <c r="J1334" s="3">
        <v>68550</v>
      </c>
      <c r="K1334" s="3"/>
      <c r="L1334" s="3"/>
      <c r="M1334" s="3"/>
      <c r="N1334" s="3"/>
      <c r="O1334" s="3"/>
      <c r="P1334" s="3">
        <v>0.45900000000000002</v>
      </c>
      <c r="Q1334" s="3"/>
      <c r="R1334" s="3">
        <v>5.0000000000000001E-3</v>
      </c>
      <c r="S1334" s="3">
        <v>1.0999999999999999E-2</v>
      </c>
      <c r="T1334" s="3" t="s">
        <v>47</v>
      </c>
      <c r="U1334" s="3">
        <v>3.3000000000000002E-2</v>
      </c>
      <c r="V1334" s="3">
        <v>3.7000000000000002E-3</v>
      </c>
      <c r="W1334" s="3">
        <v>1.5E-3</v>
      </c>
      <c r="X1334" s="3">
        <v>2.3999999999999998E-3</v>
      </c>
      <c r="Y1334" s="3">
        <v>0</v>
      </c>
      <c r="Z1334" s="3" t="s">
        <v>47</v>
      </c>
      <c r="AA1334" s="3" t="s">
        <v>47</v>
      </c>
      <c r="AB1334" s="3" t="s">
        <v>47</v>
      </c>
      <c r="AC1334">
        <v>6</v>
      </c>
      <c r="AD1334">
        <v>0</v>
      </c>
      <c r="AE1334">
        <v>0</v>
      </c>
      <c r="AF1334">
        <v>39</v>
      </c>
      <c r="AG1334">
        <v>0</v>
      </c>
      <c r="AH1334">
        <v>0</v>
      </c>
      <c r="AI1334">
        <v>25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68</v>
      </c>
      <c r="AP1334">
        <v>0</v>
      </c>
      <c r="AQ1334">
        <v>1380</v>
      </c>
      <c r="AR1334">
        <v>132</v>
      </c>
      <c r="AS1334" s="4">
        <v>0</v>
      </c>
      <c r="AT1334" s="2">
        <v>-0.41622781718016921</v>
      </c>
    </row>
    <row r="1335" spans="1:46" x14ac:dyDescent="0.3">
      <c r="A1335" s="2" t="s">
        <v>1386</v>
      </c>
      <c r="B1335" s="2" t="s">
        <v>45</v>
      </c>
      <c r="C1335" s="2" t="s">
        <v>46</v>
      </c>
      <c r="D1335" s="3">
        <v>0</v>
      </c>
      <c r="E1335" s="3">
        <v>8.5999999999999998E-4</v>
      </c>
      <c r="G1335" s="3">
        <v>2.4000000000000001E-4</v>
      </c>
      <c r="I1335" s="3">
        <v>2E-3</v>
      </c>
      <c r="J1335" s="3">
        <v>70700</v>
      </c>
      <c r="K1335" s="3"/>
      <c r="L1335" s="3"/>
      <c r="M1335" s="3"/>
      <c r="N1335" s="3"/>
      <c r="O1335" s="3"/>
      <c r="P1335" s="3">
        <v>0.46600000000000003</v>
      </c>
      <c r="Q1335" s="3"/>
      <c r="R1335" s="3">
        <v>6.0000000000000001E-3</v>
      </c>
      <c r="S1335" s="3">
        <v>1.0999999999999999E-2</v>
      </c>
      <c r="T1335" s="3" t="s">
        <v>47</v>
      </c>
      <c r="U1335" s="3">
        <v>3.3000000000000002E-2</v>
      </c>
      <c r="V1335" s="3">
        <v>4.1999999999999997E-3</v>
      </c>
      <c r="W1335" s="3">
        <v>2E-3</v>
      </c>
      <c r="X1335" s="3">
        <v>2.5999999999999999E-3</v>
      </c>
      <c r="Y1335" s="3">
        <v>0</v>
      </c>
      <c r="Z1335" s="3" t="s">
        <v>47</v>
      </c>
      <c r="AA1335" s="3" t="s">
        <v>47</v>
      </c>
      <c r="AB1335" s="3" t="s">
        <v>47</v>
      </c>
      <c r="AC1335">
        <v>45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50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90</v>
      </c>
      <c r="AP1335">
        <v>0</v>
      </c>
      <c r="AQ1335">
        <v>1520</v>
      </c>
      <c r="AR1335">
        <v>132</v>
      </c>
      <c r="AS1335" s="4">
        <v>0</v>
      </c>
      <c r="AT1335" s="2">
        <v>-0.40043466807165434</v>
      </c>
    </row>
    <row r="1336" spans="1:46" x14ac:dyDescent="0.3">
      <c r="A1336" s="2" t="s">
        <v>1387</v>
      </c>
      <c r="B1336" s="2" t="s">
        <v>45</v>
      </c>
      <c r="C1336" s="2" t="s">
        <v>46</v>
      </c>
      <c r="D1336" s="3">
        <v>1691</v>
      </c>
      <c r="E1336" s="3">
        <v>5.1999999999999995E-4</v>
      </c>
      <c r="G1336" s="3">
        <v>2.7999999999999998E-4</v>
      </c>
      <c r="I1336" s="3">
        <v>2E-3</v>
      </c>
      <c r="J1336" s="3">
        <v>73150</v>
      </c>
      <c r="K1336" s="3"/>
      <c r="L1336" s="3"/>
      <c r="M1336" s="3"/>
      <c r="N1336" s="3"/>
      <c r="O1336" s="3"/>
      <c r="P1336" s="3">
        <v>0.45300000000000001</v>
      </c>
      <c r="Q1336" s="3"/>
      <c r="R1336" s="3">
        <v>6.0000000000000001E-3</v>
      </c>
      <c r="S1336" s="3">
        <v>1.2999999999999999E-2</v>
      </c>
      <c r="T1336" s="3" t="s">
        <v>47</v>
      </c>
      <c r="U1336" s="3">
        <v>3.4000000000000002E-2</v>
      </c>
      <c r="V1336" s="3">
        <v>4.7000000000000002E-3</v>
      </c>
      <c r="W1336" s="3">
        <v>2.5000000000000001E-3</v>
      </c>
      <c r="X1336" s="3">
        <v>2.2000000000000001E-3</v>
      </c>
      <c r="Y1336" s="3">
        <v>0</v>
      </c>
      <c r="Z1336" s="3" t="s">
        <v>47</v>
      </c>
      <c r="AA1336" s="3" t="s">
        <v>47</v>
      </c>
      <c r="AB1336" s="3" t="s">
        <v>47</v>
      </c>
      <c r="AC1336">
        <v>6</v>
      </c>
      <c r="AD1336">
        <v>0</v>
      </c>
      <c r="AE1336">
        <v>0</v>
      </c>
      <c r="AF1336">
        <v>39</v>
      </c>
      <c r="AG1336">
        <v>0</v>
      </c>
      <c r="AH1336">
        <v>0</v>
      </c>
      <c r="AI1336">
        <v>50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85</v>
      </c>
      <c r="AP1336">
        <v>0</v>
      </c>
      <c r="AQ1336">
        <v>1420</v>
      </c>
      <c r="AR1336">
        <v>132</v>
      </c>
      <c r="AS1336" s="4">
        <v>0</v>
      </c>
      <c r="AT1336" s="2">
        <v>-0.26149982572636354</v>
      </c>
    </row>
    <row r="1337" spans="1:46" x14ac:dyDescent="0.3">
      <c r="A1337" s="2" t="s">
        <v>1388</v>
      </c>
      <c r="B1337" s="2" t="s">
        <v>45</v>
      </c>
      <c r="C1337" s="2" t="s">
        <v>46</v>
      </c>
      <c r="D1337" s="3">
        <v>1695</v>
      </c>
      <c r="E1337" s="3">
        <v>7.5000000000000002E-4</v>
      </c>
      <c r="G1337" s="3">
        <v>3.1E-4</v>
      </c>
      <c r="I1337" s="3">
        <v>2E-3</v>
      </c>
      <c r="J1337" s="3">
        <v>72500</v>
      </c>
      <c r="K1337" s="3"/>
      <c r="L1337" s="3"/>
      <c r="M1337" s="3"/>
      <c r="N1337" s="3"/>
      <c r="O1337" s="3"/>
      <c r="P1337" s="3">
        <v>0.46200000000000002</v>
      </c>
      <c r="Q1337" s="3"/>
      <c r="R1337" s="3">
        <v>5.0000000000000001E-3</v>
      </c>
      <c r="S1337" s="3">
        <v>1.2999999999999999E-2</v>
      </c>
      <c r="T1337" s="3" t="s">
        <v>47</v>
      </c>
      <c r="U1337" s="3">
        <v>0.04</v>
      </c>
      <c r="V1337" s="3">
        <v>4.8999999999999998E-3</v>
      </c>
      <c r="W1337" s="3">
        <v>2.5999999999999999E-3</v>
      </c>
      <c r="X1337" s="3">
        <v>2.5999999999999999E-3</v>
      </c>
      <c r="Y1337" s="3">
        <v>0</v>
      </c>
      <c r="Z1337" s="3" t="s">
        <v>47</v>
      </c>
      <c r="AA1337" s="3" t="s">
        <v>47</v>
      </c>
      <c r="AB1337" s="3" t="s">
        <v>47</v>
      </c>
      <c r="AC1337">
        <v>42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25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68</v>
      </c>
      <c r="AP1337">
        <v>0</v>
      </c>
      <c r="AQ1337">
        <v>1300</v>
      </c>
      <c r="AR1337">
        <v>132</v>
      </c>
      <c r="AS1337" s="4">
        <v>0</v>
      </c>
      <c r="AT1337" s="2">
        <v>-0.42821704205386679</v>
      </c>
    </row>
    <row r="1338" spans="1:46" x14ac:dyDescent="0.3">
      <c r="A1338" s="2" t="s">
        <v>1389</v>
      </c>
      <c r="B1338" s="2" t="s">
        <v>45</v>
      </c>
      <c r="C1338" s="2" t="s">
        <v>46</v>
      </c>
      <c r="D1338" s="3">
        <v>1707</v>
      </c>
      <c r="E1338" s="3">
        <v>7.9000000000000001E-4</v>
      </c>
      <c r="G1338" s="3">
        <v>2.9999999999999997E-4</v>
      </c>
      <c r="I1338" s="3">
        <v>2E-3</v>
      </c>
      <c r="J1338" s="3">
        <v>66350</v>
      </c>
      <c r="K1338" s="3"/>
      <c r="L1338" s="3"/>
      <c r="M1338" s="3"/>
      <c r="N1338" s="3"/>
      <c r="O1338" s="3"/>
      <c r="P1338" s="3">
        <v>0.45800000000000002</v>
      </c>
      <c r="Q1338" s="3"/>
      <c r="R1338" s="3">
        <v>7.0000000000000001E-3</v>
      </c>
      <c r="S1338" s="3">
        <v>1.4999999999999999E-2</v>
      </c>
      <c r="T1338" s="3" t="s">
        <v>47</v>
      </c>
      <c r="U1338" s="3">
        <v>3.3000000000000002E-2</v>
      </c>
      <c r="V1338" s="3">
        <v>3.5999999999999999E-3</v>
      </c>
      <c r="W1338" s="3">
        <v>1.4E-3</v>
      </c>
      <c r="X1338" s="3">
        <v>2.2000000000000001E-3</v>
      </c>
      <c r="Y1338" s="3">
        <v>0</v>
      </c>
      <c r="Z1338" s="3" t="s">
        <v>47</v>
      </c>
      <c r="AA1338" s="3" t="s">
        <v>47</v>
      </c>
      <c r="AB1338" s="3" t="s">
        <v>47</v>
      </c>
      <c r="AC1338">
        <v>6</v>
      </c>
      <c r="AD1338">
        <v>0</v>
      </c>
      <c r="AE1338">
        <v>0</v>
      </c>
      <c r="AF1338">
        <v>39</v>
      </c>
      <c r="AG1338">
        <v>0</v>
      </c>
      <c r="AH1338">
        <v>0</v>
      </c>
      <c r="AI1338">
        <v>25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68</v>
      </c>
      <c r="AP1338">
        <v>0</v>
      </c>
      <c r="AQ1338">
        <v>1420</v>
      </c>
      <c r="AR1338">
        <v>132</v>
      </c>
      <c r="AS1338" s="4">
        <v>0</v>
      </c>
      <c r="AT1338" s="2">
        <v>-0.40588612902651283</v>
      </c>
    </row>
    <row r="1339" spans="1:46" x14ac:dyDescent="0.3">
      <c r="A1339" s="2" t="s">
        <v>1390</v>
      </c>
      <c r="B1339" s="2" t="s">
        <v>45</v>
      </c>
      <c r="C1339" s="2" t="s">
        <v>46</v>
      </c>
      <c r="D1339" s="3">
        <v>1654</v>
      </c>
      <c r="E1339" s="3">
        <v>4.2000000000000002E-4</v>
      </c>
      <c r="G1339" s="3">
        <v>3.6000000000000002E-4</v>
      </c>
      <c r="I1339" s="3">
        <v>2E-3</v>
      </c>
      <c r="J1339" s="3">
        <v>71150</v>
      </c>
      <c r="K1339" s="3"/>
      <c r="L1339" s="3"/>
      <c r="M1339" s="3"/>
      <c r="N1339" s="3"/>
      <c r="O1339" s="3"/>
      <c r="P1339" s="3">
        <v>0.47</v>
      </c>
      <c r="Q1339" s="3"/>
      <c r="R1339" s="3">
        <v>5.0000000000000001E-3</v>
      </c>
      <c r="S1339" s="3">
        <v>1.4E-2</v>
      </c>
      <c r="T1339" s="3" t="s">
        <v>47</v>
      </c>
      <c r="U1339" s="3">
        <v>3.4000000000000002E-2</v>
      </c>
      <c r="V1339" s="3">
        <v>4.4999999999999997E-3</v>
      </c>
      <c r="W1339" s="3">
        <v>2.3E-3</v>
      </c>
      <c r="X1339" s="3">
        <v>1.8E-3</v>
      </c>
      <c r="Y1339" s="3">
        <v>0</v>
      </c>
      <c r="Z1339" s="3" t="s">
        <v>47</v>
      </c>
      <c r="AA1339" s="3" t="s">
        <v>47</v>
      </c>
      <c r="AB1339" s="3" t="s">
        <v>47</v>
      </c>
      <c r="AC1339">
        <v>6</v>
      </c>
      <c r="AD1339">
        <v>0</v>
      </c>
      <c r="AE1339">
        <v>0</v>
      </c>
      <c r="AF1339">
        <v>37</v>
      </c>
      <c r="AG1339">
        <v>0</v>
      </c>
      <c r="AH1339">
        <v>0</v>
      </c>
      <c r="AI1339">
        <v>50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85</v>
      </c>
      <c r="AP1339">
        <v>0</v>
      </c>
      <c r="AQ1339">
        <v>1450</v>
      </c>
      <c r="AR1339">
        <v>132</v>
      </c>
      <c r="AS1339" s="4">
        <v>0</v>
      </c>
      <c r="AT1339" s="2">
        <v>-0.2047275813946797</v>
      </c>
    </row>
    <row r="1340" spans="1:46" x14ac:dyDescent="0.3">
      <c r="A1340" s="2" t="s">
        <v>1391</v>
      </c>
      <c r="B1340" s="2" t="s">
        <v>45</v>
      </c>
      <c r="C1340" s="2" t="s">
        <v>46</v>
      </c>
      <c r="D1340" s="3">
        <v>1698</v>
      </c>
      <c r="E1340" s="3">
        <v>7.1000000000000002E-4</v>
      </c>
      <c r="G1340" s="3">
        <v>2.9E-4</v>
      </c>
      <c r="I1340" s="3">
        <v>2E-3</v>
      </c>
      <c r="J1340" s="3">
        <v>67850</v>
      </c>
      <c r="K1340" s="3"/>
      <c r="L1340" s="3"/>
      <c r="M1340" s="3"/>
      <c r="N1340" s="3"/>
      <c r="O1340" s="3"/>
      <c r="P1340" s="3">
        <v>0.47399999999999998</v>
      </c>
      <c r="Q1340" s="3"/>
      <c r="R1340" s="3">
        <v>5.0000000000000001E-3</v>
      </c>
      <c r="S1340" s="3">
        <v>1.2999999999999999E-2</v>
      </c>
      <c r="T1340" s="3" t="s">
        <v>47</v>
      </c>
      <c r="U1340" s="3">
        <v>3.4000000000000002E-2</v>
      </c>
      <c r="V1340" s="3">
        <v>3.7000000000000002E-3</v>
      </c>
      <c r="W1340" s="3">
        <v>1.5E-3</v>
      </c>
      <c r="X1340" s="3">
        <v>2.8999999999999998E-3</v>
      </c>
      <c r="Y1340" s="3">
        <v>0</v>
      </c>
      <c r="Z1340" s="3" t="s">
        <v>47</v>
      </c>
      <c r="AA1340" s="3" t="s">
        <v>47</v>
      </c>
      <c r="AB1340" s="3" t="s">
        <v>47</v>
      </c>
      <c r="AC1340">
        <v>7</v>
      </c>
      <c r="AD1340">
        <v>0</v>
      </c>
      <c r="AE1340">
        <v>0</v>
      </c>
      <c r="AF1340">
        <v>0</v>
      </c>
      <c r="AG1340">
        <v>0</v>
      </c>
      <c r="AH1340">
        <v>40</v>
      </c>
      <c r="AI1340">
        <v>0</v>
      </c>
      <c r="AJ1340">
        <v>25</v>
      </c>
      <c r="AK1340">
        <v>0</v>
      </c>
      <c r="AL1340">
        <v>0</v>
      </c>
      <c r="AM1340">
        <v>0</v>
      </c>
      <c r="AN1340">
        <v>0</v>
      </c>
      <c r="AO1340">
        <v>75</v>
      </c>
      <c r="AP1340">
        <v>0</v>
      </c>
      <c r="AQ1340">
        <v>1380</v>
      </c>
      <c r="AR1340">
        <v>88</v>
      </c>
      <c r="AS1340" s="4">
        <v>0</v>
      </c>
      <c r="AT1340" s="2">
        <v>-0.39461407712313895</v>
      </c>
    </row>
    <row r="1341" spans="1:46" x14ac:dyDescent="0.3">
      <c r="A1341" s="2" t="s">
        <v>1392</v>
      </c>
      <c r="B1341" s="2" t="s">
        <v>45</v>
      </c>
      <c r="C1341" s="2" t="s">
        <v>46</v>
      </c>
      <c r="D1341" s="3">
        <v>1678</v>
      </c>
      <c r="E1341" s="3">
        <v>6.6E-4</v>
      </c>
      <c r="G1341" s="3">
        <v>2.1000000000000001E-4</v>
      </c>
      <c r="I1341" s="3">
        <v>2E-3</v>
      </c>
      <c r="J1341" s="3">
        <v>70050</v>
      </c>
      <c r="K1341" s="3"/>
      <c r="L1341" s="3"/>
      <c r="M1341" s="3"/>
      <c r="N1341" s="3"/>
      <c r="O1341" s="3"/>
      <c r="P1341" s="3">
        <v>0.46300000000000002</v>
      </c>
      <c r="Q1341" s="3"/>
      <c r="R1341" s="3">
        <v>7.0000000000000001E-3</v>
      </c>
      <c r="S1341" s="3">
        <v>1.4E-2</v>
      </c>
      <c r="T1341" s="3" t="s">
        <v>47</v>
      </c>
      <c r="U1341" s="3">
        <v>3.4000000000000002E-2</v>
      </c>
      <c r="V1341" s="3">
        <v>3.8E-3</v>
      </c>
      <c r="W1341" s="3">
        <v>1.6000000000000001E-3</v>
      </c>
      <c r="X1341" s="3">
        <v>2.0999999999999999E-3</v>
      </c>
      <c r="Y1341" s="3">
        <v>0</v>
      </c>
      <c r="Z1341" s="3" t="s">
        <v>47</v>
      </c>
      <c r="AA1341" s="3" t="s">
        <v>47</v>
      </c>
      <c r="AB1341" s="3" t="s">
        <v>47</v>
      </c>
      <c r="AC1341">
        <v>6</v>
      </c>
      <c r="AD1341">
        <v>0</v>
      </c>
      <c r="AE1341">
        <v>0</v>
      </c>
      <c r="AF1341">
        <v>0</v>
      </c>
      <c r="AG1341">
        <v>0</v>
      </c>
      <c r="AH1341">
        <v>35</v>
      </c>
      <c r="AI1341">
        <v>0</v>
      </c>
      <c r="AJ1341">
        <v>25</v>
      </c>
      <c r="AK1341">
        <v>0</v>
      </c>
      <c r="AL1341">
        <v>0</v>
      </c>
      <c r="AM1341">
        <v>0</v>
      </c>
      <c r="AN1341">
        <v>0</v>
      </c>
      <c r="AO1341">
        <v>75</v>
      </c>
      <c r="AP1341">
        <v>0</v>
      </c>
      <c r="AQ1341">
        <v>1200</v>
      </c>
      <c r="AR1341">
        <v>88</v>
      </c>
      <c r="AS1341" s="4">
        <v>0</v>
      </c>
      <c r="AT1341" s="2">
        <v>-0.38850607552814231</v>
      </c>
    </row>
    <row r="1342" spans="1:46" x14ac:dyDescent="0.3">
      <c r="A1342" s="2" t="s">
        <v>1393</v>
      </c>
      <c r="B1342" s="2" t="s">
        <v>45</v>
      </c>
      <c r="C1342" s="2" t="s">
        <v>46</v>
      </c>
      <c r="D1342" s="3">
        <v>1655</v>
      </c>
      <c r="E1342" s="3">
        <v>5.2999999999999998E-4</v>
      </c>
      <c r="G1342" s="3">
        <v>2.7999999999999998E-4</v>
      </c>
      <c r="I1342" s="3">
        <v>2E-3</v>
      </c>
      <c r="J1342" s="3">
        <v>59450</v>
      </c>
      <c r="K1342" s="3"/>
      <c r="L1342" s="3"/>
      <c r="M1342" s="3"/>
      <c r="N1342" s="3"/>
      <c r="O1342" s="3"/>
      <c r="P1342" s="3">
        <v>0.46700000000000003</v>
      </c>
      <c r="Q1342" s="3"/>
      <c r="R1342" s="3">
        <v>5.0000000000000001E-3</v>
      </c>
      <c r="S1342" s="3">
        <v>1.2999999999999999E-2</v>
      </c>
      <c r="T1342" s="3" t="s">
        <v>47</v>
      </c>
      <c r="U1342" s="3">
        <v>3.5000000000000003E-2</v>
      </c>
      <c r="V1342" s="3">
        <v>4.1999999999999997E-3</v>
      </c>
      <c r="W1342" s="3">
        <v>2E-3</v>
      </c>
      <c r="X1342" s="3">
        <v>2.5000000000000001E-3</v>
      </c>
      <c r="Y1342" s="3">
        <v>0</v>
      </c>
      <c r="Z1342" s="3" t="s">
        <v>47</v>
      </c>
      <c r="AA1342" s="3" t="s">
        <v>47</v>
      </c>
      <c r="AB1342" s="3" t="s">
        <v>47</v>
      </c>
      <c r="AC1342">
        <v>7</v>
      </c>
      <c r="AD1342">
        <v>0</v>
      </c>
      <c r="AE1342">
        <v>0</v>
      </c>
      <c r="AF1342">
        <v>0</v>
      </c>
      <c r="AG1342">
        <v>0</v>
      </c>
      <c r="AH1342">
        <v>40</v>
      </c>
      <c r="AI1342">
        <v>0</v>
      </c>
      <c r="AJ1342">
        <v>50</v>
      </c>
      <c r="AK1342">
        <v>0</v>
      </c>
      <c r="AL1342">
        <v>0</v>
      </c>
      <c r="AM1342">
        <v>0</v>
      </c>
      <c r="AN1342">
        <v>0</v>
      </c>
      <c r="AO1342">
        <v>93</v>
      </c>
      <c r="AP1342">
        <v>0</v>
      </c>
      <c r="AQ1342">
        <v>1440</v>
      </c>
      <c r="AR1342">
        <v>88</v>
      </c>
      <c r="AS1342" s="4">
        <v>0</v>
      </c>
      <c r="AT1342" s="2">
        <v>-0.22430608452990294</v>
      </c>
    </row>
    <row r="1343" spans="1:46" x14ac:dyDescent="0.3">
      <c r="A1343" s="2" t="s">
        <v>1394</v>
      </c>
      <c r="B1343" s="2" t="s">
        <v>45</v>
      </c>
      <c r="C1343" s="2" t="s">
        <v>46</v>
      </c>
      <c r="D1343" s="3">
        <v>1656</v>
      </c>
      <c r="E1343" s="3">
        <v>5.1000000000000004E-4</v>
      </c>
      <c r="G1343" s="3">
        <v>2.7999999999999998E-4</v>
      </c>
      <c r="I1343" s="3">
        <v>2E-3</v>
      </c>
      <c r="J1343" s="3">
        <v>70600</v>
      </c>
      <c r="K1343" s="3"/>
      <c r="L1343" s="3"/>
      <c r="M1343" s="3"/>
      <c r="N1343" s="3"/>
      <c r="O1343" s="3"/>
      <c r="P1343" s="3">
        <v>0.45700000000000002</v>
      </c>
      <c r="Q1343" s="3"/>
      <c r="R1343" s="3">
        <v>6.0000000000000001E-3</v>
      </c>
      <c r="S1343" s="3">
        <v>1.2999999999999999E-2</v>
      </c>
      <c r="T1343" s="3" t="s">
        <v>47</v>
      </c>
      <c r="U1343" s="3">
        <v>3.5999999999999997E-2</v>
      </c>
      <c r="V1343" s="3">
        <v>3.8999999999999998E-3</v>
      </c>
      <c r="W1343" s="3">
        <v>1.6999999999999999E-3</v>
      </c>
      <c r="X1343" s="3">
        <v>2.5000000000000001E-3</v>
      </c>
      <c r="Y1343" s="3">
        <v>0</v>
      </c>
      <c r="Z1343" s="3" t="s">
        <v>47</v>
      </c>
      <c r="AA1343" s="3" t="s">
        <v>47</v>
      </c>
      <c r="AB1343" s="3" t="s">
        <v>47</v>
      </c>
      <c r="AC1343">
        <v>5</v>
      </c>
      <c r="AD1343">
        <v>0</v>
      </c>
      <c r="AE1343">
        <v>0</v>
      </c>
      <c r="AF1343">
        <v>0</v>
      </c>
      <c r="AG1343">
        <v>0</v>
      </c>
      <c r="AH1343">
        <v>39</v>
      </c>
      <c r="AI1343">
        <v>0</v>
      </c>
      <c r="AJ1343">
        <v>50</v>
      </c>
      <c r="AK1343">
        <v>0</v>
      </c>
      <c r="AL1343">
        <v>0</v>
      </c>
      <c r="AM1343">
        <v>0</v>
      </c>
      <c r="AN1343">
        <v>0</v>
      </c>
      <c r="AO1343">
        <v>102</v>
      </c>
      <c r="AP1343">
        <v>0</v>
      </c>
      <c r="AQ1343">
        <v>1360</v>
      </c>
      <c r="AR1343">
        <v>88</v>
      </c>
      <c r="AS1343" s="4">
        <v>0</v>
      </c>
      <c r="AT1343" s="2">
        <v>-0.24369889521272381</v>
      </c>
    </row>
    <row r="1344" spans="1:46" x14ac:dyDescent="0.3">
      <c r="A1344" s="2" t="s">
        <v>1395</v>
      </c>
      <c r="B1344" s="2" t="s">
        <v>45</v>
      </c>
      <c r="C1344" s="2" t="s">
        <v>46</v>
      </c>
      <c r="D1344" s="3">
        <v>1671</v>
      </c>
      <c r="E1344" s="3">
        <v>7.2999999999999996E-4</v>
      </c>
      <c r="G1344" s="3">
        <v>2.4000000000000001E-4</v>
      </c>
      <c r="I1344" s="3">
        <v>2E-3</v>
      </c>
      <c r="J1344" s="3">
        <v>67150</v>
      </c>
      <c r="K1344" s="3"/>
      <c r="L1344" s="3"/>
      <c r="M1344" s="3"/>
      <c r="N1344" s="3"/>
      <c r="O1344" s="3"/>
      <c r="P1344" s="3">
        <v>0.45400000000000001</v>
      </c>
      <c r="Q1344" s="3"/>
      <c r="R1344" s="3">
        <v>5.0000000000000001E-3</v>
      </c>
      <c r="S1344" s="3">
        <v>1.2999999999999999E-2</v>
      </c>
      <c r="T1344" s="3" t="s">
        <v>47</v>
      </c>
      <c r="U1344" s="3">
        <v>3.3000000000000002E-2</v>
      </c>
      <c r="V1344" s="3">
        <v>3.5000000000000001E-3</v>
      </c>
      <c r="W1344" s="3">
        <v>1.2999999999999999E-3</v>
      </c>
      <c r="X1344" s="3">
        <v>3.0000000000000001E-3</v>
      </c>
      <c r="Y1344" s="3">
        <v>0</v>
      </c>
      <c r="Z1344" s="3" t="s">
        <v>47</v>
      </c>
      <c r="AA1344" s="3" t="s">
        <v>47</v>
      </c>
      <c r="AB1344" s="3" t="s">
        <v>47</v>
      </c>
      <c r="AC1344">
        <v>8</v>
      </c>
      <c r="AD1344">
        <v>0</v>
      </c>
      <c r="AE1344">
        <v>0</v>
      </c>
      <c r="AF1344">
        <v>0</v>
      </c>
      <c r="AG1344">
        <v>0</v>
      </c>
      <c r="AH1344">
        <v>40</v>
      </c>
      <c r="AI1344">
        <v>0</v>
      </c>
      <c r="AJ1344">
        <v>25</v>
      </c>
      <c r="AK1344">
        <v>0</v>
      </c>
      <c r="AL1344">
        <v>0</v>
      </c>
      <c r="AM1344">
        <v>0</v>
      </c>
      <c r="AN1344">
        <v>0</v>
      </c>
      <c r="AO1344">
        <v>75</v>
      </c>
      <c r="AP1344">
        <v>0</v>
      </c>
      <c r="AQ1344">
        <v>1480</v>
      </c>
      <c r="AR1344">
        <v>88</v>
      </c>
      <c r="AS1344" s="4">
        <v>0</v>
      </c>
      <c r="AT1344" s="2">
        <v>-0.39602916523600817</v>
      </c>
    </row>
    <row r="1345" spans="1:46" x14ac:dyDescent="0.3">
      <c r="A1345" s="2" t="s">
        <v>1396</v>
      </c>
      <c r="B1345" s="2" t="s">
        <v>45</v>
      </c>
      <c r="C1345" s="2" t="s">
        <v>46</v>
      </c>
      <c r="D1345" s="3">
        <v>1661</v>
      </c>
      <c r="E1345" s="3">
        <v>5.1999999999999995E-4</v>
      </c>
      <c r="G1345" s="3">
        <v>2.9E-4</v>
      </c>
      <c r="I1345" s="3">
        <v>3.0000000000000001E-3</v>
      </c>
      <c r="J1345" s="3">
        <v>75300</v>
      </c>
      <c r="K1345" s="3"/>
      <c r="L1345" s="3"/>
      <c r="M1345" s="3"/>
      <c r="N1345" s="3"/>
      <c r="O1345" s="3"/>
      <c r="P1345" s="3">
        <v>0.45300000000000001</v>
      </c>
      <c r="Q1345" s="3"/>
      <c r="R1345" s="3">
        <v>4.0000000000000001E-3</v>
      </c>
      <c r="S1345" s="3">
        <v>1.2999999999999999E-2</v>
      </c>
      <c r="T1345" s="3" t="s">
        <v>47</v>
      </c>
      <c r="U1345" s="3">
        <v>3.4000000000000002E-2</v>
      </c>
      <c r="V1345" s="3">
        <v>5.4000000000000003E-3</v>
      </c>
      <c r="W1345" s="3">
        <v>3.0999999999999999E-3</v>
      </c>
      <c r="X1345" s="3">
        <v>2.8999999999999998E-3</v>
      </c>
      <c r="Y1345" s="3">
        <v>0</v>
      </c>
      <c r="Z1345" s="3" t="s">
        <v>47</v>
      </c>
      <c r="AA1345" s="3" t="s">
        <v>47</v>
      </c>
      <c r="AB1345" s="3" t="s">
        <v>47</v>
      </c>
      <c r="AC1345">
        <v>7</v>
      </c>
      <c r="AD1345">
        <v>0</v>
      </c>
      <c r="AE1345">
        <v>0</v>
      </c>
      <c r="AF1345">
        <v>0</v>
      </c>
      <c r="AG1345">
        <v>0</v>
      </c>
      <c r="AH1345">
        <v>40</v>
      </c>
      <c r="AI1345">
        <v>0</v>
      </c>
      <c r="AJ1345">
        <v>50</v>
      </c>
      <c r="AK1345">
        <v>0</v>
      </c>
      <c r="AL1345">
        <v>0</v>
      </c>
      <c r="AM1345">
        <v>0</v>
      </c>
      <c r="AN1345">
        <v>0</v>
      </c>
      <c r="AO1345">
        <v>93</v>
      </c>
      <c r="AP1345">
        <v>0</v>
      </c>
      <c r="AQ1345">
        <v>1440</v>
      </c>
      <c r="AR1345">
        <v>88</v>
      </c>
      <c r="AS1345" s="4">
        <v>0</v>
      </c>
      <c r="AT1345" s="2">
        <v>-0.27874792661830555</v>
      </c>
    </row>
    <row r="1346" spans="1:46" x14ac:dyDescent="0.3">
      <c r="A1346" s="2" t="s">
        <v>1397</v>
      </c>
      <c r="B1346" s="2" t="s">
        <v>45</v>
      </c>
      <c r="C1346" s="2" t="s">
        <v>46</v>
      </c>
      <c r="D1346" s="3">
        <v>1672</v>
      </c>
      <c r="E1346" s="3">
        <v>4.2999999999999999E-4</v>
      </c>
      <c r="G1346" s="3">
        <v>2.7999999999999998E-4</v>
      </c>
      <c r="I1346" s="3">
        <v>2E-3</v>
      </c>
      <c r="J1346" s="3">
        <v>77400</v>
      </c>
      <c r="K1346" s="3"/>
      <c r="L1346" s="3"/>
      <c r="M1346" s="3"/>
      <c r="N1346" s="3"/>
      <c r="O1346" s="3"/>
      <c r="P1346" s="3">
        <v>0.45500000000000002</v>
      </c>
      <c r="Q1346" s="3"/>
      <c r="R1346" s="3">
        <v>5.0000000000000001E-3</v>
      </c>
      <c r="S1346" s="3">
        <v>1.2E-2</v>
      </c>
      <c r="T1346" s="3" t="s">
        <v>47</v>
      </c>
      <c r="U1346" s="3">
        <v>3.2000000000000001E-2</v>
      </c>
      <c r="V1346" s="3">
        <v>4.3E-3</v>
      </c>
      <c r="W1346" s="3">
        <v>2.0999999999999999E-3</v>
      </c>
      <c r="X1346" s="3">
        <v>2.8E-3</v>
      </c>
      <c r="Y1346" s="3">
        <v>0</v>
      </c>
      <c r="Z1346" s="3" t="s">
        <v>47</v>
      </c>
      <c r="AA1346" s="3" t="s">
        <v>47</v>
      </c>
      <c r="AB1346" s="3" t="s">
        <v>47</v>
      </c>
      <c r="AC1346">
        <v>7</v>
      </c>
      <c r="AD1346">
        <v>0</v>
      </c>
      <c r="AE1346">
        <v>0</v>
      </c>
      <c r="AF1346">
        <v>0</v>
      </c>
      <c r="AG1346">
        <v>0</v>
      </c>
      <c r="AH1346">
        <v>40</v>
      </c>
      <c r="AI1346">
        <v>0</v>
      </c>
      <c r="AJ1346">
        <v>50</v>
      </c>
      <c r="AK1346">
        <v>0</v>
      </c>
      <c r="AL1346">
        <v>0</v>
      </c>
      <c r="AM1346">
        <v>0</v>
      </c>
      <c r="AN1346">
        <v>0</v>
      </c>
      <c r="AO1346">
        <v>90</v>
      </c>
      <c r="AP1346">
        <v>0</v>
      </c>
      <c r="AQ1346">
        <v>1500</v>
      </c>
      <c r="AR1346">
        <v>88</v>
      </c>
      <c r="AS1346" s="4">
        <v>0</v>
      </c>
      <c r="AT1346" s="2">
        <v>-0.24011081371608314</v>
      </c>
    </row>
    <row r="1347" spans="1:46" x14ac:dyDescent="0.3">
      <c r="A1347" s="2" t="s">
        <v>1398</v>
      </c>
      <c r="B1347" s="2" t="s">
        <v>45</v>
      </c>
      <c r="C1347" s="2" t="s">
        <v>46</v>
      </c>
      <c r="D1347" s="3">
        <v>1629</v>
      </c>
      <c r="E1347" s="3">
        <v>6.0999999999999997E-4</v>
      </c>
      <c r="G1347" s="3">
        <v>3.3E-4</v>
      </c>
      <c r="I1347" s="3">
        <v>2E-3</v>
      </c>
      <c r="J1347" s="3">
        <v>74650</v>
      </c>
      <c r="K1347" s="3"/>
      <c r="L1347" s="3"/>
      <c r="M1347" s="3"/>
      <c r="N1347" s="3"/>
      <c r="O1347" s="3"/>
      <c r="P1347" s="3">
        <v>0.45</v>
      </c>
      <c r="Q1347" s="3"/>
      <c r="R1347" s="3">
        <v>6.0000000000000001E-3</v>
      </c>
      <c r="S1347" s="3">
        <v>1.4999999999999999E-2</v>
      </c>
      <c r="T1347" s="3" t="s">
        <v>47</v>
      </c>
      <c r="U1347" s="3">
        <v>3.4000000000000002E-2</v>
      </c>
      <c r="V1347" s="3">
        <v>3.7000000000000002E-3</v>
      </c>
      <c r="W1347" s="3">
        <v>1.5E-3</v>
      </c>
      <c r="X1347" s="3">
        <v>2.8999999999999998E-3</v>
      </c>
      <c r="Y1347" s="3">
        <v>0</v>
      </c>
      <c r="Z1347" s="3" t="s">
        <v>47</v>
      </c>
      <c r="AA1347" s="3" t="s">
        <v>47</v>
      </c>
      <c r="AB1347" s="3" t="s">
        <v>47</v>
      </c>
      <c r="AC1347">
        <v>6</v>
      </c>
      <c r="AD1347">
        <v>0</v>
      </c>
      <c r="AE1347">
        <v>0</v>
      </c>
      <c r="AF1347">
        <v>0</v>
      </c>
      <c r="AG1347">
        <v>0</v>
      </c>
      <c r="AH1347">
        <v>39</v>
      </c>
      <c r="AI1347">
        <v>0</v>
      </c>
      <c r="AJ1347">
        <v>25</v>
      </c>
      <c r="AK1347">
        <v>0</v>
      </c>
      <c r="AL1347">
        <v>0</v>
      </c>
      <c r="AM1347">
        <v>0</v>
      </c>
      <c r="AN1347">
        <v>0</v>
      </c>
      <c r="AO1347">
        <v>73</v>
      </c>
      <c r="AP1347">
        <v>0</v>
      </c>
      <c r="AQ1347">
        <v>1330</v>
      </c>
      <c r="AR1347">
        <v>88</v>
      </c>
      <c r="AS1347" s="4">
        <v>0</v>
      </c>
      <c r="AT1347" s="2">
        <v>-0.38168332433673863</v>
      </c>
    </row>
    <row r="1348" spans="1:46" x14ac:dyDescent="0.3">
      <c r="A1348" s="2" t="s">
        <v>1399</v>
      </c>
      <c r="B1348" s="2" t="s">
        <v>45</v>
      </c>
      <c r="C1348" s="2" t="s">
        <v>46</v>
      </c>
      <c r="D1348" s="3">
        <v>0</v>
      </c>
      <c r="E1348" s="3">
        <v>5.6999999999999998E-4</v>
      </c>
      <c r="G1348" s="3">
        <v>3.8000000000000002E-4</v>
      </c>
      <c r="I1348" s="3">
        <v>2E-3</v>
      </c>
      <c r="J1348" s="3">
        <v>69200</v>
      </c>
      <c r="K1348" s="3"/>
      <c r="L1348" s="3"/>
      <c r="M1348" s="3"/>
      <c r="N1348" s="3"/>
      <c r="O1348" s="3"/>
      <c r="P1348" s="3">
        <v>0.45500000000000002</v>
      </c>
      <c r="Q1348" s="3"/>
      <c r="R1348" s="3">
        <v>5.0000000000000001E-3</v>
      </c>
      <c r="S1348" s="3">
        <v>1.2999999999999999E-2</v>
      </c>
      <c r="T1348" s="3" t="s">
        <v>47</v>
      </c>
      <c r="U1348" s="3">
        <v>3.3000000000000002E-2</v>
      </c>
      <c r="V1348" s="3">
        <v>3.5999999999999999E-3</v>
      </c>
      <c r="W1348" s="3">
        <v>1.4E-3</v>
      </c>
      <c r="X1348" s="3">
        <v>2.2000000000000001E-3</v>
      </c>
      <c r="Y1348" s="3">
        <v>0</v>
      </c>
      <c r="Z1348" s="3" t="s">
        <v>47</v>
      </c>
      <c r="AA1348" s="3" t="s">
        <v>47</v>
      </c>
      <c r="AB1348" s="3" t="s">
        <v>47</v>
      </c>
      <c r="AC1348">
        <v>7</v>
      </c>
      <c r="AD1348">
        <v>0</v>
      </c>
      <c r="AE1348">
        <v>0</v>
      </c>
      <c r="AF1348">
        <v>0</v>
      </c>
      <c r="AG1348">
        <v>0</v>
      </c>
      <c r="AH1348">
        <v>40</v>
      </c>
      <c r="AI1348">
        <v>0</v>
      </c>
      <c r="AJ1348">
        <v>50</v>
      </c>
      <c r="AK1348">
        <v>0</v>
      </c>
      <c r="AL1348">
        <v>0</v>
      </c>
      <c r="AM1348">
        <v>0</v>
      </c>
      <c r="AN1348">
        <v>0</v>
      </c>
      <c r="AO1348">
        <v>85</v>
      </c>
      <c r="AP1348">
        <v>0</v>
      </c>
      <c r="AQ1348">
        <v>1470</v>
      </c>
      <c r="AR1348">
        <v>88</v>
      </c>
      <c r="AS1348" s="4">
        <v>0</v>
      </c>
      <c r="AT1348" s="2">
        <v>-0.29590175617587255</v>
      </c>
    </row>
    <row r="1349" spans="1:46" x14ac:dyDescent="0.3">
      <c r="A1349" s="2" t="s">
        <v>1400</v>
      </c>
      <c r="B1349" s="2" t="s">
        <v>45</v>
      </c>
      <c r="C1349" s="2" t="s">
        <v>46</v>
      </c>
      <c r="D1349" s="3">
        <v>1655</v>
      </c>
      <c r="E1349" s="3">
        <v>6.3000000000000003E-4</v>
      </c>
      <c r="G1349" s="3">
        <v>3.6999999999999999E-4</v>
      </c>
      <c r="I1349" s="3">
        <v>2E-3</v>
      </c>
      <c r="J1349" s="3">
        <v>73550</v>
      </c>
      <c r="K1349" s="3"/>
      <c r="L1349" s="3"/>
      <c r="M1349" s="3"/>
      <c r="N1349" s="3"/>
      <c r="O1349" s="3"/>
      <c r="P1349" s="3">
        <v>0.46500000000000002</v>
      </c>
      <c r="Q1349" s="3"/>
      <c r="R1349" s="3">
        <v>5.0000000000000001E-3</v>
      </c>
      <c r="S1349" s="3">
        <v>1.2E-2</v>
      </c>
      <c r="T1349" s="3" t="s">
        <v>47</v>
      </c>
      <c r="U1349" s="3">
        <v>3.3000000000000002E-2</v>
      </c>
      <c r="V1349" s="3">
        <v>5.8999999999999999E-3</v>
      </c>
      <c r="W1349" s="3">
        <v>3.5999999999999999E-3</v>
      </c>
      <c r="X1349" s="3">
        <v>2.5999999999999999E-3</v>
      </c>
      <c r="Y1349" s="3">
        <v>0</v>
      </c>
      <c r="Z1349" s="3" t="s">
        <v>47</v>
      </c>
      <c r="AA1349" s="3" t="s">
        <v>47</v>
      </c>
      <c r="AB1349" s="3" t="s">
        <v>47</v>
      </c>
      <c r="AC1349">
        <v>7</v>
      </c>
      <c r="AD1349">
        <v>0</v>
      </c>
      <c r="AE1349">
        <v>0</v>
      </c>
      <c r="AF1349">
        <v>0</v>
      </c>
      <c r="AG1349">
        <v>0</v>
      </c>
      <c r="AH1349">
        <v>40</v>
      </c>
      <c r="AI1349">
        <v>0</v>
      </c>
      <c r="AJ1349">
        <v>25</v>
      </c>
      <c r="AK1349">
        <v>0</v>
      </c>
      <c r="AL1349">
        <v>0</v>
      </c>
      <c r="AM1349">
        <v>0</v>
      </c>
      <c r="AN1349">
        <v>0</v>
      </c>
      <c r="AO1349">
        <v>85</v>
      </c>
      <c r="AP1349">
        <v>0</v>
      </c>
      <c r="AQ1349">
        <v>1480</v>
      </c>
      <c r="AR1349">
        <v>88</v>
      </c>
      <c r="AS1349" s="4">
        <v>0</v>
      </c>
      <c r="AT1349" s="2">
        <v>-0.34740867087777177</v>
      </c>
    </row>
    <row r="1350" spans="1:46" x14ac:dyDescent="0.3">
      <c r="A1350" s="2" t="s">
        <v>1401</v>
      </c>
      <c r="B1350" s="2" t="s">
        <v>45</v>
      </c>
      <c r="C1350" s="2" t="s">
        <v>46</v>
      </c>
      <c r="D1350" s="3">
        <v>1666</v>
      </c>
      <c r="E1350" s="3">
        <v>2.4000000000000001E-4</v>
      </c>
      <c r="G1350" s="3">
        <v>4.0000000000000002E-4</v>
      </c>
      <c r="I1350" s="3">
        <v>2E-3</v>
      </c>
      <c r="J1350" s="3">
        <v>72250</v>
      </c>
      <c r="K1350" s="3"/>
      <c r="L1350" s="3"/>
      <c r="M1350" s="3"/>
      <c r="N1350" s="3"/>
      <c r="O1350" s="3"/>
      <c r="P1350" s="3">
        <v>0.45</v>
      </c>
      <c r="Q1350" s="3"/>
      <c r="R1350" s="3">
        <v>8.9999999999999993E-3</v>
      </c>
      <c r="S1350" s="3">
        <v>1.0999999999999999E-2</v>
      </c>
      <c r="T1350" s="3" t="s">
        <v>47</v>
      </c>
      <c r="U1350" s="3">
        <v>3.3000000000000002E-2</v>
      </c>
      <c r="V1350" s="3">
        <v>4.3E-3</v>
      </c>
      <c r="W1350" s="3">
        <v>2.0999999999999999E-3</v>
      </c>
      <c r="X1350" s="3">
        <v>2.8E-3</v>
      </c>
      <c r="Y1350" s="3">
        <v>0</v>
      </c>
      <c r="Z1350" s="3" t="s">
        <v>47</v>
      </c>
      <c r="AA1350" s="3" t="s">
        <v>47</v>
      </c>
      <c r="AB1350" s="3" t="s">
        <v>47</v>
      </c>
      <c r="AC1350">
        <v>7</v>
      </c>
      <c r="AD1350">
        <v>0</v>
      </c>
      <c r="AE1350">
        <v>0</v>
      </c>
      <c r="AF1350">
        <v>0</v>
      </c>
      <c r="AG1350">
        <v>0</v>
      </c>
      <c r="AH1350">
        <v>40</v>
      </c>
      <c r="AI1350">
        <v>0</v>
      </c>
      <c r="AJ1350">
        <v>50</v>
      </c>
      <c r="AK1350">
        <v>0</v>
      </c>
      <c r="AL1350">
        <v>0</v>
      </c>
      <c r="AM1350">
        <v>0</v>
      </c>
      <c r="AN1350">
        <v>0</v>
      </c>
      <c r="AO1350">
        <v>110</v>
      </c>
      <c r="AP1350">
        <v>0</v>
      </c>
      <c r="AQ1350">
        <v>1510</v>
      </c>
      <c r="AR1350">
        <v>88</v>
      </c>
      <c r="AS1350" s="4">
        <v>0</v>
      </c>
      <c r="AT1350" s="2">
        <v>-0.10976003443452059</v>
      </c>
    </row>
    <row r="1351" spans="1:46" x14ac:dyDescent="0.3">
      <c r="A1351" s="2" t="s">
        <v>1402</v>
      </c>
      <c r="B1351" s="2" t="s">
        <v>45</v>
      </c>
      <c r="C1351" s="2" t="s">
        <v>46</v>
      </c>
      <c r="D1351" s="3">
        <v>1640</v>
      </c>
      <c r="E1351" s="3">
        <v>2.9999999999999997E-4</v>
      </c>
      <c r="G1351" s="3">
        <v>3.3E-4</v>
      </c>
      <c r="I1351" s="3">
        <v>2E-3</v>
      </c>
      <c r="J1351" s="3">
        <v>70950</v>
      </c>
      <c r="K1351" s="3"/>
      <c r="L1351" s="3"/>
      <c r="M1351" s="3"/>
      <c r="N1351" s="3"/>
      <c r="O1351" s="3"/>
      <c r="P1351" s="3">
        <v>0.45</v>
      </c>
      <c r="Q1351" s="3"/>
      <c r="R1351" s="3">
        <v>6.0000000000000001E-3</v>
      </c>
      <c r="S1351" s="3">
        <v>1.0999999999999999E-2</v>
      </c>
      <c r="T1351" s="3" t="s">
        <v>47</v>
      </c>
      <c r="U1351" s="3">
        <v>3.4000000000000002E-2</v>
      </c>
      <c r="V1351" s="3">
        <v>4.4000000000000003E-3</v>
      </c>
      <c r="W1351" s="3">
        <v>2.0999999999999999E-3</v>
      </c>
      <c r="X1351" s="3">
        <v>2.8E-3</v>
      </c>
      <c r="Y1351" s="3">
        <v>0</v>
      </c>
      <c r="Z1351" s="3" t="s">
        <v>47</v>
      </c>
      <c r="AA1351" s="3" t="s">
        <v>47</v>
      </c>
      <c r="AB1351" s="3" t="s">
        <v>47</v>
      </c>
      <c r="AC1351">
        <v>7</v>
      </c>
      <c r="AD1351">
        <v>0</v>
      </c>
      <c r="AE1351">
        <v>0</v>
      </c>
      <c r="AF1351">
        <v>0</v>
      </c>
      <c r="AG1351">
        <v>0</v>
      </c>
      <c r="AH1351">
        <v>40</v>
      </c>
      <c r="AI1351">
        <v>0</v>
      </c>
      <c r="AJ1351">
        <v>75</v>
      </c>
      <c r="AK1351">
        <v>0</v>
      </c>
      <c r="AL1351">
        <v>0</v>
      </c>
      <c r="AM1351">
        <v>0</v>
      </c>
      <c r="AN1351">
        <v>0</v>
      </c>
      <c r="AO1351">
        <v>110</v>
      </c>
      <c r="AP1351">
        <v>0</v>
      </c>
      <c r="AQ1351">
        <v>1500</v>
      </c>
      <c r="AR1351">
        <v>88</v>
      </c>
      <c r="AS1351" s="4">
        <v>0</v>
      </c>
      <c r="AT1351" s="2">
        <v>-0.1347966650728763</v>
      </c>
    </row>
    <row r="1352" spans="1:46" x14ac:dyDescent="0.3">
      <c r="A1352" s="2" t="s">
        <v>1403</v>
      </c>
      <c r="B1352" s="2" t="s">
        <v>45</v>
      </c>
      <c r="C1352" s="2" t="s">
        <v>46</v>
      </c>
      <c r="D1352" s="3">
        <v>1674</v>
      </c>
      <c r="E1352" s="3">
        <v>4.4999999999999999E-4</v>
      </c>
      <c r="G1352" s="3">
        <v>2.2000000000000001E-4</v>
      </c>
      <c r="I1352" s="3">
        <v>2E-3</v>
      </c>
      <c r="J1352" s="3">
        <v>72150</v>
      </c>
      <c r="K1352" s="3"/>
      <c r="L1352" s="3"/>
      <c r="M1352" s="3"/>
      <c r="N1352" s="3"/>
      <c r="O1352" s="3"/>
      <c r="P1352" s="3">
        <v>0.46200000000000002</v>
      </c>
      <c r="Q1352" s="3"/>
      <c r="R1352" s="3">
        <v>6.0000000000000001E-3</v>
      </c>
      <c r="S1352" s="3">
        <v>1.6E-2</v>
      </c>
      <c r="T1352" s="3" t="s">
        <v>47</v>
      </c>
      <c r="U1352" s="3">
        <v>3.4000000000000002E-2</v>
      </c>
      <c r="V1352" s="3">
        <v>7.7000000000000002E-3</v>
      </c>
      <c r="W1352" s="3">
        <v>5.4000000000000003E-3</v>
      </c>
      <c r="X1352" s="3">
        <v>3.8999999999999998E-3</v>
      </c>
      <c r="Y1352" s="3">
        <v>0</v>
      </c>
      <c r="Z1352" s="3" t="s">
        <v>47</v>
      </c>
      <c r="AA1352" s="3" t="s">
        <v>47</v>
      </c>
      <c r="AB1352" s="3" t="s">
        <v>47</v>
      </c>
      <c r="AC1352">
        <v>7</v>
      </c>
      <c r="AD1352">
        <v>0</v>
      </c>
      <c r="AE1352">
        <v>0</v>
      </c>
      <c r="AF1352">
        <v>0</v>
      </c>
      <c r="AG1352">
        <v>0</v>
      </c>
      <c r="AH1352">
        <v>40</v>
      </c>
      <c r="AI1352">
        <v>0</v>
      </c>
      <c r="AJ1352">
        <v>50</v>
      </c>
      <c r="AK1352">
        <v>0</v>
      </c>
      <c r="AL1352">
        <v>0</v>
      </c>
      <c r="AM1352">
        <v>0</v>
      </c>
      <c r="AN1352">
        <v>0</v>
      </c>
      <c r="AO1352">
        <v>95</v>
      </c>
      <c r="AP1352">
        <v>0</v>
      </c>
      <c r="AQ1352">
        <v>1440</v>
      </c>
      <c r="AR1352">
        <v>88</v>
      </c>
      <c r="AS1352" s="4">
        <v>0</v>
      </c>
      <c r="AT1352" s="2">
        <v>-0.22801651789790084</v>
      </c>
    </row>
    <row r="1353" spans="1:46" x14ac:dyDescent="0.3">
      <c r="A1353" s="2" t="s">
        <v>1404</v>
      </c>
      <c r="B1353" s="2" t="s">
        <v>45</v>
      </c>
      <c r="C1353" s="2" t="s">
        <v>46</v>
      </c>
      <c r="D1353" s="3">
        <v>1674</v>
      </c>
      <c r="E1353" s="3">
        <v>4.2999999999999999E-4</v>
      </c>
      <c r="G1353" s="3">
        <v>2.3000000000000001E-4</v>
      </c>
      <c r="I1353" s="3">
        <v>1E-3</v>
      </c>
      <c r="J1353" s="3">
        <v>70800</v>
      </c>
      <c r="K1353" s="3"/>
      <c r="L1353" s="3"/>
      <c r="M1353" s="3"/>
      <c r="N1353" s="3"/>
      <c r="O1353" s="3"/>
      <c r="P1353" s="3">
        <v>0.47599999999999998</v>
      </c>
      <c r="Q1353" s="3"/>
      <c r="R1353" s="3">
        <v>7.0000000000000001E-3</v>
      </c>
      <c r="S1353" s="3">
        <v>1.7000000000000001E-2</v>
      </c>
      <c r="T1353" s="3" t="s">
        <v>47</v>
      </c>
      <c r="U1353" s="3">
        <v>3.4000000000000002E-2</v>
      </c>
      <c r="V1353" s="3">
        <v>5.1999999999999998E-3</v>
      </c>
      <c r="W1353" s="3">
        <v>3.0000000000000001E-3</v>
      </c>
      <c r="X1353" s="3">
        <v>2.8E-3</v>
      </c>
      <c r="Y1353" s="3">
        <v>0</v>
      </c>
      <c r="Z1353" s="3" t="s">
        <v>47</v>
      </c>
      <c r="AA1353" s="3" t="s">
        <v>47</v>
      </c>
      <c r="AB1353" s="3" t="s">
        <v>47</v>
      </c>
      <c r="AC1353">
        <v>7</v>
      </c>
      <c r="AD1353">
        <v>0</v>
      </c>
      <c r="AE1353">
        <v>0</v>
      </c>
      <c r="AF1353">
        <v>0</v>
      </c>
      <c r="AG1353">
        <v>0</v>
      </c>
      <c r="AH1353">
        <v>40</v>
      </c>
      <c r="AI1353">
        <v>0</v>
      </c>
      <c r="AJ1353">
        <v>50</v>
      </c>
      <c r="AK1353">
        <v>0</v>
      </c>
      <c r="AL1353">
        <v>0</v>
      </c>
      <c r="AM1353">
        <v>0</v>
      </c>
      <c r="AN1353">
        <v>0</v>
      </c>
      <c r="AO1353">
        <v>95</v>
      </c>
      <c r="AP1353">
        <v>0</v>
      </c>
      <c r="AQ1353">
        <v>1510</v>
      </c>
      <c r="AR1353">
        <v>132</v>
      </c>
      <c r="AS1353" s="4">
        <v>0</v>
      </c>
      <c r="AT1353" s="2">
        <v>-0.19418169293473059</v>
      </c>
    </row>
    <row r="1354" spans="1:46" x14ac:dyDescent="0.3">
      <c r="A1354" s="2" t="s">
        <v>1405</v>
      </c>
      <c r="B1354" s="2" t="s">
        <v>45</v>
      </c>
      <c r="C1354" s="2" t="s">
        <v>46</v>
      </c>
      <c r="D1354" s="3">
        <v>1647</v>
      </c>
      <c r="E1354" s="3">
        <v>4.4999999999999999E-4</v>
      </c>
      <c r="G1354" s="3">
        <v>3.1E-4</v>
      </c>
      <c r="I1354" s="3">
        <v>1E-3</v>
      </c>
      <c r="J1354" s="3">
        <v>72350</v>
      </c>
      <c r="K1354" s="3"/>
      <c r="L1354" s="3"/>
      <c r="M1354" s="3"/>
      <c r="N1354" s="3"/>
      <c r="O1354" s="3"/>
      <c r="P1354" s="3">
        <v>0.46600000000000003</v>
      </c>
      <c r="Q1354" s="3"/>
      <c r="R1354" s="3">
        <v>7.0000000000000001E-3</v>
      </c>
      <c r="S1354" s="3">
        <v>1.4999999999999999E-2</v>
      </c>
      <c r="T1354" s="3" t="s">
        <v>47</v>
      </c>
      <c r="U1354" s="3">
        <v>3.4000000000000002E-2</v>
      </c>
      <c r="V1354" s="3">
        <v>8.8000000000000005E-3</v>
      </c>
      <c r="W1354" s="3">
        <v>6.4000000000000003E-3</v>
      </c>
      <c r="X1354" s="3">
        <v>2.7000000000000001E-3</v>
      </c>
      <c r="Y1354" s="3">
        <v>0</v>
      </c>
      <c r="Z1354" s="3" t="s">
        <v>47</v>
      </c>
      <c r="AA1354" s="3" t="s">
        <v>47</v>
      </c>
      <c r="AB1354" s="3" t="s">
        <v>47</v>
      </c>
      <c r="AC1354">
        <v>6</v>
      </c>
      <c r="AD1354">
        <v>0</v>
      </c>
      <c r="AE1354">
        <v>0</v>
      </c>
      <c r="AF1354">
        <v>0</v>
      </c>
      <c r="AG1354">
        <v>0</v>
      </c>
      <c r="AH1354">
        <v>40</v>
      </c>
      <c r="AI1354">
        <v>0</v>
      </c>
      <c r="AJ1354">
        <v>50</v>
      </c>
      <c r="AK1354">
        <v>0</v>
      </c>
      <c r="AL1354">
        <v>0</v>
      </c>
      <c r="AM1354">
        <v>0</v>
      </c>
      <c r="AN1354">
        <v>0</v>
      </c>
      <c r="AO1354">
        <v>85</v>
      </c>
      <c r="AP1354">
        <v>0</v>
      </c>
      <c r="AQ1354">
        <v>1520</v>
      </c>
      <c r="AR1354">
        <v>132</v>
      </c>
      <c r="AS1354" s="4">
        <v>0</v>
      </c>
      <c r="AT1354" s="2">
        <v>-0.22095201254148256</v>
      </c>
    </row>
    <row r="1355" spans="1:46" x14ac:dyDescent="0.3">
      <c r="A1355" s="2" t="s">
        <v>1406</v>
      </c>
      <c r="B1355" s="2" t="s">
        <v>45</v>
      </c>
      <c r="C1355" s="2" t="s">
        <v>46</v>
      </c>
      <c r="D1355" s="3">
        <v>1666</v>
      </c>
      <c r="E1355" s="3">
        <v>3.3E-4</v>
      </c>
      <c r="G1355" s="3">
        <v>2.1000000000000001E-4</v>
      </c>
      <c r="I1355" s="3">
        <v>1E-3</v>
      </c>
      <c r="J1355" s="3">
        <v>70950</v>
      </c>
      <c r="K1355" s="3"/>
      <c r="L1355" s="3"/>
      <c r="M1355" s="3"/>
      <c r="N1355" s="3"/>
      <c r="O1355" s="3"/>
      <c r="P1355" s="3">
        <v>0.45800000000000002</v>
      </c>
      <c r="Q1355" s="3"/>
      <c r="R1355" s="3">
        <v>8.0000000000000002E-3</v>
      </c>
      <c r="S1355" s="3">
        <v>1.6E-2</v>
      </c>
      <c r="T1355" s="3" t="s">
        <v>47</v>
      </c>
      <c r="U1355" s="3">
        <v>3.5000000000000003E-2</v>
      </c>
      <c r="V1355" s="3">
        <v>4.3E-3</v>
      </c>
      <c r="W1355" s="3">
        <v>2.0999999999999999E-3</v>
      </c>
      <c r="X1355" s="3">
        <v>2.8E-3</v>
      </c>
      <c r="Y1355" s="3">
        <v>0</v>
      </c>
      <c r="Z1355" s="3" t="s">
        <v>47</v>
      </c>
      <c r="AA1355" s="3" t="s">
        <v>47</v>
      </c>
      <c r="AB1355" s="3" t="s">
        <v>47</v>
      </c>
      <c r="AC1355">
        <v>6</v>
      </c>
      <c r="AD1355">
        <v>0</v>
      </c>
      <c r="AE1355">
        <v>0</v>
      </c>
      <c r="AF1355">
        <v>0</v>
      </c>
      <c r="AG1355">
        <v>0</v>
      </c>
      <c r="AH1355">
        <v>40</v>
      </c>
      <c r="AI1355">
        <v>50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85</v>
      </c>
      <c r="AP1355">
        <v>0</v>
      </c>
      <c r="AQ1355">
        <v>1441</v>
      </c>
      <c r="AR1355">
        <v>88</v>
      </c>
      <c r="AS1355" s="4">
        <v>0</v>
      </c>
      <c r="AT1355" s="2">
        <v>-0.17654443866356009</v>
      </c>
    </row>
    <row r="1356" spans="1:46" x14ac:dyDescent="0.3">
      <c r="A1356" s="2" t="s">
        <v>1407</v>
      </c>
      <c r="B1356" s="2" t="s">
        <v>45</v>
      </c>
      <c r="C1356" s="2" t="s">
        <v>191</v>
      </c>
      <c r="D1356" s="3">
        <v>1715</v>
      </c>
      <c r="E1356" s="3">
        <v>6.8000000000000005E-4</v>
      </c>
      <c r="G1356" s="3">
        <v>2.1000000000000001E-4</v>
      </c>
      <c r="I1356" s="3">
        <v>0</v>
      </c>
      <c r="J1356" s="3">
        <v>71200</v>
      </c>
      <c r="K1356" s="3"/>
      <c r="L1356" s="3"/>
      <c r="M1356" s="3"/>
      <c r="N1356" s="3"/>
      <c r="O1356" s="3"/>
      <c r="P1356" s="3">
        <v>0.48599999999999999</v>
      </c>
      <c r="Q1356" s="3"/>
      <c r="R1356" s="3">
        <v>8.0000000000000002E-3</v>
      </c>
      <c r="S1356" s="3">
        <v>1.7000000000000001E-2</v>
      </c>
      <c r="T1356" s="3" t="s">
        <v>47</v>
      </c>
      <c r="U1356" s="3">
        <v>3.4000000000000002E-2</v>
      </c>
      <c r="V1356" s="3">
        <v>5.0000000000000001E-3</v>
      </c>
      <c r="W1356" s="3">
        <v>2.8E-3</v>
      </c>
      <c r="X1356" s="3">
        <v>3.8E-3</v>
      </c>
      <c r="Y1356" s="3">
        <v>0</v>
      </c>
      <c r="Z1356" s="3" t="s">
        <v>47</v>
      </c>
      <c r="AA1356" s="3" t="s">
        <v>47</v>
      </c>
      <c r="AB1356" s="3" t="s">
        <v>47</v>
      </c>
      <c r="AC1356">
        <v>42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50</v>
      </c>
      <c r="AK1356">
        <v>0</v>
      </c>
      <c r="AL1356">
        <v>0</v>
      </c>
      <c r="AM1356">
        <v>0</v>
      </c>
      <c r="AN1356">
        <v>0</v>
      </c>
      <c r="AO1356">
        <v>68</v>
      </c>
      <c r="AP1356">
        <v>0</v>
      </c>
      <c r="AQ1356">
        <v>1450</v>
      </c>
      <c r="AR1356">
        <v>132</v>
      </c>
      <c r="AS1356" s="4">
        <v>0</v>
      </c>
      <c r="AT1356" s="2">
        <v>-0.37324329116461219</v>
      </c>
    </row>
    <row r="1357" spans="1:46" x14ac:dyDescent="0.3">
      <c r="A1357" s="2" t="s">
        <v>1408</v>
      </c>
      <c r="B1357" s="2" t="s">
        <v>45</v>
      </c>
      <c r="C1357" s="2" t="s">
        <v>191</v>
      </c>
      <c r="D1357" s="3">
        <v>1656</v>
      </c>
      <c r="E1357" s="3">
        <v>7.9000000000000001E-4</v>
      </c>
      <c r="G1357" s="3">
        <v>2.9999999999999997E-4</v>
      </c>
      <c r="I1357" s="3">
        <v>1E-3</v>
      </c>
      <c r="J1357" s="3">
        <v>63600</v>
      </c>
      <c r="K1357" s="3"/>
      <c r="L1357" s="3"/>
      <c r="M1357" s="3"/>
      <c r="N1357" s="3"/>
      <c r="O1357" s="3"/>
      <c r="P1357" s="3">
        <v>0.47299999999999998</v>
      </c>
      <c r="Q1357" s="3"/>
      <c r="R1357" s="3">
        <v>3.0000000000000001E-3</v>
      </c>
      <c r="S1357" s="3">
        <v>1.6E-2</v>
      </c>
      <c r="T1357" s="3">
        <v>0</v>
      </c>
      <c r="U1357" s="3">
        <v>3.1E-2</v>
      </c>
      <c r="V1357" s="3">
        <v>4.7000000000000002E-3</v>
      </c>
      <c r="W1357" s="3">
        <v>2.8999999999999998E-3</v>
      </c>
      <c r="X1357" s="3">
        <v>0</v>
      </c>
      <c r="Y1357" s="3">
        <v>1E-3</v>
      </c>
      <c r="Z1357" s="3" t="s">
        <v>47</v>
      </c>
      <c r="AA1357" s="3" t="s">
        <v>47</v>
      </c>
      <c r="AB1357" s="3" t="s">
        <v>47</v>
      </c>
      <c r="AC1357">
        <v>40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50</v>
      </c>
      <c r="AK1357">
        <v>0</v>
      </c>
      <c r="AL1357">
        <v>0</v>
      </c>
      <c r="AM1357">
        <v>0</v>
      </c>
      <c r="AN1357">
        <v>0</v>
      </c>
      <c r="AO1357">
        <v>68</v>
      </c>
      <c r="AP1357">
        <v>0</v>
      </c>
      <c r="AQ1357">
        <v>1519</v>
      </c>
      <c r="AR1357">
        <v>132</v>
      </c>
      <c r="AS1357" s="4">
        <v>0</v>
      </c>
      <c r="AT1357" s="2">
        <v>-0.38386431354572548</v>
      </c>
    </row>
    <row r="1358" spans="1:46" x14ac:dyDescent="0.3">
      <c r="A1358" s="2" t="s">
        <v>1409</v>
      </c>
      <c r="B1358" s="2" t="s">
        <v>45</v>
      </c>
      <c r="C1358" s="2" t="s">
        <v>191</v>
      </c>
      <c r="D1358" s="3">
        <v>1684</v>
      </c>
      <c r="E1358" s="3">
        <v>7.2000000000000005E-4</v>
      </c>
      <c r="G1358" s="3">
        <v>3.2000000000000003E-4</v>
      </c>
      <c r="I1358" s="3">
        <v>1E-3</v>
      </c>
      <c r="J1358" s="3">
        <v>72950</v>
      </c>
      <c r="K1358" s="3"/>
      <c r="L1358" s="3"/>
      <c r="M1358" s="3"/>
      <c r="N1358" s="3"/>
      <c r="O1358" s="3"/>
      <c r="P1358" s="3">
        <v>0.46</v>
      </c>
      <c r="Q1358" s="3"/>
      <c r="R1358" s="3">
        <v>4.0000000000000001E-3</v>
      </c>
      <c r="S1358" s="3">
        <v>1.2E-2</v>
      </c>
      <c r="T1358" s="3">
        <v>0</v>
      </c>
      <c r="U1358" s="3">
        <v>0.03</v>
      </c>
      <c r="V1358" s="3">
        <v>4.8999999999999998E-3</v>
      </c>
      <c r="W1358" s="3">
        <v>3.0999999999999999E-3</v>
      </c>
      <c r="X1358" s="3">
        <v>0</v>
      </c>
      <c r="Y1358" s="3">
        <v>1E-3</v>
      </c>
      <c r="Z1358" s="3" t="s">
        <v>47</v>
      </c>
      <c r="AA1358" s="3" t="s">
        <v>47</v>
      </c>
      <c r="AB1358" s="3" t="s">
        <v>47</v>
      </c>
      <c r="AC1358">
        <v>42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50</v>
      </c>
      <c r="AK1358">
        <v>0</v>
      </c>
      <c r="AL1358">
        <v>0</v>
      </c>
      <c r="AM1358">
        <v>0</v>
      </c>
      <c r="AN1358">
        <v>0</v>
      </c>
      <c r="AO1358">
        <v>68</v>
      </c>
      <c r="AP1358">
        <v>0</v>
      </c>
      <c r="AQ1358">
        <v>1615</v>
      </c>
      <c r="AR1358">
        <v>132</v>
      </c>
      <c r="AS1358" s="4">
        <v>0</v>
      </c>
      <c r="AT1358" s="2">
        <v>-0.39634173948476481</v>
      </c>
    </row>
    <row r="1359" spans="1:46" x14ac:dyDescent="0.3">
      <c r="A1359" s="2" t="s">
        <v>1410</v>
      </c>
      <c r="B1359" s="2" t="s">
        <v>45</v>
      </c>
      <c r="C1359" s="2" t="s">
        <v>191</v>
      </c>
      <c r="D1359" s="3">
        <v>1658</v>
      </c>
      <c r="E1359" s="3">
        <v>9.0000000000000006E-5</v>
      </c>
      <c r="G1359" s="3">
        <v>2.5000000000000001E-4</v>
      </c>
      <c r="I1359" s="3">
        <v>1E-3</v>
      </c>
      <c r="J1359" s="3">
        <v>76850</v>
      </c>
      <c r="K1359" s="3"/>
      <c r="L1359" s="3"/>
      <c r="M1359" s="3"/>
      <c r="N1359" s="3"/>
      <c r="O1359" s="3"/>
      <c r="P1359" s="3">
        <v>0.46400000000000002</v>
      </c>
      <c r="Q1359" s="3"/>
      <c r="R1359" s="3">
        <v>2E-3</v>
      </c>
      <c r="S1359" s="3">
        <v>1.6E-2</v>
      </c>
      <c r="T1359" s="3">
        <v>0</v>
      </c>
      <c r="U1359" s="3">
        <v>3.2000000000000001E-2</v>
      </c>
      <c r="V1359" s="3">
        <v>4.4999999999999997E-3</v>
      </c>
      <c r="W1359" s="3">
        <v>2.8E-3</v>
      </c>
      <c r="X1359" s="3">
        <v>0</v>
      </c>
      <c r="Y1359" s="3">
        <v>1E-3</v>
      </c>
      <c r="Z1359" s="3" t="s">
        <v>47</v>
      </c>
      <c r="AA1359" s="3" t="s">
        <v>47</v>
      </c>
      <c r="AB1359" s="3" t="s">
        <v>47</v>
      </c>
      <c r="AC1359">
        <v>43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25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42</v>
      </c>
      <c r="AP1359">
        <v>0</v>
      </c>
      <c r="AQ1359">
        <v>1540</v>
      </c>
      <c r="AR1359">
        <v>132</v>
      </c>
      <c r="AS1359" s="4">
        <v>0</v>
      </c>
      <c r="AT1359" s="2">
        <v>-6.5188501413760605E-2</v>
      </c>
    </row>
    <row r="1360" spans="1:46" x14ac:dyDescent="0.3">
      <c r="A1360" s="2" t="s">
        <v>1411</v>
      </c>
      <c r="B1360" s="2" t="s">
        <v>45</v>
      </c>
      <c r="C1360" s="2" t="s">
        <v>46</v>
      </c>
      <c r="D1360" s="3">
        <v>1684</v>
      </c>
      <c r="E1360" s="3">
        <v>8.8999999999999995E-4</v>
      </c>
      <c r="G1360" s="3">
        <v>2.5000000000000001E-4</v>
      </c>
      <c r="I1360" s="3">
        <v>1E-3</v>
      </c>
      <c r="J1360" s="3">
        <v>68600</v>
      </c>
      <c r="K1360" s="3"/>
      <c r="L1360" s="3"/>
      <c r="M1360" s="3"/>
      <c r="N1360" s="3"/>
      <c r="O1360" s="3"/>
      <c r="P1360" s="3">
        <v>0.46899999999999997</v>
      </c>
      <c r="Q1360" s="3"/>
      <c r="R1360" s="3">
        <v>4.0000000000000001E-3</v>
      </c>
      <c r="S1360" s="3">
        <v>1.4999999999999999E-2</v>
      </c>
      <c r="T1360" s="3">
        <v>0</v>
      </c>
      <c r="U1360" s="3">
        <v>3.5000000000000003E-2</v>
      </c>
      <c r="V1360" s="3">
        <v>7.7000000000000002E-3</v>
      </c>
      <c r="W1360" s="3">
        <v>4.7999999999999996E-3</v>
      </c>
      <c r="X1360" s="3">
        <v>4.0000000000000002E-4</v>
      </c>
      <c r="Y1360" s="3">
        <v>1E-3</v>
      </c>
      <c r="Z1360" s="3" t="s">
        <v>47</v>
      </c>
      <c r="AA1360" s="3" t="s">
        <v>47</v>
      </c>
      <c r="AB1360" s="3" t="s">
        <v>47</v>
      </c>
      <c r="AC1360">
        <v>6</v>
      </c>
      <c r="AD1360">
        <v>0</v>
      </c>
      <c r="AE1360">
        <v>0</v>
      </c>
      <c r="AF1360">
        <v>0</v>
      </c>
      <c r="AG1360">
        <v>0</v>
      </c>
      <c r="AH1360">
        <v>40</v>
      </c>
      <c r="AI1360">
        <v>25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61</v>
      </c>
      <c r="AP1360">
        <v>0</v>
      </c>
      <c r="AQ1360">
        <v>1400</v>
      </c>
      <c r="AR1360">
        <v>88</v>
      </c>
      <c r="AS1360" s="4">
        <v>0</v>
      </c>
      <c r="AT1360" s="2">
        <v>-0.56072517541603917</v>
      </c>
    </row>
    <row r="1361" spans="1:46" x14ac:dyDescent="0.3">
      <c r="A1361" s="2" t="s">
        <v>1412</v>
      </c>
      <c r="B1361" s="2" t="s">
        <v>45</v>
      </c>
      <c r="C1361" s="2" t="s">
        <v>46</v>
      </c>
      <c r="D1361" s="3">
        <v>1666</v>
      </c>
      <c r="E1361" s="3">
        <v>7.6999999999999996E-4</v>
      </c>
      <c r="G1361" s="3">
        <v>3.6999999999999999E-4</v>
      </c>
      <c r="I1361" s="3">
        <v>1E-3</v>
      </c>
      <c r="J1361" s="3">
        <v>67950</v>
      </c>
      <c r="K1361" s="3"/>
      <c r="L1361" s="3"/>
      <c r="M1361" s="3"/>
      <c r="N1361" s="3"/>
      <c r="O1361" s="3"/>
      <c r="P1361" s="3">
        <v>0.45700000000000002</v>
      </c>
      <c r="Q1361" s="3"/>
      <c r="R1361" s="3">
        <v>4.0000000000000001E-3</v>
      </c>
      <c r="S1361" s="3">
        <v>1.6E-2</v>
      </c>
      <c r="T1361" s="3">
        <v>0</v>
      </c>
      <c r="U1361" s="3">
        <v>3.2000000000000001E-2</v>
      </c>
      <c r="V1361" s="3">
        <v>5.0000000000000001E-3</v>
      </c>
      <c r="W1361" s="3">
        <v>3.0999999999999999E-3</v>
      </c>
      <c r="X1361" s="3">
        <v>0</v>
      </c>
      <c r="Y1361" s="3">
        <v>0</v>
      </c>
      <c r="Z1361" s="3" t="s">
        <v>47</v>
      </c>
      <c r="AA1361" s="3" t="s">
        <v>47</v>
      </c>
      <c r="AB1361" s="3" t="s">
        <v>47</v>
      </c>
      <c r="AC1361">
        <v>7</v>
      </c>
      <c r="AD1361">
        <v>0</v>
      </c>
      <c r="AE1361">
        <v>0</v>
      </c>
      <c r="AF1361">
        <v>0</v>
      </c>
      <c r="AG1361">
        <v>0</v>
      </c>
      <c r="AH1361">
        <v>40</v>
      </c>
      <c r="AI1361">
        <v>25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68</v>
      </c>
      <c r="AP1361">
        <v>0</v>
      </c>
      <c r="AQ1361">
        <v>1500</v>
      </c>
      <c r="AR1361">
        <v>88</v>
      </c>
      <c r="AS1361" s="4">
        <v>0</v>
      </c>
      <c r="AT1361" s="2">
        <v>-0.44603338334583648</v>
      </c>
    </row>
    <row r="1362" spans="1:46" x14ac:dyDescent="0.3">
      <c r="A1362" s="2" t="s">
        <v>1413</v>
      </c>
      <c r="B1362" s="2" t="s">
        <v>45</v>
      </c>
      <c r="C1362" s="2" t="s">
        <v>46</v>
      </c>
      <c r="D1362" s="3">
        <v>1647</v>
      </c>
      <c r="E1362" s="3">
        <v>8.5999999999999998E-4</v>
      </c>
      <c r="G1362" s="3">
        <v>3.6000000000000002E-4</v>
      </c>
      <c r="I1362" s="3">
        <v>1E-3</v>
      </c>
      <c r="J1362" s="3">
        <v>70000</v>
      </c>
      <c r="K1362" s="3"/>
      <c r="L1362" s="3"/>
      <c r="M1362" s="3"/>
      <c r="N1362" s="3"/>
      <c r="O1362" s="3"/>
      <c r="P1362" s="3">
        <v>0.44600000000000001</v>
      </c>
      <c r="Q1362" s="3"/>
      <c r="R1362" s="3">
        <v>4.0000000000000001E-3</v>
      </c>
      <c r="S1362" s="3">
        <v>1.2999999999999999E-2</v>
      </c>
      <c r="T1362" s="3">
        <v>0</v>
      </c>
      <c r="U1362" s="3">
        <v>3.2000000000000001E-2</v>
      </c>
      <c r="V1362" s="3">
        <v>4.5999999999999999E-3</v>
      </c>
      <c r="W1362" s="3">
        <v>2.8999999999999998E-3</v>
      </c>
      <c r="X1362" s="3">
        <v>4.0000000000000002E-4</v>
      </c>
      <c r="Y1362" s="3">
        <v>0</v>
      </c>
      <c r="Z1362" s="3" t="s">
        <v>47</v>
      </c>
      <c r="AA1362" s="3" t="s">
        <v>47</v>
      </c>
      <c r="AB1362" s="3" t="s">
        <v>47</v>
      </c>
      <c r="AC1362">
        <v>7</v>
      </c>
      <c r="AD1362">
        <v>0</v>
      </c>
      <c r="AE1362">
        <v>0</v>
      </c>
      <c r="AF1362">
        <v>0</v>
      </c>
      <c r="AG1362">
        <v>0</v>
      </c>
      <c r="AH1362">
        <v>40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68</v>
      </c>
      <c r="AP1362">
        <v>0</v>
      </c>
      <c r="AQ1362">
        <v>1483</v>
      </c>
      <c r="AR1362">
        <v>88</v>
      </c>
      <c r="AS1362" s="4">
        <v>20</v>
      </c>
      <c r="AT1362" s="2">
        <v>-0.49535564520001368</v>
      </c>
    </row>
    <row r="1363" spans="1:46" x14ac:dyDescent="0.3">
      <c r="A1363" s="2" t="s">
        <v>1414</v>
      </c>
      <c r="B1363" s="2" t="s">
        <v>45</v>
      </c>
      <c r="C1363" s="2" t="s">
        <v>46</v>
      </c>
      <c r="D1363" s="3">
        <v>1661</v>
      </c>
      <c r="E1363" s="3">
        <v>8.3000000000000001E-4</v>
      </c>
      <c r="G1363" s="3">
        <v>2.3000000000000001E-4</v>
      </c>
      <c r="I1363" s="3">
        <v>1E-3</v>
      </c>
      <c r="J1363" s="3">
        <v>75050</v>
      </c>
      <c r="K1363" s="3"/>
      <c r="L1363" s="3"/>
      <c r="M1363" s="3"/>
      <c r="N1363" s="3"/>
      <c r="O1363" s="3"/>
      <c r="P1363" s="3">
        <v>0.46</v>
      </c>
      <c r="Q1363" s="3"/>
      <c r="R1363" s="3">
        <v>7.0000000000000001E-3</v>
      </c>
      <c r="S1363" s="3">
        <v>1.6E-2</v>
      </c>
      <c r="T1363" s="3">
        <v>0</v>
      </c>
      <c r="U1363" s="3">
        <v>3.2000000000000001E-2</v>
      </c>
      <c r="V1363" s="3">
        <v>5.1000000000000004E-3</v>
      </c>
      <c r="W1363" s="3">
        <v>3.2000000000000002E-3</v>
      </c>
      <c r="X1363" s="3">
        <v>2.5999999999999999E-3</v>
      </c>
      <c r="Y1363" s="3">
        <v>1E-3</v>
      </c>
      <c r="Z1363" s="3" t="s">
        <v>47</v>
      </c>
      <c r="AA1363" s="3" t="s">
        <v>47</v>
      </c>
      <c r="AB1363" s="3" t="s">
        <v>47</v>
      </c>
      <c r="AC1363">
        <v>6</v>
      </c>
      <c r="AD1363">
        <v>0</v>
      </c>
      <c r="AE1363">
        <v>0</v>
      </c>
      <c r="AF1363">
        <v>0</v>
      </c>
      <c r="AG1363">
        <v>0</v>
      </c>
      <c r="AH1363">
        <v>40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68</v>
      </c>
      <c r="AP1363">
        <v>0</v>
      </c>
      <c r="AQ1363">
        <v>1427</v>
      </c>
      <c r="AR1363">
        <v>88</v>
      </c>
      <c r="AS1363" s="4">
        <v>20</v>
      </c>
      <c r="AT1363" s="2">
        <v>-0.51661245076307616</v>
      </c>
    </row>
    <row r="1364" spans="1:46" x14ac:dyDescent="0.3">
      <c r="A1364" s="2" t="s">
        <v>1415</v>
      </c>
      <c r="B1364" s="2" t="s">
        <v>45</v>
      </c>
      <c r="C1364" s="2" t="s">
        <v>46</v>
      </c>
      <c r="D1364" s="3">
        <v>1664</v>
      </c>
      <c r="E1364" s="3">
        <v>6.6E-4</v>
      </c>
      <c r="G1364" s="3">
        <v>2.5000000000000001E-4</v>
      </c>
      <c r="I1364" s="3">
        <v>2E-3</v>
      </c>
      <c r="J1364" s="3">
        <v>72150</v>
      </c>
      <c r="K1364" s="3"/>
      <c r="L1364" s="3"/>
      <c r="M1364" s="3"/>
      <c r="N1364" s="3"/>
      <c r="O1364" s="3"/>
      <c r="P1364" s="3">
        <v>0.45600000000000002</v>
      </c>
      <c r="Q1364" s="3"/>
      <c r="R1364" s="3">
        <v>5.0000000000000001E-3</v>
      </c>
      <c r="S1364" s="3">
        <v>1.7000000000000001E-2</v>
      </c>
      <c r="T1364" s="3">
        <v>0</v>
      </c>
      <c r="U1364" s="3">
        <v>3.3000000000000002E-2</v>
      </c>
      <c r="V1364" s="3">
        <v>4.5999999999999999E-3</v>
      </c>
      <c r="W1364" s="3">
        <v>2.8999999999999998E-3</v>
      </c>
      <c r="X1364" s="3">
        <v>0</v>
      </c>
      <c r="Y1364" s="3">
        <v>1E-3</v>
      </c>
      <c r="Z1364" s="3" t="s">
        <v>47</v>
      </c>
      <c r="AA1364" s="3" t="s">
        <v>47</v>
      </c>
      <c r="AB1364" s="3" t="s">
        <v>47</v>
      </c>
      <c r="AC1364">
        <v>46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50</v>
      </c>
      <c r="AK1364">
        <v>0</v>
      </c>
      <c r="AL1364">
        <v>0</v>
      </c>
      <c r="AM1364">
        <v>0</v>
      </c>
      <c r="AN1364">
        <v>0</v>
      </c>
      <c r="AO1364">
        <v>85</v>
      </c>
      <c r="AP1364">
        <v>0</v>
      </c>
      <c r="AQ1364">
        <v>1474</v>
      </c>
      <c r="AR1364">
        <v>88</v>
      </c>
      <c r="AS1364" s="4">
        <v>0</v>
      </c>
      <c r="AT1364" s="2">
        <v>-0.35737926376224249</v>
      </c>
    </row>
    <row r="1365" spans="1:46" x14ac:dyDescent="0.3">
      <c r="A1365" s="2" t="s">
        <v>1416</v>
      </c>
      <c r="B1365" s="2" t="s">
        <v>45</v>
      </c>
      <c r="C1365" s="2" t="s">
        <v>46</v>
      </c>
      <c r="D1365" s="3">
        <v>1679</v>
      </c>
      <c r="E1365" s="3">
        <v>8.0000000000000004E-4</v>
      </c>
      <c r="G1365" s="3">
        <v>3.6999999999999999E-4</v>
      </c>
      <c r="I1365" s="3">
        <v>2E-3</v>
      </c>
      <c r="J1365" s="3">
        <v>70100</v>
      </c>
      <c r="K1365" s="3"/>
      <c r="L1365" s="3"/>
      <c r="M1365" s="3"/>
      <c r="N1365" s="3"/>
      <c r="O1365" s="3"/>
      <c r="P1365" s="3">
        <v>0.47099999999999997</v>
      </c>
      <c r="Q1365" s="3"/>
      <c r="R1365" s="3">
        <v>6.0000000000000001E-3</v>
      </c>
      <c r="S1365" s="3">
        <v>1.7999999999999999E-2</v>
      </c>
      <c r="T1365" s="3">
        <v>0</v>
      </c>
      <c r="U1365" s="3">
        <v>3.5000000000000003E-2</v>
      </c>
      <c r="V1365" s="3">
        <v>5.3E-3</v>
      </c>
      <c r="W1365" s="3">
        <v>3.3E-3</v>
      </c>
      <c r="X1365" s="3">
        <v>3.5999999999999999E-3</v>
      </c>
      <c r="Y1365" s="3">
        <v>2E-3</v>
      </c>
      <c r="Z1365" s="3" t="s">
        <v>47</v>
      </c>
      <c r="AA1365" s="3" t="s">
        <v>47</v>
      </c>
      <c r="AB1365" s="3" t="s">
        <v>47</v>
      </c>
      <c r="AC1365">
        <v>45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25</v>
      </c>
      <c r="AK1365">
        <v>0</v>
      </c>
      <c r="AL1365">
        <v>0</v>
      </c>
      <c r="AM1365">
        <v>0</v>
      </c>
      <c r="AN1365">
        <v>0</v>
      </c>
      <c r="AO1365">
        <v>68</v>
      </c>
      <c r="AP1365">
        <v>0</v>
      </c>
      <c r="AQ1365">
        <v>1520</v>
      </c>
      <c r="AR1365">
        <v>132</v>
      </c>
      <c r="AS1365" s="4">
        <v>0</v>
      </c>
      <c r="AT1365" s="2">
        <v>-0.42870193061113726</v>
      </c>
    </row>
    <row r="1366" spans="1:46" x14ac:dyDescent="0.3">
      <c r="A1366" s="2" t="s">
        <v>1417</v>
      </c>
      <c r="B1366" s="2" t="s">
        <v>45</v>
      </c>
      <c r="C1366" s="2" t="s">
        <v>46</v>
      </c>
      <c r="D1366" s="3">
        <v>1671</v>
      </c>
      <c r="E1366" s="3">
        <v>6.6E-4</v>
      </c>
      <c r="G1366" s="3">
        <v>2.4000000000000001E-4</v>
      </c>
      <c r="I1366" s="3">
        <v>1E-3</v>
      </c>
      <c r="J1366" s="3">
        <v>72850</v>
      </c>
      <c r="K1366" s="3"/>
      <c r="L1366" s="3"/>
      <c r="M1366" s="3"/>
      <c r="N1366" s="3"/>
      <c r="O1366" s="3"/>
      <c r="P1366" s="3">
        <v>0.47899999999999998</v>
      </c>
      <c r="Q1366" s="3"/>
      <c r="R1366" s="3">
        <v>8.9999999999999993E-3</v>
      </c>
      <c r="S1366" s="3">
        <v>1.7000000000000001E-2</v>
      </c>
      <c r="T1366" s="3">
        <v>0</v>
      </c>
      <c r="U1366" s="3">
        <v>3.5999999999999997E-2</v>
      </c>
      <c r="V1366" s="3">
        <v>6.1000000000000004E-3</v>
      </c>
      <c r="W1366" s="3">
        <v>3.8E-3</v>
      </c>
      <c r="X1366" s="3">
        <v>3.2000000000000002E-3</v>
      </c>
      <c r="Y1366" s="3">
        <v>2E-3</v>
      </c>
      <c r="Z1366" s="3" t="s">
        <v>47</v>
      </c>
      <c r="AA1366" s="3" t="s">
        <v>47</v>
      </c>
      <c r="AB1366" s="3" t="s">
        <v>47</v>
      </c>
      <c r="AC1366">
        <v>46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50</v>
      </c>
      <c r="AK1366">
        <v>0</v>
      </c>
      <c r="AL1366">
        <v>0</v>
      </c>
      <c r="AM1366">
        <v>0</v>
      </c>
      <c r="AN1366">
        <v>0</v>
      </c>
      <c r="AO1366">
        <v>68</v>
      </c>
      <c r="AP1366">
        <v>0</v>
      </c>
      <c r="AQ1366">
        <v>1474</v>
      </c>
      <c r="AR1366">
        <v>132</v>
      </c>
      <c r="AS1366" s="4">
        <v>0</v>
      </c>
      <c r="AT1366" s="2">
        <v>-0.36949855907780982</v>
      </c>
    </row>
    <row r="1367" spans="1:46" x14ac:dyDescent="0.3">
      <c r="A1367" s="2" t="s">
        <v>1418</v>
      </c>
      <c r="B1367" s="2" t="s">
        <v>45</v>
      </c>
      <c r="C1367" s="2" t="s">
        <v>46</v>
      </c>
      <c r="D1367" s="3">
        <v>1642</v>
      </c>
      <c r="E1367" s="3">
        <v>6.2E-4</v>
      </c>
      <c r="G1367" s="3">
        <v>3.1E-4</v>
      </c>
      <c r="I1367" s="3">
        <v>2E-3</v>
      </c>
      <c r="J1367" s="3">
        <v>71900</v>
      </c>
      <c r="K1367" s="3"/>
      <c r="L1367" s="3"/>
      <c r="M1367" s="3"/>
      <c r="N1367" s="3"/>
      <c r="O1367" s="3"/>
      <c r="P1367" s="3">
        <v>0.48099999999999998</v>
      </c>
      <c r="Q1367" s="3"/>
      <c r="R1367" s="3">
        <v>8.0000000000000002E-3</v>
      </c>
      <c r="S1367" s="3">
        <v>1.7000000000000001E-2</v>
      </c>
      <c r="T1367" s="3">
        <v>0</v>
      </c>
      <c r="U1367" s="3">
        <v>3.5999999999999997E-2</v>
      </c>
      <c r="V1367" s="3">
        <v>5.3E-3</v>
      </c>
      <c r="W1367" s="3">
        <v>3.3E-3</v>
      </c>
      <c r="X1367" s="3">
        <v>3.2000000000000002E-3</v>
      </c>
      <c r="Y1367" s="3">
        <v>1E-3</v>
      </c>
      <c r="Z1367" s="3" t="s">
        <v>47</v>
      </c>
      <c r="AA1367" s="3" t="s">
        <v>47</v>
      </c>
      <c r="AB1367" s="3" t="s">
        <v>47</v>
      </c>
      <c r="AC1367">
        <v>46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50</v>
      </c>
      <c r="AK1367">
        <v>0</v>
      </c>
      <c r="AL1367">
        <v>0</v>
      </c>
      <c r="AM1367">
        <v>0</v>
      </c>
      <c r="AN1367">
        <v>0</v>
      </c>
      <c r="AO1367">
        <v>85</v>
      </c>
      <c r="AP1367">
        <v>0</v>
      </c>
      <c r="AQ1367">
        <v>1476</v>
      </c>
      <c r="AR1367">
        <v>88</v>
      </c>
      <c r="AS1367" s="4">
        <v>0</v>
      </c>
      <c r="AT1367" s="2">
        <v>-0.33447129705354933</v>
      </c>
    </row>
    <row r="1368" spans="1:46" x14ac:dyDescent="0.3">
      <c r="A1368" s="2" t="s">
        <v>1419</v>
      </c>
      <c r="B1368" s="2" t="s">
        <v>45</v>
      </c>
      <c r="C1368" s="2" t="s">
        <v>46</v>
      </c>
      <c r="D1368" s="3">
        <v>1684</v>
      </c>
      <c r="E1368" s="3">
        <v>9.2000000000000003E-4</v>
      </c>
      <c r="G1368" s="3">
        <v>2.7E-4</v>
      </c>
      <c r="I1368" s="3">
        <v>1E-3</v>
      </c>
      <c r="J1368" s="3">
        <v>71300</v>
      </c>
      <c r="K1368" s="3"/>
      <c r="L1368" s="3"/>
      <c r="M1368" s="3"/>
      <c r="N1368" s="3"/>
      <c r="O1368" s="3"/>
      <c r="P1368" s="3">
        <v>0.46</v>
      </c>
      <c r="Q1368" s="3"/>
      <c r="R1368" s="3">
        <v>6.0000000000000001E-3</v>
      </c>
      <c r="S1368" s="3">
        <v>1.4999999999999999E-2</v>
      </c>
      <c r="T1368" s="3">
        <v>0</v>
      </c>
      <c r="U1368" s="3">
        <v>3.5999999999999997E-2</v>
      </c>
      <c r="V1368" s="3">
        <v>5.1000000000000004E-3</v>
      </c>
      <c r="W1368" s="3">
        <v>3.2000000000000002E-3</v>
      </c>
      <c r="X1368" s="3">
        <v>1.1999999999999999E-3</v>
      </c>
      <c r="Y1368" s="3">
        <v>1E-3</v>
      </c>
      <c r="Z1368" s="3" t="s">
        <v>47</v>
      </c>
      <c r="AA1368" s="3" t="s">
        <v>47</v>
      </c>
      <c r="AB1368" s="3" t="s">
        <v>47</v>
      </c>
      <c r="AC1368">
        <v>45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25</v>
      </c>
      <c r="AK1368">
        <v>0</v>
      </c>
      <c r="AL1368">
        <v>0</v>
      </c>
      <c r="AM1368">
        <v>0</v>
      </c>
      <c r="AN1368">
        <v>0</v>
      </c>
      <c r="AO1368">
        <v>51</v>
      </c>
      <c r="AP1368">
        <v>0</v>
      </c>
      <c r="AQ1368">
        <v>1500</v>
      </c>
      <c r="AR1368">
        <v>132</v>
      </c>
      <c r="AS1368" s="4">
        <v>0</v>
      </c>
      <c r="AT1368" s="2">
        <v>-0.57462977482074573</v>
      </c>
    </row>
    <row r="1369" spans="1:46" x14ac:dyDescent="0.3">
      <c r="A1369" s="2" t="s">
        <v>1420</v>
      </c>
      <c r="B1369" s="2" t="s">
        <v>45</v>
      </c>
      <c r="C1369" s="2" t="s">
        <v>46</v>
      </c>
      <c r="D1369" s="3">
        <v>1671</v>
      </c>
      <c r="E1369" s="3">
        <v>7.2000000000000005E-4</v>
      </c>
      <c r="G1369" s="3">
        <v>2.4000000000000001E-4</v>
      </c>
      <c r="I1369" s="3">
        <v>1E-3</v>
      </c>
      <c r="J1369" s="3">
        <v>70750</v>
      </c>
      <c r="K1369" s="3"/>
      <c r="L1369" s="3"/>
      <c r="M1369" s="3"/>
      <c r="N1369" s="3"/>
      <c r="O1369" s="3"/>
      <c r="P1369" s="3">
        <v>0.46700000000000003</v>
      </c>
      <c r="Q1369" s="3"/>
      <c r="R1369" s="3">
        <v>5.0000000000000001E-3</v>
      </c>
      <c r="S1369" s="3">
        <v>1.6E-2</v>
      </c>
      <c r="T1369" s="3">
        <v>0</v>
      </c>
      <c r="U1369" s="3">
        <v>3.5000000000000003E-2</v>
      </c>
      <c r="V1369" s="3">
        <v>4.8999999999999998E-3</v>
      </c>
      <c r="W1369" s="3">
        <v>3.0999999999999999E-3</v>
      </c>
      <c r="X1369" s="3">
        <v>1.1999999999999999E-3</v>
      </c>
      <c r="Y1369" s="3">
        <v>1E-3</v>
      </c>
      <c r="Z1369" s="3" t="s">
        <v>47</v>
      </c>
      <c r="AA1369" s="3" t="s">
        <v>47</v>
      </c>
      <c r="AB1369" s="3" t="s">
        <v>47</v>
      </c>
      <c r="AC1369">
        <v>45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50</v>
      </c>
      <c r="AK1369">
        <v>0</v>
      </c>
      <c r="AL1369">
        <v>0</v>
      </c>
      <c r="AM1369">
        <v>0</v>
      </c>
      <c r="AN1369">
        <v>0</v>
      </c>
      <c r="AO1369">
        <v>68</v>
      </c>
      <c r="AP1369">
        <v>0</v>
      </c>
      <c r="AQ1369">
        <v>1448</v>
      </c>
      <c r="AR1369">
        <v>88</v>
      </c>
      <c r="AS1369" s="4">
        <v>0</v>
      </c>
      <c r="AT1369" s="2">
        <v>-0.43731703338684619</v>
      </c>
    </row>
    <row r="1370" spans="1:46" x14ac:dyDescent="0.3">
      <c r="A1370" s="2" t="s">
        <v>1421</v>
      </c>
      <c r="B1370" s="2" t="s">
        <v>45</v>
      </c>
      <c r="C1370" s="2" t="s">
        <v>46</v>
      </c>
      <c r="D1370" s="3">
        <v>1677</v>
      </c>
      <c r="E1370" s="3">
        <v>2.5999999999999998E-4</v>
      </c>
      <c r="G1370" s="3">
        <v>2.5000000000000001E-4</v>
      </c>
      <c r="I1370" s="3">
        <v>1E-3</v>
      </c>
      <c r="J1370" s="3">
        <v>70850</v>
      </c>
      <c r="K1370" s="3"/>
      <c r="L1370" s="3"/>
      <c r="M1370" s="3"/>
      <c r="N1370" s="3"/>
      <c r="O1370" s="3"/>
      <c r="P1370" s="3">
        <v>0.48</v>
      </c>
      <c r="Q1370" s="3"/>
      <c r="R1370" s="3">
        <v>6.0000000000000001E-3</v>
      </c>
      <c r="S1370" s="3">
        <v>1.4E-2</v>
      </c>
      <c r="T1370" s="3">
        <v>0</v>
      </c>
      <c r="U1370" s="3">
        <v>3.5999999999999997E-2</v>
      </c>
      <c r="V1370" s="3">
        <v>7.7000000000000002E-3</v>
      </c>
      <c r="W1370" s="3">
        <v>4.7999999999999996E-3</v>
      </c>
      <c r="X1370" s="3">
        <v>3.3999999999999998E-3</v>
      </c>
      <c r="Y1370" s="3">
        <v>2E-3</v>
      </c>
      <c r="Z1370" s="3" t="s">
        <v>47</v>
      </c>
      <c r="AA1370" s="3" t="s">
        <v>47</v>
      </c>
      <c r="AB1370" s="3" t="s">
        <v>47</v>
      </c>
      <c r="AC1370">
        <v>43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100</v>
      </c>
      <c r="AK1370">
        <v>0</v>
      </c>
      <c r="AL1370">
        <v>0</v>
      </c>
      <c r="AM1370">
        <v>0</v>
      </c>
      <c r="AN1370">
        <v>0</v>
      </c>
      <c r="AO1370">
        <v>95</v>
      </c>
      <c r="AP1370">
        <v>0</v>
      </c>
      <c r="AQ1370">
        <v>1500</v>
      </c>
      <c r="AR1370">
        <v>132</v>
      </c>
      <c r="AS1370" s="4">
        <v>0</v>
      </c>
      <c r="AT1370" s="2">
        <v>-0.11757534753692379</v>
      </c>
    </row>
    <row r="1371" spans="1:46" x14ac:dyDescent="0.3">
      <c r="A1371" s="2" t="s">
        <v>1422</v>
      </c>
      <c r="B1371" s="2" t="s">
        <v>45</v>
      </c>
      <c r="C1371" s="2" t="s">
        <v>46</v>
      </c>
      <c r="D1371" s="3">
        <v>1657</v>
      </c>
      <c r="E1371" s="3">
        <v>5.0000000000000001E-4</v>
      </c>
      <c r="G1371" s="3">
        <v>2.9999999999999997E-4</v>
      </c>
      <c r="I1371" s="3">
        <v>0</v>
      </c>
      <c r="J1371" s="3">
        <v>71500</v>
      </c>
      <c r="K1371" s="3"/>
      <c r="L1371" s="3"/>
      <c r="M1371" s="3"/>
      <c r="N1371" s="3"/>
      <c r="O1371" s="3"/>
      <c r="P1371" s="3">
        <v>0.47599999999999998</v>
      </c>
      <c r="Q1371" s="3"/>
      <c r="R1371" s="3">
        <v>1E-3</v>
      </c>
      <c r="S1371" s="3">
        <v>1.2999999999999999E-2</v>
      </c>
      <c r="T1371" s="3">
        <v>0</v>
      </c>
      <c r="U1371" s="3">
        <v>3.4000000000000002E-2</v>
      </c>
      <c r="V1371" s="3">
        <v>4.7000000000000002E-3</v>
      </c>
      <c r="W1371" s="3">
        <v>3.0000000000000001E-3</v>
      </c>
      <c r="X1371" s="3">
        <v>2.3999999999999998E-3</v>
      </c>
      <c r="Y1371" s="3">
        <v>2E-3</v>
      </c>
      <c r="Z1371" s="3" t="s">
        <v>47</v>
      </c>
      <c r="AA1371" s="3" t="s">
        <v>47</v>
      </c>
      <c r="AB1371" s="3" t="s">
        <v>47</v>
      </c>
      <c r="AC1371">
        <v>45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75</v>
      </c>
      <c r="AK1371">
        <v>0</v>
      </c>
      <c r="AL1371">
        <v>0</v>
      </c>
      <c r="AM1371">
        <v>0</v>
      </c>
      <c r="AN1371">
        <v>0</v>
      </c>
      <c r="AO1371">
        <v>85</v>
      </c>
      <c r="AP1371">
        <v>0</v>
      </c>
      <c r="AQ1371">
        <v>1500</v>
      </c>
      <c r="AR1371">
        <v>0</v>
      </c>
      <c r="AS1371" s="4">
        <v>0</v>
      </c>
      <c r="AT1371" s="2">
        <v>-0.33292823184842685</v>
      </c>
    </row>
    <row r="1372" spans="1:46" x14ac:dyDescent="0.3">
      <c r="A1372" s="2" t="s">
        <v>1423</v>
      </c>
      <c r="B1372" s="2" t="s">
        <v>45</v>
      </c>
      <c r="C1372" s="2" t="s">
        <v>46</v>
      </c>
      <c r="D1372" s="3">
        <v>1673</v>
      </c>
      <c r="E1372" s="3">
        <v>5.6999999999999998E-4</v>
      </c>
      <c r="G1372" s="3">
        <v>2.5999999999999998E-4</v>
      </c>
      <c r="I1372" s="3">
        <v>0</v>
      </c>
      <c r="J1372" s="3">
        <v>72450</v>
      </c>
      <c r="K1372" s="3"/>
      <c r="L1372" s="3"/>
      <c r="M1372" s="3"/>
      <c r="N1372" s="3"/>
      <c r="O1372" s="3"/>
      <c r="P1372" s="3">
        <v>0.47899999999999998</v>
      </c>
      <c r="Q1372" s="3"/>
      <c r="R1372" s="3">
        <v>8.0000000000000002E-3</v>
      </c>
      <c r="S1372" s="3">
        <v>1.4999999999999999E-2</v>
      </c>
      <c r="T1372" s="3">
        <v>0</v>
      </c>
      <c r="U1372" s="3">
        <v>3.5000000000000003E-2</v>
      </c>
      <c r="V1372" s="3">
        <v>5.7999999999999996E-3</v>
      </c>
      <c r="W1372" s="3">
        <v>3.5999999999999999E-3</v>
      </c>
      <c r="X1372" s="3">
        <v>1.4E-3</v>
      </c>
      <c r="Y1372" s="3">
        <v>1E-3</v>
      </c>
      <c r="Z1372" s="3" t="s">
        <v>47</v>
      </c>
      <c r="AA1372" s="3" t="s">
        <v>47</v>
      </c>
      <c r="AB1372" s="3" t="s">
        <v>47</v>
      </c>
      <c r="AC1372">
        <v>39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75</v>
      </c>
      <c r="AK1372">
        <v>0</v>
      </c>
      <c r="AL1372">
        <v>0</v>
      </c>
      <c r="AM1372">
        <v>0</v>
      </c>
      <c r="AN1372">
        <v>0</v>
      </c>
      <c r="AO1372">
        <v>62</v>
      </c>
      <c r="AP1372">
        <v>0</v>
      </c>
      <c r="AQ1372">
        <v>1300</v>
      </c>
      <c r="AR1372">
        <v>132</v>
      </c>
      <c r="AS1372" s="4">
        <v>0</v>
      </c>
      <c r="AT1372" s="2">
        <v>-0.33988749017493758</v>
      </c>
    </row>
    <row r="1373" spans="1:46" x14ac:dyDescent="0.3">
      <c r="A1373" s="2" t="s">
        <v>1424</v>
      </c>
      <c r="B1373" s="2" t="s">
        <v>45</v>
      </c>
      <c r="C1373" s="2" t="s">
        <v>46</v>
      </c>
      <c r="D1373" s="3">
        <v>1683</v>
      </c>
      <c r="E1373" s="3">
        <v>2.9999999999999997E-4</v>
      </c>
      <c r="G1373" s="3">
        <v>2.2000000000000001E-4</v>
      </c>
      <c r="I1373" s="3">
        <v>1E-3</v>
      </c>
      <c r="J1373" s="3">
        <v>62800</v>
      </c>
      <c r="K1373" s="3"/>
      <c r="L1373" s="3"/>
      <c r="M1373" s="3"/>
      <c r="N1373" s="3"/>
      <c r="O1373" s="3"/>
      <c r="P1373" s="3">
        <v>0.47699999999999998</v>
      </c>
      <c r="Q1373" s="3"/>
      <c r="R1373" s="3">
        <v>3.0000000000000001E-3</v>
      </c>
      <c r="S1373" s="3">
        <v>1.6E-2</v>
      </c>
      <c r="T1373" s="3">
        <v>0</v>
      </c>
      <c r="U1373" s="3">
        <v>3.5000000000000003E-2</v>
      </c>
      <c r="V1373" s="3">
        <v>4.8999999999999998E-3</v>
      </c>
      <c r="W1373" s="3">
        <v>3.0999999999999999E-3</v>
      </c>
      <c r="X1373" s="3">
        <v>0</v>
      </c>
      <c r="Y1373" s="3">
        <v>1E-3</v>
      </c>
      <c r="Z1373" s="3" t="s">
        <v>47</v>
      </c>
      <c r="AA1373" s="3" t="s">
        <v>47</v>
      </c>
      <c r="AB1373" s="3" t="s">
        <v>47</v>
      </c>
      <c r="AC1373">
        <v>45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100</v>
      </c>
      <c r="AK1373">
        <v>0</v>
      </c>
      <c r="AL1373">
        <v>0</v>
      </c>
      <c r="AM1373">
        <v>0</v>
      </c>
      <c r="AN1373">
        <v>0</v>
      </c>
      <c r="AO1373">
        <v>95</v>
      </c>
      <c r="AP1373">
        <v>0</v>
      </c>
      <c r="AQ1373">
        <v>1450</v>
      </c>
      <c r="AR1373">
        <v>132</v>
      </c>
      <c r="AS1373" s="4">
        <v>0</v>
      </c>
      <c r="AT1373" s="2">
        <v>-0.12090563712906868</v>
      </c>
    </row>
    <row r="1374" spans="1:46" x14ac:dyDescent="0.3">
      <c r="A1374" s="2" t="s">
        <v>1425</v>
      </c>
      <c r="B1374" s="2" t="s">
        <v>45</v>
      </c>
      <c r="C1374" s="2" t="s">
        <v>46</v>
      </c>
      <c r="D1374" s="3">
        <v>1708</v>
      </c>
      <c r="E1374" s="3">
        <v>5.4000000000000001E-4</v>
      </c>
      <c r="G1374" s="3">
        <v>2.3000000000000001E-4</v>
      </c>
      <c r="I1374" s="3">
        <v>1E-3</v>
      </c>
      <c r="J1374" s="3">
        <v>71750</v>
      </c>
      <c r="K1374" s="3"/>
      <c r="L1374" s="3"/>
      <c r="M1374" s="3"/>
      <c r="N1374" s="3"/>
      <c r="O1374" s="3"/>
      <c r="P1374" s="3">
        <v>0.48699999999999999</v>
      </c>
      <c r="Q1374" s="3"/>
      <c r="R1374" s="3">
        <v>3.0000000000000001E-3</v>
      </c>
      <c r="S1374" s="3">
        <v>1.2999999999999999E-2</v>
      </c>
      <c r="T1374" s="3">
        <v>0</v>
      </c>
      <c r="U1374" s="3">
        <v>3.5000000000000003E-2</v>
      </c>
      <c r="V1374" s="3">
        <v>4.8999999999999998E-3</v>
      </c>
      <c r="W1374" s="3">
        <v>3.0999999999999999E-3</v>
      </c>
      <c r="X1374" s="3">
        <v>0</v>
      </c>
      <c r="Y1374" s="3">
        <v>2E-3</v>
      </c>
      <c r="Z1374" s="3" t="s">
        <v>47</v>
      </c>
      <c r="AA1374" s="3" t="s">
        <v>47</v>
      </c>
      <c r="AB1374" s="3" t="s">
        <v>47</v>
      </c>
      <c r="AC1374">
        <v>45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75</v>
      </c>
      <c r="AK1374">
        <v>0</v>
      </c>
      <c r="AL1374">
        <v>0</v>
      </c>
      <c r="AM1374">
        <v>0</v>
      </c>
      <c r="AN1374">
        <v>0</v>
      </c>
      <c r="AO1374">
        <v>78</v>
      </c>
      <c r="AP1374">
        <v>0</v>
      </c>
      <c r="AQ1374">
        <v>1500</v>
      </c>
      <c r="AR1374">
        <v>132</v>
      </c>
      <c r="AS1374" s="4">
        <v>0</v>
      </c>
      <c r="AT1374" s="2">
        <v>-0.27623600372164647</v>
      </c>
    </row>
    <row r="1375" spans="1:46" x14ac:dyDescent="0.3">
      <c r="A1375" s="2" t="s">
        <v>1426</v>
      </c>
      <c r="B1375" s="2" t="s">
        <v>45</v>
      </c>
      <c r="C1375" s="2" t="s">
        <v>46</v>
      </c>
      <c r="D1375" s="3">
        <v>1681</v>
      </c>
      <c r="E1375" s="3">
        <v>6.0999999999999997E-4</v>
      </c>
      <c r="G1375" s="3">
        <v>2.2000000000000001E-4</v>
      </c>
      <c r="I1375" s="3">
        <v>1E-3</v>
      </c>
      <c r="J1375" s="3">
        <v>71150</v>
      </c>
      <c r="K1375" s="3"/>
      <c r="L1375" s="3"/>
      <c r="M1375" s="3"/>
      <c r="N1375" s="3"/>
      <c r="O1375" s="3"/>
      <c r="P1375" s="3">
        <v>0.48599999999999999</v>
      </c>
      <c r="Q1375" s="3"/>
      <c r="R1375" s="3">
        <v>2E-3</v>
      </c>
      <c r="S1375" s="3">
        <v>1.4E-2</v>
      </c>
      <c r="T1375" s="3">
        <v>0</v>
      </c>
      <c r="U1375" s="3">
        <v>3.5000000000000003E-2</v>
      </c>
      <c r="V1375" s="3">
        <v>4.8999999999999998E-3</v>
      </c>
      <c r="W1375" s="3">
        <v>3.0000000000000001E-3</v>
      </c>
      <c r="X1375" s="3">
        <v>0</v>
      </c>
      <c r="Y1375" s="3">
        <v>1E-3</v>
      </c>
      <c r="Z1375" s="3" t="s">
        <v>47</v>
      </c>
      <c r="AA1375" s="3" t="s">
        <v>47</v>
      </c>
      <c r="AB1375" s="3" t="s">
        <v>47</v>
      </c>
      <c r="AC1375">
        <v>45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50</v>
      </c>
      <c r="AK1375">
        <v>0</v>
      </c>
      <c r="AL1375">
        <v>0</v>
      </c>
      <c r="AM1375">
        <v>0</v>
      </c>
      <c r="AN1375">
        <v>0</v>
      </c>
      <c r="AO1375">
        <v>75</v>
      </c>
      <c r="AP1375">
        <v>0</v>
      </c>
      <c r="AQ1375">
        <v>1500</v>
      </c>
      <c r="AR1375">
        <v>132</v>
      </c>
      <c r="AS1375" s="4">
        <v>0</v>
      </c>
      <c r="AT1375" s="2">
        <v>-0.31613699767640052</v>
      </c>
    </row>
    <row r="1376" spans="1:46" x14ac:dyDescent="0.3">
      <c r="A1376" s="2" t="s">
        <v>1427</v>
      </c>
      <c r="B1376" s="2" t="s">
        <v>45</v>
      </c>
      <c r="C1376" s="2" t="s">
        <v>46</v>
      </c>
      <c r="D1376" s="3">
        <v>0</v>
      </c>
      <c r="E1376" s="3">
        <v>4.0000000000000002E-4</v>
      </c>
      <c r="G1376" s="3">
        <v>1.1E-4</v>
      </c>
      <c r="I1376" s="3">
        <v>1E-3</v>
      </c>
      <c r="J1376" s="3">
        <v>70550</v>
      </c>
      <c r="K1376" s="3"/>
      <c r="L1376" s="3"/>
      <c r="M1376" s="3"/>
      <c r="N1376" s="3"/>
      <c r="O1376" s="3"/>
      <c r="P1376" s="3">
        <v>0.49299999999999999</v>
      </c>
      <c r="Q1376" s="3"/>
      <c r="R1376" s="3">
        <v>3.0000000000000001E-3</v>
      </c>
      <c r="S1376" s="3">
        <v>1.6E-2</v>
      </c>
      <c r="T1376" s="3">
        <v>0</v>
      </c>
      <c r="U1376" s="3">
        <v>3.5999999999999997E-2</v>
      </c>
      <c r="V1376" s="3">
        <v>4.7000000000000002E-3</v>
      </c>
      <c r="W1376" s="3">
        <v>2.8999999999999998E-3</v>
      </c>
      <c r="X1376" s="3">
        <v>0</v>
      </c>
      <c r="Y1376" s="3">
        <v>1E-3</v>
      </c>
      <c r="Z1376" s="3" t="s">
        <v>47</v>
      </c>
      <c r="AA1376" s="3" t="s">
        <v>47</v>
      </c>
      <c r="AB1376" s="3" t="s">
        <v>47</v>
      </c>
      <c r="AC1376">
        <v>45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75</v>
      </c>
      <c r="AK1376">
        <v>0</v>
      </c>
      <c r="AL1376">
        <v>0</v>
      </c>
      <c r="AM1376">
        <v>0</v>
      </c>
      <c r="AN1376">
        <v>0</v>
      </c>
      <c r="AO1376">
        <v>90</v>
      </c>
      <c r="AP1376">
        <v>0</v>
      </c>
      <c r="AQ1376">
        <v>1500</v>
      </c>
      <c r="AR1376">
        <v>132</v>
      </c>
      <c r="AS1376" s="4">
        <v>0</v>
      </c>
      <c r="AT1376" s="2">
        <v>-0.18592638711823986</v>
      </c>
    </row>
    <row r="1377" spans="1:46" x14ac:dyDescent="0.3">
      <c r="A1377" s="2" t="s">
        <v>1428</v>
      </c>
      <c r="B1377" s="2" t="s">
        <v>45</v>
      </c>
      <c r="C1377" s="2" t="s">
        <v>46</v>
      </c>
      <c r="D1377" s="3">
        <v>1695</v>
      </c>
      <c r="E1377" s="3">
        <v>4.2000000000000002E-4</v>
      </c>
      <c r="G1377" s="3">
        <v>1.7000000000000001E-4</v>
      </c>
      <c r="I1377" s="3">
        <v>1E-3</v>
      </c>
      <c r="J1377" s="3">
        <v>69700</v>
      </c>
      <c r="K1377" s="3"/>
      <c r="L1377" s="3"/>
      <c r="M1377" s="3"/>
      <c r="N1377" s="3"/>
      <c r="O1377" s="3"/>
      <c r="P1377" s="3">
        <v>0.48199999999999998</v>
      </c>
      <c r="Q1377" s="3"/>
      <c r="R1377" s="3">
        <v>5.0000000000000001E-3</v>
      </c>
      <c r="S1377" s="3">
        <v>1.4999999999999999E-2</v>
      </c>
      <c r="T1377" s="3">
        <v>0</v>
      </c>
      <c r="U1377" s="3">
        <v>3.6999999999999998E-2</v>
      </c>
      <c r="V1377" s="3">
        <v>5.0000000000000001E-3</v>
      </c>
      <c r="W1377" s="3">
        <v>3.0999999999999999E-3</v>
      </c>
      <c r="X1377" s="3">
        <v>5.0000000000000001E-4</v>
      </c>
      <c r="Y1377" s="3">
        <v>0</v>
      </c>
      <c r="Z1377" s="3" t="s">
        <v>47</v>
      </c>
      <c r="AA1377" s="3" t="s">
        <v>47</v>
      </c>
      <c r="AB1377" s="3" t="s">
        <v>47</v>
      </c>
      <c r="AC1377">
        <v>46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100</v>
      </c>
      <c r="AK1377">
        <v>0</v>
      </c>
      <c r="AL1377">
        <v>0</v>
      </c>
      <c r="AM1377">
        <v>0</v>
      </c>
      <c r="AN1377">
        <v>0</v>
      </c>
      <c r="AO1377">
        <v>95</v>
      </c>
      <c r="AP1377">
        <v>0</v>
      </c>
      <c r="AQ1377">
        <v>1520</v>
      </c>
      <c r="AR1377">
        <v>132</v>
      </c>
      <c r="AS1377" s="4">
        <v>0</v>
      </c>
      <c r="AT1377" s="2">
        <v>-0.18644197332721923</v>
      </c>
    </row>
    <row r="1378" spans="1:46" x14ac:dyDescent="0.3">
      <c r="A1378" s="2" t="s">
        <v>1429</v>
      </c>
      <c r="B1378" s="2" t="s">
        <v>45</v>
      </c>
      <c r="C1378" s="2" t="s">
        <v>46</v>
      </c>
      <c r="D1378" s="3">
        <v>1679</v>
      </c>
      <c r="E1378" s="3">
        <v>1.8000000000000001E-4</v>
      </c>
      <c r="G1378" s="3">
        <v>2.5000000000000001E-4</v>
      </c>
      <c r="I1378" s="3">
        <v>1E-3</v>
      </c>
      <c r="J1378" s="3">
        <v>68900</v>
      </c>
      <c r="K1378" s="3"/>
      <c r="L1378" s="3"/>
      <c r="M1378" s="3"/>
      <c r="N1378" s="3"/>
      <c r="O1378" s="3"/>
      <c r="P1378" s="3">
        <v>0.46600000000000003</v>
      </c>
      <c r="Q1378" s="3"/>
      <c r="R1378" s="3">
        <v>2E-3</v>
      </c>
      <c r="S1378" s="3">
        <v>1.4999999999999999E-2</v>
      </c>
      <c r="T1378" s="3">
        <v>0</v>
      </c>
      <c r="U1378" s="3">
        <v>3.2000000000000001E-2</v>
      </c>
      <c r="V1378" s="3">
        <v>5.0000000000000001E-3</v>
      </c>
      <c r="W1378" s="3">
        <v>3.0999999999999999E-3</v>
      </c>
      <c r="X1378" s="3">
        <v>0</v>
      </c>
      <c r="Y1378" s="3">
        <v>1E-3</v>
      </c>
      <c r="Z1378" s="3" t="s">
        <v>47</v>
      </c>
      <c r="AA1378" s="3" t="s">
        <v>47</v>
      </c>
      <c r="AB1378" s="3" t="s">
        <v>47</v>
      </c>
      <c r="AC1378">
        <v>7</v>
      </c>
      <c r="AD1378">
        <v>0</v>
      </c>
      <c r="AE1378">
        <v>0</v>
      </c>
      <c r="AF1378">
        <v>0</v>
      </c>
      <c r="AG1378">
        <v>0</v>
      </c>
      <c r="AH1378">
        <v>39</v>
      </c>
      <c r="AI1378">
        <v>0</v>
      </c>
      <c r="AJ1378">
        <v>50</v>
      </c>
      <c r="AK1378">
        <v>0</v>
      </c>
      <c r="AL1378">
        <v>0</v>
      </c>
      <c r="AM1378">
        <v>0</v>
      </c>
      <c r="AN1378">
        <v>0</v>
      </c>
      <c r="AO1378">
        <v>95</v>
      </c>
      <c r="AP1378">
        <v>0</v>
      </c>
      <c r="AQ1378">
        <v>1520</v>
      </c>
      <c r="AR1378">
        <v>110</v>
      </c>
      <c r="AS1378" s="4">
        <v>0</v>
      </c>
      <c r="AT1378" s="2">
        <v>-8.248868125194965E-2</v>
      </c>
    </row>
    <row r="1379" spans="1:46" x14ac:dyDescent="0.3">
      <c r="A1379" s="2" t="s">
        <v>1430</v>
      </c>
      <c r="B1379" s="2" t="s">
        <v>45</v>
      </c>
      <c r="C1379" s="2" t="s">
        <v>46</v>
      </c>
      <c r="D1379" s="3">
        <v>1709</v>
      </c>
      <c r="E1379" s="3">
        <v>6.0000000000000002E-5</v>
      </c>
      <c r="G1379" s="3">
        <v>2.0000000000000001E-4</v>
      </c>
      <c r="I1379" s="3">
        <v>1E-3</v>
      </c>
      <c r="J1379" s="3">
        <v>71950</v>
      </c>
      <c r="K1379" s="3"/>
      <c r="L1379" s="3"/>
      <c r="M1379" s="3"/>
      <c r="N1379" s="3"/>
      <c r="O1379" s="3"/>
      <c r="P1379" s="3">
        <v>0.47299999999999998</v>
      </c>
      <c r="Q1379" s="3"/>
      <c r="R1379" s="3">
        <v>3.0000000000000001E-3</v>
      </c>
      <c r="S1379" s="3">
        <v>1.6E-2</v>
      </c>
      <c r="T1379" s="3">
        <v>0</v>
      </c>
      <c r="U1379" s="3">
        <v>3.5999999999999997E-2</v>
      </c>
      <c r="V1379" s="3">
        <v>4.5999999999999999E-3</v>
      </c>
      <c r="W1379" s="3">
        <v>2.8999999999999998E-3</v>
      </c>
      <c r="X1379" s="3">
        <v>0</v>
      </c>
      <c r="Y1379" s="3">
        <v>1E-3</v>
      </c>
      <c r="Z1379" s="3" t="s">
        <v>47</v>
      </c>
      <c r="AA1379" s="3" t="s">
        <v>47</v>
      </c>
      <c r="AB1379" s="3" t="s">
        <v>47</v>
      </c>
      <c r="AC1379">
        <v>46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50</v>
      </c>
      <c r="AK1379">
        <v>0</v>
      </c>
      <c r="AL1379">
        <v>0</v>
      </c>
      <c r="AM1379">
        <v>0</v>
      </c>
      <c r="AN1379">
        <v>0</v>
      </c>
      <c r="AO1379">
        <v>92</v>
      </c>
      <c r="AP1379">
        <v>0</v>
      </c>
      <c r="AQ1379">
        <v>1510</v>
      </c>
      <c r="AR1379">
        <v>132</v>
      </c>
      <c r="AS1379" s="4">
        <v>0</v>
      </c>
      <c r="AT1379" s="2">
        <v>-2.8073118866930688E-2</v>
      </c>
    </row>
    <row r="1380" spans="1:46" x14ac:dyDescent="0.3">
      <c r="A1380" s="2" t="s">
        <v>1431</v>
      </c>
      <c r="B1380" s="2" t="s">
        <v>45</v>
      </c>
      <c r="C1380" s="2" t="s">
        <v>46</v>
      </c>
      <c r="D1380" s="3">
        <v>1646</v>
      </c>
      <c r="E1380" s="3">
        <v>2.5000000000000001E-4</v>
      </c>
      <c r="G1380" s="3">
        <v>2.7999999999999998E-4</v>
      </c>
      <c r="I1380" s="3">
        <v>1E-3</v>
      </c>
      <c r="J1380" s="3">
        <v>69600</v>
      </c>
      <c r="K1380" s="3"/>
      <c r="L1380" s="3"/>
      <c r="M1380" s="3"/>
      <c r="N1380" s="3"/>
      <c r="O1380" s="3"/>
      <c r="P1380" s="3">
        <v>0.44500000000000001</v>
      </c>
      <c r="Q1380" s="3"/>
      <c r="R1380" s="3">
        <v>2E-3</v>
      </c>
      <c r="S1380" s="3">
        <v>1.4999999999999999E-2</v>
      </c>
      <c r="T1380" s="3">
        <v>0</v>
      </c>
      <c r="U1380" s="3">
        <v>3.3000000000000002E-2</v>
      </c>
      <c r="V1380" s="3">
        <v>4.7000000000000002E-3</v>
      </c>
      <c r="W1380" s="3">
        <v>2.8999999999999998E-3</v>
      </c>
      <c r="X1380" s="3">
        <v>4.0000000000000002E-4</v>
      </c>
      <c r="Y1380" s="3">
        <v>0</v>
      </c>
      <c r="Z1380" s="3" t="s">
        <v>47</v>
      </c>
      <c r="AA1380" s="3" t="s">
        <v>47</v>
      </c>
      <c r="AB1380" s="3" t="s">
        <v>47</v>
      </c>
      <c r="AC1380">
        <v>7</v>
      </c>
      <c r="AD1380">
        <v>0</v>
      </c>
      <c r="AE1380">
        <v>0</v>
      </c>
      <c r="AF1380">
        <v>0</v>
      </c>
      <c r="AG1380">
        <v>0</v>
      </c>
      <c r="AH1380">
        <v>40</v>
      </c>
      <c r="AI1380">
        <v>0</v>
      </c>
      <c r="AJ1380">
        <v>50</v>
      </c>
      <c r="AK1380">
        <v>0</v>
      </c>
      <c r="AL1380">
        <v>0</v>
      </c>
      <c r="AM1380">
        <v>0</v>
      </c>
      <c r="AN1380">
        <v>0</v>
      </c>
      <c r="AO1380">
        <v>105</v>
      </c>
      <c r="AP1380">
        <v>0</v>
      </c>
      <c r="AQ1380">
        <v>1520</v>
      </c>
      <c r="AR1380">
        <v>88</v>
      </c>
      <c r="AS1380" s="4">
        <v>0</v>
      </c>
      <c r="AT1380" s="2">
        <v>-0.11346518770663382</v>
      </c>
    </row>
    <row r="1381" spans="1:46" x14ac:dyDescent="0.3">
      <c r="A1381" s="2" t="s">
        <v>1432</v>
      </c>
      <c r="B1381" s="2" t="s">
        <v>45</v>
      </c>
      <c r="C1381" s="2" t="s">
        <v>46</v>
      </c>
      <c r="D1381" s="3">
        <v>1584</v>
      </c>
      <c r="E1381" s="3">
        <v>2.0000000000000001E-4</v>
      </c>
      <c r="G1381" s="3">
        <v>2.7E-4</v>
      </c>
      <c r="I1381" s="3">
        <v>1E-3</v>
      </c>
      <c r="J1381" s="3">
        <v>73300</v>
      </c>
      <c r="K1381" s="3"/>
      <c r="L1381" s="3"/>
      <c r="M1381" s="3"/>
      <c r="N1381" s="3"/>
      <c r="O1381" s="3"/>
      <c r="P1381" s="3">
        <v>0.45700000000000002</v>
      </c>
      <c r="Q1381" s="3"/>
      <c r="R1381" s="3">
        <v>5.0000000000000001E-3</v>
      </c>
      <c r="S1381" s="3">
        <v>1.6E-2</v>
      </c>
      <c r="T1381" s="3">
        <v>0</v>
      </c>
      <c r="U1381" s="3">
        <v>3.5000000000000003E-2</v>
      </c>
      <c r="V1381" s="3">
        <v>5.4999999999999997E-3</v>
      </c>
      <c r="W1381" s="3">
        <v>3.3999999999999998E-3</v>
      </c>
      <c r="X1381" s="3">
        <v>4.0000000000000002E-4</v>
      </c>
      <c r="Y1381" s="3">
        <v>0</v>
      </c>
      <c r="Z1381" s="3" t="s">
        <v>47</v>
      </c>
      <c r="AA1381" s="3" t="s">
        <v>47</v>
      </c>
      <c r="AB1381" s="3" t="s">
        <v>47</v>
      </c>
      <c r="AC1381">
        <v>7</v>
      </c>
      <c r="AD1381">
        <v>0</v>
      </c>
      <c r="AE1381">
        <v>0</v>
      </c>
      <c r="AF1381">
        <v>0</v>
      </c>
      <c r="AG1381">
        <v>0</v>
      </c>
      <c r="AH1381">
        <v>40</v>
      </c>
      <c r="AI1381">
        <v>0</v>
      </c>
      <c r="AJ1381">
        <v>50</v>
      </c>
      <c r="AK1381">
        <v>0</v>
      </c>
      <c r="AL1381">
        <v>0</v>
      </c>
      <c r="AM1381">
        <v>0</v>
      </c>
      <c r="AN1381">
        <v>0</v>
      </c>
      <c r="AO1381">
        <v>105</v>
      </c>
      <c r="AP1381">
        <v>0</v>
      </c>
      <c r="AQ1381">
        <v>1490</v>
      </c>
      <c r="AR1381">
        <v>88</v>
      </c>
      <c r="AS1381" s="4">
        <v>0</v>
      </c>
      <c r="AT1381" s="2">
        <v>-9.5916671573726936E-2</v>
      </c>
    </row>
    <row r="1382" spans="1:46" x14ac:dyDescent="0.3">
      <c r="A1382" s="2" t="s">
        <v>1433</v>
      </c>
      <c r="B1382" s="2" t="s">
        <v>45</v>
      </c>
      <c r="C1382" s="2" t="s">
        <v>46</v>
      </c>
      <c r="D1382" s="3">
        <v>1677</v>
      </c>
      <c r="E1382" s="3">
        <v>4.4000000000000002E-4</v>
      </c>
      <c r="G1382" s="3">
        <v>2.3000000000000001E-4</v>
      </c>
      <c r="I1382" s="3">
        <v>1E-3</v>
      </c>
      <c r="J1382" s="3">
        <v>70000</v>
      </c>
      <c r="K1382" s="3"/>
      <c r="L1382" s="3"/>
      <c r="M1382" s="3"/>
      <c r="N1382" s="3"/>
      <c r="O1382" s="3"/>
      <c r="P1382" s="3">
        <v>0.48299999999999998</v>
      </c>
      <c r="Q1382" s="3"/>
      <c r="R1382" s="3">
        <v>4.0000000000000001E-3</v>
      </c>
      <c r="S1382" s="3">
        <v>1.6E-2</v>
      </c>
      <c r="T1382" s="3">
        <v>0</v>
      </c>
      <c r="U1382" s="3">
        <v>3.4000000000000002E-2</v>
      </c>
      <c r="V1382" s="3">
        <v>4.8999999999999998E-3</v>
      </c>
      <c r="W1382" s="3">
        <v>3.0000000000000001E-3</v>
      </c>
      <c r="X1382" s="3">
        <v>1.8E-3</v>
      </c>
      <c r="Y1382" s="3">
        <v>1E-3</v>
      </c>
      <c r="Z1382" s="3" t="s">
        <v>47</v>
      </c>
      <c r="AA1382" s="3" t="s">
        <v>47</v>
      </c>
      <c r="AB1382" s="3" t="s">
        <v>47</v>
      </c>
      <c r="AC1382">
        <v>6</v>
      </c>
      <c r="AD1382">
        <v>0</v>
      </c>
      <c r="AE1382">
        <v>0</v>
      </c>
      <c r="AF1382">
        <v>0</v>
      </c>
      <c r="AG1382">
        <v>0</v>
      </c>
      <c r="AH1382">
        <v>39</v>
      </c>
      <c r="AI1382">
        <v>0</v>
      </c>
      <c r="AJ1382">
        <v>25</v>
      </c>
      <c r="AK1382">
        <v>0</v>
      </c>
      <c r="AL1382">
        <v>0</v>
      </c>
      <c r="AM1382">
        <v>0</v>
      </c>
      <c r="AN1382">
        <v>0</v>
      </c>
      <c r="AO1382">
        <v>90</v>
      </c>
      <c r="AP1382">
        <v>0</v>
      </c>
      <c r="AQ1382">
        <v>1380</v>
      </c>
      <c r="AR1382">
        <v>88</v>
      </c>
      <c r="AS1382" s="4">
        <v>0</v>
      </c>
      <c r="AT1382" s="2">
        <v>-0.22568335160293798</v>
      </c>
    </row>
    <row r="1383" spans="1:46" x14ac:dyDescent="0.3">
      <c r="A1383" s="2" t="s">
        <v>1434</v>
      </c>
      <c r="B1383" s="2" t="s">
        <v>45</v>
      </c>
      <c r="C1383" s="2" t="s">
        <v>46</v>
      </c>
      <c r="D1383" s="3">
        <v>1645</v>
      </c>
      <c r="E1383" s="3">
        <v>4.0999999999999999E-4</v>
      </c>
      <c r="G1383" s="3">
        <v>2.5999999999999998E-4</v>
      </c>
      <c r="I1383" s="3">
        <v>1E-3</v>
      </c>
      <c r="J1383" s="3">
        <v>67750</v>
      </c>
      <c r="K1383" s="3"/>
      <c r="L1383" s="3"/>
      <c r="M1383" s="3"/>
      <c r="N1383" s="3"/>
      <c r="O1383" s="3"/>
      <c r="P1383" s="3">
        <v>0.45500000000000002</v>
      </c>
      <c r="Q1383" s="3"/>
      <c r="R1383" s="3">
        <v>5.0000000000000001E-3</v>
      </c>
      <c r="S1383" s="3">
        <v>1.6E-2</v>
      </c>
      <c r="T1383" s="3">
        <v>0</v>
      </c>
      <c r="U1383" s="3">
        <v>3.3000000000000002E-2</v>
      </c>
      <c r="V1383" s="3">
        <v>4.7999999999999996E-3</v>
      </c>
      <c r="W1383" s="3">
        <v>3.0000000000000001E-3</v>
      </c>
      <c r="X1383" s="3">
        <v>1.6000000000000001E-3</v>
      </c>
      <c r="Y1383" s="3">
        <v>1E-3</v>
      </c>
      <c r="Z1383" s="3" t="s">
        <v>47</v>
      </c>
      <c r="AA1383" s="3" t="s">
        <v>47</v>
      </c>
      <c r="AB1383" s="3" t="s">
        <v>47</v>
      </c>
      <c r="AC1383">
        <v>7</v>
      </c>
      <c r="AD1383">
        <v>0</v>
      </c>
      <c r="AE1383">
        <v>0</v>
      </c>
      <c r="AF1383">
        <v>0</v>
      </c>
      <c r="AG1383">
        <v>0</v>
      </c>
      <c r="AH1383">
        <v>40</v>
      </c>
      <c r="AI1383">
        <v>0</v>
      </c>
      <c r="AJ1383">
        <v>50</v>
      </c>
      <c r="AK1383">
        <v>0</v>
      </c>
      <c r="AL1383">
        <v>0</v>
      </c>
      <c r="AM1383">
        <v>0</v>
      </c>
      <c r="AN1383">
        <v>0</v>
      </c>
      <c r="AO1383">
        <v>98</v>
      </c>
      <c r="AP1383">
        <v>0</v>
      </c>
      <c r="AQ1383">
        <v>1450</v>
      </c>
      <c r="AR1383">
        <v>88</v>
      </c>
      <c r="AS1383" s="4">
        <v>0</v>
      </c>
      <c r="AT1383" s="2">
        <v>-0.19098809826665109</v>
      </c>
    </row>
    <row r="1384" spans="1:46" x14ac:dyDescent="0.3">
      <c r="A1384" s="2" t="s">
        <v>1435</v>
      </c>
      <c r="B1384" s="2" t="s">
        <v>45</v>
      </c>
      <c r="C1384" s="2" t="s">
        <v>46</v>
      </c>
      <c r="D1384" s="3">
        <v>1682</v>
      </c>
      <c r="E1384" s="3">
        <v>7.1000000000000002E-4</v>
      </c>
      <c r="G1384" s="3">
        <v>2.2000000000000001E-4</v>
      </c>
      <c r="I1384" s="3">
        <v>1E-3</v>
      </c>
      <c r="J1384" s="3">
        <v>71850</v>
      </c>
      <c r="K1384" s="3"/>
      <c r="L1384" s="3"/>
      <c r="M1384" s="3"/>
      <c r="N1384" s="3"/>
      <c r="O1384" s="3"/>
      <c r="P1384" s="3">
        <v>0.46600000000000003</v>
      </c>
      <c r="Q1384" s="3"/>
      <c r="R1384" s="3">
        <v>8.0000000000000002E-3</v>
      </c>
      <c r="S1384" s="3">
        <v>1.4E-2</v>
      </c>
      <c r="T1384" s="3">
        <v>0</v>
      </c>
      <c r="U1384" s="3">
        <v>3.3000000000000002E-2</v>
      </c>
      <c r="V1384" s="3">
        <v>4.8999999999999998E-3</v>
      </c>
      <c r="W1384" s="3">
        <v>3.0999999999999999E-3</v>
      </c>
      <c r="X1384" s="3">
        <v>1.9E-3</v>
      </c>
      <c r="Y1384" s="3">
        <v>1E-3</v>
      </c>
      <c r="Z1384" s="3" t="s">
        <v>47</v>
      </c>
      <c r="AA1384" s="3" t="s">
        <v>47</v>
      </c>
      <c r="AB1384" s="3" t="s">
        <v>47</v>
      </c>
      <c r="AC1384">
        <v>6</v>
      </c>
      <c r="AD1384">
        <v>0</v>
      </c>
      <c r="AE1384">
        <v>0</v>
      </c>
      <c r="AF1384">
        <v>0</v>
      </c>
      <c r="AG1384">
        <v>0</v>
      </c>
      <c r="AH1384">
        <v>40</v>
      </c>
      <c r="AI1384">
        <v>0</v>
      </c>
      <c r="AJ1384">
        <v>25</v>
      </c>
      <c r="AK1384">
        <v>0</v>
      </c>
      <c r="AL1384">
        <v>0</v>
      </c>
      <c r="AM1384">
        <v>0</v>
      </c>
      <c r="AN1384">
        <v>0</v>
      </c>
      <c r="AO1384">
        <v>75</v>
      </c>
      <c r="AP1384">
        <v>0</v>
      </c>
      <c r="AQ1384">
        <v>1400</v>
      </c>
      <c r="AR1384">
        <v>88</v>
      </c>
      <c r="AS1384" s="4">
        <v>0</v>
      </c>
      <c r="AT1384" s="2">
        <v>-0.41671738109338946</v>
      </c>
    </row>
    <row r="1385" spans="1:46" x14ac:dyDescent="0.3">
      <c r="A1385" s="2" t="s">
        <v>1436</v>
      </c>
      <c r="B1385" s="2" t="s">
        <v>45</v>
      </c>
      <c r="C1385" s="2" t="s">
        <v>46</v>
      </c>
      <c r="D1385" s="3">
        <v>1686</v>
      </c>
      <c r="E1385" s="3">
        <v>4.6000000000000001E-4</v>
      </c>
      <c r="G1385" s="3">
        <v>2.1000000000000001E-4</v>
      </c>
      <c r="I1385" s="3">
        <v>0</v>
      </c>
      <c r="J1385" s="3">
        <v>71000</v>
      </c>
      <c r="K1385" s="3"/>
      <c r="L1385" s="3"/>
      <c r="M1385" s="3"/>
      <c r="N1385" s="3"/>
      <c r="O1385" s="3"/>
      <c r="P1385" s="3">
        <v>0.45500000000000002</v>
      </c>
      <c r="Q1385" s="3"/>
      <c r="R1385" s="3">
        <v>7.0000000000000001E-3</v>
      </c>
      <c r="S1385" s="3">
        <v>1.4E-2</v>
      </c>
      <c r="T1385" s="3">
        <v>0</v>
      </c>
      <c r="U1385" s="3">
        <v>3.3000000000000002E-2</v>
      </c>
      <c r="V1385" s="3">
        <v>4.7000000000000002E-3</v>
      </c>
      <c r="W1385" s="3">
        <v>3.0000000000000001E-3</v>
      </c>
      <c r="X1385" s="3">
        <v>3.0999999999999999E-3</v>
      </c>
      <c r="Y1385" s="3">
        <v>1E-3</v>
      </c>
      <c r="Z1385" s="3" t="s">
        <v>47</v>
      </c>
      <c r="AA1385" s="3" t="s">
        <v>47</v>
      </c>
      <c r="AB1385" s="3" t="s">
        <v>47</v>
      </c>
      <c r="AC1385">
        <v>6</v>
      </c>
      <c r="AD1385">
        <v>0</v>
      </c>
      <c r="AE1385">
        <v>0</v>
      </c>
      <c r="AF1385">
        <v>0</v>
      </c>
      <c r="AG1385">
        <v>0</v>
      </c>
      <c r="AH1385">
        <v>40</v>
      </c>
      <c r="AI1385">
        <v>0</v>
      </c>
      <c r="AJ1385">
        <v>50</v>
      </c>
      <c r="AK1385">
        <v>0</v>
      </c>
      <c r="AL1385">
        <v>0</v>
      </c>
      <c r="AM1385">
        <v>0</v>
      </c>
      <c r="AN1385">
        <v>0</v>
      </c>
      <c r="AO1385">
        <v>90</v>
      </c>
      <c r="AP1385">
        <v>0</v>
      </c>
      <c r="AQ1385">
        <v>1380</v>
      </c>
      <c r="AR1385">
        <v>88</v>
      </c>
      <c r="AS1385" s="4">
        <v>0</v>
      </c>
      <c r="AT1385" s="2">
        <v>-0.23914300986300169</v>
      </c>
    </row>
    <row r="1386" spans="1:46" x14ac:dyDescent="0.3">
      <c r="A1386" s="2" t="s">
        <v>1437</v>
      </c>
      <c r="B1386" s="2" t="s">
        <v>45</v>
      </c>
      <c r="C1386" s="2" t="s">
        <v>46</v>
      </c>
      <c r="D1386" s="3">
        <v>1676</v>
      </c>
      <c r="E1386" s="3">
        <v>5.2999999999999998E-4</v>
      </c>
      <c r="G1386" s="3">
        <v>2.5000000000000001E-4</v>
      </c>
      <c r="I1386" s="3">
        <v>2E-3</v>
      </c>
      <c r="J1386" s="3">
        <v>63400</v>
      </c>
      <c r="K1386" s="3"/>
      <c r="L1386" s="3"/>
      <c r="M1386" s="3"/>
      <c r="N1386" s="3"/>
      <c r="O1386" s="3"/>
      <c r="P1386" s="3">
        <v>0.46800000000000003</v>
      </c>
      <c r="Q1386" s="3"/>
      <c r="R1386" s="3">
        <v>8.9999999999999993E-3</v>
      </c>
      <c r="S1386" s="3">
        <v>0.02</v>
      </c>
      <c r="T1386" s="3" t="s">
        <v>47</v>
      </c>
      <c r="U1386" s="3">
        <v>3.5000000000000003E-2</v>
      </c>
      <c r="V1386" s="3">
        <v>5.7999999999999996E-3</v>
      </c>
      <c r="W1386" s="3">
        <v>3.5000000000000001E-3</v>
      </c>
      <c r="X1386" s="3">
        <v>3.8999999999999998E-3</v>
      </c>
      <c r="Y1386" s="3">
        <v>0</v>
      </c>
      <c r="Z1386" s="3" t="s">
        <v>47</v>
      </c>
      <c r="AA1386" s="3" t="s">
        <v>47</v>
      </c>
      <c r="AB1386" s="3" t="s">
        <v>47</v>
      </c>
      <c r="AC1386">
        <v>7</v>
      </c>
      <c r="AD1386">
        <v>0</v>
      </c>
      <c r="AE1386">
        <v>0</v>
      </c>
      <c r="AF1386">
        <v>0</v>
      </c>
      <c r="AG1386">
        <v>0</v>
      </c>
      <c r="AH1386">
        <v>40</v>
      </c>
      <c r="AI1386">
        <v>0</v>
      </c>
      <c r="AJ1386">
        <v>50</v>
      </c>
      <c r="AK1386">
        <v>0</v>
      </c>
      <c r="AL1386">
        <v>0</v>
      </c>
      <c r="AM1386">
        <v>0</v>
      </c>
      <c r="AN1386">
        <v>0</v>
      </c>
      <c r="AO1386">
        <v>90</v>
      </c>
      <c r="AP1386">
        <v>0</v>
      </c>
      <c r="AQ1386">
        <v>1450</v>
      </c>
      <c r="AR1386">
        <v>88</v>
      </c>
      <c r="AS1386" s="4">
        <v>0</v>
      </c>
      <c r="AT1386" s="2">
        <v>-0.24391518644609139</v>
      </c>
    </row>
    <row r="1387" spans="1:46" x14ac:dyDescent="0.3">
      <c r="A1387" s="2" t="s">
        <v>1438</v>
      </c>
      <c r="B1387" s="2" t="s">
        <v>45</v>
      </c>
      <c r="C1387" s="2" t="s">
        <v>46</v>
      </c>
      <c r="D1387" s="3">
        <v>1651</v>
      </c>
      <c r="E1387" s="3">
        <v>5.9999999999999995E-4</v>
      </c>
      <c r="G1387" s="3">
        <v>2.9999999999999997E-4</v>
      </c>
      <c r="I1387" s="3">
        <v>2E-3</v>
      </c>
      <c r="J1387" s="3">
        <v>75850</v>
      </c>
      <c r="K1387" s="3"/>
      <c r="L1387" s="3"/>
      <c r="M1387" s="3"/>
      <c r="N1387" s="3"/>
      <c r="O1387" s="3"/>
      <c r="P1387" s="3">
        <v>0.45200000000000001</v>
      </c>
      <c r="Q1387" s="3"/>
      <c r="R1387" s="3">
        <v>6.0000000000000001E-3</v>
      </c>
      <c r="S1387" s="3">
        <v>1.6E-2</v>
      </c>
      <c r="T1387" s="3">
        <v>0</v>
      </c>
      <c r="U1387" s="3">
        <v>3.3000000000000002E-2</v>
      </c>
      <c r="V1387" s="3">
        <v>4.8999999999999998E-3</v>
      </c>
      <c r="W1387" s="3">
        <v>3.0000000000000001E-3</v>
      </c>
      <c r="X1387" s="3">
        <v>1E-3</v>
      </c>
      <c r="Y1387" s="3">
        <v>1E-3</v>
      </c>
      <c r="Z1387" s="3" t="s">
        <v>47</v>
      </c>
      <c r="AA1387" s="3" t="s">
        <v>47</v>
      </c>
      <c r="AB1387" s="3" t="s">
        <v>47</v>
      </c>
      <c r="AC1387">
        <v>17</v>
      </c>
      <c r="AD1387">
        <v>0</v>
      </c>
      <c r="AE1387">
        <v>0</v>
      </c>
      <c r="AF1387">
        <v>0</v>
      </c>
      <c r="AG1387">
        <v>0</v>
      </c>
      <c r="AH1387">
        <v>32</v>
      </c>
      <c r="AI1387">
        <v>0</v>
      </c>
      <c r="AJ1387">
        <v>25</v>
      </c>
      <c r="AK1387">
        <v>0</v>
      </c>
      <c r="AL1387">
        <v>0</v>
      </c>
      <c r="AM1387">
        <v>0</v>
      </c>
      <c r="AN1387">
        <v>0</v>
      </c>
      <c r="AO1387">
        <v>92</v>
      </c>
      <c r="AP1387">
        <v>0</v>
      </c>
      <c r="AQ1387">
        <v>1540</v>
      </c>
      <c r="AR1387">
        <v>88</v>
      </c>
      <c r="AS1387" s="4">
        <v>0</v>
      </c>
      <c r="AT1387" s="2">
        <v>-0.32255389541769341</v>
      </c>
    </row>
    <row r="1388" spans="1:46" x14ac:dyDescent="0.3">
      <c r="A1388" s="2" t="s">
        <v>1439</v>
      </c>
      <c r="B1388" s="2" t="s">
        <v>45</v>
      </c>
      <c r="C1388" s="2" t="s">
        <v>46</v>
      </c>
      <c r="D1388" s="3">
        <v>1689</v>
      </c>
      <c r="E1388" s="3">
        <v>3.6999999999999999E-4</v>
      </c>
      <c r="G1388" s="3">
        <v>2.4000000000000001E-4</v>
      </c>
      <c r="I1388" s="3">
        <v>2E-3</v>
      </c>
      <c r="J1388" s="3">
        <v>77100</v>
      </c>
      <c r="K1388" s="3"/>
      <c r="L1388" s="3"/>
      <c r="M1388" s="3"/>
      <c r="N1388" s="3"/>
      <c r="O1388" s="3"/>
      <c r="P1388" s="3">
        <v>0.45300000000000001</v>
      </c>
      <c r="Q1388" s="3"/>
      <c r="R1388" s="3">
        <v>8.9999999999999993E-3</v>
      </c>
      <c r="S1388" s="3">
        <v>2.1000000000000001E-2</v>
      </c>
      <c r="T1388" s="3" t="s">
        <v>47</v>
      </c>
      <c r="U1388" s="3">
        <v>3.3000000000000002E-2</v>
      </c>
      <c r="V1388" s="3">
        <v>3.7000000000000002E-3</v>
      </c>
      <c r="W1388" s="3">
        <v>1.5E-3</v>
      </c>
      <c r="X1388" s="3">
        <v>3.8999999999999998E-3</v>
      </c>
      <c r="Y1388" s="3">
        <v>0</v>
      </c>
      <c r="Z1388" s="3" t="s">
        <v>47</v>
      </c>
      <c r="AA1388" s="3" t="s">
        <v>47</v>
      </c>
      <c r="AB1388" s="3" t="s">
        <v>47</v>
      </c>
      <c r="AC1388">
        <v>15</v>
      </c>
      <c r="AD1388">
        <v>0</v>
      </c>
      <c r="AE1388">
        <v>0</v>
      </c>
      <c r="AF1388">
        <v>0</v>
      </c>
      <c r="AG1388">
        <v>0</v>
      </c>
      <c r="AH1388">
        <v>31</v>
      </c>
      <c r="AI1388">
        <v>0</v>
      </c>
      <c r="AJ1388">
        <v>50</v>
      </c>
      <c r="AK1388">
        <v>0</v>
      </c>
      <c r="AL1388">
        <v>0</v>
      </c>
      <c r="AM1388">
        <v>0</v>
      </c>
      <c r="AN1388">
        <v>0</v>
      </c>
      <c r="AO1388">
        <v>95</v>
      </c>
      <c r="AP1388">
        <v>0</v>
      </c>
      <c r="AQ1388">
        <v>1460</v>
      </c>
      <c r="AR1388">
        <v>88</v>
      </c>
      <c r="AS1388" s="4">
        <v>0</v>
      </c>
      <c r="AT1388" s="2">
        <v>-0.19990455708390356</v>
      </c>
    </row>
    <row r="1389" spans="1:46" x14ac:dyDescent="0.3">
      <c r="A1389" s="2" t="s">
        <v>1440</v>
      </c>
      <c r="B1389" s="2" t="s">
        <v>45</v>
      </c>
      <c r="C1389" s="2" t="s">
        <v>46</v>
      </c>
      <c r="D1389" s="3">
        <v>1684</v>
      </c>
      <c r="E1389" s="3">
        <v>5.1000000000000004E-4</v>
      </c>
      <c r="G1389" s="3">
        <v>2.4000000000000001E-4</v>
      </c>
      <c r="I1389" s="3">
        <v>1E-3</v>
      </c>
      <c r="J1389" s="3">
        <v>72100</v>
      </c>
      <c r="K1389" s="3"/>
      <c r="L1389" s="3"/>
      <c r="M1389" s="3"/>
      <c r="N1389" s="3"/>
      <c r="O1389" s="3"/>
      <c r="P1389" s="3">
        <v>0.46899999999999997</v>
      </c>
      <c r="Q1389" s="3"/>
      <c r="R1389" s="3">
        <v>7.0000000000000001E-3</v>
      </c>
      <c r="S1389" s="3">
        <v>1.4E-2</v>
      </c>
      <c r="T1389" s="3" t="s">
        <v>47</v>
      </c>
      <c r="U1389" s="3">
        <v>3.2000000000000001E-2</v>
      </c>
      <c r="V1389" s="3">
        <v>3.7000000000000002E-3</v>
      </c>
      <c r="W1389" s="3">
        <v>1.5E-3</v>
      </c>
      <c r="X1389" s="3">
        <v>2.8999999999999998E-3</v>
      </c>
      <c r="Y1389" s="3">
        <v>0</v>
      </c>
      <c r="Z1389" s="3" t="s">
        <v>47</v>
      </c>
      <c r="AA1389" s="3" t="s">
        <v>47</v>
      </c>
      <c r="AB1389" s="3" t="s">
        <v>47</v>
      </c>
      <c r="AC1389">
        <v>15</v>
      </c>
      <c r="AD1389">
        <v>0</v>
      </c>
      <c r="AE1389">
        <v>0</v>
      </c>
      <c r="AF1389">
        <v>0</v>
      </c>
      <c r="AG1389">
        <v>0</v>
      </c>
      <c r="AH1389">
        <v>32</v>
      </c>
      <c r="AI1389">
        <v>0</v>
      </c>
      <c r="AJ1389">
        <v>25</v>
      </c>
      <c r="AK1389">
        <v>0</v>
      </c>
      <c r="AL1389">
        <v>0</v>
      </c>
      <c r="AM1389">
        <v>0</v>
      </c>
      <c r="AN1389">
        <v>0</v>
      </c>
      <c r="AO1389">
        <v>92</v>
      </c>
      <c r="AP1389">
        <v>0</v>
      </c>
      <c r="AQ1389">
        <v>1510</v>
      </c>
      <c r="AR1389">
        <v>88</v>
      </c>
      <c r="AS1389" s="4">
        <v>0</v>
      </c>
      <c r="AT1389" s="2">
        <v>-0.26156134431903788</v>
      </c>
    </row>
    <row r="1390" spans="1:46" x14ac:dyDescent="0.3">
      <c r="A1390" s="2" t="s">
        <v>1441</v>
      </c>
      <c r="B1390" s="2" t="s">
        <v>45</v>
      </c>
      <c r="C1390" s="2" t="s">
        <v>46</v>
      </c>
      <c r="D1390" s="3">
        <v>1668</v>
      </c>
      <c r="E1390" s="3">
        <v>6.2E-4</v>
      </c>
      <c r="G1390" s="3">
        <v>1.8000000000000001E-4</v>
      </c>
      <c r="I1390" s="3">
        <v>1E-3</v>
      </c>
      <c r="J1390" s="3">
        <v>67300</v>
      </c>
      <c r="K1390" s="3"/>
      <c r="L1390" s="3"/>
      <c r="M1390" s="3"/>
      <c r="N1390" s="3"/>
      <c r="O1390" s="3"/>
      <c r="P1390" s="3">
        <v>0.46100000000000002</v>
      </c>
      <c r="Q1390" s="3"/>
      <c r="R1390" s="3">
        <v>7.0000000000000001E-3</v>
      </c>
      <c r="S1390" s="3">
        <v>1.4999999999999999E-2</v>
      </c>
      <c r="T1390" s="3" t="s">
        <v>47</v>
      </c>
      <c r="U1390" s="3">
        <v>3.4000000000000002E-2</v>
      </c>
      <c r="V1390" s="3">
        <v>6.7000000000000002E-3</v>
      </c>
      <c r="W1390" s="3">
        <v>4.4000000000000003E-3</v>
      </c>
      <c r="X1390" s="3">
        <v>4.4000000000000003E-3</v>
      </c>
      <c r="Y1390" s="3">
        <v>1E-3</v>
      </c>
      <c r="Z1390" s="3" t="s">
        <v>47</v>
      </c>
      <c r="AA1390" s="3" t="s">
        <v>47</v>
      </c>
      <c r="AB1390" s="3" t="s">
        <v>47</v>
      </c>
      <c r="AC1390">
        <v>15</v>
      </c>
      <c r="AD1390">
        <v>0</v>
      </c>
      <c r="AE1390">
        <v>0</v>
      </c>
      <c r="AF1390">
        <v>0</v>
      </c>
      <c r="AG1390">
        <v>0</v>
      </c>
      <c r="AH1390">
        <v>32</v>
      </c>
      <c r="AI1390">
        <v>0</v>
      </c>
      <c r="AJ1390">
        <v>25</v>
      </c>
      <c r="AK1390">
        <v>0</v>
      </c>
      <c r="AL1390">
        <v>0</v>
      </c>
      <c r="AM1390">
        <v>0</v>
      </c>
      <c r="AN1390">
        <v>0</v>
      </c>
      <c r="AO1390">
        <v>80</v>
      </c>
      <c r="AP1390">
        <v>0</v>
      </c>
      <c r="AQ1390">
        <v>1500</v>
      </c>
      <c r="AR1390">
        <v>88</v>
      </c>
      <c r="AS1390" s="4">
        <v>0</v>
      </c>
      <c r="AT1390" s="2">
        <v>-0.32372663463485524</v>
      </c>
    </row>
    <row r="1391" spans="1:46" x14ac:dyDescent="0.3">
      <c r="A1391" s="2" t="s">
        <v>1442</v>
      </c>
      <c r="B1391" s="2" t="s">
        <v>45</v>
      </c>
      <c r="C1391" s="2" t="s">
        <v>46</v>
      </c>
      <c r="D1391" s="3">
        <v>1669</v>
      </c>
      <c r="E1391" s="3">
        <v>2.3000000000000001E-4</v>
      </c>
      <c r="G1391" s="3">
        <v>1.9000000000000001E-4</v>
      </c>
      <c r="I1391" s="3">
        <v>1E-3</v>
      </c>
      <c r="J1391" s="3">
        <v>74100</v>
      </c>
      <c r="K1391" s="3"/>
      <c r="L1391" s="3"/>
      <c r="M1391" s="3"/>
      <c r="N1391" s="3"/>
      <c r="O1391" s="3"/>
      <c r="P1391" s="3">
        <v>0.45600000000000002</v>
      </c>
      <c r="Q1391" s="3"/>
      <c r="R1391" s="3">
        <v>8.0000000000000002E-3</v>
      </c>
      <c r="S1391" s="3">
        <v>1.7000000000000001E-2</v>
      </c>
      <c r="T1391" s="3" t="s">
        <v>47</v>
      </c>
      <c r="U1391" s="3">
        <v>3.4000000000000002E-2</v>
      </c>
      <c r="V1391" s="3">
        <v>5.04E-2</v>
      </c>
      <c r="W1391" s="3">
        <v>4.3400000000000001E-2</v>
      </c>
      <c r="X1391" s="3">
        <v>4.1000000000000003E-3</v>
      </c>
      <c r="Y1391" s="3">
        <v>0</v>
      </c>
      <c r="Z1391" s="3" t="s">
        <v>47</v>
      </c>
      <c r="AA1391" s="3" t="s">
        <v>47</v>
      </c>
      <c r="AB1391" s="3" t="s">
        <v>47</v>
      </c>
      <c r="AC1391">
        <v>17</v>
      </c>
      <c r="AD1391">
        <v>0</v>
      </c>
      <c r="AE1391">
        <v>0</v>
      </c>
      <c r="AF1391">
        <v>0</v>
      </c>
      <c r="AG1391">
        <v>0</v>
      </c>
      <c r="AH1391">
        <v>30</v>
      </c>
      <c r="AI1391">
        <v>0</v>
      </c>
      <c r="AJ1391">
        <v>50</v>
      </c>
      <c r="AK1391">
        <v>0</v>
      </c>
      <c r="AL1391">
        <v>0</v>
      </c>
      <c r="AM1391">
        <v>0</v>
      </c>
      <c r="AN1391">
        <v>0</v>
      </c>
      <c r="AO1391">
        <v>102</v>
      </c>
      <c r="AP1391">
        <v>0</v>
      </c>
      <c r="AQ1391">
        <v>1580</v>
      </c>
      <c r="AR1391">
        <v>88</v>
      </c>
      <c r="AS1391" s="4">
        <v>0</v>
      </c>
      <c r="AT1391" s="2">
        <v>-0.11252475901228046</v>
      </c>
    </row>
    <row r="1392" spans="1:46" x14ac:dyDescent="0.3">
      <c r="A1392" s="2" t="s">
        <v>1443</v>
      </c>
      <c r="B1392" s="2" t="s">
        <v>45</v>
      </c>
      <c r="C1392" s="2" t="s">
        <v>46</v>
      </c>
      <c r="D1392" s="3">
        <v>1679</v>
      </c>
      <c r="E1392" s="3">
        <v>6.4999999999999997E-4</v>
      </c>
      <c r="G1392" s="3">
        <v>2.3000000000000001E-4</v>
      </c>
      <c r="I1392" s="3">
        <v>0</v>
      </c>
      <c r="J1392" s="3">
        <v>71800</v>
      </c>
      <c r="K1392" s="3"/>
      <c r="L1392" s="3"/>
      <c r="M1392" s="3"/>
      <c r="N1392" s="3"/>
      <c r="O1392" s="3"/>
      <c r="P1392" s="3">
        <v>0.46700000000000003</v>
      </c>
      <c r="Q1392" s="3"/>
      <c r="R1392" s="3">
        <v>7.0000000000000001E-3</v>
      </c>
      <c r="S1392" s="3">
        <v>1.4999999999999999E-2</v>
      </c>
      <c r="T1392" s="3" t="s">
        <v>47</v>
      </c>
      <c r="U1392" s="3">
        <v>3.2000000000000001E-2</v>
      </c>
      <c r="V1392" s="3">
        <v>7.7000000000000002E-3</v>
      </c>
      <c r="W1392" s="3">
        <v>5.3E-3</v>
      </c>
      <c r="X1392" s="3">
        <v>3.8999999999999998E-3</v>
      </c>
      <c r="Y1392" s="3">
        <v>0</v>
      </c>
      <c r="Z1392" s="3" t="s">
        <v>47</v>
      </c>
      <c r="AA1392" s="3" t="s">
        <v>47</v>
      </c>
      <c r="AB1392" s="3" t="s">
        <v>47</v>
      </c>
      <c r="AC1392">
        <v>17</v>
      </c>
      <c r="AD1392">
        <v>0</v>
      </c>
      <c r="AE1392">
        <v>0</v>
      </c>
      <c r="AF1392">
        <v>0</v>
      </c>
      <c r="AG1392">
        <v>0</v>
      </c>
      <c r="AH1392">
        <v>30</v>
      </c>
      <c r="AI1392">
        <v>0</v>
      </c>
      <c r="AJ1392">
        <v>25</v>
      </c>
      <c r="AK1392">
        <v>0</v>
      </c>
      <c r="AL1392">
        <v>0</v>
      </c>
      <c r="AM1392">
        <v>0</v>
      </c>
      <c r="AN1392">
        <v>0</v>
      </c>
      <c r="AO1392">
        <v>75</v>
      </c>
      <c r="AP1392">
        <v>0</v>
      </c>
      <c r="AQ1392">
        <v>1580</v>
      </c>
      <c r="AR1392">
        <v>88</v>
      </c>
      <c r="AS1392" s="4">
        <v>0</v>
      </c>
      <c r="AT1392" s="2">
        <v>-0.37203110489332103</v>
      </c>
    </row>
    <row r="1393" spans="1:46" x14ac:dyDescent="0.3">
      <c r="A1393" s="2" t="s">
        <v>1444</v>
      </c>
      <c r="B1393" s="2" t="s">
        <v>45</v>
      </c>
      <c r="C1393" s="2" t="s">
        <v>46</v>
      </c>
      <c r="D1393" s="3">
        <v>1663</v>
      </c>
      <c r="E1393" s="3">
        <v>5.5000000000000003E-4</v>
      </c>
      <c r="G1393" s="3">
        <v>2.9999999999999997E-4</v>
      </c>
      <c r="I1393" s="3">
        <v>2E-3</v>
      </c>
      <c r="J1393" s="3">
        <v>76700</v>
      </c>
      <c r="K1393" s="3"/>
      <c r="L1393" s="3"/>
      <c r="M1393" s="3"/>
      <c r="N1393" s="3"/>
      <c r="O1393" s="3"/>
      <c r="P1393" s="3">
        <v>0.45200000000000001</v>
      </c>
      <c r="Q1393" s="3"/>
      <c r="R1393" s="3">
        <v>1.0999999999999999E-2</v>
      </c>
      <c r="S1393" s="3">
        <v>1.4999999999999999E-2</v>
      </c>
      <c r="T1393" s="3" t="s">
        <v>47</v>
      </c>
      <c r="U1393" s="3">
        <v>3.2000000000000001E-2</v>
      </c>
      <c r="V1393" s="3">
        <v>0.56159999999999999</v>
      </c>
      <c r="W1393" s="3">
        <v>0.46100000000000002</v>
      </c>
      <c r="X1393" s="3">
        <v>4.7999999999999996E-3</v>
      </c>
      <c r="Y1393" s="3">
        <v>1E-3</v>
      </c>
      <c r="Z1393" s="3" t="s">
        <v>47</v>
      </c>
      <c r="AA1393" s="3" t="s">
        <v>47</v>
      </c>
      <c r="AB1393" s="3" t="s">
        <v>47</v>
      </c>
      <c r="AC1393">
        <v>16</v>
      </c>
      <c r="AD1393">
        <v>0</v>
      </c>
      <c r="AE1393">
        <v>0</v>
      </c>
      <c r="AF1393">
        <v>0</v>
      </c>
      <c r="AG1393">
        <v>0</v>
      </c>
      <c r="AH1393">
        <v>30</v>
      </c>
      <c r="AI1393">
        <v>0</v>
      </c>
      <c r="AJ1393">
        <v>25</v>
      </c>
      <c r="AK1393">
        <v>0</v>
      </c>
      <c r="AL1393">
        <v>0</v>
      </c>
      <c r="AM1393">
        <v>0</v>
      </c>
      <c r="AN1393">
        <v>0</v>
      </c>
      <c r="AO1393">
        <v>85</v>
      </c>
      <c r="AP1393">
        <v>0</v>
      </c>
      <c r="AQ1393">
        <v>1510</v>
      </c>
      <c r="AR1393">
        <v>88</v>
      </c>
      <c r="AS1393" s="4">
        <v>0</v>
      </c>
      <c r="AT1393" s="2">
        <v>-0.31515092655194188</v>
      </c>
    </row>
    <row r="1394" spans="1:46" x14ac:dyDescent="0.3">
      <c r="A1394" s="2" t="s">
        <v>1445</v>
      </c>
      <c r="B1394" s="2" t="s">
        <v>45</v>
      </c>
      <c r="C1394" s="2" t="s">
        <v>46</v>
      </c>
      <c r="D1394" s="3">
        <v>1667</v>
      </c>
      <c r="E1394" s="3">
        <v>4.6000000000000001E-4</v>
      </c>
      <c r="G1394" s="3">
        <v>2.0000000000000001E-4</v>
      </c>
      <c r="I1394" s="3">
        <v>2E-3</v>
      </c>
      <c r="J1394" s="3">
        <v>76050</v>
      </c>
      <c r="K1394" s="3"/>
      <c r="L1394" s="3"/>
      <c r="M1394" s="3"/>
      <c r="N1394" s="3"/>
      <c r="O1394" s="3"/>
      <c r="P1394" s="3">
        <v>0.47</v>
      </c>
      <c r="Q1394" s="3"/>
      <c r="R1394" s="3">
        <v>8.0000000000000002E-3</v>
      </c>
      <c r="S1394" s="3">
        <v>1.6E-2</v>
      </c>
      <c r="T1394" s="3" t="s">
        <v>47</v>
      </c>
      <c r="U1394" s="3">
        <v>3.3000000000000002E-2</v>
      </c>
      <c r="V1394" s="3">
        <v>5.7000000000000002E-3</v>
      </c>
      <c r="W1394" s="3">
        <v>3.3999999999999998E-3</v>
      </c>
      <c r="X1394" s="3">
        <v>4.3E-3</v>
      </c>
      <c r="Y1394" s="3">
        <v>0</v>
      </c>
      <c r="Z1394" s="3" t="s">
        <v>47</v>
      </c>
      <c r="AA1394" s="3" t="s">
        <v>47</v>
      </c>
      <c r="AB1394" s="3" t="s">
        <v>47</v>
      </c>
      <c r="AC1394">
        <v>16</v>
      </c>
      <c r="AD1394">
        <v>0</v>
      </c>
      <c r="AE1394">
        <v>0</v>
      </c>
      <c r="AF1394">
        <v>0</v>
      </c>
      <c r="AG1394">
        <v>0</v>
      </c>
      <c r="AH1394">
        <v>30</v>
      </c>
      <c r="AI1394">
        <v>0</v>
      </c>
      <c r="AJ1394">
        <v>50</v>
      </c>
      <c r="AK1394">
        <v>0</v>
      </c>
      <c r="AL1394">
        <v>0</v>
      </c>
      <c r="AM1394">
        <v>0</v>
      </c>
      <c r="AN1394">
        <v>0</v>
      </c>
      <c r="AO1394">
        <v>95</v>
      </c>
      <c r="AP1394">
        <v>0</v>
      </c>
      <c r="AQ1394">
        <v>1520</v>
      </c>
      <c r="AR1394">
        <v>88</v>
      </c>
      <c r="AS1394" s="4">
        <v>0</v>
      </c>
      <c r="AT1394" s="2">
        <v>-0.24341079877539665</v>
      </c>
    </row>
    <row r="1395" spans="1:46" x14ac:dyDescent="0.3">
      <c r="A1395" s="2" t="s">
        <v>1446</v>
      </c>
      <c r="B1395" s="2" t="s">
        <v>45</v>
      </c>
      <c r="C1395" s="2" t="s">
        <v>46</v>
      </c>
      <c r="D1395" s="3">
        <v>1716</v>
      </c>
      <c r="E1395" s="3">
        <v>4.8999999999999998E-4</v>
      </c>
      <c r="G1395" s="3">
        <v>1.7000000000000001E-4</v>
      </c>
      <c r="I1395" s="3">
        <v>1E-3</v>
      </c>
      <c r="J1395" s="3">
        <v>73100</v>
      </c>
      <c r="K1395" s="3"/>
      <c r="L1395" s="3"/>
      <c r="M1395" s="3"/>
      <c r="N1395" s="3"/>
      <c r="O1395" s="3"/>
      <c r="P1395" s="3">
        <v>0.46899999999999997</v>
      </c>
      <c r="Q1395" s="3"/>
      <c r="R1395" s="3">
        <v>8.0000000000000002E-3</v>
      </c>
      <c r="S1395" s="3">
        <v>1.7999999999999999E-2</v>
      </c>
      <c r="T1395" s="3" t="s">
        <v>47</v>
      </c>
      <c r="U1395" s="3">
        <v>3.4000000000000002E-2</v>
      </c>
      <c r="V1395" s="3">
        <v>3.5999999999999999E-3</v>
      </c>
      <c r="W1395" s="3">
        <v>1.4E-3</v>
      </c>
      <c r="X1395" s="3">
        <v>3.3E-3</v>
      </c>
      <c r="Y1395" s="3">
        <v>0</v>
      </c>
      <c r="Z1395" s="3" t="s">
        <v>47</v>
      </c>
      <c r="AA1395" s="3" t="s">
        <v>47</v>
      </c>
      <c r="AB1395" s="3" t="s">
        <v>47</v>
      </c>
      <c r="AC1395">
        <v>7</v>
      </c>
      <c r="AD1395">
        <v>0</v>
      </c>
      <c r="AE1395">
        <v>0</v>
      </c>
      <c r="AF1395">
        <v>0</v>
      </c>
      <c r="AG1395">
        <v>0</v>
      </c>
      <c r="AH1395">
        <v>40</v>
      </c>
      <c r="AI1395">
        <v>0</v>
      </c>
      <c r="AJ1395">
        <v>50</v>
      </c>
      <c r="AK1395">
        <v>0</v>
      </c>
      <c r="AL1395">
        <v>0</v>
      </c>
      <c r="AM1395">
        <v>0</v>
      </c>
      <c r="AN1395">
        <v>0</v>
      </c>
      <c r="AO1395">
        <v>95</v>
      </c>
      <c r="AP1395">
        <v>0</v>
      </c>
      <c r="AQ1395">
        <v>1510</v>
      </c>
      <c r="AR1395">
        <v>88</v>
      </c>
      <c r="AS1395" s="4">
        <v>0</v>
      </c>
      <c r="AT1395" s="2">
        <v>-0.24946894087657831</v>
      </c>
    </row>
    <row r="1396" spans="1:46" x14ac:dyDescent="0.3">
      <c r="A1396" s="2" t="s">
        <v>1447</v>
      </c>
      <c r="B1396" s="2" t="s">
        <v>45</v>
      </c>
      <c r="C1396" s="2" t="s">
        <v>46</v>
      </c>
      <c r="D1396" s="3">
        <v>1677</v>
      </c>
      <c r="E1396" s="3">
        <v>6.4999999999999997E-4</v>
      </c>
      <c r="G1396" s="3">
        <v>1.9000000000000001E-4</v>
      </c>
      <c r="I1396" s="3">
        <v>1E-3</v>
      </c>
      <c r="J1396" s="3">
        <v>70350</v>
      </c>
      <c r="K1396" s="3"/>
      <c r="L1396" s="3"/>
      <c r="M1396" s="3"/>
      <c r="N1396" s="3"/>
      <c r="O1396" s="3"/>
      <c r="P1396" s="3">
        <v>0.48499999999999999</v>
      </c>
      <c r="Q1396" s="3"/>
      <c r="R1396" s="3">
        <v>8.0000000000000002E-3</v>
      </c>
      <c r="S1396" s="3">
        <v>1.7000000000000001E-2</v>
      </c>
      <c r="T1396" s="3" t="s">
        <v>47</v>
      </c>
      <c r="U1396" s="3">
        <v>3.4000000000000002E-2</v>
      </c>
      <c r="V1396" s="3">
        <v>5.0000000000000001E-3</v>
      </c>
      <c r="W1396" s="3">
        <v>2.8E-3</v>
      </c>
      <c r="X1396" s="3">
        <v>3.5999999999999999E-3</v>
      </c>
      <c r="Y1396" s="3">
        <v>0</v>
      </c>
      <c r="Z1396" s="3" t="s">
        <v>47</v>
      </c>
      <c r="AA1396" s="3" t="s">
        <v>47</v>
      </c>
      <c r="AB1396" s="3" t="s">
        <v>47</v>
      </c>
      <c r="AC1396">
        <v>6</v>
      </c>
      <c r="AD1396">
        <v>0</v>
      </c>
      <c r="AE1396">
        <v>0</v>
      </c>
      <c r="AF1396">
        <v>0</v>
      </c>
      <c r="AG1396">
        <v>0</v>
      </c>
      <c r="AH1396">
        <v>40</v>
      </c>
      <c r="AI1396">
        <v>0</v>
      </c>
      <c r="AJ1396">
        <v>25</v>
      </c>
      <c r="AK1396">
        <v>0</v>
      </c>
      <c r="AL1396">
        <v>0</v>
      </c>
      <c r="AM1396">
        <v>0</v>
      </c>
      <c r="AN1396">
        <v>0</v>
      </c>
      <c r="AO1396">
        <v>85</v>
      </c>
      <c r="AP1396">
        <v>0</v>
      </c>
      <c r="AQ1396">
        <v>1430</v>
      </c>
      <c r="AR1396">
        <v>88</v>
      </c>
      <c r="AS1396" s="4">
        <v>0</v>
      </c>
      <c r="AT1396" s="2">
        <v>-0.34504159514063115</v>
      </c>
    </row>
    <row r="1397" spans="1:46" x14ac:dyDescent="0.3">
      <c r="A1397" s="2" t="s">
        <v>1448</v>
      </c>
      <c r="B1397" s="2" t="s">
        <v>45</v>
      </c>
      <c r="C1397" s="2" t="s">
        <v>46</v>
      </c>
      <c r="D1397" s="3">
        <v>1698</v>
      </c>
      <c r="E1397" s="3">
        <v>5.4000000000000001E-4</v>
      </c>
      <c r="G1397" s="3">
        <v>1.9000000000000001E-4</v>
      </c>
      <c r="I1397" s="3">
        <v>1E-3</v>
      </c>
      <c r="J1397" s="3">
        <v>68900</v>
      </c>
      <c r="K1397" s="3"/>
      <c r="L1397" s="3"/>
      <c r="M1397" s="3"/>
      <c r="N1397" s="3"/>
      <c r="O1397" s="3"/>
      <c r="P1397" s="3">
        <v>0.45800000000000002</v>
      </c>
      <c r="Q1397" s="3"/>
      <c r="R1397" s="3">
        <v>0.01</v>
      </c>
      <c r="S1397" s="3">
        <v>1.7999999999999999E-2</v>
      </c>
      <c r="T1397" s="3" t="s">
        <v>47</v>
      </c>
      <c r="U1397" s="3">
        <v>3.2000000000000001E-2</v>
      </c>
      <c r="V1397" s="3">
        <v>4.3E-3</v>
      </c>
      <c r="W1397" s="3">
        <v>2.0999999999999999E-3</v>
      </c>
      <c r="X1397" s="3">
        <v>2.5000000000000001E-3</v>
      </c>
      <c r="Y1397" s="3">
        <v>0</v>
      </c>
      <c r="Z1397" s="3" t="s">
        <v>47</v>
      </c>
      <c r="AA1397" s="3" t="s">
        <v>47</v>
      </c>
      <c r="AB1397" s="3" t="s">
        <v>47</v>
      </c>
      <c r="AC1397">
        <v>6</v>
      </c>
      <c r="AD1397">
        <v>0</v>
      </c>
      <c r="AE1397">
        <v>0</v>
      </c>
      <c r="AF1397">
        <v>0</v>
      </c>
      <c r="AG1397">
        <v>0</v>
      </c>
      <c r="AH1397">
        <v>40</v>
      </c>
      <c r="AI1397">
        <v>0</v>
      </c>
      <c r="AJ1397">
        <v>50</v>
      </c>
      <c r="AK1397">
        <v>0</v>
      </c>
      <c r="AL1397">
        <v>0</v>
      </c>
      <c r="AM1397">
        <v>0</v>
      </c>
      <c r="AN1397">
        <v>0</v>
      </c>
      <c r="AO1397">
        <v>95</v>
      </c>
      <c r="AP1397">
        <v>0</v>
      </c>
      <c r="AQ1397">
        <v>1500</v>
      </c>
      <c r="AR1397">
        <v>88</v>
      </c>
      <c r="AS1397" s="4">
        <v>0</v>
      </c>
      <c r="AT1397" s="2">
        <v>-0.25943616598447822</v>
      </c>
    </row>
    <row r="1398" spans="1:46" x14ac:dyDescent="0.3">
      <c r="A1398" s="2" t="s">
        <v>1449</v>
      </c>
      <c r="B1398" s="2" t="s">
        <v>45</v>
      </c>
      <c r="C1398" s="2" t="s">
        <v>46</v>
      </c>
      <c r="D1398" s="3">
        <v>1674</v>
      </c>
      <c r="E1398" s="3">
        <v>8.1999999999999998E-4</v>
      </c>
      <c r="G1398" s="3">
        <v>2.3000000000000001E-4</v>
      </c>
      <c r="I1398" s="3">
        <v>1E-3</v>
      </c>
      <c r="J1398" s="3">
        <v>72250</v>
      </c>
      <c r="K1398" s="3"/>
      <c r="L1398" s="3"/>
      <c r="M1398" s="3"/>
      <c r="N1398" s="3"/>
      <c r="O1398" s="3"/>
      <c r="P1398" s="3">
        <v>0.46700000000000003</v>
      </c>
      <c r="Q1398" s="3"/>
      <c r="R1398" s="3">
        <v>7.0000000000000001E-3</v>
      </c>
      <c r="S1398" s="3">
        <v>1.2999999999999999E-2</v>
      </c>
      <c r="T1398" s="3" t="s">
        <v>47</v>
      </c>
      <c r="U1398" s="3">
        <v>3.5000000000000003E-2</v>
      </c>
      <c r="V1398" s="3">
        <v>3.8E-3</v>
      </c>
      <c r="W1398" s="3">
        <v>1.6000000000000001E-3</v>
      </c>
      <c r="X1398" s="3">
        <v>1.9E-3</v>
      </c>
      <c r="Y1398" s="3">
        <v>0</v>
      </c>
      <c r="Z1398" s="3" t="s">
        <v>47</v>
      </c>
      <c r="AA1398" s="3" t="s">
        <v>47</v>
      </c>
      <c r="AB1398" s="3" t="s">
        <v>47</v>
      </c>
      <c r="AC1398">
        <v>12</v>
      </c>
      <c r="AD1398">
        <v>0</v>
      </c>
      <c r="AE1398">
        <v>0</v>
      </c>
      <c r="AF1398">
        <v>0</v>
      </c>
      <c r="AG1398">
        <v>0</v>
      </c>
      <c r="AH1398">
        <v>30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68</v>
      </c>
      <c r="AP1398">
        <v>0</v>
      </c>
      <c r="AQ1398">
        <v>1320</v>
      </c>
      <c r="AR1398">
        <v>88</v>
      </c>
      <c r="AS1398" s="4">
        <v>20</v>
      </c>
      <c r="AT1398" s="2">
        <v>-0.49900255852968239</v>
      </c>
    </row>
    <row r="1399" spans="1:46" x14ac:dyDescent="0.3">
      <c r="A1399" s="2" t="s">
        <v>1450</v>
      </c>
      <c r="B1399" s="2" t="s">
        <v>45</v>
      </c>
      <c r="C1399" s="2" t="s">
        <v>46</v>
      </c>
      <c r="D1399" s="3">
        <v>1686</v>
      </c>
      <c r="E1399" s="3">
        <v>9.8999999999999999E-4</v>
      </c>
      <c r="G1399" s="3">
        <v>3.6999999999999999E-4</v>
      </c>
      <c r="I1399" s="3">
        <v>0</v>
      </c>
      <c r="J1399" s="3">
        <v>67600</v>
      </c>
      <c r="K1399" s="3"/>
      <c r="L1399" s="3"/>
      <c r="M1399" s="3"/>
      <c r="N1399" s="3"/>
      <c r="O1399" s="3"/>
      <c r="P1399" s="3">
        <v>0.46300000000000002</v>
      </c>
      <c r="Q1399" s="3"/>
      <c r="R1399" s="3">
        <v>8.0000000000000002E-3</v>
      </c>
      <c r="S1399" s="3">
        <v>1.4E-2</v>
      </c>
      <c r="T1399" s="3" t="s">
        <v>47</v>
      </c>
      <c r="U1399" s="3">
        <v>3.5999999999999997E-2</v>
      </c>
      <c r="V1399" s="3">
        <v>3.7000000000000002E-3</v>
      </c>
      <c r="W1399" s="3">
        <v>1.5E-3</v>
      </c>
      <c r="X1399" s="3">
        <v>1.9E-3</v>
      </c>
      <c r="Y1399" s="3">
        <v>0</v>
      </c>
      <c r="Z1399" s="3" t="s">
        <v>47</v>
      </c>
      <c r="AA1399" s="3" t="s">
        <v>47</v>
      </c>
      <c r="AB1399" s="3" t="s">
        <v>47</v>
      </c>
      <c r="AC1399">
        <v>12</v>
      </c>
      <c r="AD1399">
        <v>0</v>
      </c>
      <c r="AE1399">
        <v>0</v>
      </c>
      <c r="AF1399">
        <v>0</v>
      </c>
      <c r="AG1399">
        <v>0</v>
      </c>
      <c r="AH1399">
        <v>30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34</v>
      </c>
      <c r="AP1399">
        <v>0</v>
      </c>
      <c r="AQ1399">
        <v>2725</v>
      </c>
      <c r="AR1399">
        <v>88</v>
      </c>
      <c r="AS1399" s="4">
        <v>20</v>
      </c>
      <c r="AT1399" s="2">
        <v>-0.60855575619446356</v>
      </c>
    </row>
    <row r="1400" spans="1:46" x14ac:dyDescent="0.3">
      <c r="A1400" s="2" t="s">
        <v>1451</v>
      </c>
      <c r="B1400" s="2" t="s">
        <v>45</v>
      </c>
      <c r="C1400" s="2" t="s">
        <v>46</v>
      </c>
      <c r="D1400" s="3">
        <v>1679</v>
      </c>
      <c r="E1400" s="3">
        <v>6.4999999999999997E-4</v>
      </c>
      <c r="G1400" s="3">
        <v>2.3000000000000001E-4</v>
      </c>
      <c r="I1400" s="3">
        <v>1E-3</v>
      </c>
      <c r="J1400" s="3">
        <v>65500</v>
      </c>
      <c r="K1400" s="3"/>
      <c r="L1400" s="3"/>
      <c r="M1400" s="3"/>
      <c r="N1400" s="3"/>
      <c r="O1400" s="3"/>
      <c r="P1400" s="3">
        <v>0.46600000000000003</v>
      </c>
      <c r="Q1400" s="3"/>
      <c r="R1400" s="3">
        <v>5.0000000000000001E-3</v>
      </c>
      <c r="S1400" s="3">
        <v>8.9999999999999993E-3</v>
      </c>
      <c r="T1400" s="3" t="s">
        <v>47</v>
      </c>
      <c r="U1400" s="3">
        <v>3.4000000000000002E-2</v>
      </c>
      <c r="V1400" s="3">
        <v>2.6499999999999999E-2</v>
      </c>
      <c r="W1400" s="3">
        <v>2.3400000000000001E-2</v>
      </c>
      <c r="X1400" s="3">
        <v>2.2000000000000001E-3</v>
      </c>
      <c r="Y1400" s="3">
        <v>0</v>
      </c>
      <c r="Z1400" s="3" t="s">
        <v>47</v>
      </c>
      <c r="AA1400" s="3" t="s">
        <v>47</v>
      </c>
      <c r="AB1400" s="3" t="s">
        <v>47</v>
      </c>
      <c r="AC1400">
        <v>14</v>
      </c>
      <c r="AD1400">
        <v>0</v>
      </c>
      <c r="AE1400">
        <v>0</v>
      </c>
      <c r="AF1400">
        <v>0</v>
      </c>
      <c r="AG1400">
        <v>0</v>
      </c>
      <c r="AH1400">
        <v>32</v>
      </c>
      <c r="AI1400">
        <v>25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68</v>
      </c>
      <c r="AP1400">
        <v>0</v>
      </c>
      <c r="AQ1400">
        <v>1505</v>
      </c>
      <c r="AR1400">
        <v>88</v>
      </c>
      <c r="AS1400" s="4">
        <v>0</v>
      </c>
      <c r="AT1400" s="2">
        <v>-0.36275968310609191</v>
      </c>
    </row>
    <row r="1401" spans="1:46" x14ac:dyDescent="0.3">
      <c r="A1401" s="2" t="s">
        <v>1452</v>
      </c>
      <c r="B1401" s="2" t="s">
        <v>45</v>
      </c>
      <c r="C1401" s="2" t="s">
        <v>46</v>
      </c>
      <c r="D1401" s="3">
        <v>1676</v>
      </c>
      <c r="E1401" s="3">
        <v>9.2000000000000003E-4</v>
      </c>
      <c r="G1401" s="3">
        <v>1.9000000000000001E-4</v>
      </c>
      <c r="I1401" s="3">
        <v>0</v>
      </c>
      <c r="J1401" s="3">
        <v>67950</v>
      </c>
      <c r="K1401" s="3"/>
      <c r="L1401" s="3"/>
      <c r="M1401" s="3"/>
      <c r="N1401" s="3"/>
      <c r="O1401" s="3"/>
      <c r="P1401" s="3">
        <v>0.47199999999999998</v>
      </c>
      <c r="Q1401" s="3"/>
      <c r="R1401" s="3">
        <v>0.01</v>
      </c>
      <c r="S1401" s="3">
        <v>1.9E-2</v>
      </c>
      <c r="T1401" s="3" t="s">
        <v>47</v>
      </c>
      <c r="U1401" s="3">
        <v>3.2000000000000001E-2</v>
      </c>
      <c r="V1401" s="3">
        <v>5.7599999999999998E-2</v>
      </c>
      <c r="W1401" s="3">
        <v>4.8800000000000003E-2</v>
      </c>
      <c r="X1401" s="3">
        <v>4.0000000000000001E-3</v>
      </c>
      <c r="Y1401" s="3">
        <v>0</v>
      </c>
      <c r="Z1401" s="3" t="s">
        <v>47</v>
      </c>
      <c r="AA1401" s="3" t="s">
        <v>47</v>
      </c>
      <c r="AB1401" s="3" t="s">
        <v>47</v>
      </c>
      <c r="AC1401">
        <v>14</v>
      </c>
      <c r="AD1401">
        <v>0</v>
      </c>
      <c r="AE1401">
        <v>0</v>
      </c>
      <c r="AF1401">
        <v>0</v>
      </c>
      <c r="AG1401">
        <v>0</v>
      </c>
      <c r="AH1401">
        <v>32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51</v>
      </c>
      <c r="AP1401">
        <v>0</v>
      </c>
      <c r="AQ1401">
        <v>1496</v>
      </c>
      <c r="AR1401">
        <v>88</v>
      </c>
      <c r="AS1401" s="4">
        <v>20</v>
      </c>
      <c r="AT1401" s="2">
        <v>-0.59308355982413441</v>
      </c>
    </row>
    <row r="1402" spans="1:46" x14ac:dyDescent="0.3">
      <c r="A1402" s="2" t="s">
        <v>1453</v>
      </c>
      <c r="B1402" s="2" t="s">
        <v>45</v>
      </c>
      <c r="C1402" s="2" t="s">
        <v>46</v>
      </c>
      <c r="D1402" s="3">
        <v>1678</v>
      </c>
      <c r="E1402" s="3">
        <v>8.1999999999999998E-4</v>
      </c>
      <c r="G1402" s="3">
        <v>3.2000000000000003E-4</v>
      </c>
      <c r="I1402" s="3">
        <v>1E-3</v>
      </c>
      <c r="J1402" s="3">
        <v>75150</v>
      </c>
      <c r="K1402" s="3"/>
      <c r="L1402" s="3"/>
      <c r="M1402" s="3"/>
      <c r="N1402" s="3"/>
      <c r="O1402" s="3"/>
      <c r="P1402" s="3">
        <v>0.47499999999999998</v>
      </c>
      <c r="Q1402" s="3"/>
      <c r="R1402" s="3">
        <v>1.0999999999999999E-2</v>
      </c>
      <c r="S1402" s="3">
        <v>1.9E-2</v>
      </c>
      <c r="T1402" s="3" t="s">
        <v>47</v>
      </c>
      <c r="U1402" s="3">
        <v>3.3000000000000002E-2</v>
      </c>
      <c r="V1402" s="3">
        <v>0.1026</v>
      </c>
      <c r="W1402" s="3">
        <v>8.3199999999999996E-2</v>
      </c>
      <c r="X1402" s="3">
        <v>3.5999999999999999E-3</v>
      </c>
      <c r="Y1402" s="3">
        <v>0</v>
      </c>
      <c r="Z1402" s="3" t="s">
        <v>47</v>
      </c>
      <c r="AA1402" s="3" t="s">
        <v>47</v>
      </c>
      <c r="AB1402" s="3" t="s">
        <v>47</v>
      </c>
      <c r="AC1402">
        <v>14</v>
      </c>
      <c r="AD1402">
        <v>0</v>
      </c>
      <c r="AE1402">
        <v>0</v>
      </c>
      <c r="AF1402">
        <v>0</v>
      </c>
      <c r="AG1402">
        <v>0</v>
      </c>
      <c r="AH1402">
        <v>32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68</v>
      </c>
      <c r="AP1402">
        <v>0</v>
      </c>
      <c r="AQ1402">
        <v>1438</v>
      </c>
      <c r="AR1402">
        <v>88</v>
      </c>
      <c r="AS1402" s="4">
        <v>20</v>
      </c>
      <c r="AT1402" s="2">
        <v>-0.51038170301874775</v>
      </c>
    </row>
    <row r="1403" spans="1:46" x14ac:dyDescent="0.3">
      <c r="A1403" s="2" t="s">
        <v>1454</v>
      </c>
      <c r="B1403" s="2" t="s">
        <v>45</v>
      </c>
      <c r="C1403" s="2" t="s">
        <v>46</v>
      </c>
      <c r="D1403" s="3">
        <v>1676</v>
      </c>
      <c r="E1403" s="3">
        <v>7.7999999999999999E-4</v>
      </c>
      <c r="G1403" s="3">
        <v>2.0000000000000001E-4</v>
      </c>
      <c r="I1403" s="3">
        <v>1E-3</v>
      </c>
      <c r="J1403" s="3">
        <v>72500</v>
      </c>
      <c r="K1403" s="3"/>
      <c r="L1403" s="3"/>
      <c r="M1403" s="3"/>
      <c r="N1403" s="3"/>
      <c r="O1403" s="3"/>
      <c r="P1403" s="3">
        <v>0.45200000000000001</v>
      </c>
      <c r="Q1403" s="3"/>
      <c r="R1403" s="3">
        <v>0.01</v>
      </c>
      <c r="S1403" s="3">
        <v>1.9E-2</v>
      </c>
      <c r="T1403" s="3" t="s">
        <v>47</v>
      </c>
      <c r="U1403" s="3">
        <v>3.5000000000000003E-2</v>
      </c>
      <c r="V1403" s="3">
        <v>3.8E-3</v>
      </c>
      <c r="W1403" s="3">
        <v>1.6000000000000001E-3</v>
      </c>
      <c r="X1403" s="3">
        <v>3.0999999999999999E-3</v>
      </c>
      <c r="Y1403" s="3">
        <v>0</v>
      </c>
      <c r="Z1403" s="3" t="s">
        <v>47</v>
      </c>
      <c r="AA1403" s="3" t="s">
        <v>47</v>
      </c>
      <c r="AB1403" s="3" t="s">
        <v>47</v>
      </c>
      <c r="AC1403">
        <v>6</v>
      </c>
      <c r="AD1403">
        <v>0</v>
      </c>
      <c r="AE1403">
        <v>0</v>
      </c>
      <c r="AF1403">
        <v>0</v>
      </c>
      <c r="AG1403">
        <v>0</v>
      </c>
      <c r="AH1403">
        <v>40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68</v>
      </c>
      <c r="AP1403">
        <v>0</v>
      </c>
      <c r="AQ1403">
        <v>1406</v>
      </c>
      <c r="AR1403">
        <v>88</v>
      </c>
      <c r="AS1403" s="4">
        <v>20</v>
      </c>
      <c r="AT1403" s="2">
        <v>-0.47038822462588986</v>
      </c>
    </row>
    <row r="1404" spans="1:46" x14ac:dyDescent="0.3">
      <c r="A1404" s="2" t="s">
        <v>1455</v>
      </c>
      <c r="B1404" s="2" t="s">
        <v>45</v>
      </c>
      <c r="C1404" s="2" t="s">
        <v>46</v>
      </c>
      <c r="D1404" s="3">
        <v>1670</v>
      </c>
      <c r="E1404" s="3">
        <v>6.8000000000000005E-4</v>
      </c>
      <c r="G1404" s="3">
        <v>2.5999999999999998E-4</v>
      </c>
      <c r="I1404" s="3">
        <v>1E-3</v>
      </c>
      <c r="J1404" s="3">
        <v>72250</v>
      </c>
      <c r="K1404" s="3"/>
      <c r="L1404" s="3"/>
      <c r="M1404" s="3"/>
      <c r="N1404" s="3"/>
      <c r="O1404" s="3"/>
      <c r="P1404" s="3">
        <v>0.45100000000000001</v>
      </c>
      <c r="Q1404" s="3"/>
      <c r="R1404" s="3">
        <v>1.0999999999999999E-2</v>
      </c>
      <c r="S1404" s="3">
        <v>1.6E-2</v>
      </c>
      <c r="T1404" s="3" t="s">
        <v>47</v>
      </c>
      <c r="U1404" s="3">
        <v>3.3000000000000002E-2</v>
      </c>
      <c r="V1404" s="3">
        <v>5.3E-3</v>
      </c>
      <c r="W1404" s="3">
        <v>3.0000000000000001E-3</v>
      </c>
      <c r="X1404" s="3">
        <v>3.2000000000000002E-3</v>
      </c>
      <c r="Y1404" s="3">
        <v>0</v>
      </c>
      <c r="Z1404" s="3" t="s">
        <v>47</v>
      </c>
      <c r="AA1404" s="3" t="s">
        <v>47</v>
      </c>
      <c r="AB1404" s="3" t="s">
        <v>47</v>
      </c>
      <c r="AC1404">
        <v>6</v>
      </c>
      <c r="AD1404">
        <v>0</v>
      </c>
      <c r="AE1404">
        <v>0</v>
      </c>
      <c r="AF1404">
        <v>0</v>
      </c>
      <c r="AG1404">
        <v>0</v>
      </c>
      <c r="AH1404">
        <v>40</v>
      </c>
      <c r="AI1404">
        <v>25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85</v>
      </c>
      <c r="AP1404">
        <v>0</v>
      </c>
      <c r="AQ1404">
        <v>1450</v>
      </c>
      <c r="AR1404">
        <v>88</v>
      </c>
      <c r="AS1404" s="4">
        <v>0</v>
      </c>
      <c r="AT1404" s="2">
        <v>-0.37002726437404915</v>
      </c>
    </row>
    <row r="1405" spans="1:46" x14ac:dyDescent="0.3">
      <c r="A1405" s="2" t="s">
        <v>1456</v>
      </c>
      <c r="B1405" s="2" t="s">
        <v>45</v>
      </c>
      <c r="C1405" s="2" t="s">
        <v>46</v>
      </c>
      <c r="D1405" s="3">
        <v>1688</v>
      </c>
      <c r="E1405" s="3">
        <v>8.0999999999999996E-4</v>
      </c>
      <c r="G1405" s="3">
        <v>2.3000000000000001E-4</v>
      </c>
      <c r="I1405" s="3">
        <v>0</v>
      </c>
      <c r="J1405" s="3">
        <v>74250</v>
      </c>
      <c r="K1405" s="3"/>
      <c r="L1405" s="3"/>
      <c r="M1405" s="3"/>
      <c r="N1405" s="3"/>
      <c r="O1405" s="3"/>
      <c r="P1405" s="3">
        <v>0.45500000000000002</v>
      </c>
      <c r="Q1405" s="3"/>
      <c r="R1405" s="3">
        <v>6.0000000000000001E-3</v>
      </c>
      <c r="S1405" s="3">
        <v>0.01</v>
      </c>
      <c r="T1405" s="3" t="s">
        <v>47</v>
      </c>
      <c r="U1405" s="3">
        <v>3.3000000000000002E-2</v>
      </c>
      <c r="V1405" s="3">
        <v>3.7000000000000002E-3</v>
      </c>
      <c r="W1405" s="3">
        <v>1.5E-3</v>
      </c>
      <c r="X1405" s="3">
        <v>1.6999999999999999E-3</v>
      </c>
      <c r="Y1405" s="3">
        <v>0</v>
      </c>
      <c r="Z1405" s="3" t="s">
        <v>47</v>
      </c>
      <c r="AA1405" s="3" t="s">
        <v>47</v>
      </c>
      <c r="AB1405" s="3" t="s">
        <v>47</v>
      </c>
      <c r="AC1405">
        <v>6</v>
      </c>
      <c r="AD1405">
        <v>0</v>
      </c>
      <c r="AE1405">
        <v>0</v>
      </c>
      <c r="AF1405">
        <v>0</v>
      </c>
      <c r="AG1405">
        <v>0</v>
      </c>
      <c r="AH1405">
        <v>40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68</v>
      </c>
      <c r="AP1405">
        <v>0</v>
      </c>
      <c r="AQ1405">
        <v>1398</v>
      </c>
      <c r="AR1405">
        <v>88</v>
      </c>
      <c r="AS1405" s="4">
        <v>20</v>
      </c>
      <c r="AT1405" s="2">
        <v>-0.50083755578469724</v>
      </c>
    </row>
    <row r="1406" spans="1:46" x14ac:dyDescent="0.3">
      <c r="A1406" s="2" t="s">
        <v>1457</v>
      </c>
      <c r="B1406" s="2" t="s">
        <v>45</v>
      </c>
      <c r="C1406" s="2" t="s">
        <v>46</v>
      </c>
      <c r="D1406" s="3">
        <v>1677</v>
      </c>
      <c r="E1406" s="3">
        <v>9.8999999999999999E-4</v>
      </c>
      <c r="G1406" s="3">
        <v>2.0000000000000001E-4</v>
      </c>
      <c r="I1406" s="3">
        <v>1E-3</v>
      </c>
      <c r="J1406" s="3">
        <v>70350</v>
      </c>
      <c r="K1406" s="3"/>
      <c r="L1406" s="3"/>
      <c r="M1406" s="3"/>
      <c r="N1406" s="3"/>
      <c r="O1406" s="3"/>
      <c r="P1406" s="3">
        <v>0.45700000000000002</v>
      </c>
      <c r="Q1406" s="3"/>
      <c r="R1406" s="3">
        <v>0.01</v>
      </c>
      <c r="S1406" s="3">
        <v>1.7999999999999999E-2</v>
      </c>
      <c r="T1406" s="3" t="s">
        <v>47</v>
      </c>
      <c r="U1406" s="3">
        <v>3.4000000000000002E-2</v>
      </c>
      <c r="V1406" s="3">
        <v>3.5000000000000001E-3</v>
      </c>
      <c r="W1406" s="3">
        <v>1.4E-3</v>
      </c>
      <c r="X1406" s="3">
        <v>2.8E-3</v>
      </c>
      <c r="Y1406" s="3">
        <v>0</v>
      </c>
      <c r="Z1406" s="3" t="s">
        <v>47</v>
      </c>
      <c r="AA1406" s="3" t="s">
        <v>47</v>
      </c>
      <c r="AB1406" s="3" t="s">
        <v>47</v>
      </c>
      <c r="AC1406">
        <v>6</v>
      </c>
      <c r="AD1406">
        <v>0</v>
      </c>
      <c r="AE1406">
        <v>0</v>
      </c>
      <c r="AF1406">
        <v>0</v>
      </c>
      <c r="AG1406">
        <v>0</v>
      </c>
      <c r="AH1406">
        <v>40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51</v>
      </c>
      <c r="AP1406">
        <v>0</v>
      </c>
      <c r="AQ1406">
        <v>1415</v>
      </c>
      <c r="AR1406">
        <v>88</v>
      </c>
      <c r="AS1406" s="4">
        <v>20</v>
      </c>
      <c r="AT1406" s="2">
        <v>-0.66933776989536597</v>
      </c>
    </row>
    <row r="1407" spans="1:46" x14ac:dyDescent="0.3">
      <c r="A1407" s="2" t="s">
        <v>1458</v>
      </c>
      <c r="B1407" s="2" t="s">
        <v>45</v>
      </c>
      <c r="C1407" s="2" t="s">
        <v>46</v>
      </c>
      <c r="D1407" s="3">
        <v>1678</v>
      </c>
      <c r="E1407" s="3">
        <v>6.6E-4</v>
      </c>
      <c r="G1407" s="3">
        <v>2.3000000000000001E-4</v>
      </c>
      <c r="I1407" s="3">
        <v>1E-3</v>
      </c>
      <c r="J1407" s="3">
        <v>71200</v>
      </c>
      <c r="K1407" s="3"/>
      <c r="L1407" s="3"/>
      <c r="M1407" s="3"/>
      <c r="N1407" s="3"/>
      <c r="O1407" s="3"/>
      <c r="P1407" s="3">
        <v>0.44900000000000001</v>
      </c>
      <c r="Q1407" s="3"/>
      <c r="R1407" s="3">
        <v>1.0999999999999999E-2</v>
      </c>
      <c r="S1407" s="3">
        <v>1.6E-2</v>
      </c>
      <c r="T1407" s="3" t="s">
        <v>47</v>
      </c>
      <c r="U1407" s="3">
        <v>3.4000000000000002E-2</v>
      </c>
      <c r="V1407" s="3">
        <v>3.7000000000000002E-3</v>
      </c>
      <c r="W1407" s="3">
        <v>1.5E-3</v>
      </c>
      <c r="X1407" s="3">
        <v>3.3E-3</v>
      </c>
      <c r="Y1407" s="3">
        <v>0</v>
      </c>
      <c r="Z1407" s="3" t="s">
        <v>47</v>
      </c>
      <c r="AA1407" s="3" t="s">
        <v>47</v>
      </c>
      <c r="AB1407" s="3" t="s">
        <v>47</v>
      </c>
      <c r="AC1407">
        <v>6</v>
      </c>
      <c r="AD1407">
        <v>0</v>
      </c>
      <c r="AE1407">
        <v>0</v>
      </c>
      <c r="AF1407">
        <v>0</v>
      </c>
      <c r="AG1407">
        <v>0</v>
      </c>
      <c r="AH1407">
        <v>40</v>
      </c>
      <c r="AI1407">
        <v>25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68</v>
      </c>
      <c r="AP1407">
        <v>0</v>
      </c>
      <c r="AQ1407">
        <v>1418</v>
      </c>
      <c r="AR1407">
        <v>88</v>
      </c>
      <c r="AS1407" s="4">
        <v>0</v>
      </c>
      <c r="AT1407" s="2">
        <v>-0.40541799672159434</v>
      </c>
    </row>
    <row r="1408" spans="1:46" x14ac:dyDescent="0.3">
      <c r="A1408" s="2" t="s">
        <v>1459</v>
      </c>
      <c r="B1408" s="2" t="s">
        <v>45</v>
      </c>
      <c r="C1408" s="2" t="s">
        <v>46</v>
      </c>
      <c r="D1408" s="3">
        <v>1691</v>
      </c>
      <c r="E1408" s="3">
        <v>9.8999999999999999E-4</v>
      </c>
      <c r="G1408" s="3">
        <v>2.7E-4</v>
      </c>
      <c r="I1408" s="3">
        <v>0</v>
      </c>
      <c r="J1408" s="3">
        <v>70950</v>
      </c>
      <c r="K1408" s="3"/>
      <c r="L1408" s="3"/>
      <c r="M1408" s="3"/>
      <c r="N1408" s="3"/>
      <c r="O1408" s="3"/>
      <c r="P1408" s="3">
        <v>0.46700000000000003</v>
      </c>
      <c r="Q1408" s="3"/>
      <c r="R1408" s="3">
        <v>1.0999999999999999E-2</v>
      </c>
      <c r="S1408" s="3">
        <v>0.02</v>
      </c>
      <c r="T1408" s="3" t="s">
        <v>47</v>
      </c>
      <c r="U1408" s="3">
        <v>3.3000000000000002E-2</v>
      </c>
      <c r="V1408" s="3">
        <v>3.7000000000000002E-3</v>
      </c>
      <c r="W1408" s="3">
        <v>1.5E-3</v>
      </c>
      <c r="X1408" s="3">
        <v>2.8E-3</v>
      </c>
      <c r="Y1408" s="3">
        <v>0</v>
      </c>
      <c r="Z1408" s="3" t="s">
        <v>47</v>
      </c>
      <c r="AA1408" s="3" t="s">
        <v>47</v>
      </c>
      <c r="AB1408" s="3" t="s">
        <v>47</v>
      </c>
      <c r="AC1408">
        <v>6</v>
      </c>
      <c r="AD1408">
        <v>0</v>
      </c>
      <c r="AE1408">
        <v>0</v>
      </c>
      <c r="AF1408">
        <v>0</v>
      </c>
      <c r="AG1408">
        <v>0</v>
      </c>
      <c r="AH1408">
        <v>40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51</v>
      </c>
      <c r="AP1408">
        <v>0</v>
      </c>
      <c r="AQ1408">
        <v>1424</v>
      </c>
      <c r="AR1408">
        <v>88</v>
      </c>
      <c r="AS1408" s="4">
        <v>20</v>
      </c>
      <c r="AT1408" s="2">
        <v>-0.67405527221717632</v>
      </c>
    </row>
    <row r="1409" spans="1:46" x14ac:dyDescent="0.3">
      <c r="A1409" s="2" t="s">
        <v>1460</v>
      </c>
      <c r="B1409" s="2" t="s">
        <v>45</v>
      </c>
      <c r="C1409" s="2" t="s">
        <v>46</v>
      </c>
      <c r="D1409" s="3">
        <v>1687</v>
      </c>
      <c r="E1409" s="3">
        <v>7.2000000000000005E-4</v>
      </c>
      <c r="G1409" s="3">
        <v>2.7999999999999998E-4</v>
      </c>
      <c r="I1409" s="3">
        <v>1E-3</v>
      </c>
      <c r="J1409" s="3">
        <v>70550</v>
      </c>
      <c r="K1409" s="3"/>
      <c r="L1409" s="3"/>
      <c r="M1409" s="3"/>
      <c r="N1409" s="3"/>
      <c r="O1409" s="3"/>
      <c r="P1409" s="3">
        <v>0.45700000000000002</v>
      </c>
      <c r="Q1409" s="3"/>
      <c r="R1409" s="3">
        <v>1.0999999999999999E-2</v>
      </c>
      <c r="S1409" s="3">
        <v>1.7999999999999999E-2</v>
      </c>
      <c r="T1409" s="3" t="s">
        <v>47</v>
      </c>
      <c r="U1409" s="3">
        <v>3.3000000000000002E-2</v>
      </c>
      <c r="V1409" s="3">
        <v>4.4999999999999997E-3</v>
      </c>
      <c r="W1409" s="3">
        <v>2.3E-3</v>
      </c>
      <c r="X1409" s="3">
        <v>3.0000000000000001E-3</v>
      </c>
      <c r="Y1409" s="3">
        <v>0</v>
      </c>
      <c r="Z1409" s="3" t="s">
        <v>47</v>
      </c>
      <c r="AA1409" s="3" t="s">
        <v>47</v>
      </c>
      <c r="AB1409" s="3" t="s">
        <v>47</v>
      </c>
      <c r="AC1409">
        <v>6</v>
      </c>
      <c r="AD1409">
        <v>0</v>
      </c>
      <c r="AE1409">
        <v>0</v>
      </c>
      <c r="AF1409">
        <v>0</v>
      </c>
      <c r="AG1409">
        <v>0</v>
      </c>
      <c r="AH1409">
        <v>40</v>
      </c>
      <c r="AI1409">
        <v>25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68</v>
      </c>
      <c r="AP1409">
        <v>0</v>
      </c>
      <c r="AQ1409">
        <v>1499</v>
      </c>
      <c r="AR1409">
        <v>88</v>
      </c>
      <c r="AS1409" s="4">
        <v>0</v>
      </c>
      <c r="AT1409" s="2">
        <v>-0.43309147646371726</v>
      </c>
    </row>
    <row r="1410" spans="1:46" x14ac:dyDescent="0.3">
      <c r="A1410" s="2" t="s">
        <v>1461</v>
      </c>
      <c r="B1410" s="2" t="s">
        <v>45</v>
      </c>
      <c r="C1410" s="2" t="s">
        <v>46</v>
      </c>
      <c r="D1410" s="3">
        <v>1651</v>
      </c>
      <c r="E1410" s="3">
        <v>8.0000000000000004E-4</v>
      </c>
      <c r="G1410" s="3">
        <v>1.9000000000000001E-4</v>
      </c>
      <c r="I1410" s="3">
        <v>1E-3</v>
      </c>
      <c r="J1410" s="3">
        <v>72200</v>
      </c>
      <c r="K1410" s="3"/>
      <c r="L1410" s="3"/>
      <c r="M1410" s="3"/>
      <c r="N1410" s="3"/>
      <c r="O1410" s="3"/>
      <c r="P1410" s="3">
        <v>0.46100000000000002</v>
      </c>
      <c r="Q1410" s="3"/>
      <c r="R1410" s="3">
        <v>1.0999999999999999E-2</v>
      </c>
      <c r="S1410" s="3">
        <v>2.1999999999999999E-2</v>
      </c>
      <c r="T1410" s="3" t="s">
        <v>47</v>
      </c>
      <c r="U1410" s="3">
        <v>3.2000000000000001E-2</v>
      </c>
      <c r="V1410" s="3">
        <v>3.5000000000000001E-3</v>
      </c>
      <c r="W1410" s="3">
        <v>1.2999999999999999E-3</v>
      </c>
      <c r="X1410" s="3">
        <v>2.8999999999999998E-3</v>
      </c>
      <c r="Y1410" s="3">
        <v>0</v>
      </c>
      <c r="Z1410" s="3" t="s">
        <v>47</v>
      </c>
      <c r="AA1410" s="3" t="s">
        <v>47</v>
      </c>
      <c r="AB1410" s="3" t="s">
        <v>47</v>
      </c>
      <c r="AC1410">
        <v>6</v>
      </c>
      <c r="AD1410">
        <v>0</v>
      </c>
      <c r="AE1410">
        <v>0</v>
      </c>
      <c r="AF1410">
        <v>0</v>
      </c>
      <c r="AG1410">
        <v>0</v>
      </c>
      <c r="AH1410">
        <v>40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68</v>
      </c>
      <c r="AP1410">
        <v>0</v>
      </c>
      <c r="AQ1410">
        <v>1490</v>
      </c>
      <c r="AR1410">
        <v>88</v>
      </c>
      <c r="AS1410" s="4">
        <v>20</v>
      </c>
      <c r="AT1410" s="2">
        <v>-0.47481317444806959</v>
      </c>
    </row>
    <row r="1411" spans="1:46" x14ac:dyDescent="0.3">
      <c r="A1411" s="2" t="s">
        <v>1462</v>
      </c>
      <c r="B1411" s="2" t="s">
        <v>45</v>
      </c>
      <c r="C1411" s="2" t="s">
        <v>46</v>
      </c>
      <c r="D1411" s="3">
        <v>1656</v>
      </c>
      <c r="E1411" s="3">
        <v>8.8000000000000003E-4</v>
      </c>
      <c r="G1411" s="3">
        <v>3.1E-4</v>
      </c>
      <c r="I1411" s="3">
        <v>0</v>
      </c>
      <c r="J1411" s="3">
        <v>72850</v>
      </c>
      <c r="K1411" s="3"/>
      <c r="L1411" s="3"/>
      <c r="M1411" s="3"/>
      <c r="N1411" s="3"/>
      <c r="O1411" s="3"/>
      <c r="P1411" s="3">
        <v>0.45200000000000001</v>
      </c>
      <c r="Q1411" s="3"/>
      <c r="R1411" s="3">
        <v>1.4E-2</v>
      </c>
      <c r="S1411" s="3">
        <v>2.3E-2</v>
      </c>
      <c r="T1411" s="3" t="s">
        <v>47</v>
      </c>
      <c r="U1411" s="3">
        <v>3.3000000000000002E-2</v>
      </c>
      <c r="V1411" s="3">
        <v>4.4000000000000003E-3</v>
      </c>
      <c r="W1411" s="3">
        <v>2.2000000000000001E-3</v>
      </c>
      <c r="X1411" s="3">
        <v>2.5000000000000001E-3</v>
      </c>
      <c r="Y1411" s="3">
        <v>0</v>
      </c>
      <c r="Z1411" s="3" t="s">
        <v>47</v>
      </c>
      <c r="AA1411" s="3" t="s">
        <v>47</v>
      </c>
      <c r="AB1411" s="3" t="s">
        <v>47</v>
      </c>
      <c r="AC1411">
        <v>7</v>
      </c>
      <c r="AD1411">
        <v>0</v>
      </c>
      <c r="AE1411">
        <v>0</v>
      </c>
      <c r="AF1411">
        <v>0</v>
      </c>
      <c r="AG1411">
        <v>0</v>
      </c>
      <c r="AH1411">
        <v>40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68</v>
      </c>
      <c r="AP1411">
        <v>0</v>
      </c>
      <c r="AQ1411">
        <v>1482</v>
      </c>
      <c r="AR1411">
        <v>88</v>
      </c>
      <c r="AS1411" s="4">
        <v>20</v>
      </c>
      <c r="AT1411" s="2">
        <v>-0.52758642079708162</v>
      </c>
    </row>
    <row r="1412" spans="1:46" x14ac:dyDescent="0.3">
      <c r="A1412" s="2" t="s">
        <v>1463</v>
      </c>
      <c r="B1412" s="2" t="s">
        <v>45</v>
      </c>
      <c r="C1412" s="2" t="s">
        <v>46</v>
      </c>
      <c r="D1412" s="3">
        <v>1682</v>
      </c>
      <c r="E1412" s="3">
        <v>8.9999999999999998E-4</v>
      </c>
      <c r="G1412" s="3">
        <v>2.4000000000000001E-4</v>
      </c>
      <c r="I1412" s="3">
        <v>0</v>
      </c>
      <c r="J1412" s="3">
        <v>75900</v>
      </c>
      <c r="K1412" s="3"/>
      <c r="L1412" s="3"/>
      <c r="M1412" s="3"/>
      <c r="N1412" s="3"/>
      <c r="O1412" s="3"/>
      <c r="P1412" s="3">
        <v>0.46100000000000002</v>
      </c>
      <c r="Q1412" s="3"/>
      <c r="R1412" s="3">
        <v>1.0999999999999999E-2</v>
      </c>
      <c r="S1412" s="3">
        <v>1.6E-2</v>
      </c>
      <c r="T1412" s="3" t="s">
        <v>47</v>
      </c>
      <c r="U1412" s="3">
        <v>3.5000000000000003E-2</v>
      </c>
      <c r="V1412" s="3">
        <v>3.5999999999999999E-3</v>
      </c>
      <c r="W1412" s="3">
        <v>1.4E-3</v>
      </c>
      <c r="X1412" s="3">
        <v>3.3999999999999998E-3</v>
      </c>
      <c r="Y1412" s="3">
        <v>0</v>
      </c>
      <c r="Z1412" s="3" t="s">
        <v>47</v>
      </c>
      <c r="AA1412" s="3" t="s">
        <v>47</v>
      </c>
      <c r="AB1412" s="3" t="s">
        <v>47</v>
      </c>
      <c r="AC1412">
        <v>6</v>
      </c>
      <c r="AD1412">
        <v>0</v>
      </c>
      <c r="AE1412">
        <v>0</v>
      </c>
      <c r="AF1412">
        <v>0</v>
      </c>
      <c r="AG1412">
        <v>0</v>
      </c>
      <c r="AH1412">
        <v>38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51</v>
      </c>
      <c r="AP1412">
        <v>0</v>
      </c>
      <c r="AQ1412">
        <v>1380</v>
      </c>
      <c r="AR1412">
        <v>88</v>
      </c>
      <c r="AS1412" s="4">
        <v>20</v>
      </c>
      <c r="AT1412" s="2">
        <v>-0.66030848744881876</v>
      </c>
    </row>
    <row r="1413" spans="1:46" x14ac:dyDescent="0.3">
      <c r="A1413" s="2" t="s">
        <v>1464</v>
      </c>
      <c r="B1413" s="2" t="s">
        <v>45</v>
      </c>
      <c r="C1413" s="2" t="s">
        <v>46</v>
      </c>
      <c r="D1413" s="3">
        <v>1668</v>
      </c>
      <c r="E1413" s="3">
        <v>2.1000000000000001E-4</v>
      </c>
      <c r="G1413" s="3">
        <v>2.7E-4</v>
      </c>
      <c r="I1413" s="3">
        <v>1E-3</v>
      </c>
      <c r="J1413" s="3">
        <v>63000</v>
      </c>
      <c r="K1413" s="3"/>
      <c r="L1413" s="3"/>
      <c r="M1413" s="3"/>
      <c r="N1413" s="3"/>
      <c r="O1413" s="3"/>
      <c r="P1413" s="3">
        <v>0.46700000000000003</v>
      </c>
      <c r="Q1413" s="3"/>
      <c r="R1413" s="3">
        <v>8.9999999999999993E-3</v>
      </c>
      <c r="S1413" s="3">
        <v>1.7000000000000001E-2</v>
      </c>
      <c r="T1413" s="3" t="s">
        <v>47</v>
      </c>
      <c r="U1413" s="3">
        <v>3.5000000000000003E-2</v>
      </c>
      <c r="V1413" s="3">
        <v>5.3E-3</v>
      </c>
      <c r="W1413" s="3">
        <v>3.0999999999999999E-3</v>
      </c>
      <c r="X1413" s="3">
        <v>1.9E-3</v>
      </c>
      <c r="Y1413" s="3">
        <v>0</v>
      </c>
      <c r="Z1413" s="3" t="s">
        <v>47</v>
      </c>
      <c r="AA1413" s="3" t="s">
        <v>47</v>
      </c>
      <c r="AB1413" s="3" t="s">
        <v>47</v>
      </c>
      <c r="AC1413">
        <v>5</v>
      </c>
      <c r="AD1413">
        <v>0</v>
      </c>
      <c r="AE1413">
        <v>0</v>
      </c>
      <c r="AF1413">
        <v>0</v>
      </c>
      <c r="AG1413">
        <v>0</v>
      </c>
      <c r="AH1413">
        <v>40</v>
      </c>
      <c r="AI1413">
        <v>75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90</v>
      </c>
      <c r="AP1413">
        <v>0</v>
      </c>
      <c r="AQ1413">
        <v>1500</v>
      </c>
      <c r="AR1413">
        <v>0</v>
      </c>
      <c r="AS1413" s="4">
        <v>0</v>
      </c>
      <c r="AT1413" s="2">
        <v>-0.1180996929229451</v>
      </c>
    </row>
    <row r="1414" spans="1:46" x14ac:dyDescent="0.3">
      <c r="A1414" s="2" t="s">
        <v>1465</v>
      </c>
      <c r="B1414" s="2" t="s">
        <v>45</v>
      </c>
      <c r="C1414" s="2" t="s">
        <v>46</v>
      </c>
      <c r="D1414" s="3">
        <v>1672</v>
      </c>
      <c r="E1414" s="3">
        <v>1E-4</v>
      </c>
      <c r="G1414" s="3">
        <v>2.3000000000000001E-4</v>
      </c>
      <c r="I1414" s="3">
        <v>0</v>
      </c>
      <c r="J1414" s="3">
        <v>68950</v>
      </c>
      <c r="K1414" s="3"/>
      <c r="L1414" s="3"/>
      <c r="M1414" s="3"/>
      <c r="N1414" s="3"/>
      <c r="O1414" s="3"/>
      <c r="P1414" s="3">
        <v>0.47699999999999998</v>
      </c>
      <c r="Q1414" s="3"/>
      <c r="R1414" s="3">
        <v>1.9E-2</v>
      </c>
      <c r="S1414" s="3">
        <v>2.5000000000000001E-2</v>
      </c>
      <c r="T1414" s="3" t="s">
        <v>47</v>
      </c>
      <c r="U1414" s="3">
        <v>0.04</v>
      </c>
      <c r="V1414" s="3">
        <v>3.5000000000000001E-3</v>
      </c>
      <c r="W1414" s="3">
        <v>1.4E-3</v>
      </c>
      <c r="X1414" s="3">
        <v>4.0000000000000001E-3</v>
      </c>
      <c r="Y1414" s="3">
        <v>0</v>
      </c>
      <c r="Z1414" s="3" t="s">
        <v>47</v>
      </c>
      <c r="AA1414" s="3" t="s">
        <v>47</v>
      </c>
      <c r="AB1414" s="3" t="s">
        <v>47</v>
      </c>
      <c r="AC1414">
        <v>5</v>
      </c>
      <c r="AD1414">
        <v>0</v>
      </c>
      <c r="AE1414">
        <v>0</v>
      </c>
      <c r="AF1414">
        <v>0</v>
      </c>
      <c r="AG1414">
        <v>0</v>
      </c>
      <c r="AH1414">
        <v>40</v>
      </c>
      <c r="AI1414">
        <v>75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94</v>
      </c>
      <c r="AP1414">
        <v>0</v>
      </c>
      <c r="AQ1414">
        <v>1400</v>
      </c>
      <c r="AR1414">
        <v>0</v>
      </c>
      <c r="AS1414" s="4">
        <v>0</v>
      </c>
      <c r="AT1414" s="2">
        <v>-6.0395571283416848E-2</v>
      </c>
    </row>
    <row r="1415" spans="1:46" x14ac:dyDescent="0.3">
      <c r="A1415" s="2" t="s">
        <v>1466</v>
      </c>
      <c r="B1415" s="2" t="s">
        <v>45</v>
      </c>
      <c r="C1415" s="2" t="s">
        <v>46</v>
      </c>
      <c r="D1415" s="3">
        <v>1689</v>
      </c>
      <c r="E1415" s="3">
        <v>6.0999999999999997E-4</v>
      </c>
      <c r="G1415" s="3">
        <v>2.5000000000000001E-4</v>
      </c>
      <c r="I1415" s="3">
        <v>1E-3</v>
      </c>
      <c r="J1415" s="3">
        <v>62250</v>
      </c>
      <c r="K1415" s="3"/>
      <c r="L1415" s="3"/>
      <c r="M1415" s="3"/>
      <c r="N1415" s="3"/>
      <c r="O1415" s="3"/>
      <c r="P1415" s="3">
        <v>0.46700000000000003</v>
      </c>
      <c r="Q1415" s="3"/>
      <c r="R1415" s="3">
        <v>8.9999999999999993E-3</v>
      </c>
      <c r="S1415" s="3">
        <v>1.7000000000000001E-2</v>
      </c>
      <c r="T1415" s="3" t="s">
        <v>47</v>
      </c>
      <c r="U1415" s="3">
        <v>3.3000000000000002E-2</v>
      </c>
      <c r="V1415" s="3">
        <v>5.3E-3</v>
      </c>
      <c r="W1415" s="3">
        <v>3.0000000000000001E-3</v>
      </c>
      <c r="X1415" s="3">
        <v>3.0999999999999999E-3</v>
      </c>
      <c r="Y1415" s="3">
        <v>0</v>
      </c>
      <c r="Z1415" s="3" t="s">
        <v>47</v>
      </c>
      <c r="AA1415" s="3" t="s">
        <v>47</v>
      </c>
      <c r="AB1415" s="3" t="s">
        <v>47</v>
      </c>
      <c r="AC1415">
        <v>7</v>
      </c>
      <c r="AD1415">
        <v>0</v>
      </c>
      <c r="AE1415">
        <v>0</v>
      </c>
      <c r="AF1415">
        <v>0</v>
      </c>
      <c r="AG1415">
        <v>0</v>
      </c>
      <c r="AH1415">
        <v>40</v>
      </c>
      <c r="AI1415">
        <v>25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85</v>
      </c>
      <c r="AP1415">
        <v>0</v>
      </c>
      <c r="AQ1415">
        <v>1500</v>
      </c>
      <c r="AR1415">
        <v>0</v>
      </c>
      <c r="AS1415" s="4">
        <v>0</v>
      </c>
      <c r="AT1415" s="2">
        <v>-0.35414179661269868</v>
      </c>
    </row>
    <row r="1416" spans="1:46" x14ac:dyDescent="0.3">
      <c r="A1416" s="2" t="s">
        <v>1467</v>
      </c>
      <c r="B1416" s="2" t="s">
        <v>45</v>
      </c>
      <c r="C1416" s="2" t="s">
        <v>46</v>
      </c>
      <c r="D1416" s="3">
        <v>1671</v>
      </c>
      <c r="E1416" s="3">
        <v>5.1000000000000004E-4</v>
      </c>
      <c r="G1416" s="3">
        <v>2.3000000000000001E-4</v>
      </c>
      <c r="I1416" s="3">
        <v>1E-3</v>
      </c>
      <c r="J1416" s="3">
        <v>72700</v>
      </c>
      <c r="K1416" s="3"/>
      <c r="L1416" s="3"/>
      <c r="M1416" s="3"/>
      <c r="N1416" s="3"/>
      <c r="O1416" s="3"/>
      <c r="P1416" s="3">
        <v>0.45900000000000002</v>
      </c>
      <c r="Q1416" s="3"/>
      <c r="R1416" s="3">
        <v>8.0000000000000002E-3</v>
      </c>
      <c r="S1416" s="3">
        <v>1.4E-2</v>
      </c>
      <c r="T1416" s="3" t="s">
        <v>47</v>
      </c>
      <c r="U1416" s="3">
        <v>3.4000000000000002E-2</v>
      </c>
      <c r="V1416" s="3">
        <v>3.5999999999999999E-3</v>
      </c>
      <c r="W1416" s="3">
        <v>1.4E-3</v>
      </c>
      <c r="X1416" s="3">
        <v>3.8E-3</v>
      </c>
      <c r="Y1416" s="3">
        <v>0</v>
      </c>
      <c r="Z1416" s="3" t="s">
        <v>47</v>
      </c>
      <c r="AA1416" s="3" t="s">
        <v>47</v>
      </c>
      <c r="AB1416" s="3" t="s">
        <v>47</v>
      </c>
      <c r="AC1416">
        <v>7</v>
      </c>
      <c r="AD1416">
        <v>0</v>
      </c>
      <c r="AE1416">
        <v>0</v>
      </c>
      <c r="AF1416">
        <v>0</v>
      </c>
      <c r="AG1416">
        <v>0</v>
      </c>
      <c r="AH1416">
        <v>40</v>
      </c>
      <c r="AI1416">
        <v>75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102</v>
      </c>
      <c r="AP1416">
        <v>0</v>
      </c>
      <c r="AQ1416">
        <v>1500</v>
      </c>
      <c r="AR1416">
        <v>0</v>
      </c>
      <c r="AS1416" s="4">
        <v>0</v>
      </c>
      <c r="AT1416" s="2">
        <v>-0.30011170109434698</v>
      </c>
    </row>
    <row r="1417" spans="1:46" x14ac:dyDescent="0.3">
      <c r="A1417" s="2" t="s">
        <v>1468</v>
      </c>
      <c r="B1417" s="2" t="s">
        <v>45</v>
      </c>
      <c r="C1417" s="2" t="s">
        <v>46</v>
      </c>
      <c r="D1417" s="3">
        <v>1693</v>
      </c>
      <c r="E1417" s="3">
        <v>6.8999999999999997E-4</v>
      </c>
      <c r="G1417" s="3">
        <v>2.9999999999999997E-4</v>
      </c>
      <c r="I1417" s="3">
        <v>1E-3</v>
      </c>
      <c r="J1417" s="3">
        <v>76400</v>
      </c>
      <c r="K1417" s="3"/>
      <c r="L1417" s="3"/>
      <c r="M1417" s="3"/>
      <c r="N1417" s="3"/>
      <c r="O1417" s="3"/>
      <c r="P1417" s="3">
        <v>0.46</v>
      </c>
      <c r="Q1417" s="3"/>
      <c r="R1417" s="3">
        <v>8.9999999999999993E-3</v>
      </c>
      <c r="S1417" s="3">
        <v>0.02</v>
      </c>
      <c r="T1417" s="3" t="s">
        <v>47</v>
      </c>
      <c r="U1417" s="3">
        <v>3.4000000000000002E-2</v>
      </c>
      <c r="V1417" s="3">
        <v>4.1000000000000003E-3</v>
      </c>
      <c r="W1417" s="3">
        <v>1.9E-3</v>
      </c>
      <c r="X1417" s="3">
        <v>2.8999999999999998E-3</v>
      </c>
      <c r="Y1417" s="3">
        <v>0</v>
      </c>
      <c r="Z1417" s="3" t="s">
        <v>47</v>
      </c>
      <c r="AA1417" s="3" t="s">
        <v>47</v>
      </c>
      <c r="AB1417" s="3" t="s">
        <v>47</v>
      </c>
      <c r="AC1417">
        <v>7</v>
      </c>
      <c r="AD1417">
        <v>0</v>
      </c>
      <c r="AE1417">
        <v>0</v>
      </c>
      <c r="AF1417">
        <v>0</v>
      </c>
      <c r="AG1417">
        <v>0</v>
      </c>
      <c r="AH1417">
        <v>40</v>
      </c>
      <c r="AI1417">
        <v>25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68</v>
      </c>
      <c r="AP1417">
        <v>0</v>
      </c>
      <c r="AQ1417">
        <v>1500</v>
      </c>
      <c r="AR1417">
        <v>0</v>
      </c>
      <c r="AS1417" s="4">
        <v>0</v>
      </c>
      <c r="AT1417" s="2">
        <v>-0.57990847487459296</v>
      </c>
    </row>
    <row r="1418" spans="1:46" x14ac:dyDescent="0.3">
      <c r="A1418" s="2" t="s">
        <v>1469</v>
      </c>
      <c r="B1418" s="2" t="s">
        <v>45</v>
      </c>
      <c r="C1418" s="2" t="s">
        <v>46</v>
      </c>
      <c r="D1418" s="3">
        <v>1680</v>
      </c>
      <c r="E1418" s="3">
        <v>2.0000000000000001E-4</v>
      </c>
      <c r="G1418" s="3">
        <v>2.7E-4</v>
      </c>
      <c r="I1418" s="3">
        <v>1E-3</v>
      </c>
      <c r="J1418" s="3">
        <v>71100</v>
      </c>
      <c r="K1418" s="3"/>
      <c r="L1418" s="3"/>
      <c r="M1418" s="3"/>
      <c r="N1418" s="3"/>
      <c r="O1418" s="3"/>
      <c r="P1418" s="3">
        <v>0.49399999999999999</v>
      </c>
      <c r="Q1418" s="3"/>
      <c r="R1418" s="3">
        <v>1.0999999999999999E-2</v>
      </c>
      <c r="S1418" s="3">
        <v>2.1000000000000001E-2</v>
      </c>
      <c r="T1418" s="3" t="s">
        <v>47</v>
      </c>
      <c r="U1418" s="3">
        <v>3.5999999999999997E-2</v>
      </c>
      <c r="V1418" s="3">
        <v>4.4999999999999997E-3</v>
      </c>
      <c r="W1418" s="3">
        <v>2.3E-3</v>
      </c>
      <c r="X1418" s="3">
        <v>5.1000000000000004E-3</v>
      </c>
      <c r="Y1418" s="3">
        <v>0</v>
      </c>
      <c r="Z1418" s="3" t="s">
        <v>47</v>
      </c>
      <c r="AA1418" s="3" t="s">
        <v>47</v>
      </c>
      <c r="AB1418" s="3" t="s">
        <v>47</v>
      </c>
      <c r="AC1418">
        <v>7</v>
      </c>
      <c r="AD1418">
        <v>0</v>
      </c>
      <c r="AE1418">
        <v>0</v>
      </c>
      <c r="AF1418">
        <v>40</v>
      </c>
      <c r="AG1418">
        <v>0</v>
      </c>
      <c r="AH1418">
        <v>0</v>
      </c>
      <c r="AI1418">
        <v>75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94</v>
      </c>
      <c r="AP1418">
        <v>0</v>
      </c>
      <c r="AQ1418">
        <v>1500</v>
      </c>
      <c r="AR1418">
        <v>0</v>
      </c>
      <c r="AS1418" s="4">
        <v>0</v>
      </c>
      <c r="AT1418" s="2">
        <v>-0.12273009735552028</v>
      </c>
    </row>
    <row r="1419" spans="1:46" x14ac:dyDescent="0.3">
      <c r="A1419" s="2" t="s">
        <v>1470</v>
      </c>
      <c r="B1419" s="2" t="s">
        <v>45</v>
      </c>
      <c r="C1419" s="2" t="s">
        <v>46</v>
      </c>
      <c r="D1419" s="3">
        <v>0</v>
      </c>
      <c r="E1419" s="3">
        <v>5.6999999999999998E-4</v>
      </c>
      <c r="G1419" s="3">
        <v>2.5000000000000001E-4</v>
      </c>
      <c r="I1419" s="3">
        <v>1E-3</v>
      </c>
      <c r="J1419" s="3">
        <v>68150</v>
      </c>
      <c r="K1419" s="3"/>
      <c r="L1419" s="3"/>
      <c r="M1419" s="3"/>
      <c r="N1419" s="3"/>
      <c r="O1419" s="3"/>
      <c r="P1419" s="3">
        <v>0.46100000000000002</v>
      </c>
      <c r="Q1419" s="3"/>
      <c r="R1419" s="3">
        <v>8.9999999999999993E-3</v>
      </c>
      <c r="S1419" s="3">
        <v>1.6E-2</v>
      </c>
      <c r="T1419" s="3" t="s">
        <v>47</v>
      </c>
      <c r="U1419" s="3">
        <v>3.2000000000000001E-2</v>
      </c>
      <c r="V1419" s="3">
        <v>4.3E-3</v>
      </c>
      <c r="W1419" s="3">
        <v>2E-3</v>
      </c>
      <c r="X1419" s="3">
        <v>2.8999999999999998E-3</v>
      </c>
      <c r="Y1419" s="3">
        <v>0</v>
      </c>
      <c r="Z1419" s="3" t="s">
        <v>47</v>
      </c>
      <c r="AA1419" s="3" t="s">
        <v>47</v>
      </c>
      <c r="AB1419" s="3" t="s">
        <v>47</v>
      </c>
      <c r="AC1419">
        <v>7</v>
      </c>
      <c r="AD1419">
        <v>0</v>
      </c>
      <c r="AE1419">
        <v>0</v>
      </c>
      <c r="AF1419">
        <v>0</v>
      </c>
      <c r="AG1419">
        <v>0</v>
      </c>
      <c r="AH1419">
        <v>40</v>
      </c>
      <c r="AI1419">
        <v>25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85</v>
      </c>
      <c r="AP1419">
        <v>0</v>
      </c>
      <c r="AQ1419">
        <v>1500</v>
      </c>
      <c r="AR1419">
        <v>0</v>
      </c>
      <c r="AS1419" s="4">
        <v>0</v>
      </c>
      <c r="AT1419" s="2">
        <v>-0.3622836305304783</v>
      </c>
    </row>
    <row r="1420" spans="1:46" x14ac:dyDescent="0.3">
      <c r="A1420" s="2" t="s">
        <v>1471</v>
      </c>
      <c r="B1420" s="2" t="s">
        <v>45</v>
      </c>
      <c r="C1420" s="2" t="s">
        <v>46</v>
      </c>
      <c r="D1420" s="3">
        <v>1666</v>
      </c>
      <c r="E1420" s="3">
        <v>1.4999999999999999E-4</v>
      </c>
      <c r="G1420" s="3">
        <v>2.2000000000000001E-4</v>
      </c>
      <c r="I1420" s="3">
        <v>1E-3</v>
      </c>
      <c r="J1420" s="3">
        <v>75300</v>
      </c>
      <c r="K1420" s="3"/>
      <c r="L1420" s="3"/>
      <c r="M1420" s="3"/>
      <c r="N1420" s="3"/>
      <c r="O1420" s="3"/>
      <c r="P1420" s="3">
        <v>0.46100000000000002</v>
      </c>
      <c r="Q1420" s="3"/>
      <c r="R1420" s="3">
        <v>0.01</v>
      </c>
      <c r="S1420" s="3">
        <v>0.02</v>
      </c>
      <c r="T1420" s="3" t="s">
        <v>47</v>
      </c>
      <c r="U1420" s="3">
        <v>3.4000000000000002E-2</v>
      </c>
      <c r="V1420" s="3">
        <v>5.0000000000000001E-3</v>
      </c>
      <c r="W1420" s="3">
        <v>2.7000000000000001E-3</v>
      </c>
      <c r="X1420" s="3">
        <v>3.7000000000000002E-3</v>
      </c>
      <c r="Y1420" s="3">
        <v>0</v>
      </c>
      <c r="Z1420" s="3" t="s">
        <v>47</v>
      </c>
      <c r="AA1420" s="3" t="s">
        <v>47</v>
      </c>
      <c r="AB1420" s="3" t="s">
        <v>47</v>
      </c>
      <c r="AC1420">
        <v>7</v>
      </c>
      <c r="AD1420">
        <v>0</v>
      </c>
      <c r="AE1420">
        <v>0</v>
      </c>
      <c r="AF1420">
        <v>0</v>
      </c>
      <c r="AG1420">
        <v>0</v>
      </c>
      <c r="AH1420">
        <v>40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95</v>
      </c>
      <c r="AP1420">
        <v>0</v>
      </c>
      <c r="AQ1420">
        <v>1500</v>
      </c>
      <c r="AR1420">
        <v>88</v>
      </c>
      <c r="AS1420" s="4">
        <v>0</v>
      </c>
      <c r="AT1420" s="2">
        <v>-7.8862481148410879E-2</v>
      </c>
    </row>
    <row r="1421" spans="1:46" x14ac:dyDescent="0.3">
      <c r="A1421" s="2" t="s">
        <v>1472</v>
      </c>
      <c r="B1421" s="2" t="s">
        <v>45</v>
      </c>
      <c r="C1421" s="2" t="s">
        <v>46</v>
      </c>
      <c r="D1421" s="3">
        <v>1672</v>
      </c>
      <c r="E1421" s="3">
        <v>3.5E-4</v>
      </c>
      <c r="G1421" s="3">
        <v>3.2000000000000003E-4</v>
      </c>
      <c r="I1421" s="3">
        <v>1E-3</v>
      </c>
      <c r="J1421" s="3">
        <v>67400</v>
      </c>
      <c r="K1421" s="3"/>
      <c r="L1421" s="3"/>
      <c r="M1421" s="3"/>
      <c r="N1421" s="3"/>
      <c r="O1421" s="3"/>
      <c r="P1421" s="3">
        <v>0.47499999999999998</v>
      </c>
      <c r="Q1421" s="3"/>
      <c r="R1421" s="3">
        <v>0.01</v>
      </c>
      <c r="S1421" s="3">
        <v>2.5000000000000001E-2</v>
      </c>
      <c r="T1421" s="3" t="s">
        <v>47</v>
      </c>
      <c r="U1421" s="3">
        <v>3.3000000000000002E-2</v>
      </c>
      <c r="V1421" s="3">
        <v>3.8E-3</v>
      </c>
      <c r="W1421" s="3">
        <v>1.6000000000000001E-3</v>
      </c>
      <c r="X1421" s="3">
        <v>2.5000000000000001E-3</v>
      </c>
      <c r="Y1421" s="3">
        <v>0</v>
      </c>
      <c r="Z1421" s="3" t="s">
        <v>47</v>
      </c>
      <c r="AA1421" s="3" t="s">
        <v>47</v>
      </c>
      <c r="AB1421" s="3" t="s">
        <v>47</v>
      </c>
      <c r="AC1421">
        <v>6</v>
      </c>
      <c r="AD1421">
        <v>0</v>
      </c>
      <c r="AE1421">
        <v>0</v>
      </c>
      <c r="AF1421">
        <v>0</v>
      </c>
      <c r="AG1421">
        <v>0</v>
      </c>
      <c r="AH1421">
        <v>39</v>
      </c>
      <c r="AI1421">
        <v>0</v>
      </c>
      <c r="AJ1421">
        <v>50</v>
      </c>
      <c r="AK1421">
        <v>0</v>
      </c>
      <c r="AL1421">
        <v>0</v>
      </c>
      <c r="AM1421">
        <v>0</v>
      </c>
      <c r="AN1421">
        <v>0</v>
      </c>
      <c r="AO1421">
        <v>95</v>
      </c>
      <c r="AP1421">
        <v>0</v>
      </c>
      <c r="AQ1421">
        <v>1450</v>
      </c>
      <c r="AR1421">
        <v>88</v>
      </c>
      <c r="AS1421" s="4">
        <v>0</v>
      </c>
      <c r="AT1421" s="2">
        <v>-0.16547662388404991</v>
      </c>
    </row>
    <row r="1422" spans="1:46" x14ac:dyDescent="0.3">
      <c r="A1422" s="2" t="s">
        <v>1473</v>
      </c>
      <c r="B1422" s="2" t="s">
        <v>45</v>
      </c>
      <c r="C1422" s="2" t="s">
        <v>46</v>
      </c>
      <c r="D1422" s="3">
        <v>1683</v>
      </c>
      <c r="E1422" s="3">
        <v>1.6000000000000001E-4</v>
      </c>
      <c r="G1422" s="3">
        <v>3.1E-4</v>
      </c>
      <c r="I1422" s="3">
        <v>1E-3</v>
      </c>
      <c r="J1422" s="3">
        <v>77650</v>
      </c>
      <c r="K1422" s="3"/>
      <c r="L1422" s="3"/>
      <c r="M1422" s="3"/>
      <c r="N1422" s="3"/>
      <c r="O1422" s="3"/>
      <c r="P1422" s="3">
        <v>0.45700000000000002</v>
      </c>
      <c r="Q1422" s="3"/>
      <c r="R1422" s="3">
        <v>0.01</v>
      </c>
      <c r="S1422" s="3">
        <v>2.3E-2</v>
      </c>
      <c r="T1422" s="3">
        <v>0</v>
      </c>
      <c r="U1422" s="3">
        <v>3.5000000000000003E-2</v>
      </c>
      <c r="V1422" s="3">
        <v>3.7000000000000002E-3</v>
      </c>
      <c r="W1422" s="3">
        <v>1.5E-3</v>
      </c>
      <c r="X1422" s="3">
        <v>1.9E-3</v>
      </c>
      <c r="Y1422" s="3">
        <v>0</v>
      </c>
      <c r="Z1422" s="3" t="s">
        <v>47</v>
      </c>
      <c r="AA1422" s="3" t="s">
        <v>47</v>
      </c>
      <c r="AB1422" s="3">
        <v>0</v>
      </c>
      <c r="AC1422">
        <v>46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100</v>
      </c>
      <c r="AK1422">
        <v>0</v>
      </c>
      <c r="AL1422">
        <v>0</v>
      </c>
      <c r="AM1422">
        <v>0</v>
      </c>
      <c r="AN1422">
        <v>0</v>
      </c>
      <c r="AO1422">
        <v>95</v>
      </c>
      <c r="AP1422">
        <v>0</v>
      </c>
      <c r="AQ1422">
        <v>1580</v>
      </c>
      <c r="AR1422">
        <v>132</v>
      </c>
      <c r="AS1422" s="4">
        <v>0</v>
      </c>
      <c r="AT1422" s="2">
        <v>-7.8615994026601882E-2</v>
      </c>
    </row>
    <row r="1423" spans="1:46" x14ac:dyDescent="0.3">
      <c r="A1423" s="2" t="s">
        <v>1474</v>
      </c>
      <c r="B1423" s="2" t="s">
        <v>45</v>
      </c>
      <c r="C1423" s="2" t="s">
        <v>46</v>
      </c>
      <c r="D1423" s="3">
        <v>1659</v>
      </c>
      <c r="E1423" s="3">
        <v>2.3000000000000001E-4</v>
      </c>
      <c r="G1423" s="3">
        <v>3.3E-4</v>
      </c>
      <c r="I1423" s="3">
        <v>1E-3</v>
      </c>
      <c r="J1423" s="3">
        <v>71200</v>
      </c>
      <c r="K1423" s="3"/>
      <c r="L1423" s="3"/>
      <c r="M1423" s="3"/>
      <c r="N1423" s="3"/>
      <c r="O1423" s="3"/>
      <c r="P1423" s="3">
        <v>0.47599999999999998</v>
      </c>
      <c r="Q1423" s="3"/>
      <c r="R1423" s="3">
        <v>8.9999999999999993E-3</v>
      </c>
      <c r="S1423" s="3">
        <v>2.3E-2</v>
      </c>
      <c r="T1423" s="3" t="s">
        <v>47</v>
      </c>
      <c r="U1423" s="3">
        <v>3.5999999999999997E-2</v>
      </c>
      <c r="V1423" s="3">
        <v>4.4000000000000003E-3</v>
      </c>
      <c r="W1423" s="3">
        <v>2.0999999999999999E-3</v>
      </c>
      <c r="X1423" s="3">
        <v>2.5999999999999999E-3</v>
      </c>
      <c r="Y1423" s="3">
        <v>0</v>
      </c>
      <c r="Z1423" s="3" t="s">
        <v>47</v>
      </c>
      <c r="AA1423" s="3" t="s">
        <v>47</v>
      </c>
      <c r="AB1423" s="3" t="s">
        <v>47</v>
      </c>
      <c r="AC1423">
        <v>46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100</v>
      </c>
      <c r="AK1423">
        <v>0</v>
      </c>
      <c r="AL1423">
        <v>0</v>
      </c>
      <c r="AM1423">
        <v>0</v>
      </c>
      <c r="AN1423">
        <v>0</v>
      </c>
      <c r="AO1423">
        <v>95</v>
      </c>
      <c r="AP1423">
        <v>0</v>
      </c>
      <c r="AQ1423">
        <v>1610</v>
      </c>
      <c r="AR1423">
        <v>132</v>
      </c>
      <c r="AS1423" s="4">
        <v>0</v>
      </c>
      <c r="AT1423" s="2">
        <v>-0.10328993843980221</v>
      </c>
    </row>
    <row r="1424" spans="1:46" x14ac:dyDescent="0.3">
      <c r="A1424" s="2" t="s">
        <v>1475</v>
      </c>
      <c r="B1424" s="2" t="s">
        <v>45</v>
      </c>
      <c r="C1424" s="2" t="s">
        <v>46</v>
      </c>
      <c r="D1424" s="3">
        <v>1666</v>
      </c>
      <c r="E1424" s="3">
        <v>4.4000000000000002E-4</v>
      </c>
      <c r="G1424" s="3">
        <v>2.9999999999999997E-4</v>
      </c>
      <c r="I1424" s="3">
        <v>1E-3</v>
      </c>
      <c r="J1424" s="3">
        <v>73300</v>
      </c>
      <c r="K1424" s="3"/>
      <c r="L1424" s="3"/>
      <c r="M1424" s="3"/>
      <c r="N1424" s="3"/>
      <c r="O1424" s="3"/>
      <c r="P1424" s="3">
        <v>0.48599999999999999</v>
      </c>
      <c r="Q1424" s="3"/>
      <c r="R1424" s="3">
        <v>0.01</v>
      </c>
      <c r="S1424" s="3">
        <v>2.1000000000000001E-2</v>
      </c>
      <c r="T1424" s="3" t="s">
        <v>47</v>
      </c>
      <c r="U1424" s="3">
        <v>3.5000000000000003E-2</v>
      </c>
      <c r="V1424" s="3">
        <v>4.3E-3</v>
      </c>
      <c r="W1424" s="3">
        <v>2.0999999999999999E-3</v>
      </c>
      <c r="X1424" s="3">
        <v>2.7000000000000001E-3</v>
      </c>
      <c r="Y1424" s="3">
        <v>0</v>
      </c>
      <c r="Z1424" s="3" t="s">
        <v>47</v>
      </c>
      <c r="AA1424" s="3" t="s">
        <v>47</v>
      </c>
      <c r="AB1424" s="3" t="s">
        <v>47</v>
      </c>
      <c r="AC1424">
        <v>46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75</v>
      </c>
      <c r="AK1424">
        <v>0</v>
      </c>
      <c r="AL1424">
        <v>0</v>
      </c>
      <c r="AM1424">
        <v>0</v>
      </c>
      <c r="AN1424">
        <v>0</v>
      </c>
      <c r="AO1424">
        <v>90</v>
      </c>
      <c r="AP1424">
        <v>0</v>
      </c>
      <c r="AQ1424">
        <v>1600</v>
      </c>
      <c r="AR1424">
        <v>132</v>
      </c>
      <c r="AS1424" s="4">
        <v>0</v>
      </c>
      <c r="AT1424" s="2">
        <v>-0.21013744417043209</v>
      </c>
    </row>
    <row r="1425" spans="1:46" x14ac:dyDescent="0.3">
      <c r="A1425" s="2" t="s">
        <v>1476</v>
      </c>
      <c r="B1425" s="2" t="s">
        <v>45</v>
      </c>
      <c r="C1425" s="2" t="s">
        <v>46</v>
      </c>
      <c r="D1425" s="3">
        <v>1653</v>
      </c>
      <c r="E1425" s="3">
        <v>3.5E-4</v>
      </c>
      <c r="G1425" s="3">
        <v>2.9E-4</v>
      </c>
      <c r="I1425" s="3">
        <v>1E-3</v>
      </c>
      <c r="J1425" s="3">
        <v>73650</v>
      </c>
      <c r="K1425" s="3"/>
      <c r="L1425" s="3"/>
      <c r="M1425" s="3"/>
      <c r="N1425" s="3"/>
      <c r="O1425" s="3"/>
      <c r="P1425" s="3">
        <v>0.47599999999999998</v>
      </c>
      <c r="Q1425" s="3"/>
      <c r="R1425" s="3">
        <v>8.0000000000000002E-3</v>
      </c>
      <c r="S1425" s="3">
        <v>1.6E-2</v>
      </c>
      <c r="T1425" s="3" t="s">
        <v>47</v>
      </c>
      <c r="U1425" s="3">
        <v>3.5000000000000003E-2</v>
      </c>
      <c r="V1425" s="3">
        <v>4.4999999999999997E-3</v>
      </c>
      <c r="W1425" s="3">
        <v>2.3E-3</v>
      </c>
      <c r="X1425" s="3">
        <v>2.5000000000000001E-3</v>
      </c>
      <c r="Y1425" s="3">
        <v>0</v>
      </c>
      <c r="Z1425" s="3" t="s">
        <v>47</v>
      </c>
      <c r="AA1425" s="3" t="s">
        <v>47</v>
      </c>
      <c r="AB1425" s="3" t="s">
        <v>47</v>
      </c>
      <c r="AC1425">
        <v>50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75</v>
      </c>
      <c r="AK1425">
        <v>0</v>
      </c>
      <c r="AL1425">
        <v>0</v>
      </c>
      <c r="AM1425">
        <v>0</v>
      </c>
      <c r="AN1425">
        <v>0</v>
      </c>
      <c r="AO1425">
        <v>92</v>
      </c>
      <c r="AP1425">
        <v>0</v>
      </c>
      <c r="AQ1425">
        <v>1700</v>
      </c>
      <c r="AR1425">
        <v>132</v>
      </c>
      <c r="AS1425" s="4">
        <v>0</v>
      </c>
      <c r="AT1425" s="2">
        <v>-0.16408286415383783</v>
      </c>
    </row>
    <row r="1426" spans="1:46" x14ac:dyDescent="0.3">
      <c r="A1426" s="2" t="s">
        <v>1477</v>
      </c>
      <c r="B1426" s="2" t="s">
        <v>45</v>
      </c>
      <c r="C1426" s="2" t="s">
        <v>46</v>
      </c>
      <c r="D1426" s="3">
        <v>1683</v>
      </c>
      <c r="E1426" s="3">
        <v>2.1000000000000001E-4</v>
      </c>
      <c r="G1426" s="3">
        <v>2.7E-4</v>
      </c>
      <c r="I1426" s="3">
        <v>1E-3</v>
      </c>
      <c r="J1426" s="3">
        <v>78350</v>
      </c>
      <c r="K1426" s="3"/>
      <c r="L1426" s="3"/>
      <c r="M1426" s="3"/>
      <c r="N1426" s="3"/>
      <c r="O1426" s="3"/>
      <c r="P1426" s="3">
        <v>0.48</v>
      </c>
      <c r="Q1426" s="3"/>
      <c r="R1426" s="3">
        <v>8.0000000000000002E-3</v>
      </c>
      <c r="S1426" s="3">
        <v>1.6E-2</v>
      </c>
      <c r="T1426" s="3" t="s">
        <v>47</v>
      </c>
      <c r="U1426" s="3">
        <v>3.5000000000000003E-2</v>
      </c>
      <c r="V1426" s="3">
        <v>3.8E-3</v>
      </c>
      <c r="W1426" s="3">
        <v>1.6000000000000001E-3</v>
      </c>
      <c r="X1426" s="3">
        <v>3.3999999999999998E-3</v>
      </c>
      <c r="Y1426" s="3">
        <v>0</v>
      </c>
      <c r="Z1426" s="3" t="s">
        <v>47</v>
      </c>
      <c r="AA1426" s="3" t="s">
        <v>47</v>
      </c>
      <c r="AB1426" s="3" t="s">
        <v>47</v>
      </c>
      <c r="AC1426">
        <v>46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100</v>
      </c>
      <c r="AK1426">
        <v>0</v>
      </c>
      <c r="AL1426">
        <v>0</v>
      </c>
      <c r="AM1426">
        <v>0</v>
      </c>
      <c r="AN1426">
        <v>0</v>
      </c>
      <c r="AO1426">
        <v>95</v>
      </c>
      <c r="AP1426">
        <v>0</v>
      </c>
      <c r="AQ1426">
        <v>1590</v>
      </c>
      <c r="AR1426">
        <v>132</v>
      </c>
      <c r="AS1426" s="4">
        <v>0</v>
      </c>
      <c r="AT1426" s="2">
        <v>-0.1040017951505651</v>
      </c>
    </row>
    <row r="1427" spans="1:46" x14ac:dyDescent="0.3">
      <c r="A1427" s="2" t="s">
        <v>1478</v>
      </c>
      <c r="B1427" s="2" t="s">
        <v>45</v>
      </c>
      <c r="C1427" s="2" t="s">
        <v>46</v>
      </c>
      <c r="D1427" s="3">
        <v>1661</v>
      </c>
      <c r="E1427" s="3">
        <v>1.4999999999999999E-4</v>
      </c>
      <c r="G1427" s="3">
        <v>2.9999999999999997E-4</v>
      </c>
      <c r="I1427" s="3">
        <v>1E-3</v>
      </c>
      <c r="J1427" s="3">
        <v>71150</v>
      </c>
      <c r="K1427" s="3"/>
      <c r="L1427" s="3"/>
      <c r="M1427" s="3"/>
      <c r="N1427" s="3"/>
      <c r="O1427" s="3"/>
      <c r="P1427" s="3">
        <v>0.48599999999999999</v>
      </c>
      <c r="Q1427" s="3"/>
      <c r="R1427" s="3">
        <v>8.9999999999999993E-3</v>
      </c>
      <c r="S1427" s="3">
        <v>1.7999999999999999E-2</v>
      </c>
      <c r="T1427" s="3" t="s">
        <v>47</v>
      </c>
      <c r="U1427" s="3">
        <v>3.5999999999999997E-2</v>
      </c>
      <c r="V1427" s="3">
        <v>3.7000000000000002E-3</v>
      </c>
      <c r="W1427" s="3">
        <v>1.5E-3</v>
      </c>
      <c r="X1427" s="3">
        <v>4.7000000000000002E-3</v>
      </c>
      <c r="Y1427" s="3">
        <v>0</v>
      </c>
      <c r="Z1427" s="3" t="s">
        <v>47</v>
      </c>
      <c r="AA1427" s="3" t="s">
        <v>47</v>
      </c>
      <c r="AB1427" s="3" t="s">
        <v>47</v>
      </c>
      <c r="AC1427">
        <v>45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100</v>
      </c>
      <c r="AK1427">
        <v>0</v>
      </c>
      <c r="AL1427">
        <v>0</v>
      </c>
      <c r="AM1427">
        <v>0</v>
      </c>
      <c r="AN1427">
        <v>0</v>
      </c>
      <c r="AO1427">
        <v>95</v>
      </c>
      <c r="AP1427">
        <v>0</v>
      </c>
      <c r="AQ1427">
        <v>1590</v>
      </c>
      <c r="AR1427">
        <v>132</v>
      </c>
      <c r="AS1427" s="4">
        <v>0</v>
      </c>
      <c r="AT1427" s="2">
        <v>-6.7460367626608675E-2</v>
      </c>
    </row>
    <row r="1428" spans="1:46" x14ac:dyDescent="0.3">
      <c r="A1428" s="2" t="s">
        <v>1479</v>
      </c>
      <c r="B1428" s="2" t="s">
        <v>45</v>
      </c>
      <c r="C1428" s="2" t="s">
        <v>46</v>
      </c>
      <c r="D1428" s="3">
        <v>1637</v>
      </c>
      <c r="E1428" s="3">
        <v>5.1999999999999995E-4</v>
      </c>
      <c r="G1428" s="3">
        <v>3.6999999999999999E-4</v>
      </c>
      <c r="I1428" s="3">
        <v>1E-3</v>
      </c>
      <c r="J1428" s="3">
        <v>70600</v>
      </c>
      <c r="K1428" s="3"/>
      <c r="L1428" s="3"/>
      <c r="M1428" s="3"/>
      <c r="N1428" s="3"/>
      <c r="O1428" s="3"/>
      <c r="P1428" s="3">
        <v>0.46</v>
      </c>
      <c r="Q1428" s="3"/>
      <c r="R1428" s="3">
        <v>8.9999999999999993E-3</v>
      </c>
      <c r="S1428" s="3">
        <v>1.7000000000000001E-2</v>
      </c>
      <c r="T1428" s="3" t="s">
        <v>47</v>
      </c>
      <c r="U1428" s="3">
        <v>3.5000000000000003E-2</v>
      </c>
      <c r="V1428" s="3">
        <v>3.7000000000000002E-3</v>
      </c>
      <c r="W1428" s="3">
        <v>1.5E-3</v>
      </c>
      <c r="X1428" s="3">
        <v>2.8999999999999998E-3</v>
      </c>
      <c r="Y1428" s="3">
        <v>0</v>
      </c>
      <c r="Z1428" s="3" t="s">
        <v>47</v>
      </c>
      <c r="AA1428" s="3" t="s">
        <v>47</v>
      </c>
      <c r="AB1428" s="3" t="s">
        <v>47</v>
      </c>
      <c r="AC1428">
        <v>45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50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85</v>
      </c>
      <c r="AP1428">
        <v>0</v>
      </c>
      <c r="AQ1428">
        <v>1560</v>
      </c>
      <c r="AR1428">
        <v>132</v>
      </c>
      <c r="AS1428" s="4">
        <v>0</v>
      </c>
      <c r="AT1428" s="2">
        <v>-0.24852423503926344</v>
      </c>
    </row>
    <row r="1429" spans="1:46" x14ac:dyDescent="0.3">
      <c r="A1429" s="2" t="s">
        <v>1480</v>
      </c>
      <c r="B1429" s="2" t="s">
        <v>45</v>
      </c>
      <c r="C1429" s="2" t="s">
        <v>46</v>
      </c>
      <c r="D1429" s="3">
        <v>1651</v>
      </c>
      <c r="E1429" s="3">
        <v>5.1999999999999995E-4</v>
      </c>
      <c r="G1429" s="3">
        <v>2.7999999999999998E-4</v>
      </c>
      <c r="I1429" s="3">
        <v>0</v>
      </c>
      <c r="J1429" s="3">
        <v>71600</v>
      </c>
      <c r="K1429" s="3"/>
      <c r="L1429" s="3"/>
      <c r="M1429" s="3"/>
      <c r="N1429" s="3"/>
      <c r="O1429" s="3"/>
      <c r="P1429" s="3">
        <v>0.48099999999999998</v>
      </c>
      <c r="Q1429" s="3"/>
      <c r="R1429" s="3">
        <v>8.9999999999999993E-3</v>
      </c>
      <c r="S1429" s="3">
        <v>1.9E-2</v>
      </c>
      <c r="T1429" s="3" t="s">
        <v>47</v>
      </c>
      <c r="U1429" s="3">
        <v>3.6999999999999998E-2</v>
      </c>
      <c r="V1429" s="3">
        <v>5.1999999999999998E-3</v>
      </c>
      <c r="W1429" s="3">
        <v>2.8999999999999998E-3</v>
      </c>
      <c r="X1429" s="3">
        <v>2.8E-3</v>
      </c>
      <c r="Y1429" s="3">
        <v>0</v>
      </c>
      <c r="Z1429" s="3" t="s">
        <v>47</v>
      </c>
      <c r="AA1429" s="3" t="s">
        <v>47</v>
      </c>
      <c r="AB1429" s="3" t="s">
        <v>47</v>
      </c>
      <c r="AC1429">
        <v>41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50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68</v>
      </c>
      <c r="AP1429">
        <v>0</v>
      </c>
      <c r="AQ1429">
        <v>1450</v>
      </c>
      <c r="AR1429">
        <v>132</v>
      </c>
      <c r="AS1429" s="4">
        <v>0</v>
      </c>
      <c r="AT1429" s="2">
        <v>-0.28743920327337297</v>
      </c>
    </row>
    <row r="1430" spans="1:46" x14ac:dyDescent="0.3">
      <c r="A1430" s="2" t="s">
        <v>1481</v>
      </c>
      <c r="B1430" s="2" t="s">
        <v>45</v>
      </c>
      <c r="C1430" s="2" t="s">
        <v>46</v>
      </c>
      <c r="D1430" s="3">
        <v>1732</v>
      </c>
      <c r="E1430" s="3">
        <v>6.2E-4</v>
      </c>
      <c r="G1430" s="3">
        <v>3.1E-4</v>
      </c>
      <c r="I1430" s="3">
        <v>3.0000000000000001E-3</v>
      </c>
      <c r="J1430" s="3">
        <v>63050</v>
      </c>
      <c r="K1430" s="3"/>
      <c r="L1430" s="3"/>
      <c r="M1430" s="3"/>
      <c r="N1430" s="3"/>
      <c r="O1430" s="3"/>
      <c r="P1430" s="3">
        <v>0.47399999999999998</v>
      </c>
      <c r="Q1430" s="3"/>
      <c r="R1430" s="3">
        <v>7.0000000000000001E-3</v>
      </c>
      <c r="S1430" s="3">
        <v>1.4E-2</v>
      </c>
      <c r="T1430" s="3" t="s">
        <v>47</v>
      </c>
      <c r="U1430" s="3">
        <v>3.5000000000000003E-2</v>
      </c>
      <c r="V1430" s="3">
        <v>3.8999999999999998E-3</v>
      </c>
      <c r="W1430" s="3">
        <v>1.6000000000000001E-3</v>
      </c>
      <c r="X1430" s="3">
        <v>2.3E-3</v>
      </c>
      <c r="Y1430" s="3">
        <v>0</v>
      </c>
      <c r="Z1430" s="3" t="s">
        <v>47</v>
      </c>
      <c r="AA1430" s="3" t="s">
        <v>47</v>
      </c>
      <c r="AB1430" s="3" t="s">
        <v>47</v>
      </c>
      <c r="AC1430">
        <v>43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50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85</v>
      </c>
      <c r="AP1430">
        <v>0</v>
      </c>
      <c r="AQ1430">
        <v>1500</v>
      </c>
      <c r="AR1430">
        <v>132</v>
      </c>
      <c r="AS1430" s="4">
        <v>0</v>
      </c>
      <c r="AT1430" s="2">
        <v>-0.26646898432174509</v>
      </c>
    </row>
    <row r="1431" spans="1:46" x14ac:dyDescent="0.3">
      <c r="A1431" s="2" t="s">
        <v>1482</v>
      </c>
      <c r="B1431" s="2" t="s">
        <v>45</v>
      </c>
      <c r="C1431" s="2" t="s">
        <v>46</v>
      </c>
      <c r="D1431" s="3">
        <v>1650</v>
      </c>
      <c r="E1431" s="3">
        <v>8.3000000000000001E-4</v>
      </c>
      <c r="G1431" s="3">
        <v>3.5E-4</v>
      </c>
      <c r="I1431" s="3">
        <v>3.0000000000000001E-3</v>
      </c>
      <c r="J1431" s="3">
        <v>67950</v>
      </c>
      <c r="K1431" s="3"/>
      <c r="L1431" s="3"/>
      <c r="M1431" s="3"/>
      <c r="N1431" s="3"/>
      <c r="O1431" s="3"/>
      <c r="P1431" s="3">
        <v>0.47299999999999998</v>
      </c>
      <c r="Q1431" s="3"/>
      <c r="R1431" s="3">
        <v>8.9999999999999993E-3</v>
      </c>
      <c r="S1431" s="3">
        <v>1.9E-2</v>
      </c>
      <c r="T1431" s="3" t="s">
        <v>47</v>
      </c>
      <c r="U1431" s="3">
        <v>3.3000000000000002E-2</v>
      </c>
      <c r="V1431" s="3">
        <v>3.7000000000000002E-3</v>
      </c>
      <c r="W1431" s="3">
        <v>1.5E-3</v>
      </c>
      <c r="X1431" s="3">
        <v>3.0999999999999999E-3</v>
      </c>
      <c r="Y1431" s="3">
        <v>0</v>
      </c>
      <c r="Z1431" s="3" t="s">
        <v>47</v>
      </c>
      <c r="AA1431" s="3" t="s">
        <v>47</v>
      </c>
      <c r="AB1431" s="3" t="s">
        <v>47</v>
      </c>
      <c r="AC1431">
        <v>48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50</v>
      </c>
      <c r="AK1431">
        <v>0</v>
      </c>
      <c r="AL1431">
        <v>0</v>
      </c>
      <c r="AM1431">
        <v>0</v>
      </c>
      <c r="AN1431">
        <v>0</v>
      </c>
      <c r="AO1431">
        <v>68</v>
      </c>
      <c r="AP1431">
        <v>0</v>
      </c>
      <c r="AQ1431">
        <v>1680</v>
      </c>
      <c r="AR1431">
        <v>132</v>
      </c>
      <c r="AS1431" s="4">
        <v>0</v>
      </c>
      <c r="AT1431" s="2">
        <v>-0.42205916468977073</v>
      </c>
    </row>
    <row r="1432" spans="1:46" x14ac:dyDescent="0.3">
      <c r="A1432" s="2" t="s">
        <v>1483</v>
      </c>
      <c r="B1432" s="2" t="s">
        <v>45</v>
      </c>
      <c r="C1432" s="2" t="s">
        <v>46</v>
      </c>
      <c r="D1432" s="3">
        <v>1600</v>
      </c>
      <c r="E1432" s="3">
        <v>1E-3</v>
      </c>
      <c r="G1432" s="3">
        <v>3.6999999999999999E-4</v>
      </c>
      <c r="I1432" s="3">
        <v>0</v>
      </c>
      <c r="J1432" s="3">
        <v>74650</v>
      </c>
      <c r="K1432" s="3"/>
      <c r="L1432" s="3"/>
      <c r="M1432" s="3"/>
      <c r="N1432" s="3"/>
      <c r="O1432" s="3"/>
      <c r="P1432" s="3">
        <v>0.47099999999999997</v>
      </c>
      <c r="Q1432" s="3"/>
      <c r="R1432" s="3">
        <v>1.0999999999999999E-2</v>
      </c>
      <c r="S1432" s="3">
        <v>2.1000000000000001E-2</v>
      </c>
      <c r="T1432" s="3" t="s">
        <v>47</v>
      </c>
      <c r="U1432" s="3">
        <v>3.5000000000000003E-2</v>
      </c>
      <c r="V1432" s="3">
        <v>4.3E-3</v>
      </c>
      <c r="W1432" s="3">
        <v>2E-3</v>
      </c>
      <c r="X1432" s="3">
        <v>3.5999999999999999E-3</v>
      </c>
      <c r="Y1432" s="3">
        <v>0</v>
      </c>
      <c r="Z1432" s="3" t="s">
        <v>47</v>
      </c>
      <c r="AA1432" s="3" t="s">
        <v>47</v>
      </c>
      <c r="AB1432" s="3" t="s">
        <v>47</v>
      </c>
      <c r="AC1432">
        <v>15</v>
      </c>
      <c r="AD1432">
        <v>0</v>
      </c>
      <c r="AE1432">
        <v>0</v>
      </c>
      <c r="AF1432">
        <v>0</v>
      </c>
      <c r="AG1432">
        <v>0</v>
      </c>
      <c r="AH1432">
        <v>30</v>
      </c>
      <c r="AI1432">
        <v>50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85</v>
      </c>
      <c r="AP1432">
        <v>0</v>
      </c>
      <c r="AQ1432">
        <v>1580</v>
      </c>
      <c r="AR1432">
        <v>132</v>
      </c>
      <c r="AS1432" s="4">
        <v>0</v>
      </c>
      <c r="AT1432" s="2">
        <v>-0.50387099822480819</v>
      </c>
    </row>
    <row r="1433" spans="1:46" x14ac:dyDescent="0.3">
      <c r="A1433" s="2" t="s">
        <v>1484</v>
      </c>
      <c r="B1433" s="2" t="s">
        <v>45</v>
      </c>
      <c r="C1433" s="2" t="s">
        <v>46</v>
      </c>
      <c r="D1433" s="3">
        <v>1659</v>
      </c>
      <c r="E1433" s="3">
        <v>5.1000000000000004E-4</v>
      </c>
      <c r="G1433" s="3">
        <v>4.2999999999999999E-4</v>
      </c>
      <c r="I1433" s="3">
        <v>2E-3</v>
      </c>
      <c r="J1433" s="3">
        <v>67700</v>
      </c>
      <c r="K1433" s="3"/>
      <c r="L1433" s="3"/>
      <c r="M1433" s="3"/>
      <c r="N1433" s="3"/>
      <c r="O1433" s="3"/>
      <c r="P1433" s="3">
        <v>0.46400000000000002</v>
      </c>
      <c r="Q1433" s="3"/>
      <c r="R1433" s="3">
        <v>8.0000000000000002E-3</v>
      </c>
      <c r="S1433" s="3">
        <v>1.6E-2</v>
      </c>
      <c r="T1433" s="3" t="s">
        <v>47</v>
      </c>
      <c r="U1433" s="3">
        <v>3.3000000000000002E-2</v>
      </c>
      <c r="V1433" s="3">
        <v>3.7000000000000002E-3</v>
      </c>
      <c r="W1433" s="3">
        <v>1.5E-3</v>
      </c>
      <c r="X1433" s="3">
        <v>2.7000000000000001E-3</v>
      </c>
      <c r="Y1433" s="3">
        <v>0</v>
      </c>
      <c r="Z1433" s="3" t="s">
        <v>47</v>
      </c>
      <c r="AA1433" s="3" t="s">
        <v>47</v>
      </c>
      <c r="AB1433" s="3" t="s">
        <v>47</v>
      </c>
      <c r="AC1433">
        <v>15</v>
      </c>
      <c r="AD1433">
        <v>0</v>
      </c>
      <c r="AE1433">
        <v>0</v>
      </c>
      <c r="AF1433">
        <v>0</v>
      </c>
      <c r="AG1433">
        <v>0</v>
      </c>
      <c r="AH1433">
        <v>32</v>
      </c>
      <c r="AI1433">
        <v>50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90</v>
      </c>
      <c r="AP1433">
        <v>0</v>
      </c>
      <c r="AQ1433">
        <v>1590</v>
      </c>
      <c r="AR1433">
        <v>132</v>
      </c>
      <c r="AS1433" s="4">
        <v>0</v>
      </c>
      <c r="AT1433" s="2">
        <v>-0.22547626448776589</v>
      </c>
    </row>
    <row r="1434" spans="1:46" x14ac:dyDescent="0.3">
      <c r="A1434" s="2" t="s">
        <v>1485</v>
      </c>
      <c r="B1434" s="2" t="s">
        <v>45</v>
      </c>
      <c r="C1434" s="2" t="s">
        <v>46</v>
      </c>
      <c r="D1434" s="3">
        <v>1699</v>
      </c>
      <c r="E1434" s="3">
        <v>1.2999999999999999E-4</v>
      </c>
      <c r="G1434" s="3">
        <v>3.4000000000000002E-4</v>
      </c>
      <c r="I1434" s="3">
        <v>2E-3</v>
      </c>
      <c r="J1434" s="3">
        <v>71800</v>
      </c>
      <c r="K1434" s="3"/>
      <c r="L1434" s="3"/>
      <c r="M1434" s="3"/>
      <c r="N1434" s="3"/>
      <c r="O1434" s="3"/>
      <c r="P1434" s="3">
        <v>0.46300000000000002</v>
      </c>
      <c r="Q1434" s="3"/>
      <c r="R1434" s="3">
        <v>8.0000000000000002E-3</v>
      </c>
      <c r="S1434" s="3">
        <v>1.6E-2</v>
      </c>
      <c r="T1434" s="3" t="s">
        <v>47</v>
      </c>
      <c r="U1434" s="3">
        <v>3.4000000000000002E-2</v>
      </c>
      <c r="V1434" s="3">
        <v>3.7000000000000002E-3</v>
      </c>
      <c r="W1434" s="3">
        <v>1.5E-3</v>
      </c>
      <c r="X1434" s="3">
        <v>3.5000000000000001E-3</v>
      </c>
      <c r="Y1434" s="3">
        <v>0</v>
      </c>
      <c r="Z1434" s="3" t="s">
        <v>47</v>
      </c>
      <c r="AA1434" s="3" t="s">
        <v>47</v>
      </c>
      <c r="AB1434" s="3" t="s">
        <v>47</v>
      </c>
      <c r="AC1434">
        <v>15</v>
      </c>
      <c r="AD1434">
        <v>0</v>
      </c>
      <c r="AE1434">
        <v>0</v>
      </c>
      <c r="AF1434">
        <v>0</v>
      </c>
      <c r="AG1434">
        <v>0</v>
      </c>
      <c r="AH1434">
        <v>33</v>
      </c>
      <c r="AI1434">
        <v>50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90</v>
      </c>
      <c r="AP1434">
        <v>0</v>
      </c>
      <c r="AQ1434">
        <v>1630</v>
      </c>
      <c r="AR1434">
        <v>132</v>
      </c>
      <c r="AS1434" s="4">
        <v>0</v>
      </c>
      <c r="AT1434" s="2">
        <v>-6.0684353592007918E-2</v>
      </c>
    </row>
    <row r="1435" spans="1:46" x14ac:dyDescent="0.3">
      <c r="A1435" s="2" t="s">
        <v>1486</v>
      </c>
      <c r="B1435" s="2" t="s">
        <v>45</v>
      </c>
      <c r="C1435" s="2" t="s">
        <v>46</v>
      </c>
      <c r="D1435" s="3">
        <v>1699</v>
      </c>
      <c r="E1435" s="3">
        <v>5.5999999999999995E-4</v>
      </c>
      <c r="G1435" s="3">
        <v>2.9E-4</v>
      </c>
      <c r="I1435" s="3">
        <v>2E-3</v>
      </c>
      <c r="J1435" s="3">
        <v>73700</v>
      </c>
      <c r="K1435" s="3"/>
      <c r="L1435" s="3"/>
      <c r="M1435" s="3"/>
      <c r="N1435" s="3"/>
      <c r="O1435" s="3"/>
      <c r="P1435" s="3">
        <v>0.46800000000000003</v>
      </c>
      <c r="Q1435" s="3"/>
      <c r="R1435" s="3">
        <v>7.0000000000000001E-3</v>
      </c>
      <c r="S1435" s="3">
        <v>1.7000000000000001E-2</v>
      </c>
      <c r="T1435" s="3" t="s">
        <v>47</v>
      </c>
      <c r="U1435" s="3">
        <v>3.4000000000000002E-2</v>
      </c>
      <c r="V1435" s="3">
        <v>4.1999999999999997E-3</v>
      </c>
      <c r="W1435" s="3">
        <v>2E-3</v>
      </c>
      <c r="X1435" s="3">
        <v>2.8999999999999998E-3</v>
      </c>
      <c r="Y1435" s="3">
        <v>0</v>
      </c>
      <c r="Z1435" s="3" t="s">
        <v>47</v>
      </c>
      <c r="AA1435" s="3" t="s">
        <v>47</v>
      </c>
      <c r="AB1435" s="3" t="s">
        <v>47</v>
      </c>
      <c r="AC1435">
        <v>44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50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85</v>
      </c>
      <c r="AP1435">
        <v>0</v>
      </c>
      <c r="AQ1435">
        <v>1520</v>
      </c>
      <c r="AR1435">
        <v>132</v>
      </c>
      <c r="AS1435" s="4">
        <v>0</v>
      </c>
      <c r="AT1435" s="2">
        <v>-0.28068552774755168</v>
      </c>
    </row>
    <row r="1436" spans="1:46" x14ac:dyDescent="0.3">
      <c r="A1436" s="2" t="s">
        <v>1487</v>
      </c>
      <c r="B1436" s="2" t="s">
        <v>45</v>
      </c>
      <c r="C1436" s="2" t="s">
        <v>46</v>
      </c>
      <c r="D1436" s="3">
        <v>1652</v>
      </c>
      <c r="E1436" s="3">
        <v>8.4999999999999995E-4</v>
      </c>
      <c r="G1436" s="3">
        <v>3.3E-4</v>
      </c>
      <c r="I1436" s="3">
        <v>2E-3</v>
      </c>
      <c r="J1436" s="3">
        <v>70100</v>
      </c>
      <c r="K1436" s="3"/>
      <c r="L1436" s="3"/>
      <c r="M1436" s="3"/>
      <c r="N1436" s="3"/>
      <c r="O1436" s="3"/>
      <c r="P1436" s="3">
        <v>0.45800000000000002</v>
      </c>
      <c r="Q1436" s="3"/>
      <c r="R1436" s="3">
        <v>8.0000000000000002E-3</v>
      </c>
      <c r="S1436" s="3">
        <v>1.7999999999999999E-2</v>
      </c>
      <c r="T1436" s="3" t="s">
        <v>47</v>
      </c>
      <c r="U1436" s="3">
        <v>3.5000000000000003E-2</v>
      </c>
      <c r="V1436" s="3">
        <v>0.57199999999999995</v>
      </c>
      <c r="W1436" s="3">
        <v>0.46989999999999998</v>
      </c>
      <c r="X1436" s="3">
        <v>4.1000000000000003E-3</v>
      </c>
      <c r="Y1436" s="3">
        <v>0</v>
      </c>
      <c r="Z1436" s="3" t="s">
        <v>47</v>
      </c>
      <c r="AA1436" s="3" t="s">
        <v>47</v>
      </c>
      <c r="AB1436" s="3" t="s">
        <v>47</v>
      </c>
      <c r="AC1436">
        <v>44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25</v>
      </c>
      <c r="AK1436">
        <v>0</v>
      </c>
      <c r="AL1436">
        <v>0</v>
      </c>
      <c r="AM1436">
        <v>0</v>
      </c>
      <c r="AN1436">
        <v>0</v>
      </c>
      <c r="AO1436">
        <v>51</v>
      </c>
      <c r="AP1436">
        <v>0</v>
      </c>
      <c r="AQ1436">
        <v>1460</v>
      </c>
      <c r="AR1436">
        <v>132</v>
      </c>
      <c r="AS1436" s="4">
        <v>0</v>
      </c>
      <c r="AT1436" s="2">
        <v>-0.52510057414286149</v>
      </c>
    </row>
    <row r="1437" spans="1:46" x14ac:dyDescent="0.3">
      <c r="A1437" s="2" t="s">
        <v>1488</v>
      </c>
      <c r="B1437" s="2" t="s">
        <v>45</v>
      </c>
      <c r="C1437" s="2" t="s">
        <v>46</v>
      </c>
      <c r="D1437" s="3">
        <v>1660</v>
      </c>
      <c r="E1437" s="3">
        <v>6.7000000000000002E-4</v>
      </c>
      <c r="G1437" s="3">
        <v>2.9999999999999997E-4</v>
      </c>
      <c r="I1437" s="3">
        <v>2E-3</v>
      </c>
      <c r="J1437" s="3">
        <v>69000</v>
      </c>
      <c r="K1437" s="3"/>
      <c r="L1437" s="3"/>
      <c r="M1437" s="3"/>
      <c r="N1437" s="3"/>
      <c r="O1437" s="3"/>
      <c r="P1437" s="3">
        <v>0.46200000000000002</v>
      </c>
      <c r="Q1437" s="3"/>
      <c r="R1437" s="3">
        <v>8.0000000000000002E-3</v>
      </c>
      <c r="S1437" s="3">
        <v>1.4999999999999999E-2</v>
      </c>
      <c r="T1437" s="3" t="s">
        <v>47</v>
      </c>
      <c r="U1437" s="3">
        <v>3.5000000000000003E-2</v>
      </c>
      <c r="V1437" s="3">
        <v>4.3E-3</v>
      </c>
      <c r="W1437" s="3">
        <v>2E-3</v>
      </c>
      <c r="X1437" s="3">
        <v>2.5999999999999999E-3</v>
      </c>
      <c r="Y1437" s="3">
        <v>0</v>
      </c>
      <c r="Z1437" s="3" t="s">
        <v>47</v>
      </c>
      <c r="AA1437" s="3" t="s">
        <v>47</v>
      </c>
      <c r="AB1437" s="3" t="s">
        <v>47</v>
      </c>
      <c r="AC1437">
        <v>46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25</v>
      </c>
      <c r="AK1437">
        <v>0</v>
      </c>
      <c r="AL1437">
        <v>0</v>
      </c>
      <c r="AM1437">
        <v>0</v>
      </c>
      <c r="AN1437">
        <v>0</v>
      </c>
      <c r="AO1437">
        <v>68</v>
      </c>
      <c r="AP1437">
        <v>0</v>
      </c>
      <c r="AQ1437">
        <v>1510</v>
      </c>
      <c r="AR1437">
        <v>132</v>
      </c>
      <c r="AS1437" s="4">
        <v>0</v>
      </c>
      <c r="AT1437" s="2">
        <v>-0.35386375900829353</v>
      </c>
    </row>
    <row r="1438" spans="1:46" x14ac:dyDescent="0.3">
      <c r="A1438" s="2" t="s">
        <v>1489</v>
      </c>
      <c r="B1438" s="2" t="s">
        <v>45</v>
      </c>
      <c r="C1438" s="2" t="s">
        <v>46</v>
      </c>
      <c r="D1438" s="3">
        <v>1689</v>
      </c>
      <c r="E1438" s="3">
        <v>7.1000000000000002E-4</v>
      </c>
      <c r="G1438" s="3">
        <v>4.6000000000000001E-4</v>
      </c>
      <c r="I1438" s="3">
        <v>4.0000000000000001E-3</v>
      </c>
      <c r="J1438" s="3">
        <v>70300</v>
      </c>
      <c r="K1438" s="3"/>
      <c r="L1438" s="3"/>
      <c r="M1438" s="3"/>
      <c r="N1438" s="3"/>
      <c r="O1438" s="3"/>
      <c r="P1438" s="3">
        <v>0.45100000000000001</v>
      </c>
      <c r="Q1438" s="3"/>
      <c r="R1438" s="3">
        <v>8.9999999999999993E-3</v>
      </c>
      <c r="S1438" s="3">
        <v>1.6E-2</v>
      </c>
      <c r="T1438" s="3" t="s">
        <v>47</v>
      </c>
      <c r="U1438" s="3">
        <v>3.6999999999999998E-2</v>
      </c>
      <c r="V1438" s="3">
        <v>5.4999999999999997E-3</v>
      </c>
      <c r="W1438" s="3">
        <v>3.2000000000000002E-3</v>
      </c>
      <c r="X1438" s="3">
        <v>3.0999999999999999E-3</v>
      </c>
      <c r="Y1438" s="3">
        <v>0</v>
      </c>
      <c r="Z1438" s="3" t="s">
        <v>47</v>
      </c>
      <c r="AA1438" s="3" t="s">
        <v>47</v>
      </c>
      <c r="AB1438" s="3" t="s">
        <v>47</v>
      </c>
      <c r="AC1438">
        <v>45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25</v>
      </c>
      <c r="AK1438">
        <v>0</v>
      </c>
      <c r="AL1438">
        <v>0</v>
      </c>
      <c r="AM1438">
        <v>0</v>
      </c>
      <c r="AN1438">
        <v>0</v>
      </c>
      <c r="AO1438">
        <v>68</v>
      </c>
      <c r="AP1438">
        <v>0</v>
      </c>
      <c r="AQ1438">
        <v>1450</v>
      </c>
      <c r="AR1438">
        <v>132</v>
      </c>
      <c r="AS1438" s="4">
        <v>0</v>
      </c>
      <c r="AT1438" s="2">
        <v>-0.38506135075815728</v>
      </c>
    </row>
    <row r="1439" spans="1:46" x14ac:dyDescent="0.3">
      <c r="A1439" s="2" t="s">
        <v>1490</v>
      </c>
      <c r="B1439" s="2" t="s">
        <v>45</v>
      </c>
      <c r="C1439" s="2" t="s">
        <v>46</v>
      </c>
      <c r="D1439" s="3">
        <v>1646</v>
      </c>
      <c r="E1439" s="3">
        <v>2.7E-4</v>
      </c>
      <c r="G1439" s="3">
        <v>2.9999999999999997E-4</v>
      </c>
      <c r="I1439" s="3">
        <v>3.0000000000000001E-3</v>
      </c>
      <c r="J1439" s="3">
        <v>66900</v>
      </c>
      <c r="K1439" s="3"/>
      <c r="L1439" s="3"/>
      <c r="M1439" s="3"/>
      <c r="N1439" s="3"/>
      <c r="O1439" s="3"/>
      <c r="P1439" s="3">
        <v>0.45500000000000002</v>
      </c>
      <c r="Q1439" s="3"/>
      <c r="R1439" s="3">
        <v>8.9999999999999993E-3</v>
      </c>
      <c r="S1439" s="3">
        <v>1.7000000000000001E-2</v>
      </c>
      <c r="T1439" s="3" t="s">
        <v>47</v>
      </c>
      <c r="U1439" s="3">
        <v>3.5000000000000003E-2</v>
      </c>
      <c r="V1439" s="3">
        <v>3.8E-3</v>
      </c>
      <c r="W1439" s="3">
        <v>1.6000000000000001E-3</v>
      </c>
      <c r="X1439" s="3">
        <v>3.5999999999999999E-3</v>
      </c>
      <c r="Y1439" s="3">
        <v>0</v>
      </c>
      <c r="Z1439" s="3" t="s">
        <v>47</v>
      </c>
      <c r="AA1439" s="3" t="s">
        <v>47</v>
      </c>
      <c r="AB1439" s="3" t="s">
        <v>47</v>
      </c>
      <c r="AC1439">
        <v>6</v>
      </c>
      <c r="AD1439">
        <v>0</v>
      </c>
      <c r="AE1439">
        <v>0</v>
      </c>
      <c r="AF1439">
        <v>40</v>
      </c>
      <c r="AG1439">
        <v>0</v>
      </c>
      <c r="AH1439">
        <v>0</v>
      </c>
      <c r="AI1439">
        <v>50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85</v>
      </c>
      <c r="AP1439">
        <v>0</v>
      </c>
      <c r="AQ1439">
        <v>1560</v>
      </c>
      <c r="AR1439">
        <v>132</v>
      </c>
      <c r="AS1439" s="4">
        <v>0</v>
      </c>
      <c r="AT1439" s="2">
        <v>-0.12217607748708098</v>
      </c>
    </row>
    <row r="1440" spans="1:46" x14ac:dyDescent="0.3">
      <c r="A1440" s="2" t="s">
        <v>1491</v>
      </c>
      <c r="B1440" s="2" t="s">
        <v>45</v>
      </c>
      <c r="C1440" s="2" t="s">
        <v>46</v>
      </c>
      <c r="D1440" s="3">
        <v>1667</v>
      </c>
      <c r="E1440" s="3">
        <v>1.8000000000000001E-4</v>
      </c>
      <c r="G1440" s="3">
        <v>2.9E-4</v>
      </c>
      <c r="I1440" s="3">
        <v>2E-3</v>
      </c>
      <c r="J1440" s="3">
        <v>70500</v>
      </c>
      <c r="K1440" s="3"/>
      <c r="L1440" s="3"/>
      <c r="M1440" s="3"/>
      <c r="N1440" s="3"/>
      <c r="O1440" s="3"/>
      <c r="P1440" s="3">
        <v>0.47</v>
      </c>
      <c r="Q1440" s="3"/>
      <c r="R1440" s="3">
        <v>8.9999999999999993E-3</v>
      </c>
      <c r="S1440" s="3">
        <v>1.6E-2</v>
      </c>
      <c r="T1440" s="3" t="s">
        <v>47</v>
      </c>
      <c r="U1440" s="3">
        <v>3.5999999999999997E-2</v>
      </c>
      <c r="V1440" s="3">
        <v>3.5999999999999999E-3</v>
      </c>
      <c r="W1440" s="3">
        <v>1.4E-3</v>
      </c>
      <c r="X1440" s="3">
        <v>2.8999999999999998E-3</v>
      </c>
      <c r="Y1440" s="3">
        <v>0</v>
      </c>
      <c r="Z1440" s="3" t="s">
        <v>47</v>
      </c>
      <c r="AA1440" s="3" t="s">
        <v>47</v>
      </c>
      <c r="AB1440" s="3" t="s">
        <v>47</v>
      </c>
      <c r="AC1440">
        <v>6</v>
      </c>
      <c r="AD1440">
        <v>0</v>
      </c>
      <c r="AE1440">
        <v>0</v>
      </c>
      <c r="AF1440">
        <v>38</v>
      </c>
      <c r="AG1440">
        <v>0</v>
      </c>
      <c r="AH1440">
        <v>0</v>
      </c>
      <c r="AI1440">
        <v>50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82</v>
      </c>
      <c r="AP1440">
        <v>0</v>
      </c>
      <c r="AQ1440">
        <v>1500</v>
      </c>
      <c r="AR1440">
        <v>132</v>
      </c>
      <c r="AS1440" s="4">
        <v>0</v>
      </c>
      <c r="AT1440" s="2">
        <v>-8.8163081553282049E-2</v>
      </c>
    </row>
    <row r="1441" spans="1:46" x14ac:dyDescent="0.3">
      <c r="A1441" s="2" t="s">
        <v>1492</v>
      </c>
      <c r="B1441" s="2" t="s">
        <v>45</v>
      </c>
      <c r="C1441" s="2" t="s">
        <v>46</v>
      </c>
      <c r="D1441" s="3">
        <v>1657</v>
      </c>
      <c r="E1441" s="3">
        <v>2.1000000000000001E-4</v>
      </c>
      <c r="G1441" s="3">
        <v>2.9E-4</v>
      </c>
      <c r="I1441" s="3">
        <v>2E-3</v>
      </c>
      <c r="J1441" s="3">
        <v>69250</v>
      </c>
      <c r="K1441" s="3"/>
      <c r="L1441" s="3"/>
      <c r="M1441" s="3"/>
      <c r="N1441" s="3"/>
      <c r="O1441" s="3"/>
      <c r="P1441" s="3">
        <v>0.46800000000000003</v>
      </c>
      <c r="Q1441" s="3"/>
      <c r="R1441" s="3">
        <v>7.0000000000000001E-3</v>
      </c>
      <c r="S1441" s="3">
        <v>1.4E-2</v>
      </c>
      <c r="T1441" s="3" t="s">
        <v>47</v>
      </c>
      <c r="U1441" s="3">
        <v>3.5999999999999997E-2</v>
      </c>
      <c r="V1441" s="3">
        <v>3.5999999999999999E-3</v>
      </c>
      <c r="W1441" s="3">
        <v>1.4E-3</v>
      </c>
      <c r="X1441" s="3">
        <v>2.8999999999999998E-3</v>
      </c>
      <c r="Y1441" s="3">
        <v>0</v>
      </c>
      <c r="Z1441" s="3" t="s">
        <v>47</v>
      </c>
      <c r="AA1441" s="3" t="s">
        <v>47</v>
      </c>
      <c r="AB1441" s="3" t="s">
        <v>47</v>
      </c>
      <c r="AC1441">
        <v>6</v>
      </c>
      <c r="AD1441">
        <v>0</v>
      </c>
      <c r="AE1441">
        <v>0</v>
      </c>
      <c r="AF1441">
        <v>38</v>
      </c>
      <c r="AG1441">
        <v>0</v>
      </c>
      <c r="AH1441">
        <v>0</v>
      </c>
      <c r="AI1441">
        <v>50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85</v>
      </c>
      <c r="AP1441">
        <v>0</v>
      </c>
      <c r="AQ1441">
        <v>1500</v>
      </c>
      <c r="AR1441">
        <v>88</v>
      </c>
      <c r="AS1441" s="4">
        <v>0</v>
      </c>
      <c r="AT1441" s="2">
        <v>-0.10883654722649229</v>
      </c>
    </row>
    <row r="1442" spans="1:46" x14ac:dyDescent="0.3">
      <c r="A1442" s="2" t="s">
        <v>1493</v>
      </c>
      <c r="B1442" s="2" t="s">
        <v>45</v>
      </c>
      <c r="C1442" s="2" t="s">
        <v>46</v>
      </c>
      <c r="D1442" s="3">
        <v>1651</v>
      </c>
      <c r="E1442" s="3">
        <v>4.4999999999999999E-4</v>
      </c>
      <c r="G1442" s="3">
        <v>3.1E-4</v>
      </c>
      <c r="I1442" s="3">
        <v>1E-3</v>
      </c>
      <c r="J1442" s="3">
        <v>70700</v>
      </c>
      <c r="K1442" s="3"/>
      <c r="L1442" s="3"/>
      <c r="M1442" s="3"/>
      <c r="N1442" s="3"/>
      <c r="O1442" s="3"/>
      <c r="P1442" s="3">
        <v>0.47199999999999998</v>
      </c>
      <c r="Q1442" s="3"/>
      <c r="R1442" s="3">
        <v>8.0000000000000002E-3</v>
      </c>
      <c r="S1442" s="3">
        <v>1.4E-2</v>
      </c>
      <c r="T1442" s="3" t="s">
        <v>47</v>
      </c>
      <c r="U1442" s="3">
        <v>3.4000000000000002E-2</v>
      </c>
      <c r="V1442" s="3">
        <v>3.8999999999999998E-3</v>
      </c>
      <c r="W1442" s="3">
        <v>1.6999999999999999E-3</v>
      </c>
      <c r="X1442" s="3">
        <v>2.5999999999999999E-3</v>
      </c>
      <c r="Y1442" s="3">
        <v>0</v>
      </c>
      <c r="Z1442" s="3" t="s">
        <v>47</v>
      </c>
      <c r="AA1442" s="3" t="s">
        <v>47</v>
      </c>
      <c r="AB1442" s="3" t="s">
        <v>47</v>
      </c>
      <c r="AC1442">
        <v>7</v>
      </c>
      <c r="AD1442">
        <v>0</v>
      </c>
      <c r="AE1442">
        <v>0</v>
      </c>
      <c r="AF1442">
        <v>0</v>
      </c>
      <c r="AG1442">
        <v>0</v>
      </c>
      <c r="AH1442">
        <v>40</v>
      </c>
      <c r="AI1442">
        <v>0</v>
      </c>
      <c r="AJ1442">
        <v>50</v>
      </c>
      <c r="AK1442">
        <v>0</v>
      </c>
      <c r="AL1442">
        <v>0</v>
      </c>
      <c r="AM1442">
        <v>0</v>
      </c>
      <c r="AN1442">
        <v>0</v>
      </c>
      <c r="AO1442">
        <v>85</v>
      </c>
      <c r="AP1442">
        <v>0</v>
      </c>
      <c r="AQ1442">
        <v>1430</v>
      </c>
      <c r="AR1442">
        <v>132</v>
      </c>
      <c r="AS1442" s="4">
        <v>0</v>
      </c>
      <c r="AT1442" s="2">
        <v>-0.21817845166334066</v>
      </c>
    </row>
    <row r="1443" spans="1:46" x14ac:dyDescent="0.3">
      <c r="A1443" s="2" t="s">
        <v>1494</v>
      </c>
      <c r="B1443" s="2" t="s">
        <v>45</v>
      </c>
      <c r="C1443" s="2" t="s">
        <v>46</v>
      </c>
      <c r="D1443" s="3">
        <v>1667</v>
      </c>
      <c r="E1443" s="3">
        <v>6.0999999999999997E-4</v>
      </c>
      <c r="G1443" s="3">
        <v>2.7E-4</v>
      </c>
      <c r="I1443" s="3">
        <v>1E-3</v>
      </c>
      <c r="J1443" s="3">
        <v>69900</v>
      </c>
      <c r="K1443" s="3"/>
      <c r="L1443" s="3"/>
      <c r="M1443" s="3"/>
      <c r="N1443" s="3"/>
      <c r="O1443" s="3"/>
      <c r="P1443" s="3">
        <v>0.46100000000000002</v>
      </c>
      <c r="Q1443" s="3"/>
      <c r="R1443" s="3">
        <v>8.0000000000000002E-3</v>
      </c>
      <c r="S1443" s="3">
        <v>1.4999999999999999E-2</v>
      </c>
      <c r="T1443" s="3" t="s">
        <v>47</v>
      </c>
      <c r="U1443" s="3">
        <v>3.5999999999999997E-2</v>
      </c>
      <c r="V1443" s="3">
        <v>4.0000000000000001E-3</v>
      </c>
      <c r="W1443" s="3">
        <v>1.8E-3</v>
      </c>
      <c r="X1443" s="3">
        <v>2.8E-3</v>
      </c>
      <c r="Y1443" s="3">
        <v>0</v>
      </c>
      <c r="Z1443" s="3" t="s">
        <v>47</v>
      </c>
      <c r="AA1443" s="3" t="s">
        <v>47</v>
      </c>
      <c r="AB1443" s="3" t="s">
        <v>47</v>
      </c>
      <c r="AC1443">
        <v>5</v>
      </c>
      <c r="AD1443">
        <v>0</v>
      </c>
      <c r="AE1443">
        <v>0</v>
      </c>
      <c r="AF1443">
        <v>0</v>
      </c>
      <c r="AG1443">
        <v>0</v>
      </c>
      <c r="AH1443">
        <v>39</v>
      </c>
      <c r="AI1443">
        <v>0</v>
      </c>
      <c r="AJ1443">
        <v>25</v>
      </c>
      <c r="AK1443">
        <v>0</v>
      </c>
      <c r="AL1443">
        <v>0</v>
      </c>
      <c r="AM1443">
        <v>0</v>
      </c>
      <c r="AN1443">
        <v>0</v>
      </c>
      <c r="AO1443">
        <v>68</v>
      </c>
      <c r="AP1443">
        <v>0</v>
      </c>
      <c r="AQ1443">
        <v>1370</v>
      </c>
      <c r="AR1443">
        <v>132</v>
      </c>
      <c r="AS1443" s="4">
        <v>0</v>
      </c>
      <c r="AT1443" s="2">
        <v>-0.33211979025489075</v>
      </c>
    </row>
    <row r="1444" spans="1:46" x14ac:dyDescent="0.3">
      <c r="A1444" s="2" t="s">
        <v>1495</v>
      </c>
      <c r="B1444" s="2" t="s">
        <v>45</v>
      </c>
      <c r="C1444" s="2" t="s">
        <v>46</v>
      </c>
      <c r="D1444" s="3">
        <v>1663</v>
      </c>
      <c r="E1444" s="3">
        <v>5.5000000000000003E-4</v>
      </c>
      <c r="G1444" s="3">
        <v>2.0000000000000001E-4</v>
      </c>
      <c r="I1444" s="3">
        <v>2E-3</v>
      </c>
      <c r="J1444" s="3">
        <v>67800</v>
      </c>
      <c r="K1444" s="3"/>
      <c r="L1444" s="3"/>
      <c r="M1444" s="3"/>
      <c r="N1444" s="3"/>
      <c r="O1444" s="3"/>
      <c r="P1444" s="3">
        <v>0.46500000000000002</v>
      </c>
      <c r="Q1444" s="3"/>
      <c r="R1444" s="3">
        <v>8.0000000000000002E-3</v>
      </c>
      <c r="S1444" s="3">
        <v>1.6E-2</v>
      </c>
      <c r="T1444" s="3" t="s">
        <v>47</v>
      </c>
      <c r="U1444" s="3">
        <v>3.4000000000000002E-2</v>
      </c>
      <c r="V1444" s="3">
        <v>3.7000000000000002E-3</v>
      </c>
      <c r="W1444" s="3">
        <v>1.5E-3</v>
      </c>
      <c r="X1444" s="3">
        <v>3.3999999999999998E-3</v>
      </c>
      <c r="Y1444" s="3">
        <v>0</v>
      </c>
      <c r="Z1444" s="3" t="s">
        <v>47</v>
      </c>
      <c r="AA1444" s="3" t="s">
        <v>47</v>
      </c>
      <c r="AB1444" s="3" t="s">
        <v>47</v>
      </c>
      <c r="AC1444">
        <v>6</v>
      </c>
      <c r="AD1444">
        <v>0</v>
      </c>
      <c r="AE1444">
        <v>0</v>
      </c>
      <c r="AF1444">
        <v>0</v>
      </c>
      <c r="AG1444">
        <v>0</v>
      </c>
      <c r="AH1444">
        <v>40</v>
      </c>
      <c r="AI1444">
        <v>0</v>
      </c>
      <c r="AJ1444">
        <v>25</v>
      </c>
      <c r="AK1444">
        <v>0</v>
      </c>
      <c r="AL1444">
        <v>0</v>
      </c>
      <c r="AM1444">
        <v>0</v>
      </c>
      <c r="AN1444">
        <v>0</v>
      </c>
      <c r="AO1444">
        <v>80</v>
      </c>
      <c r="AP1444">
        <v>0</v>
      </c>
      <c r="AQ1444">
        <v>1470</v>
      </c>
      <c r="AR1444">
        <v>132</v>
      </c>
      <c r="AS1444" s="4">
        <v>0</v>
      </c>
      <c r="AT1444" s="2">
        <v>-0.2633335098776548</v>
      </c>
    </row>
    <row r="1445" spans="1:46" x14ac:dyDescent="0.3">
      <c r="A1445" s="2" t="s">
        <v>1496</v>
      </c>
      <c r="B1445" s="2" t="s">
        <v>45</v>
      </c>
      <c r="C1445" s="2" t="s">
        <v>46</v>
      </c>
      <c r="D1445" s="3">
        <v>1639</v>
      </c>
      <c r="E1445" s="3">
        <v>6.6E-4</v>
      </c>
      <c r="G1445" s="3">
        <v>2.5999999999999998E-4</v>
      </c>
      <c r="I1445" s="3">
        <v>2E-3</v>
      </c>
      <c r="J1445" s="3">
        <v>72350</v>
      </c>
      <c r="K1445" s="3"/>
      <c r="L1445" s="3"/>
      <c r="M1445" s="3"/>
      <c r="N1445" s="3"/>
      <c r="O1445" s="3"/>
      <c r="P1445" s="3">
        <v>0.45500000000000002</v>
      </c>
      <c r="Q1445" s="3"/>
      <c r="R1445" s="3">
        <v>8.0000000000000002E-3</v>
      </c>
      <c r="S1445" s="3">
        <v>1.4999999999999999E-2</v>
      </c>
      <c r="T1445" s="3" t="s">
        <v>47</v>
      </c>
      <c r="U1445" s="3">
        <v>3.5999999999999997E-2</v>
      </c>
      <c r="V1445" s="3">
        <v>1.18E-2</v>
      </c>
      <c r="W1445" s="3">
        <v>9.1999999999999998E-3</v>
      </c>
      <c r="X1445" s="3">
        <v>3.8999999999999998E-3</v>
      </c>
      <c r="Y1445" s="3">
        <v>1E-3</v>
      </c>
      <c r="Z1445" s="3" t="s">
        <v>47</v>
      </c>
      <c r="AA1445" s="3" t="s">
        <v>47</v>
      </c>
      <c r="AB1445" s="3" t="s">
        <v>47</v>
      </c>
      <c r="AC1445">
        <v>6</v>
      </c>
      <c r="AD1445">
        <v>0</v>
      </c>
      <c r="AE1445">
        <v>0</v>
      </c>
      <c r="AF1445">
        <v>0</v>
      </c>
      <c r="AG1445">
        <v>0</v>
      </c>
      <c r="AH1445">
        <v>40</v>
      </c>
      <c r="AI1445">
        <v>0</v>
      </c>
      <c r="AJ1445">
        <v>25</v>
      </c>
      <c r="AK1445">
        <v>0</v>
      </c>
      <c r="AL1445">
        <v>0</v>
      </c>
      <c r="AM1445">
        <v>0</v>
      </c>
      <c r="AN1445">
        <v>0</v>
      </c>
      <c r="AO1445">
        <v>75</v>
      </c>
      <c r="AP1445">
        <v>0</v>
      </c>
      <c r="AQ1445">
        <v>1430</v>
      </c>
      <c r="AR1445">
        <v>132</v>
      </c>
      <c r="AS1445" s="4">
        <v>0</v>
      </c>
      <c r="AT1445" s="2">
        <v>-0.35078143652090871</v>
      </c>
    </row>
    <row r="1446" spans="1:46" x14ac:dyDescent="0.3">
      <c r="A1446" s="2" t="s">
        <v>1497</v>
      </c>
      <c r="B1446" s="2" t="s">
        <v>45</v>
      </c>
      <c r="C1446" s="2" t="s">
        <v>46</v>
      </c>
      <c r="D1446" s="3">
        <v>1601</v>
      </c>
      <c r="E1446" s="3">
        <v>3.8000000000000002E-4</v>
      </c>
      <c r="G1446" s="3">
        <v>2.7999999999999998E-4</v>
      </c>
      <c r="I1446" s="3">
        <v>2E-3</v>
      </c>
      <c r="J1446" s="3">
        <v>70600</v>
      </c>
      <c r="K1446" s="3"/>
      <c r="L1446" s="3"/>
      <c r="M1446" s="3"/>
      <c r="N1446" s="3"/>
      <c r="O1446" s="3"/>
      <c r="P1446" s="3">
        <v>0.45600000000000002</v>
      </c>
      <c r="Q1446" s="3"/>
      <c r="R1446" s="3">
        <v>8.9999999999999993E-3</v>
      </c>
      <c r="S1446" s="3">
        <v>1.4E-2</v>
      </c>
      <c r="T1446" s="3" t="s">
        <v>47</v>
      </c>
      <c r="U1446" s="3">
        <v>3.5999999999999997E-2</v>
      </c>
      <c r="V1446" s="3">
        <v>4.3E-3</v>
      </c>
      <c r="W1446" s="3">
        <v>2.0999999999999999E-3</v>
      </c>
      <c r="X1446" s="3">
        <v>3.0999999999999999E-3</v>
      </c>
      <c r="Y1446" s="3">
        <v>0</v>
      </c>
      <c r="Z1446" s="3" t="s">
        <v>47</v>
      </c>
      <c r="AA1446" s="3" t="s">
        <v>47</v>
      </c>
      <c r="AB1446" s="3" t="s">
        <v>47</v>
      </c>
      <c r="AC1446">
        <v>7</v>
      </c>
      <c r="AD1446">
        <v>0</v>
      </c>
      <c r="AE1446">
        <v>0</v>
      </c>
      <c r="AF1446">
        <v>0</v>
      </c>
      <c r="AG1446">
        <v>0</v>
      </c>
      <c r="AH1446">
        <v>40</v>
      </c>
      <c r="AI1446">
        <v>0</v>
      </c>
      <c r="AJ1446">
        <v>50</v>
      </c>
      <c r="AK1446">
        <v>0</v>
      </c>
      <c r="AL1446">
        <v>0</v>
      </c>
      <c r="AM1446">
        <v>0</v>
      </c>
      <c r="AN1446">
        <v>0</v>
      </c>
      <c r="AO1446">
        <v>75</v>
      </c>
      <c r="AP1446">
        <v>0</v>
      </c>
      <c r="AQ1446">
        <v>1490</v>
      </c>
      <c r="AR1446">
        <v>132</v>
      </c>
      <c r="AS1446" s="4">
        <v>0</v>
      </c>
      <c r="AT1446" s="2">
        <v>-0.19548094228401133</v>
      </c>
    </row>
    <row r="1447" spans="1:46" x14ac:dyDescent="0.3">
      <c r="A1447" s="2" t="s">
        <v>1498</v>
      </c>
      <c r="B1447" s="2" t="s">
        <v>45</v>
      </c>
      <c r="C1447" s="2" t="s">
        <v>46</v>
      </c>
      <c r="D1447" s="3">
        <v>1713</v>
      </c>
      <c r="E1447" s="3">
        <v>2.2000000000000001E-4</v>
      </c>
      <c r="G1447" s="3">
        <v>2.0000000000000001E-4</v>
      </c>
      <c r="I1447" s="3">
        <v>0</v>
      </c>
      <c r="J1447" s="3">
        <v>69000</v>
      </c>
      <c r="K1447" s="3"/>
      <c r="L1447" s="3"/>
      <c r="M1447" s="3"/>
      <c r="N1447" s="3"/>
      <c r="O1447" s="3"/>
      <c r="P1447" s="3">
        <v>0.49199999999999999</v>
      </c>
      <c r="Q1447" s="3"/>
      <c r="R1447" s="3">
        <v>7.0000000000000001E-3</v>
      </c>
      <c r="S1447" s="3">
        <v>1.4999999999999999E-2</v>
      </c>
      <c r="T1447" s="3" t="s">
        <v>47</v>
      </c>
      <c r="U1447" s="3">
        <v>3.6999999999999998E-2</v>
      </c>
      <c r="V1447" s="3">
        <v>4.4999999999999997E-3</v>
      </c>
      <c r="W1447" s="3">
        <v>2.3E-3</v>
      </c>
      <c r="X1447" s="3">
        <v>3.5000000000000001E-3</v>
      </c>
      <c r="Y1447" s="3">
        <v>0</v>
      </c>
      <c r="Z1447" s="3" t="s">
        <v>47</v>
      </c>
      <c r="AA1447" s="3" t="s">
        <v>47</v>
      </c>
      <c r="AB1447" s="3" t="s">
        <v>47</v>
      </c>
      <c r="AC1447">
        <v>45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75</v>
      </c>
      <c r="AK1447">
        <v>0</v>
      </c>
      <c r="AL1447">
        <v>0</v>
      </c>
      <c r="AM1447">
        <v>0</v>
      </c>
      <c r="AN1447">
        <v>0</v>
      </c>
      <c r="AO1447">
        <v>92</v>
      </c>
      <c r="AP1447">
        <v>0</v>
      </c>
      <c r="AQ1447">
        <v>1570</v>
      </c>
      <c r="AR1447">
        <v>132</v>
      </c>
      <c r="AS1447" s="4">
        <v>0</v>
      </c>
      <c r="AT1447" s="2">
        <v>-9.8004719463104573E-2</v>
      </c>
    </row>
    <row r="1448" spans="1:46" x14ac:dyDescent="0.3">
      <c r="A1448" s="2" t="s">
        <v>1499</v>
      </c>
      <c r="B1448" s="2" t="s">
        <v>45</v>
      </c>
      <c r="C1448" s="2" t="s">
        <v>46</v>
      </c>
      <c r="D1448" s="3">
        <v>1632</v>
      </c>
      <c r="E1448" s="3">
        <v>5.9999999999999995E-4</v>
      </c>
      <c r="G1448" s="3">
        <v>2.9E-4</v>
      </c>
      <c r="I1448" s="3">
        <v>3.0000000000000001E-3</v>
      </c>
      <c r="J1448" s="3">
        <v>68200</v>
      </c>
      <c r="K1448" s="3"/>
      <c r="L1448" s="3"/>
      <c r="M1448" s="3"/>
      <c r="N1448" s="3"/>
      <c r="O1448" s="3"/>
      <c r="P1448" s="3">
        <v>0.47799999999999998</v>
      </c>
      <c r="Q1448" s="3"/>
      <c r="R1448" s="3">
        <v>0.01</v>
      </c>
      <c r="S1448" s="3">
        <v>1.6E-2</v>
      </c>
      <c r="T1448" s="3" t="s">
        <v>47</v>
      </c>
      <c r="U1448" s="3">
        <v>3.5000000000000003E-2</v>
      </c>
      <c r="V1448" s="3">
        <v>4.4000000000000003E-3</v>
      </c>
      <c r="W1448" s="3">
        <v>2.2000000000000001E-3</v>
      </c>
      <c r="X1448" s="3">
        <v>3.5999999999999999E-3</v>
      </c>
      <c r="Y1448" s="3">
        <v>0</v>
      </c>
      <c r="Z1448" s="3" t="s">
        <v>47</v>
      </c>
      <c r="AA1448" s="3" t="s">
        <v>47</v>
      </c>
      <c r="AB1448" s="3" t="s">
        <v>47</v>
      </c>
      <c r="AC1448">
        <v>44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50</v>
      </c>
      <c r="AK1448">
        <v>0</v>
      </c>
      <c r="AL1448">
        <v>0</v>
      </c>
      <c r="AM1448">
        <v>0</v>
      </c>
      <c r="AN1448">
        <v>0</v>
      </c>
      <c r="AO1448">
        <v>75</v>
      </c>
      <c r="AP1448">
        <v>0</v>
      </c>
      <c r="AQ1448">
        <v>1500</v>
      </c>
      <c r="AR1448">
        <v>132</v>
      </c>
      <c r="AS1448" s="4">
        <v>0</v>
      </c>
      <c r="AT1448" s="2">
        <v>-0.29806172470809322</v>
      </c>
    </row>
    <row r="1449" spans="1:46" x14ac:dyDescent="0.3">
      <c r="A1449" s="2" t="s">
        <v>1500</v>
      </c>
      <c r="B1449" s="2" t="s">
        <v>45</v>
      </c>
      <c r="C1449" s="2" t="s">
        <v>46</v>
      </c>
      <c r="D1449" s="3">
        <v>1682</v>
      </c>
      <c r="E1449" s="3">
        <v>7.7999999999999999E-4</v>
      </c>
      <c r="G1449" s="3">
        <v>2.2000000000000001E-4</v>
      </c>
      <c r="I1449" s="3">
        <v>3.0000000000000001E-3</v>
      </c>
      <c r="J1449" s="3">
        <v>71050</v>
      </c>
      <c r="K1449" s="3"/>
      <c r="L1449" s="3"/>
      <c r="M1449" s="3"/>
      <c r="N1449" s="3"/>
      <c r="O1449" s="3"/>
      <c r="P1449" s="3">
        <v>0.47899999999999998</v>
      </c>
      <c r="Q1449" s="3"/>
      <c r="R1449" s="3">
        <v>8.9999999999999993E-3</v>
      </c>
      <c r="S1449" s="3">
        <v>1.4E-2</v>
      </c>
      <c r="T1449" s="3" t="s">
        <v>47</v>
      </c>
      <c r="U1449" s="3">
        <v>3.5000000000000003E-2</v>
      </c>
      <c r="V1449" s="3">
        <v>3.8E-3</v>
      </c>
      <c r="W1449" s="3">
        <v>1.6000000000000001E-3</v>
      </c>
      <c r="X1449" s="3">
        <v>3.7000000000000002E-3</v>
      </c>
      <c r="Y1449" s="3">
        <v>0</v>
      </c>
      <c r="Z1449" s="3" t="s">
        <v>47</v>
      </c>
      <c r="AA1449" s="3" t="s">
        <v>47</v>
      </c>
      <c r="AB1449" s="3" t="s">
        <v>47</v>
      </c>
      <c r="AC1449">
        <v>45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25</v>
      </c>
      <c r="AK1449">
        <v>0</v>
      </c>
      <c r="AL1449">
        <v>0</v>
      </c>
      <c r="AM1449">
        <v>0</v>
      </c>
      <c r="AN1449">
        <v>0</v>
      </c>
      <c r="AO1449">
        <v>60</v>
      </c>
      <c r="AP1449">
        <v>0</v>
      </c>
      <c r="AQ1449">
        <v>1510</v>
      </c>
      <c r="AR1449">
        <v>132</v>
      </c>
      <c r="AS1449" s="4">
        <v>0</v>
      </c>
      <c r="AT1449" s="2">
        <v>-0.45069471835138075</v>
      </c>
    </row>
    <row r="1450" spans="1:46" x14ac:dyDescent="0.3">
      <c r="A1450" s="2" t="s">
        <v>1501</v>
      </c>
      <c r="B1450" s="2" t="s">
        <v>45</v>
      </c>
      <c r="C1450" s="2" t="s">
        <v>46</v>
      </c>
      <c r="D1450" s="3">
        <v>1673</v>
      </c>
      <c r="E1450" s="3">
        <v>6.4999999999999997E-4</v>
      </c>
      <c r="G1450" s="3">
        <v>2.3000000000000001E-4</v>
      </c>
      <c r="I1450" s="3">
        <v>3.0000000000000001E-3</v>
      </c>
      <c r="J1450" s="3">
        <v>71250</v>
      </c>
      <c r="K1450" s="3"/>
      <c r="L1450" s="3"/>
      <c r="M1450" s="3"/>
      <c r="N1450" s="3"/>
      <c r="O1450" s="3"/>
      <c r="P1450" s="3">
        <v>0.47799999999999998</v>
      </c>
      <c r="Q1450" s="3"/>
      <c r="R1450" s="3">
        <v>1.2E-2</v>
      </c>
      <c r="S1450" s="3">
        <v>1.7000000000000001E-2</v>
      </c>
      <c r="T1450" s="3" t="s">
        <v>47</v>
      </c>
      <c r="U1450" s="3">
        <v>3.4000000000000002E-2</v>
      </c>
      <c r="V1450" s="3">
        <v>5.4999999999999997E-3</v>
      </c>
      <c r="W1450" s="3">
        <v>3.2000000000000002E-3</v>
      </c>
      <c r="X1450" s="3">
        <v>3.5000000000000001E-3</v>
      </c>
      <c r="Y1450" s="3">
        <v>0</v>
      </c>
      <c r="Z1450" s="3" t="s">
        <v>47</v>
      </c>
      <c r="AA1450" s="3" t="s">
        <v>47</v>
      </c>
      <c r="AB1450" s="3" t="s">
        <v>47</v>
      </c>
      <c r="AC1450">
        <v>45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50</v>
      </c>
      <c r="AK1450">
        <v>0</v>
      </c>
      <c r="AL1450">
        <v>0</v>
      </c>
      <c r="AM1450">
        <v>0</v>
      </c>
      <c r="AN1450">
        <v>0</v>
      </c>
      <c r="AO1450">
        <v>75</v>
      </c>
      <c r="AP1450">
        <v>0</v>
      </c>
      <c r="AQ1450">
        <v>1550</v>
      </c>
      <c r="AR1450">
        <v>132</v>
      </c>
      <c r="AS1450" s="4">
        <v>0</v>
      </c>
      <c r="AT1450" s="2">
        <v>-0.33526499055285697</v>
      </c>
    </row>
    <row r="1451" spans="1:46" x14ac:dyDescent="0.3">
      <c r="A1451" s="2" t="s">
        <v>1502</v>
      </c>
      <c r="B1451" s="2" t="s">
        <v>45</v>
      </c>
      <c r="C1451" s="2" t="s">
        <v>46</v>
      </c>
      <c r="D1451" s="3">
        <v>1634</v>
      </c>
      <c r="E1451" s="3">
        <v>7.2000000000000005E-4</v>
      </c>
      <c r="G1451" s="3">
        <v>3.5E-4</v>
      </c>
      <c r="I1451" s="3">
        <v>1E-3</v>
      </c>
      <c r="J1451" s="3">
        <v>73250</v>
      </c>
      <c r="K1451" s="3"/>
      <c r="L1451" s="3"/>
      <c r="M1451" s="3"/>
      <c r="N1451" s="3"/>
      <c r="O1451" s="3"/>
      <c r="P1451" s="3">
        <v>0.46</v>
      </c>
      <c r="Q1451" s="3"/>
      <c r="R1451" s="3">
        <v>8.9999999999999993E-3</v>
      </c>
      <c r="S1451" s="3">
        <v>1.7000000000000001E-2</v>
      </c>
      <c r="T1451" s="3" t="s">
        <v>47</v>
      </c>
      <c r="U1451" s="3">
        <v>3.5000000000000003E-2</v>
      </c>
      <c r="V1451" s="3">
        <v>5.4000000000000003E-3</v>
      </c>
      <c r="W1451" s="3">
        <v>3.0999999999999999E-3</v>
      </c>
      <c r="X1451" s="3">
        <v>3.3E-3</v>
      </c>
      <c r="Y1451" s="3">
        <v>0</v>
      </c>
      <c r="Z1451" s="3" t="s">
        <v>47</v>
      </c>
      <c r="AA1451" s="3" t="s">
        <v>47</v>
      </c>
      <c r="AB1451" s="3" t="s">
        <v>47</v>
      </c>
      <c r="AC1451">
        <v>44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50</v>
      </c>
      <c r="AK1451">
        <v>0</v>
      </c>
      <c r="AL1451">
        <v>0</v>
      </c>
      <c r="AM1451">
        <v>0</v>
      </c>
      <c r="AN1451">
        <v>0</v>
      </c>
      <c r="AO1451">
        <v>60</v>
      </c>
      <c r="AP1451">
        <v>0</v>
      </c>
      <c r="AQ1451">
        <v>1550</v>
      </c>
      <c r="AR1451">
        <v>132</v>
      </c>
      <c r="AS1451" s="4">
        <v>0</v>
      </c>
      <c r="AT1451" s="2">
        <v>-0.42622659350073144</v>
      </c>
    </row>
    <row r="1452" spans="1:46" x14ac:dyDescent="0.3">
      <c r="A1452" s="2" t="s">
        <v>1503</v>
      </c>
      <c r="B1452" s="2" t="s">
        <v>45</v>
      </c>
      <c r="C1452" s="2" t="s">
        <v>46</v>
      </c>
      <c r="D1452" s="3">
        <v>1650</v>
      </c>
      <c r="E1452" s="3">
        <v>6.4999999999999997E-4</v>
      </c>
      <c r="G1452" s="3">
        <v>2.4000000000000001E-4</v>
      </c>
      <c r="I1452" s="3">
        <v>2E-3</v>
      </c>
      <c r="J1452" s="3">
        <v>71100</v>
      </c>
      <c r="K1452" s="3"/>
      <c r="L1452" s="3"/>
      <c r="M1452" s="3"/>
      <c r="N1452" s="3"/>
      <c r="O1452" s="3"/>
      <c r="P1452" s="3">
        <v>0.47799999999999998</v>
      </c>
      <c r="Q1452" s="3"/>
      <c r="R1452" s="3">
        <v>7.0000000000000001E-3</v>
      </c>
      <c r="S1452" s="3">
        <v>1.4999999999999999E-2</v>
      </c>
      <c r="T1452" s="3" t="s">
        <v>47</v>
      </c>
      <c r="U1452" s="3">
        <v>3.5999999999999997E-2</v>
      </c>
      <c r="V1452" s="3">
        <v>4.4999999999999997E-3</v>
      </c>
      <c r="W1452" s="3">
        <v>2.3E-3</v>
      </c>
      <c r="X1452" s="3">
        <v>3.0999999999999999E-3</v>
      </c>
      <c r="Y1452" s="3">
        <v>0</v>
      </c>
      <c r="Z1452" s="3" t="s">
        <v>47</v>
      </c>
      <c r="AA1452" s="3" t="s">
        <v>47</v>
      </c>
      <c r="AB1452" s="3" t="s">
        <v>47</v>
      </c>
      <c r="AC1452">
        <v>44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25</v>
      </c>
      <c r="AK1452">
        <v>0</v>
      </c>
      <c r="AL1452">
        <v>0</v>
      </c>
      <c r="AM1452">
        <v>0</v>
      </c>
      <c r="AN1452">
        <v>0</v>
      </c>
      <c r="AO1452">
        <v>68</v>
      </c>
      <c r="AP1452">
        <v>0</v>
      </c>
      <c r="AQ1452">
        <v>1550</v>
      </c>
      <c r="AR1452">
        <v>132</v>
      </c>
      <c r="AS1452" s="4">
        <v>0</v>
      </c>
      <c r="AT1452" s="2">
        <v>-0.3519172120755234</v>
      </c>
    </row>
    <row r="1453" spans="1:46" x14ac:dyDescent="0.3">
      <c r="A1453" s="2" t="s">
        <v>1504</v>
      </c>
      <c r="B1453" s="2" t="s">
        <v>45</v>
      </c>
      <c r="C1453" s="2" t="s">
        <v>46</v>
      </c>
      <c r="D1453" s="3">
        <v>1683</v>
      </c>
      <c r="E1453" s="3">
        <v>6.7000000000000002E-4</v>
      </c>
      <c r="G1453" s="3">
        <v>2.9999999999999997E-4</v>
      </c>
      <c r="I1453" s="3">
        <v>2E-3</v>
      </c>
      <c r="J1453" s="3">
        <v>67200</v>
      </c>
      <c r="K1453" s="3"/>
      <c r="L1453" s="3"/>
      <c r="M1453" s="3"/>
      <c r="N1453" s="3"/>
      <c r="O1453" s="3"/>
      <c r="P1453" s="3">
        <v>0.45600000000000002</v>
      </c>
      <c r="Q1453" s="3"/>
      <c r="R1453" s="3">
        <v>8.0000000000000002E-3</v>
      </c>
      <c r="S1453" s="3">
        <v>1.4999999999999999E-2</v>
      </c>
      <c r="T1453" s="3" t="s">
        <v>47</v>
      </c>
      <c r="U1453" s="3">
        <v>3.3000000000000002E-2</v>
      </c>
      <c r="V1453" s="3">
        <v>4.4999999999999997E-3</v>
      </c>
      <c r="W1453" s="3">
        <v>2.2000000000000001E-3</v>
      </c>
      <c r="X1453" s="3">
        <v>4.4000000000000003E-3</v>
      </c>
      <c r="Y1453" s="3">
        <v>0</v>
      </c>
      <c r="Z1453" s="3" t="s">
        <v>47</v>
      </c>
      <c r="AA1453" s="3" t="s">
        <v>47</v>
      </c>
      <c r="AB1453" s="3" t="s">
        <v>47</v>
      </c>
      <c r="AC1453">
        <v>15</v>
      </c>
      <c r="AD1453">
        <v>0</v>
      </c>
      <c r="AE1453">
        <v>0</v>
      </c>
      <c r="AF1453">
        <v>0</v>
      </c>
      <c r="AG1453">
        <v>0</v>
      </c>
      <c r="AH1453">
        <v>30</v>
      </c>
      <c r="AI1453">
        <v>0</v>
      </c>
      <c r="AJ1453">
        <v>25</v>
      </c>
      <c r="AK1453">
        <v>0</v>
      </c>
      <c r="AL1453">
        <v>0</v>
      </c>
      <c r="AM1453">
        <v>0</v>
      </c>
      <c r="AN1453">
        <v>0</v>
      </c>
      <c r="AO1453">
        <v>75</v>
      </c>
      <c r="AP1453">
        <v>0</v>
      </c>
      <c r="AQ1453">
        <v>1520</v>
      </c>
      <c r="AR1453">
        <v>132</v>
      </c>
      <c r="AS1453" s="4">
        <v>0</v>
      </c>
      <c r="AT1453" s="2">
        <v>-0.3271462981329904</v>
      </c>
    </row>
    <row r="1454" spans="1:46" x14ac:dyDescent="0.3">
      <c r="A1454" s="2" t="s">
        <v>1505</v>
      </c>
      <c r="B1454" s="2" t="s">
        <v>45</v>
      </c>
      <c r="C1454" s="2" t="s">
        <v>46</v>
      </c>
      <c r="D1454" s="3">
        <v>1680</v>
      </c>
      <c r="E1454" s="3">
        <v>5.8E-4</v>
      </c>
      <c r="G1454" s="3">
        <v>3.5E-4</v>
      </c>
      <c r="I1454" s="3">
        <v>3.0000000000000001E-3</v>
      </c>
      <c r="J1454" s="3">
        <v>74100</v>
      </c>
      <c r="K1454" s="3"/>
      <c r="L1454" s="3"/>
      <c r="M1454" s="3"/>
      <c r="N1454" s="3"/>
      <c r="O1454" s="3"/>
      <c r="P1454" s="3">
        <v>0.47499999999999998</v>
      </c>
      <c r="Q1454" s="3"/>
      <c r="R1454" s="3">
        <v>8.9999999999999993E-3</v>
      </c>
      <c r="S1454" s="3">
        <v>1.7999999999999999E-2</v>
      </c>
      <c r="T1454" s="3" t="s">
        <v>47</v>
      </c>
      <c r="U1454" s="3">
        <v>3.5000000000000003E-2</v>
      </c>
      <c r="V1454" s="3">
        <v>4.4000000000000003E-3</v>
      </c>
      <c r="W1454" s="3">
        <v>2.2000000000000001E-3</v>
      </c>
      <c r="X1454" s="3">
        <v>3.0000000000000001E-3</v>
      </c>
      <c r="Y1454" s="3">
        <v>0</v>
      </c>
      <c r="Z1454" s="3" t="s">
        <v>47</v>
      </c>
      <c r="AA1454" s="3" t="s">
        <v>47</v>
      </c>
      <c r="AB1454" s="3" t="s">
        <v>47</v>
      </c>
      <c r="AC1454">
        <v>6</v>
      </c>
      <c r="AD1454">
        <v>0</v>
      </c>
      <c r="AE1454">
        <v>0</v>
      </c>
      <c r="AF1454">
        <v>0</v>
      </c>
      <c r="AG1454">
        <v>0</v>
      </c>
      <c r="AH1454">
        <v>40</v>
      </c>
      <c r="AI1454">
        <v>0</v>
      </c>
      <c r="AJ1454">
        <v>25</v>
      </c>
      <c r="AK1454">
        <v>0</v>
      </c>
      <c r="AL1454">
        <v>0</v>
      </c>
      <c r="AM1454">
        <v>0</v>
      </c>
      <c r="AN1454">
        <v>0</v>
      </c>
      <c r="AO1454">
        <v>75</v>
      </c>
      <c r="AP1454">
        <v>0</v>
      </c>
      <c r="AQ1454">
        <v>1420</v>
      </c>
      <c r="AR1454">
        <v>132</v>
      </c>
      <c r="AS1454" s="4">
        <v>0</v>
      </c>
      <c r="AT1454" s="2">
        <v>-0.31611349134839928</v>
      </c>
    </row>
    <row r="1455" spans="1:46" x14ac:dyDescent="0.3">
      <c r="A1455" s="2" t="s">
        <v>1506</v>
      </c>
      <c r="B1455" s="2" t="s">
        <v>45</v>
      </c>
      <c r="C1455" s="2" t="s">
        <v>46</v>
      </c>
      <c r="D1455" s="3">
        <v>0</v>
      </c>
      <c r="E1455" s="3">
        <v>3.6999999999999999E-4</v>
      </c>
      <c r="G1455" s="3">
        <v>1.8000000000000001E-4</v>
      </c>
      <c r="I1455" s="3">
        <v>0</v>
      </c>
      <c r="J1455" s="3">
        <v>71850</v>
      </c>
      <c r="K1455" s="3"/>
      <c r="L1455" s="3"/>
      <c r="M1455" s="3"/>
      <c r="N1455" s="3"/>
      <c r="O1455" s="3"/>
      <c r="P1455" s="3">
        <v>0.46300000000000002</v>
      </c>
      <c r="Q1455" s="3"/>
      <c r="R1455" s="3">
        <v>7.0000000000000001E-3</v>
      </c>
      <c r="S1455" s="3">
        <v>1.4E-2</v>
      </c>
      <c r="T1455" s="3" t="s">
        <v>47</v>
      </c>
      <c r="U1455" s="3">
        <v>3.5999999999999997E-2</v>
      </c>
      <c r="V1455" s="3">
        <v>3.7000000000000002E-3</v>
      </c>
      <c r="W1455" s="3">
        <v>1.5E-3</v>
      </c>
      <c r="X1455" s="3">
        <v>2.8E-3</v>
      </c>
      <c r="Y1455" s="3">
        <v>0</v>
      </c>
      <c r="Z1455" s="3" t="s">
        <v>47</v>
      </c>
      <c r="AA1455" s="3" t="s">
        <v>47</v>
      </c>
      <c r="AB1455" s="3" t="s">
        <v>47</v>
      </c>
      <c r="AC1455">
        <v>40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50</v>
      </c>
      <c r="AK1455">
        <v>0</v>
      </c>
      <c r="AL1455">
        <v>0</v>
      </c>
      <c r="AM1455">
        <v>0</v>
      </c>
      <c r="AN1455">
        <v>0</v>
      </c>
      <c r="AO1455">
        <v>68</v>
      </c>
      <c r="AP1455">
        <v>0</v>
      </c>
      <c r="AQ1455">
        <v>1350</v>
      </c>
      <c r="AR1455">
        <v>132</v>
      </c>
      <c r="AS1455" s="4">
        <v>0</v>
      </c>
      <c r="AT1455" s="2">
        <v>-0.20766382589812291</v>
      </c>
    </row>
    <row r="1456" spans="1:46" x14ac:dyDescent="0.3">
      <c r="A1456" s="2" t="s">
        <v>1507</v>
      </c>
      <c r="B1456" s="2" t="s">
        <v>45</v>
      </c>
      <c r="C1456" s="2" t="s">
        <v>46</v>
      </c>
      <c r="D1456" s="3">
        <v>1631</v>
      </c>
      <c r="E1456" s="3">
        <v>3.1E-4</v>
      </c>
      <c r="G1456" s="3">
        <v>2.0000000000000001E-4</v>
      </c>
      <c r="I1456" s="3">
        <v>2E-3</v>
      </c>
      <c r="J1456" s="3">
        <v>84950</v>
      </c>
      <c r="K1456" s="3"/>
      <c r="L1456" s="3"/>
      <c r="M1456" s="3"/>
      <c r="N1456" s="3"/>
      <c r="O1456" s="3"/>
      <c r="P1456" s="3">
        <v>0.45900000000000002</v>
      </c>
      <c r="Q1456" s="3"/>
      <c r="R1456" s="3">
        <v>0.01</v>
      </c>
      <c r="S1456" s="3">
        <v>1.7000000000000001E-2</v>
      </c>
      <c r="T1456" s="3" t="s">
        <v>47</v>
      </c>
      <c r="U1456" s="3">
        <v>3.5000000000000003E-2</v>
      </c>
      <c r="V1456" s="3">
        <v>3.8E-3</v>
      </c>
      <c r="W1456" s="3">
        <v>1.6000000000000001E-3</v>
      </c>
      <c r="X1456" s="3">
        <v>3.2000000000000002E-3</v>
      </c>
      <c r="Y1456" s="3">
        <v>0</v>
      </c>
      <c r="Z1456" s="3" t="s">
        <v>47</v>
      </c>
      <c r="AA1456" s="3" t="s">
        <v>47</v>
      </c>
      <c r="AB1456" s="3" t="s">
        <v>47</v>
      </c>
      <c r="AC1456">
        <v>6</v>
      </c>
      <c r="AD1456">
        <v>0</v>
      </c>
      <c r="AE1456">
        <v>0</v>
      </c>
      <c r="AF1456">
        <v>0</v>
      </c>
      <c r="AG1456">
        <v>0</v>
      </c>
      <c r="AH1456">
        <v>40</v>
      </c>
      <c r="AI1456">
        <v>0</v>
      </c>
      <c r="AJ1456">
        <v>50</v>
      </c>
      <c r="AK1456">
        <v>0</v>
      </c>
      <c r="AL1456">
        <v>0</v>
      </c>
      <c r="AM1456">
        <v>0</v>
      </c>
      <c r="AN1456">
        <v>0</v>
      </c>
      <c r="AO1456">
        <v>90</v>
      </c>
      <c r="AP1456">
        <v>0</v>
      </c>
      <c r="AQ1456">
        <v>1500</v>
      </c>
      <c r="AR1456">
        <v>132</v>
      </c>
      <c r="AS1456" s="4">
        <v>0</v>
      </c>
      <c r="AT1456" s="2">
        <v>-0.17346898446094156</v>
      </c>
    </row>
    <row r="1457" spans="1:46" x14ac:dyDescent="0.3">
      <c r="A1457" s="2" t="s">
        <v>1508</v>
      </c>
      <c r="B1457" s="2" t="s">
        <v>45</v>
      </c>
      <c r="C1457" s="2" t="s">
        <v>46</v>
      </c>
      <c r="D1457" s="3">
        <v>1683</v>
      </c>
      <c r="E1457" s="3">
        <v>7.2000000000000005E-4</v>
      </c>
      <c r="G1457" s="3">
        <v>2.1000000000000001E-4</v>
      </c>
      <c r="I1457" s="3">
        <v>2E-3</v>
      </c>
      <c r="J1457" s="3">
        <v>64500</v>
      </c>
      <c r="K1457" s="3"/>
      <c r="L1457" s="3"/>
      <c r="M1457" s="3"/>
      <c r="N1457" s="3"/>
      <c r="O1457" s="3"/>
      <c r="P1457" s="3">
        <v>0.46800000000000003</v>
      </c>
      <c r="Q1457" s="3"/>
      <c r="R1457" s="3">
        <v>8.0000000000000002E-3</v>
      </c>
      <c r="S1457" s="3">
        <v>1.4E-2</v>
      </c>
      <c r="T1457" s="3" t="s">
        <v>47</v>
      </c>
      <c r="U1457" s="3">
        <v>3.5999999999999997E-2</v>
      </c>
      <c r="V1457" s="3">
        <v>3.7000000000000002E-3</v>
      </c>
      <c r="W1457" s="3">
        <v>1.5E-3</v>
      </c>
      <c r="X1457" s="3">
        <v>2.3E-3</v>
      </c>
      <c r="Y1457" s="3">
        <v>0</v>
      </c>
      <c r="Z1457" s="3" t="s">
        <v>47</v>
      </c>
      <c r="AA1457" s="3" t="s">
        <v>47</v>
      </c>
      <c r="AB1457" s="3" t="s">
        <v>47</v>
      </c>
      <c r="AC1457">
        <v>7</v>
      </c>
      <c r="AD1457">
        <v>0</v>
      </c>
      <c r="AE1457">
        <v>0</v>
      </c>
      <c r="AF1457">
        <v>0</v>
      </c>
      <c r="AG1457">
        <v>0</v>
      </c>
      <c r="AH1457">
        <v>40</v>
      </c>
      <c r="AI1457">
        <v>25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68</v>
      </c>
      <c r="AP1457">
        <v>0</v>
      </c>
      <c r="AQ1457">
        <v>1520</v>
      </c>
      <c r="AR1457">
        <v>88</v>
      </c>
      <c r="AS1457" s="4">
        <v>0</v>
      </c>
      <c r="AT1457" s="2">
        <v>-0.39475026350685122</v>
      </c>
    </row>
    <row r="1458" spans="1:46" x14ac:dyDescent="0.3">
      <c r="A1458" s="2" t="s">
        <v>1509</v>
      </c>
      <c r="B1458" s="2" t="s">
        <v>45</v>
      </c>
      <c r="C1458" s="2" t="s">
        <v>46</v>
      </c>
      <c r="D1458" s="3">
        <v>1800</v>
      </c>
      <c r="E1458" s="3">
        <v>8.8000000000000003E-4</v>
      </c>
      <c r="G1458" s="3">
        <v>3.1E-4</v>
      </c>
      <c r="I1458" s="3">
        <v>0</v>
      </c>
      <c r="J1458" s="3">
        <v>72850</v>
      </c>
      <c r="K1458" s="3"/>
      <c r="L1458" s="3"/>
      <c r="M1458" s="3"/>
      <c r="N1458" s="3"/>
      <c r="O1458" s="3"/>
      <c r="P1458" s="3">
        <v>0.46600000000000003</v>
      </c>
      <c r="Q1458" s="3"/>
      <c r="R1458" s="3">
        <v>8.0000000000000002E-3</v>
      </c>
      <c r="S1458" s="3">
        <v>1.4999999999999999E-2</v>
      </c>
      <c r="T1458" s="3" t="s">
        <v>47</v>
      </c>
      <c r="U1458" s="3">
        <v>3.4000000000000002E-2</v>
      </c>
      <c r="V1458" s="3">
        <v>3.5999999999999999E-3</v>
      </c>
      <c r="W1458" s="3">
        <v>1.4E-3</v>
      </c>
      <c r="X1458" s="3">
        <v>2.5999999999999999E-3</v>
      </c>
      <c r="Y1458" s="3">
        <v>0</v>
      </c>
      <c r="Z1458" s="3" t="s">
        <v>47</v>
      </c>
      <c r="AA1458" s="3" t="s">
        <v>47</v>
      </c>
      <c r="AB1458" s="3" t="s">
        <v>47</v>
      </c>
      <c r="AC1458">
        <v>6</v>
      </c>
      <c r="AD1458">
        <v>0</v>
      </c>
      <c r="AE1458">
        <v>0</v>
      </c>
      <c r="AF1458">
        <v>0</v>
      </c>
      <c r="AG1458">
        <v>0</v>
      </c>
      <c r="AH1458">
        <v>38</v>
      </c>
      <c r="AI1458">
        <v>25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51</v>
      </c>
      <c r="AP1458">
        <v>0</v>
      </c>
      <c r="AQ1458">
        <v>1439</v>
      </c>
      <c r="AR1458">
        <v>88</v>
      </c>
      <c r="AS1458" s="4">
        <v>20</v>
      </c>
      <c r="AT1458" s="2">
        <v>-0.61374005232664897</v>
      </c>
    </row>
    <row r="1459" spans="1:46" x14ac:dyDescent="0.3">
      <c r="A1459" s="2" t="s">
        <v>1510</v>
      </c>
      <c r="B1459" s="2" t="s">
        <v>45</v>
      </c>
      <c r="C1459" s="2" t="s">
        <v>46</v>
      </c>
      <c r="D1459" s="3">
        <v>1679</v>
      </c>
      <c r="E1459" s="3">
        <v>7.2000000000000005E-4</v>
      </c>
      <c r="G1459" s="3">
        <v>2.7E-4</v>
      </c>
      <c r="I1459" s="3">
        <v>0</v>
      </c>
      <c r="J1459" s="3">
        <v>72200</v>
      </c>
      <c r="K1459" s="3"/>
      <c r="L1459" s="3"/>
      <c r="M1459" s="3"/>
      <c r="N1459" s="3"/>
      <c r="O1459" s="3"/>
      <c r="P1459" s="3">
        <v>0.44800000000000001</v>
      </c>
      <c r="Q1459" s="3"/>
      <c r="R1459" s="3">
        <v>8.0000000000000002E-3</v>
      </c>
      <c r="S1459" s="3">
        <v>1.4999999999999999E-2</v>
      </c>
      <c r="T1459" s="3" t="s">
        <v>47</v>
      </c>
      <c r="U1459" s="3">
        <v>3.5000000000000003E-2</v>
      </c>
      <c r="V1459" s="3">
        <v>3.7000000000000002E-3</v>
      </c>
      <c r="W1459" s="3">
        <v>1.5E-3</v>
      </c>
      <c r="X1459" s="3">
        <v>2.3999999999999998E-3</v>
      </c>
      <c r="Y1459" s="3">
        <v>0</v>
      </c>
      <c r="Z1459" s="3" t="s">
        <v>47</v>
      </c>
      <c r="AA1459" s="3" t="s">
        <v>47</v>
      </c>
      <c r="AB1459" s="3" t="s">
        <v>47</v>
      </c>
      <c r="AC1459">
        <v>7</v>
      </c>
      <c r="AD1459">
        <v>0</v>
      </c>
      <c r="AE1459">
        <v>0</v>
      </c>
      <c r="AF1459">
        <v>0</v>
      </c>
      <c r="AG1459">
        <v>0</v>
      </c>
      <c r="AH1459">
        <v>40</v>
      </c>
      <c r="AI1459">
        <v>25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68</v>
      </c>
      <c r="AP1459">
        <v>0</v>
      </c>
      <c r="AQ1459">
        <v>1429</v>
      </c>
      <c r="AR1459">
        <v>88</v>
      </c>
      <c r="AS1459" s="4">
        <v>0</v>
      </c>
      <c r="AT1459" s="2">
        <v>-0.44776350810098453</v>
      </c>
    </row>
    <row r="1460" spans="1:46" x14ac:dyDescent="0.3">
      <c r="A1460" s="2" t="s">
        <v>1511</v>
      </c>
      <c r="B1460" s="2" t="s">
        <v>45</v>
      </c>
      <c r="C1460" s="2" t="s">
        <v>191</v>
      </c>
      <c r="D1460" s="3">
        <v>1651</v>
      </c>
      <c r="E1460" s="3">
        <v>5.9000000000000003E-4</v>
      </c>
      <c r="G1460" s="3">
        <v>3.8000000000000002E-4</v>
      </c>
      <c r="I1460" s="3">
        <v>2E-3</v>
      </c>
      <c r="J1460" s="3" t="e">
        <v>#VALUE!</v>
      </c>
      <c r="K1460" s="3"/>
      <c r="L1460" s="3"/>
      <c r="M1460" s="3"/>
      <c r="N1460" s="3"/>
      <c r="O1460" s="3"/>
      <c r="P1460" s="3">
        <v>0.46600000000000003</v>
      </c>
      <c r="Q1460" s="3"/>
      <c r="R1460" s="3">
        <v>8.9999999999999993E-3</v>
      </c>
      <c r="S1460" s="3">
        <v>1.7000000000000001E-2</v>
      </c>
      <c r="T1460" s="3" t="s">
        <v>47</v>
      </c>
      <c r="U1460" s="3">
        <v>0.03</v>
      </c>
      <c r="V1460" s="3">
        <v>4.4999999999999997E-3</v>
      </c>
      <c r="W1460" s="3">
        <v>2.3E-3</v>
      </c>
      <c r="X1460" s="3">
        <v>3.5999999999999999E-3</v>
      </c>
      <c r="Y1460" s="3">
        <v>0</v>
      </c>
      <c r="Z1460" s="3" t="s">
        <v>47</v>
      </c>
      <c r="AA1460" s="3" t="s">
        <v>47</v>
      </c>
      <c r="AB1460" s="3" t="s">
        <v>47</v>
      </c>
      <c r="AC1460">
        <v>7</v>
      </c>
      <c r="AD1460">
        <v>0</v>
      </c>
      <c r="AE1460">
        <v>0</v>
      </c>
      <c r="AF1460">
        <v>0</v>
      </c>
      <c r="AG1460">
        <v>0</v>
      </c>
      <c r="AH1460">
        <v>40</v>
      </c>
      <c r="AI1460">
        <v>25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85</v>
      </c>
      <c r="AP1460">
        <v>0</v>
      </c>
      <c r="AQ1460">
        <v>1449</v>
      </c>
      <c r="AR1460">
        <v>88</v>
      </c>
      <c r="AS1460" s="4">
        <v>0</v>
      </c>
      <c r="AT1460" s="2" t="e">
        <v>#VALUE!</v>
      </c>
    </row>
    <row r="1461" spans="1:46" x14ac:dyDescent="0.3">
      <c r="A1461" s="2" t="s">
        <v>1512</v>
      </c>
      <c r="B1461" s="2" t="s">
        <v>45</v>
      </c>
      <c r="C1461" s="2" t="s">
        <v>191</v>
      </c>
      <c r="D1461" s="3">
        <v>1682</v>
      </c>
      <c r="E1461" s="3">
        <v>1.2800000000000001E-3</v>
      </c>
      <c r="G1461" s="3">
        <v>2.5000000000000001E-4</v>
      </c>
      <c r="I1461" s="3">
        <v>2E-3</v>
      </c>
      <c r="J1461" s="3">
        <v>72250</v>
      </c>
      <c r="K1461" s="3"/>
      <c r="L1461" s="3"/>
      <c r="M1461" s="3"/>
      <c r="N1461" s="3"/>
      <c r="O1461" s="3"/>
      <c r="P1461" s="3">
        <v>0.46</v>
      </c>
      <c r="Q1461" s="3"/>
      <c r="R1461" s="3">
        <v>8.0000000000000002E-3</v>
      </c>
      <c r="S1461" s="3">
        <v>1.6E-2</v>
      </c>
      <c r="T1461" s="3" t="s">
        <v>47</v>
      </c>
      <c r="U1461" s="3">
        <v>0.03</v>
      </c>
      <c r="V1461" s="3">
        <v>4.3E-3</v>
      </c>
      <c r="W1461" s="3">
        <v>2.0999999999999999E-3</v>
      </c>
      <c r="X1461" s="3">
        <v>2.7000000000000001E-3</v>
      </c>
      <c r="Y1461" s="3">
        <v>0</v>
      </c>
      <c r="Z1461" s="3" t="s">
        <v>47</v>
      </c>
      <c r="AA1461" s="3" t="s">
        <v>47</v>
      </c>
      <c r="AB1461" s="3" t="s">
        <v>47</v>
      </c>
      <c r="AC1461">
        <v>12</v>
      </c>
      <c r="AD1461">
        <v>0</v>
      </c>
      <c r="AE1461">
        <v>0</v>
      </c>
      <c r="AF1461">
        <v>0</v>
      </c>
      <c r="AG1461">
        <v>0</v>
      </c>
      <c r="AH1461">
        <v>28</v>
      </c>
      <c r="AI1461">
        <v>25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34</v>
      </c>
      <c r="AP1461">
        <v>0</v>
      </c>
      <c r="AQ1461">
        <v>1416</v>
      </c>
      <c r="AR1461">
        <v>88</v>
      </c>
      <c r="AS1461" s="4">
        <v>20</v>
      </c>
      <c r="AT1461" s="2">
        <v>-1.0543519554900178</v>
      </c>
    </row>
    <row r="1462" spans="1:46" x14ac:dyDescent="0.3">
      <c r="A1462" s="2" t="s">
        <v>1513</v>
      </c>
      <c r="B1462" s="2" t="s">
        <v>45</v>
      </c>
      <c r="C1462" s="2" t="s">
        <v>191</v>
      </c>
      <c r="D1462" s="3">
        <v>1684</v>
      </c>
      <c r="E1462" s="3">
        <v>5.5000000000000003E-4</v>
      </c>
      <c r="G1462" s="3">
        <v>2.1000000000000001E-4</v>
      </c>
      <c r="I1462" s="3">
        <v>2E-3</v>
      </c>
      <c r="J1462" s="3">
        <v>73550</v>
      </c>
      <c r="K1462" s="3"/>
      <c r="L1462" s="3"/>
      <c r="M1462" s="3"/>
      <c r="N1462" s="3"/>
      <c r="O1462" s="3"/>
      <c r="P1462" s="3">
        <v>0.46400000000000002</v>
      </c>
      <c r="Q1462" s="3"/>
      <c r="R1462" s="3">
        <v>6.0000000000000001E-3</v>
      </c>
      <c r="S1462" s="3">
        <v>1.4999999999999999E-2</v>
      </c>
      <c r="T1462" s="3" t="s">
        <v>47</v>
      </c>
      <c r="U1462" s="3">
        <v>3.5000000000000003E-2</v>
      </c>
      <c r="V1462" s="3">
        <v>4.4999999999999997E-3</v>
      </c>
      <c r="W1462" s="3">
        <v>2.3E-3</v>
      </c>
      <c r="X1462" s="3">
        <v>2.3E-3</v>
      </c>
      <c r="Y1462" s="3">
        <v>0</v>
      </c>
      <c r="Z1462" s="3" t="s">
        <v>47</v>
      </c>
      <c r="AA1462" s="3" t="s">
        <v>47</v>
      </c>
      <c r="AB1462" s="3" t="s">
        <v>47</v>
      </c>
      <c r="AC1462">
        <v>13</v>
      </c>
      <c r="AD1462">
        <v>0</v>
      </c>
      <c r="AE1462">
        <v>0</v>
      </c>
      <c r="AF1462">
        <v>0</v>
      </c>
      <c r="AG1462">
        <v>0</v>
      </c>
      <c r="AH1462">
        <v>30</v>
      </c>
      <c r="AI1462">
        <v>25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85</v>
      </c>
      <c r="AP1462">
        <v>0</v>
      </c>
      <c r="AQ1462">
        <v>1391</v>
      </c>
      <c r="AR1462">
        <v>88</v>
      </c>
      <c r="AS1462" s="4">
        <v>0</v>
      </c>
      <c r="AT1462" s="2">
        <v>-0.30706315469864881</v>
      </c>
    </row>
    <row r="1463" spans="1:46" x14ac:dyDescent="0.3">
      <c r="A1463" s="2" t="s">
        <v>1514</v>
      </c>
      <c r="B1463" s="2" t="s">
        <v>45</v>
      </c>
      <c r="C1463" s="2" t="s">
        <v>46</v>
      </c>
      <c r="D1463" s="3">
        <v>1679</v>
      </c>
      <c r="E1463" s="3">
        <v>7.3999999999999999E-4</v>
      </c>
      <c r="G1463" s="3">
        <v>2.4000000000000001E-4</v>
      </c>
      <c r="I1463" s="3">
        <v>2E-3</v>
      </c>
      <c r="J1463" s="3">
        <v>72500</v>
      </c>
      <c r="K1463" s="3"/>
      <c r="L1463" s="3"/>
      <c r="M1463" s="3"/>
      <c r="N1463" s="3"/>
      <c r="O1463" s="3"/>
      <c r="P1463" s="3">
        <v>0.45500000000000002</v>
      </c>
      <c r="Q1463" s="3"/>
      <c r="R1463" s="3">
        <v>6.0000000000000001E-3</v>
      </c>
      <c r="S1463" s="3">
        <v>1.2999999999999999E-2</v>
      </c>
      <c r="T1463" s="3" t="s">
        <v>47</v>
      </c>
      <c r="U1463" s="3">
        <v>3.3000000000000002E-2</v>
      </c>
      <c r="V1463" s="3">
        <v>3.3999999999999998E-3</v>
      </c>
      <c r="W1463" s="3">
        <v>1.1999999999999999E-3</v>
      </c>
      <c r="X1463" s="3">
        <v>2.3999999999999998E-3</v>
      </c>
      <c r="Y1463" s="3">
        <v>0</v>
      </c>
      <c r="Z1463" s="3" t="s">
        <v>47</v>
      </c>
      <c r="AA1463" s="3" t="s">
        <v>47</v>
      </c>
      <c r="AB1463" s="3" t="s">
        <v>47</v>
      </c>
      <c r="AC1463">
        <v>6</v>
      </c>
      <c r="AD1463">
        <v>0</v>
      </c>
      <c r="AE1463">
        <v>0</v>
      </c>
      <c r="AF1463">
        <v>0</v>
      </c>
      <c r="AG1463">
        <v>0</v>
      </c>
      <c r="AH1463">
        <v>36</v>
      </c>
      <c r="AI1463">
        <v>25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68</v>
      </c>
      <c r="AP1463">
        <v>0</v>
      </c>
      <c r="AQ1463">
        <v>1338</v>
      </c>
      <c r="AR1463">
        <v>88</v>
      </c>
      <c r="AS1463" s="4">
        <v>0</v>
      </c>
      <c r="AT1463" s="2">
        <v>-0.46840513508227866</v>
      </c>
    </row>
    <row r="1464" spans="1:46" x14ac:dyDescent="0.3">
      <c r="A1464" s="2" t="s">
        <v>1515</v>
      </c>
      <c r="B1464" s="2" t="s">
        <v>45</v>
      </c>
      <c r="C1464" s="2" t="s">
        <v>191</v>
      </c>
      <c r="D1464" s="3">
        <v>1684</v>
      </c>
      <c r="E1464" s="3">
        <v>6.4999999999999997E-4</v>
      </c>
      <c r="G1464" s="3">
        <v>2.4000000000000001E-4</v>
      </c>
      <c r="I1464" s="3">
        <v>2E-3</v>
      </c>
      <c r="J1464" s="3">
        <v>69450</v>
      </c>
      <c r="K1464" s="3"/>
      <c r="L1464" s="3"/>
      <c r="M1464" s="3"/>
      <c r="N1464" s="3"/>
      <c r="O1464" s="3"/>
      <c r="P1464" s="3">
        <v>0.47799999999999998</v>
      </c>
      <c r="Q1464" s="3"/>
      <c r="R1464" s="3">
        <v>8.0000000000000002E-3</v>
      </c>
      <c r="S1464" s="3">
        <v>1.6E-2</v>
      </c>
      <c r="T1464" s="3" t="s">
        <v>47</v>
      </c>
      <c r="U1464" s="3">
        <v>3.2000000000000001E-2</v>
      </c>
      <c r="V1464" s="3">
        <v>3.7000000000000002E-3</v>
      </c>
      <c r="W1464" s="3">
        <v>1.5E-3</v>
      </c>
      <c r="X1464" s="3">
        <v>2.2000000000000001E-3</v>
      </c>
      <c r="Y1464" s="3">
        <v>0</v>
      </c>
      <c r="Z1464" s="3" t="s">
        <v>47</v>
      </c>
      <c r="AA1464" s="3" t="s">
        <v>47</v>
      </c>
      <c r="AB1464" s="3" t="s">
        <v>47</v>
      </c>
      <c r="AC1464">
        <v>13</v>
      </c>
      <c r="AD1464">
        <v>0</v>
      </c>
      <c r="AE1464">
        <v>0</v>
      </c>
      <c r="AF1464">
        <v>0</v>
      </c>
      <c r="AG1464">
        <v>0</v>
      </c>
      <c r="AH1464">
        <v>30</v>
      </c>
      <c r="AI1464">
        <v>25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85</v>
      </c>
      <c r="AP1464">
        <v>0</v>
      </c>
      <c r="AQ1464">
        <v>1380</v>
      </c>
      <c r="AR1464">
        <v>88</v>
      </c>
      <c r="AS1464" s="4">
        <v>0</v>
      </c>
      <c r="AT1464" s="2">
        <v>-0.34315066931198834</v>
      </c>
    </row>
    <row r="1465" spans="1:46" x14ac:dyDescent="0.3">
      <c r="A1465" s="2" t="s">
        <v>1516</v>
      </c>
      <c r="B1465" s="2" t="s">
        <v>45</v>
      </c>
      <c r="C1465" s="2" t="s">
        <v>191</v>
      </c>
      <c r="D1465" s="3">
        <v>1656</v>
      </c>
      <c r="E1465" s="3">
        <v>6.6E-4</v>
      </c>
      <c r="G1465" s="3">
        <v>2.9E-4</v>
      </c>
      <c r="I1465" s="3">
        <v>2E-3</v>
      </c>
      <c r="J1465" s="3">
        <v>71300</v>
      </c>
      <c r="K1465" s="3"/>
      <c r="L1465" s="3"/>
      <c r="M1465" s="3"/>
      <c r="N1465" s="3"/>
      <c r="O1465" s="3"/>
      <c r="P1465" s="3">
        <v>0.45</v>
      </c>
      <c r="Q1465" s="3"/>
      <c r="R1465" s="3">
        <v>8.0000000000000002E-3</v>
      </c>
      <c r="S1465" s="3">
        <v>1.4999999999999999E-2</v>
      </c>
      <c r="T1465" s="3" t="s">
        <v>47</v>
      </c>
      <c r="U1465" s="3">
        <v>0.03</v>
      </c>
      <c r="V1465" s="3">
        <v>3.7000000000000002E-3</v>
      </c>
      <c r="W1465" s="3">
        <v>1.5E-3</v>
      </c>
      <c r="X1465" s="3">
        <v>3.0999999999999999E-3</v>
      </c>
      <c r="Y1465" s="3">
        <v>0</v>
      </c>
      <c r="Z1465" s="3" t="s">
        <v>47</v>
      </c>
      <c r="AA1465" s="3" t="s">
        <v>47</v>
      </c>
      <c r="AB1465" s="3" t="s">
        <v>47</v>
      </c>
      <c r="AC1465">
        <v>13</v>
      </c>
      <c r="AD1465">
        <v>0</v>
      </c>
      <c r="AE1465">
        <v>0</v>
      </c>
      <c r="AF1465">
        <v>0</v>
      </c>
      <c r="AG1465">
        <v>0</v>
      </c>
      <c r="AH1465">
        <v>40</v>
      </c>
      <c r="AI1465">
        <v>25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68</v>
      </c>
      <c r="AP1465">
        <v>0</v>
      </c>
      <c r="AQ1465">
        <v>1438</v>
      </c>
      <c r="AR1465">
        <v>88</v>
      </c>
      <c r="AS1465" s="4">
        <v>0</v>
      </c>
      <c r="AT1465" s="2">
        <v>-0.40479999999999999</v>
      </c>
    </row>
    <row r="1466" spans="1:46" x14ac:dyDescent="0.3">
      <c r="A1466" s="2" t="s">
        <v>1517</v>
      </c>
      <c r="B1466" s="2" t="s">
        <v>45</v>
      </c>
      <c r="C1466" s="2" t="s">
        <v>191</v>
      </c>
      <c r="D1466" s="3">
        <v>1678</v>
      </c>
      <c r="E1466" s="3">
        <v>7.9000000000000001E-4</v>
      </c>
      <c r="G1466" s="3">
        <v>2.5000000000000001E-4</v>
      </c>
      <c r="I1466" s="3">
        <v>2E-3</v>
      </c>
      <c r="J1466" s="3">
        <v>71800</v>
      </c>
      <c r="K1466" s="3"/>
      <c r="L1466" s="3"/>
      <c r="M1466" s="3"/>
      <c r="N1466" s="3"/>
      <c r="O1466" s="3"/>
      <c r="P1466" s="3">
        <v>0.45100000000000001</v>
      </c>
      <c r="Q1466" s="3"/>
      <c r="R1466" s="3">
        <v>8.0000000000000002E-3</v>
      </c>
      <c r="S1466" s="3">
        <v>1.7000000000000001E-2</v>
      </c>
      <c r="T1466" s="3" t="s">
        <v>47</v>
      </c>
      <c r="U1466" s="3">
        <v>0.03</v>
      </c>
      <c r="V1466" s="3">
        <v>4.3E-3</v>
      </c>
      <c r="W1466" s="3">
        <v>2.0999999999999999E-3</v>
      </c>
      <c r="X1466" s="3">
        <v>3.0000000000000001E-3</v>
      </c>
      <c r="Y1466" s="3">
        <v>0</v>
      </c>
      <c r="Z1466" s="3" t="s">
        <v>47</v>
      </c>
      <c r="AA1466" s="3" t="s">
        <v>47</v>
      </c>
      <c r="AB1466" s="3" t="s">
        <v>47</v>
      </c>
      <c r="AC1466">
        <v>13</v>
      </c>
      <c r="AD1466">
        <v>0</v>
      </c>
      <c r="AE1466">
        <v>0</v>
      </c>
      <c r="AF1466">
        <v>0</v>
      </c>
      <c r="AG1466">
        <v>0</v>
      </c>
      <c r="AH1466">
        <v>30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68</v>
      </c>
      <c r="AP1466">
        <v>0</v>
      </c>
      <c r="AQ1466">
        <v>1411</v>
      </c>
      <c r="AR1466">
        <v>88</v>
      </c>
      <c r="AS1466" s="4">
        <v>20</v>
      </c>
      <c r="AT1466" s="2">
        <v>-0.47160710171804815</v>
      </c>
    </row>
    <row r="1467" spans="1:46" x14ac:dyDescent="0.3">
      <c r="A1467" s="2" t="s">
        <v>1518</v>
      </c>
      <c r="B1467" s="2" t="s">
        <v>45</v>
      </c>
      <c r="C1467" s="2" t="s">
        <v>191</v>
      </c>
      <c r="D1467" s="3">
        <v>1651</v>
      </c>
      <c r="E1467" s="3">
        <v>9.2000000000000003E-4</v>
      </c>
      <c r="G1467" s="3">
        <v>2.5000000000000001E-4</v>
      </c>
      <c r="I1467" s="3">
        <v>2E-3</v>
      </c>
      <c r="J1467" s="3">
        <v>69200</v>
      </c>
      <c r="K1467" s="3"/>
      <c r="L1467" s="3"/>
      <c r="M1467" s="3"/>
      <c r="N1467" s="3"/>
      <c r="O1467" s="3"/>
      <c r="P1467" s="3">
        <v>0.45400000000000001</v>
      </c>
      <c r="Q1467" s="3"/>
      <c r="R1467" s="3">
        <v>0.01</v>
      </c>
      <c r="S1467" s="3">
        <v>0.02</v>
      </c>
      <c r="T1467" s="3" t="s">
        <v>47</v>
      </c>
      <c r="U1467" s="3">
        <v>3.1E-2</v>
      </c>
      <c r="V1467" s="3">
        <v>3.5999999999999999E-3</v>
      </c>
      <c r="W1467" s="3">
        <v>1.4E-3</v>
      </c>
      <c r="X1467" s="3">
        <v>2.5999999999999999E-3</v>
      </c>
      <c r="Y1467" s="3">
        <v>0</v>
      </c>
      <c r="Z1467" s="3" t="s">
        <v>47</v>
      </c>
      <c r="AA1467" s="3" t="s">
        <v>47</v>
      </c>
      <c r="AB1467" s="3" t="s">
        <v>47</v>
      </c>
      <c r="AC1467">
        <v>13</v>
      </c>
      <c r="AD1467">
        <v>0</v>
      </c>
      <c r="AE1467">
        <v>0</v>
      </c>
      <c r="AF1467">
        <v>0</v>
      </c>
      <c r="AG1467">
        <v>0</v>
      </c>
      <c r="AH1467">
        <v>30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51</v>
      </c>
      <c r="AP1467">
        <v>0</v>
      </c>
      <c r="AQ1467">
        <v>1419</v>
      </c>
      <c r="AR1467">
        <v>88</v>
      </c>
      <c r="AS1467" s="4">
        <v>20</v>
      </c>
      <c r="AT1467" s="2">
        <v>-0.61162545962590753</v>
      </c>
    </row>
    <row r="1468" spans="1:46" x14ac:dyDescent="0.3">
      <c r="A1468" s="2" t="s">
        <v>1519</v>
      </c>
      <c r="B1468" s="2" t="s">
        <v>45</v>
      </c>
      <c r="C1468" s="2" t="s">
        <v>191</v>
      </c>
      <c r="D1468" s="3">
        <v>1683</v>
      </c>
      <c r="E1468" s="3">
        <v>4.6000000000000001E-4</v>
      </c>
      <c r="G1468" s="3">
        <v>2.5999999999999998E-4</v>
      </c>
      <c r="I1468" s="3">
        <v>1E-3</v>
      </c>
      <c r="J1468" s="3">
        <v>71800</v>
      </c>
      <c r="K1468" s="3"/>
      <c r="L1468" s="3"/>
      <c r="M1468" s="3"/>
      <c r="N1468" s="3"/>
      <c r="O1468" s="3"/>
      <c r="P1468" s="3">
        <v>0.47699999999999998</v>
      </c>
      <c r="Q1468" s="3"/>
      <c r="R1468" s="3">
        <v>0.01</v>
      </c>
      <c r="S1468" s="3">
        <v>2.3E-2</v>
      </c>
      <c r="T1468" s="3" t="s">
        <v>47</v>
      </c>
      <c r="U1468" s="3">
        <v>0.03</v>
      </c>
      <c r="V1468" s="3">
        <v>3.8999999999999998E-3</v>
      </c>
      <c r="W1468" s="3">
        <v>1.6999999999999999E-3</v>
      </c>
      <c r="X1468" s="3">
        <v>2.3999999999999998E-3</v>
      </c>
      <c r="Y1468" s="3">
        <v>0</v>
      </c>
      <c r="Z1468" s="3" t="s">
        <v>47</v>
      </c>
      <c r="AA1468" s="3" t="s">
        <v>47</v>
      </c>
      <c r="AB1468" s="3" t="s">
        <v>47</v>
      </c>
      <c r="AC1468">
        <v>11</v>
      </c>
      <c r="AD1468">
        <v>0</v>
      </c>
      <c r="AE1468">
        <v>0</v>
      </c>
      <c r="AF1468">
        <v>0</v>
      </c>
      <c r="AG1468">
        <v>0</v>
      </c>
      <c r="AH1468">
        <v>28</v>
      </c>
      <c r="AI1468">
        <v>50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68</v>
      </c>
      <c r="AP1468">
        <v>0</v>
      </c>
      <c r="AQ1468">
        <v>1255</v>
      </c>
      <c r="AR1468">
        <v>88</v>
      </c>
      <c r="AS1468" s="4">
        <v>0</v>
      </c>
      <c r="AT1468" s="2">
        <v>-0.29202010931744676</v>
      </c>
    </row>
    <row r="1469" spans="1:46" x14ac:dyDescent="0.3">
      <c r="A1469" s="2" t="s">
        <v>1520</v>
      </c>
      <c r="B1469" s="2" t="s">
        <v>45</v>
      </c>
      <c r="C1469" s="2" t="s">
        <v>191</v>
      </c>
      <c r="D1469" s="3">
        <v>1668</v>
      </c>
      <c r="E1469" s="3">
        <v>6.8999999999999997E-4</v>
      </c>
      <c r="G1469" s="3">
        <v>3.2000000000000003E-4</v>
      </c>
      <c r="I1469" s="3">
        <v>1E-3</v>
      </c>
      <c r="J1469" s="3">
        <v>66600</v>
      </c>
      <c r="K1469" s="3"/>
      <c r="L1469" s="3"/>
      <c r="M1469" s="3"/>
      <c r="N1469" s="3"/>
      <c r="O1469" s="3"/>
      <c r="P1469" s="3">
        <v>0.46300000000000002</v>
      </c>
      <c r="Q1469" s="3"/>
      <c r="R1469" s="3">
        <v>0.01</v>
      </c>
      <c r="S1469" s="3">
        <v>2.1999999999999999E-2</v>
      </c>
      <c r="T1469" s="3" t="s">
        <v>47</v>
      </c>
      <c r="U1469" s="3">
        <v>3.1E-2</v>
      </c>
      <c r="V1469" s="3">
        <v>4.4999999999999997E-3</v>
      </c>
      <c r="W1469" s="3">
        <v>2.2000000000000001E-3</v>
      </c>
      <c r="X1469" s="3">
        <v>2.5999999999999999E-3</v>
      </c>
      <c r="Y1469" s="3">
        <v>0</v>
      </c>
      <c r="Z1469" s="3" t="s">
        <v>47</v>
      </c>
      <c r="AA1469" s="3" t="s">
        <v>47</v>
      </c>
      <c r="AB1469" s="3" t="s">
        <v>47</v>
      </c>
      <c r="AC1469">
        <v>12</v>
      </c>
      <c r="AD1469">
        <v>0</v>
      </c>
      <c r="AE1469">
        <v>0</v>
      </c>
      <c r="AF1469">
        <v>0</v>
      </c>
      <c r="AG1469">
        <v>0</v>
      </c>
      <c r="AH1469">
        <v>28</v>
      </c>
      <c r="AI1469">
        <v>25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68</v>
      </c>
      <c r="AP1469">
        <v>0</v>
      </c>
      <c r="AQ1469">
        <v>1424</v>
      </c>
      <c r="AR1469">
        <v>88</v>
      </c>
      <c r="AS1469" s="4">
        <v>0</v>
      </c>
      <c r="AT1469" s="2">
        <v>-0.39624125241000635</v>
      </c>
    </row>
    <row r="1470" spans="1:46" x14ac:dyDescent="0.3">
      <c r="A1470" s="2" t="s">
        <v>1521</v>
      </c>
      <c r="B1470" s="2" t="s">
        <v>45</v>
      </c>
      <c r="C1470" s="2" t="s">
        <v>191</v>
      </c>
      <c r="D1470" s="3">
        <v>1694</v>
      </c>
      <c r="E1470" s="3">
        <v>7.5000000000000002E-4</v>
      </c>
      <c r="G1470" s="3">
        <v>3.6999999999999999E-4</v>
      </c>
      <c r="I1470" s="3">
        <v>1E-3</v>
      </c>
      <c r="J1470" s="3">
        <v>72150</v>
      </c>
      <c r="K1470" s="3"/>
      <c r="L1470" s="3"/>
      <c r="M1470" s="3"/>
      <c r="N1470" s="3"/>
      <c r="O1470" s="3"/>
      <c r="P1470" s="3">
        <v>0.46400000000000002</v>
      </c>
      <c r="Q1470" s="3"/>
      <c r="R1470" s="3">
        <v>0.01</v>
      </c>
      <c r="S1470" s="3">
        <v>2.1999999999999999E-2</v>
      </c>
      <c r="T1470" s="3" t="s">
        <v>47</v>
      </c>
      <c r="U1470" s="3">
        <v>3.2000000000000001E-2</v>
      </c>
      <c r="V1470" s="3">
        <v>5.3E-3</v>
      </c>
      <c r="W1470" s="3">
        <v>3.0000000000000001E-3</v>
      </c>
      <c r="X1470" s="3">
        <v>2.5999999999999999E-3</v>
      </c>
      <c r="Y1470" s="3">
        <v>0</v>
      </c>
      <c r="Z1470" s="3" t="s">
        <v>47</v>
      </c>
      <c r="AA1470" s="3" t="s">
        <v>47</v>
      </c>
      <c r="AB1470" s="3" t="s">
        <v>47</v>
      </c>
      <c r="AC1470">
        <v>13</v>
      </c>
      <c r="AD1470">
        <v>0</v>
      </c>
      <c r="AE1470">
        <v>0</v>
      </c>
      <c r="AF1470">
        <v>0</v>
      </c>
      <c r="AG1470">
        <v>0</v>
      </c>
      <c r="AH1470">
        <v>28</v>
      </c>
      <c r="AI1470">
        <v>25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68</v>
      </c>
      <c r="AP1470">
        <v>0</v>
      </c>
      <c r="AQ1470">
        <v>1440</v>
      </c>
      <c r="AR1470">
        <v>88</v>
      </c>
      <c r="AS1470" s="4">
        <v>0</v>
      </c>
      <c r="AT1470" s="2">
        <v>-0.46549668463992128</v>
      </c>
    </row>
    <row r="1471" spans="1:46" x14ac:dyDescent="0.3">
      <c r="A1471" s="2" t="s">
        <v>1522</v>
      </c>
      <c r="B1471" s="2" t="s">
        <v>45</v>
      </c>
      <c r="C1471" s="2" t="s">
        <v>191</v>
      </c>
      <c r="D1471" s="3">
        <v>1641</v>
      </c>
      <c r="E1471" s="3">
        <v>3.8999999999999999E-4</v>
      </c>
      <c r="G1471" s="3">
        <v>3.1E-4</v>
      </c>
      <c r="I1471" s="3">
        <v>1E-3</v>
      </c>
      <c r="J1471" s="3">
        <v>72400</v>
      </c>
      <c r="K1471" s="3"/>
      <c r="L1471" s="3"/>
      <c r="M1471" s="3"/>
      <c r="N1471" s="3"/>
      <c r="O1471" s="3"/>
      <c r="P1471" s="3">
        <v>0.47699999999999998</v>
      </c>
      <c r="Q1471" s="3"/>
      <c r="R1471" s="3">
        <v>1.0999999999999999E-2</v>
      </c>
      <c r="S1471" s="3">
        <v>2.4E-2</v>
      </c>
      <c r="T1471" s="3" t="s">
        <v>47</v>
      </c>
      <c r="U1471" s="3">
        <v>3.1E-2</v>
      </c>
      <c r="V1471" s="3">
        <v>3.8999999999999998E-3</v>
      </c>
      <c r="W1471" s="3">
        <v>1.6999999999999999E-3</v>
      </c>
      <c r="X1471" s="3">
        <v>2.5000000000000001E-3</v>
      </c>
      <c r="Y1471" s="3">
        <v>0</v>
      </c>
      <c r="Z1471" s="3" t="s">
        <v>47</v>
      </c>
      <c r="AA1471" s="3" t="s">
        <v>47</v>
      </c>
      <c r="AB1471" s="3" t="s">
        <v>47</v>
      </c>
      <c r="AC1471">
        <v>13</v>
      </c>
      <c r="AD1471">
        <v>0</v>
      </c>
      <c r="AE1471">
        <v>0</v>
      </c>
      <c r="AF1471">
        <v>0</v>
      </c>
      <c r="AG1471">
        <v>0</v>
      </c>
      <c r="AH1471">
        <v>28</v>
      </c>
      <c r="AI1471">
        <v>50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90</v>
      </c>
      <c r="AP1471">
        <v>0</v>
      </c>
      <c r="AQ1471">
        <v>1460</v>
      </c>
      <c r="AR1471">
        <v>88</v>
      </c>
      <c r="AS1471" s="4">
        <v>0</v>
      </c>
      <c r="AT1471" s="2">
        <v>-0.20504434058448823</v>
      </c>
    </row>
    <row r="1472" spans="1:46" x14ac:dyDescent="0.3">
      <c r="A1472" s="2" t="s">
        <v>1523</v>
      </c>
      <c r="B1472" s="2" t="s">
        <v>45</v>
      </c>
      <c r="C1472" s="2" t="s">
        <v>191</v>
      </c>
      <c r="D1472" s="3">
        <v>1714</v>
      </c>
      <c r="E1472" s="3">
        <v>1.1999999999999999E-3</v>
      </c>
      <c r="G1472" s="3">
        <v>2.1000000000000001E-4</v>
      </c>
      <c r="I1472" s="3">
        <v>1E-3</v>
      </c>
      <c r="J1472" s="3">
        <v>73200</v>
      </c>
      <c r="K1472" s="3"/>
      <c r="L1472" s="3"/>
      <c r="M1472" s="3"/>
      <c r="N1472" s="3"/>
      <c r="O1472" s="3"/>
      <c r="P1472" s="3">
        <v>0.47399999999999998</v>
      </c>
      <c r="Q1472" s="3"/>
      <c r="R1472" s="3">
        <v>8.0000000000000002E-3</v>
      </c>
      <c r="S1472" s="3">
        <v>0.02</v>
      </c>
      <c r="T1472" s="3" t="s">
        <v>47</v>
      </c>
      <c r="U1472" s="3">
        <v>3.2000000000000001E-2</v>
      </c>
      <c r="V1472" s="3">
        <v>4.8999999999999998E-3</v>
      </c>
      <c r="W1472" s="3">
        <v>2.5999999999999999E-3</v>
      </c>
      <c r="X1472" s="3">
        <v>2.7000000000000001E-3</v>
      </c>
      <c r="Y1472" s="3">
        <v>0</v>
      </c>
      <c r="Z1472" s="3" t="s">
        <v>47</v>
      </c>
      <c r="AA1472" s="3" t="s">
        <v>47</v>
      </c>
      <c r="AB1472" s="3" t="s">
        <v>47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28</v>
      </c>
      <c r="AI1472">
        <v>25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51</v>
      </c>
      <c r="AP1472">
        <v>0</v>
      </c>
      <c r="AQ1472">
        <v>12</v>
      </c>
      <c r="AR1472">
        <v>88</v>
      </c>
      <c r="AS1472" s="4">
        <v>0</v>
      </c>
      <c r="AT1472" s="2">
        <v>-1.1611245353651247</v>
      </c>
    </row>
    <row r="1473" spans="1:46" x14ac:dyDescent="0.3">
      <c r="A1473" s="2" t="s">
        <v>1524</v>
      </c>
      <c r="B1473" s="2" t="s">
        <v>45</v>
      </c>
      <c r="C1473" s="2" t="s">
        <v>191</v>
      </c>
      <c r="D1473" s="3">
        <v>1680</v>
      </c>
      <c r="E1473" s="3">
        <v>6.9999999999999999E-4</v>
      </c>
      <c r="G1473" s="3">
        <v>3.3E-4</v>
      </c>
      <c r="I1473" s="3">
        <v>1E-3</v>
      </c>
      <c r="J1473" s="3">
        <v>75550</v>
      </c>
      <c r="K1473" s="3"/>
      <c r="L1473" s="3"/>
      <c r="M1473" s="3"/>
      <c r="N1473" s="3"/>
      <c r="O1473" s="3"/>
      <c r="P1473" s="3">
        <v>0.46200000000000002</v>
      </c>
      <c r="Q1473" s="3"/>
      <c r="R1473" s="3">
        <v>8.9999999999999993E-3</v>
      </c>
      <c r="S1473" s="3">
        <v>2.1999999999999999E-2</v>
      </c>
      <c r="T1473" s="3" t="s">
        <v>47</v>
      </c>
      <c r="U1473" s="3">
        <v>3.1E-2</v>
      </c>
      <c r="V1473" s="3">
        <v>3.8999999999999998E-3</v>
      </c>
      <c r="W1473" s="3">
        <v>1.6999999999999999E-3</v>
      </c>
      <c r="X1473" s="3">
        <v>2.7000000000000001E-3</v>
      </c>
      <c r="Y1473" s="3">
        <v>0</v>
      </c>
      <c r="Z1473" s="3" t="s">
        <v>47</v>
      </c>
      <c r="AA1473" s="3" t="s">
        <v>47</v>
      </c>
      <c r="AB1473" s="3" t="s">
        <v>47</v>
      </c>
      <c r="AC1473">
        <v>14</v>
      </c>
      <c r="AD1473">
        <v>0</v>
      </c>
      <c r="AE1473">
        <v>0</v>
      </c>
      <c r="AF1473">
        <v>0</v>
      </c>
      <c r="AG1473">
        <v>0</v>
      </c>
      <c r="AH1473">
        <v>31</v>
      </c>
      <c r="AI1473">
        <v>50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85</v>
      </c>
      <c r="AP1473">
        <v>0</v>
      </c>
      <c r="AQ1473">
        <v>1490</v>
      </c>
      <c r="AR1473">
        <v>88</v>
      </c>
      <c r="AS1473" s="4">
        <v>0</v>
      </c>
      <c r="AT1473" s="2">
        <v>-0.39636173132543034</v>
      </c>
    </row>
    <row r="1474" spans="1:46" x14ac:dyDescent="0.3">
      <c r="A1474" s="2" t="s">
        <v>1525</v>
      </c>
      <c r="B1474" s="2" t="s">
        <v>45</v>
      </c>
      <c r="C1474" s="2" t="s">
        <v>191</v>
      </c>
      <c r="D1474" s="3">
        <v>1640</v>
      </c>
      <c r="E1474" s="3">
        <v>6.8000000000000005E-4</v>
      </c>
      <c r="G1474" s="3">
        <v>3.6000000000000002E-4</v>
      </c>
      <c r="I1474" s="3">
        <v>1E-3</v>
      </c>
      <c r="J1474" s="3">
        <v>79850</v>
      </c>
      <c r="K1474" s="3"/>
      <c r="L1474" s="3"/>
      <c r="M1474" s="3"/>
      <c r="N1474" s="3"/>
      <c r="O1474" s="3"/>
      <c r="P1474" s="3">
        <v>0.45800000000000002</v>
      </c>
      <c r="Q1474" s="3"/>
      <c r="R1474" s="3">
        <v>8.9999999999999993E-3</v>
      </c>
      <c r="S1474" s="3">
        <v>2.5999999999999999E-2</v>
      </c>
      <c r="T1474" s="3" t="s">
        <v>47</v>
      </c>
      <c r="U1474" s="3">
        <v>0.03</v>
      </c>
      <c r="V1474" s="3">
        <v>3.8999999999999998E-3</v>
      </c>
      <c r="W1474" s="3">
        <v>1.6999999999999999E-3</v>
      </c>
      <c r="X1474" s="3">
        <v>2.5999999999999999E-3</v>
      </c>
      <c r="Y1474" s="3">
        <v>0</v>
      </c>
      <c r="Z1474" s="3" t="s">
        <v>47</v>
      </c>
      <c r="AA1474" s="3" t="s">
        <v>47</v>
      </c>
      <c r="AB1474" s="3" t="s">
        <v>47</v>
      </c>
      <c r="AC1474">
        <v>12</v>
      </c>
      <c r="AD1474">
        <v>0</v>
      </c>
      <c r="AE1474">
        <v>0</v>
      </c>
      <c r="AF1474">
        <v>0</v>
      </c>
      <c r="AG1474">
        <v>0</v>
      </c>
      <c r="AH1474">
        <v>29</v>
      </c>
      <c r="AI1474">
        <v>25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68</v>
      </c>
      <c r="AP1474">
        <v>0</v>
      </c>
      <c r="AQ1474">
        <v>1430</v>
      </c>
      <c r="AR1474">
        <v>88</v>
      </c>
      <c r="AS1474" s="4">
        <v>0</v>
      </c>
      <c r="AT1474" s="2">
        <v>-0.46776401426948161</v>
      </c>
    </row>
    <row r="1475" spans="1:46" x14ac:dyDescent="0.3">
      <c r="A1475" s="2" t="s">
        <v>1526</v>
      </c>
      <c r="B1475" s="2" t="s">
        <v>45</v>
      </c>
      <c r="C1475" s="2" t="s">
        <v>191</v>
      </c>
      <c r="D1475" s="3">
        <v>1643</v>
      </c>
      <c r="E1475" s="3">
        <v>8.3000000000000001E-4</v>
      </c>
      <c r="G1475" s="3">
        <v>3.3E-4</v>
      </c>
      <c r="I1475" s="3">
        <v>1E-3</v>
      </c>
      <c r="J1475" s="3">
        <v>73550</v>
      </c>
      <c r="K1475" s="3"/>
      <c r="L1475" s="3"/>
      <c r="M1475" s="3"/>
      <c r="N1475" s="3"/>
      <c r="O1475" s="3"/>
      <c r="P1475" s="3">
        <v>0.45700000000000002</v>
      </c>
      <c r="Q1475" s="3"/>
      <c r="R1475" s="3">
        <v>8.0000000000000002E-3</v>
      </c>
      <c r="S1475" s="3">
        <v>2.1000000000000001E-2</v>
      </c>
      <c r="T1475" s="3" t="s">
        <v>47</v>
      </c>
      <c r="U1475" s="3">
        <v>2.9000000000000001E-2</v>
      </c>
      <c r="V1475" s="3">
        <v>3.5999999999999999E-3</v>
      </c>
      <c r="W1475" s="3">
        <v>1.4E-3</v>
      </c>
      <c r="X1475" s="3">
        <v>3.3999999999999998E-3</v>
      </c>
      <c r="Y1475" s="3">
        <v>0</v>
      </c>
      <c r="Z1475" s="3" t="s">
        <v>47</v>
      </c>
      <c r="AA1475" s="3" t="s">
        <v>47</v>
      </c>
      <c r="AB1475" s="3" t="s">
        <v>47</v>
      </c>
      <c r="AC1475">
        <v>12</v>
      </c>
      <c r="AD1475">
        <v>0</v>
      </c>
      <c r="AE1475">
        <v>0</v>
      </c>
      <c r="AF1475">
        <v>0</v>
      </c>
      <c r="AG1475">
        <v>0</v>
      </c>
      <c r="AH1475">
        <v>29</v>
      </c>
      <c r="AI1475">
        <v>25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63</v>
      </c>
      <c r="AP1475">
        <v>0</v>
      </c>
      <c r="AQ1475">
        <v>1440</v>
      </c>
      <c r="AR1475">
        <v>88</v>
      </c>
      <c r="AS1475" s="4">
        <v>0</v>
      </c>
      <c r="AT1475" s="2">
        <v>-0.5477483604740786</v>
      </c>
    </row>
    <row r="1476" spans="1:46" x14ac:dyDescent="0.3">
      <c r="A1476" s="2" t="s">
        <v>1527</v>
      </c>
      <c r="B1476" s="2" t="s">
        <v>45</v>
      </c>
      <c r="C1476" s="2" t="s">
        <v>191</v>
      </c>
      <c r="D1476" s="3">
        <v>1661</v>
      </c>
      <c r="E1476" s="3">
        <v>5.9999999999999995E-4</v>
      </c>
      <c r="G1476" s="3">
        <v>2.7999999999999998E-4</v>
      </c>
      <c r="I1476" s="3">
        <v>1E-3</v>
      </c>
      <c r="J1476" s="3">
        <v>74300</v>
      </c>
      <c r="K1476" s="3"/>
      <c r="L1476" s="3"/>
      <c r="M1476" s="3"/>
      <c r="N1476" s="3"/>
      <c r="O1476" s="3"/>
      <c r="P1476" s="3">
        <v>0.45600000000000002</v>
      </c>
      <c r="Q1476" s="3"/>
      <c r="R1476" s="3">
        <v>7.0000000000000001E-3</v>
      </c>
      <c r="S1476" s="3">
        <v>1.7999999999999999E-2</v>
      </c>
      <c r="T1476" s="3" t="s">
        <v>47</v>
      </c>
      <c r="U1476" s="3">
        <v>3.1E-2</v>
      </c>
      <c r="V1476" s="3">
        <v>5.4999999999999997E-3</v>
      </c>
      <c r="W1476" s="3">
        <v>3.3E-3</v>
      </c>
      <c r="X1476" s="3">
        <v>2.8999999999999998E-3</v>
      </c>
      <c r="Y1476" s="3">
        <v>0</v>
      </c>
      <c r="Z1476" s="3" t="s">
        <v>47</v>
      </c>
      <c r="AA1476" s="3" t="s">
        <v>47</v>
      </c>
      <c r="AB1476" s="3" t="s">
        <v>47</v>
      </c>
      <c r="AC1476">
        <v>12</v>
      </c>
      <c r="AD1476">
        <v>0</v>
      </c>
      <c r="AE1476">
        <v>0</v>
      </c>
      <c r="AF1476">
        <v>0</v>
      </c>
      <c r="AG1476">
        <v>0</v>
      </c>
      <c r="AH1476">
        <v>28</v>
      </c>
      <c r="AI1476">
        <v>50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85</v>
      </c>
      <c r="AP1476">
        <v>0</v>
      </c>
      <c r="AQ1476">
        <v>1460</v>
      </c>
      <c r="AR1476">
        <v>88</v>
      </c>
      <c r="AS1476" s="4">
        <v>0</v>
      </c>
      <c r="AT1476" s="2">
        <v>-0.33542301823533482</v>
      </c>
    </row>
    <row r="1477" spans="1:46" x14ac:dyDescent="0.3">
      <c r="A1477" s="2" t="s">
        <v>1528</v>
      </c>
      <c r="B1477" s="2" t="s">
        <v>45</v>
      </c>
      <c r="C1477" s="2" t="s">
        <v>191</v>
      </c>
      <c r="D1477" s="3">
        <v>1691</v>
      </c>
      <c r="E1477" s="3">
        <v>5.6999999999999998E-4</v>
      </c>
      <c r="G1477" s="3">
        <v>2.3000000000000001E-4</v>
      </c>
      <c r="I1477" s="3">
        <v>1E-3</v>
      </c>
      <c r="J1477" s="3">
        <v>71700</v>
      </c>
      <c r="K1477" s="3"/>
      <c r="L1477" s="3"/>
      <c r="M1477" s="3"/>
      <c r="N1477" s="3"/>
      <c r="O1477" s="3"/>
      <c r="P1477" s="3">
        <v>0.47099999999999997</v>
      </c>
      <c r="Q1477" s="3"/>
      <c r="R1477" s="3">
        <v>7.0000000000000001E-3</v>
      </c>
      <c r="S1477" s="3">
        <v>1.7000000000000001E-2</v>
      </c>
      <c r="T1477" s="3" t="s">
        <v>47</v>
      </c>
      <c r="U1477" s="3">
        <v>3.2000000000000001E-2</v>
      </c>
      <c r="V1477" s="3">
        <v>3.5999999999999999E-3</v>
      </c>
      <c r="W1477" s="3">
        <v>1.4E-3</v>
      </c>
      <c r="X1477" s="3">
        <v>3.8E-3</v>
      </c>
      <c r="Y1477" s="3">
        <v>0</v>
      </c>
      <c r="Z1477" s="3" t="s">
        <v>47</v>
      </c>
      <c r="AA1477" s="3" t="s">
        <v>47</v>
      </c>
      <c r="AB1477" s="3" t="s">
        <v>47</v>
      </c>
      <c r="AC1477">
        <v>13</v>
      </c>
      <c r="AD1477">
        <v>0</v>
      </c>
      <c r="AE1477">
        <v>0</v>
      </c>
      <c r="AF1477">
        <v>0</v>
      </c>
      <c r="AG1477">
        <v>0</v>
      </c>
      <c r="AH1477">
        <v>30</v>
      </c>
      <c r="AI1477">
        <v>25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85</v>
      </c>
      <c r="AP1477">
        <v>0</v>
      </c>
      <c r="AQ1477">
        <v>1520</v>
      </c>
      <c r="AR1477">
        <v>88</v>
      </c>
      <c r="AS1477" s="4">
        <v>0</v>
      </c>
      <c r="AT1477" s="2">
        <v>-0.30514510986836701</v>
      </c>
    </row>
    <row r="1478" spans="1:46" x14ac:dyDescent="0.3">
      <c r="A1478" s="2" t="s">
        <v>1529</v>
      </c>
      <c r="B1478" s="2" t="s">
        <v>45</v>
      </c>
      <c r="C1478" s="2" t="s">
        <v>191</v>
      </c>
      <c r="D1478" s="3">
        <v>1704</v>
      </c>
      <c r="E1478" s="3">
        <v>6.4999999999999997E-4</v>
      </c>
      <c r="G1478" s="3">
        <v>2.2000000000000001E-4</v>
      </c>
      <c r="I1478" s="3">
        <v>1E-3</v>
      </c>
      <c r="J1478" s="3">
        <v>75300</v>
      </c>
      <c r="K1478" s="3"/>
      <c r="L1478" s="3"/>
      <c r="M1478" s="3"/>
      <c r="N1478" s="3"/>
      <c r="O1478" s="3"/>
      <c r="P1478" s="3">
        <v>0.48299999999999998</v>
      </c>
      <c r="Q1478" s="3"/>
      <c r="R1478" s="3">
        <v>8.9999999999999993E-3</v>
      </c>
      <c r="S1478" s="3">
        <v>1.4999999999999999E-2</v>
      </c>
      <c r="T1478" s="3" t="s">
        <v>47</v>
      </c>
      <c r="U1478" s="3">
        <v>3.2000000000000001E-2</v>
      </c>
      <c r="V1478" s="3">
        <v>4.5999999999999999E-3</v>
      </c>
      <c r="W1478" s="3">
        <v>2.3999999999999998E-3</v>
      </c>
      <c r="X1478" s="3">
        <v>4.0000000000000001E-3</v>
      </c>
      <c r="Y1478" s="3">
        <v>0</v>
      </c>
      <c r="Z1478" s="3" t="s">
        <v>47</v>
      </c>
      <c r="AA1478" s="3" t="s">
        <v>47</v>
      </c>
      <c r="AB1478" s="3" t="s">
        <v>47</v>
      </c>
      <c r="AC1478">
        <v>13</v>
      </c>
      <c r="AD1478">
        <v>0</v>
      </c>
      <c r="AE1478">
        <v>0</v>
      </c>
      <c r="AF1478">
        <v>28</v>
      </c>
      <c r="AG1478">
        <v>0</v>
      </c>
      <c r="AH1478">
        <v>0</v>
      </c>
      <c r="AI1478">
        <v>25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85</v>
      </c>
      <c r="AP1478">
        <v>0</v>
      </c>
      <c r="AQ1478">
        <v>1440</v>
      </c>
      <c r="AR1478">
        <v>88</v>
      </c>
      <c r="AS1478" s="4">
        <v>0</v>
      </c>
      <c r="AT1478" s="2">
        <v>-0.36921008880051415</v>
      </c>
    </row>
    <row r="1479" spans="1:46" x14ac:dyDescent="0.3">
      <c r="A1479" s="2" t="s">
        <v>1530</v>
      </c>
      <c r="B1479" s="2" t="s">
        <v>45</v>
      </c>
      <c r="C1479" s="2" t="s">
        <v>46</v>
      </c>
      <c r="D1479" s="3">
        <v>1698</v>
      </c>
      <c r="E1479" s="3">
        <v>6.6E-4</v>
      </c>
      <c r="G1479" s="3">
        <v>2.5000000000000001E-4</v>
      </c>
      <c r="I1479" s="3">
        <v>1E-3</v>
      </c>
      <c r="J1479" s="3">
        <v>71500</v>
      </c>
      <c r="K1479" s="3"/>
      <c r="L1479" s="3"/>
      <c r="M1479" s="3"/>
      <c r="N1479" s="3"/>
      <c r="O1479" s="3"/>
      <c r="P1479" s="3">
        <v>0.45300000000000001</v>
      </c>
      <c r="Q1479" s="3"/>
      <c r="R1479" s="3">
        <v>8.0000000000000002E-3</v>
      </c>
      <c r="S1479" s="3">
        <v>1.7999999999999999E-2</v>
      </c>
      <c r="T1479" s="3" t="s">
        <v>47</v>
      </c>
      <c r="U1479" s="3">
        <v>3.4000000000000002E-2</v>
      </c>
      <c r="V1479" s="3">
        <v>4.5999999999999999E-3</v>
      </c>
      <c r="W1479" s="3">
        <v>2.3999999999999998E-3</v>
      </c>
      <c r="X1479" s="3">
        <v>3.0999999999999999E-3</v>
      </c>
      <c r="Y1479" s="3">
        <v>0</v>
      </c>
      <c r="Z1479" s="3" t="s">
        <v>47</v>
      </c>
      <c r="AA1479" s="3" t="s">
        <v>47</v>
      </c>
      <c r="AB1479" s="3" t="s">
        <v>47</v>
      </c>
      <c r="AC1479">
        <v>6</v>
      </c>
      <c r="AD1479">
        <v>0</v>
      </c>
      <c r="AE1479">
        <v>0</v>
      </c>
      <c r="AF1479">
        <v>38</v>
      </c>
      <c r="AG1479">
        <v>0</v>
      </c>
      <c r="AH1479">
        <v>0</v>
      </c>
      <c r="AI1479">
        <v>50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85</v>
      </c>
      <c r="AP1479">
        <v>0</v>
      </c>
      <c r="AQ1479">
        <v>1420</v>
      </c>
      <c r="AR1479">
        <v>88</v>
      </c>
      <c r="AS1479" s="4">
        <v>0</v>
      </c>
      <c r="AT1479" s="2">
        <v>-0.35680315263069545</v>
      </c>
    </row>
    <row r="1480" spans="1:46" x14ac:dyDescent="0.3">
      <c r="A1480" s="2" t="s">
        <v>1531</v>
      </c>
      <c r="B1480" s="2" t="s">
        <v>45</v>
      </c>
      <c r="C1480" s="2" t="s">
        <v>191</v>
      </c>
      <c r="D1480" s="3">
        <v>1666</v>
      </c>
      <c r="E1480" s="3">
        <v>4.8999999999999998E-4</v>
      </c>
      <c r="G1480" s="3">
        <v>2.7E-4</v>
      </c>
      <c r="I1480" s="3">
        <v>1E-3</v>
      </c>
      <c r="J1480" s="3">
        <v>69450</v>
      </c>
      <c r="K1480" s="3"/>
      <c r="L1480" s="3"/>
      <c r="M1480" s="3"/>
      <c r="N1480" s="3"/>
      <c r="O1480" s="3"/>
      <c r="P1480" s="3">
        <v>0.47799999999999998</v>
      </c>
      <c r="Q1480" s="3"/>
      <c r="R1480" s="3">
        <v>8.0000000000000002E-3</v>
      </c>
      <c r="S1480" s="3">
        <v>2.1000000000000001E-2</v>
      </c>
      <c r="T1480" s="3" t="s">
        <v>47</v>
      </c>
      <c r="U1480" s="3">
        <v>3.5000000000000003E-2</v>
      </c>
      <c r="V1480" s="3">
        <v>5.1000000000000004E-3</v>
      </c>
      <c r="W1480" s="3">
        <v>2.8E-3</v>
      </c>
      <c r="X1480" s="3">
        <v>2.8E-3</v>
      </c>
      <c r="Y1480" s="3">
        <v>0</v>
      </c>
      <c r="Z1480" s="3" t="s">
        <v>47</v>
      </c>
      <c r="AA1480" s="3" t="s">
        <v>47</v>
      </c>
      <c r="AB1480" s="3" t="s">
        <v>47</v>
      </c>
      <c r="AC1480">
        <v>6</v>
      </c>
      <c r="AD1480">
        <v>0</v>
      </c>
      <c r="AE1480">
        <v>0</v>
      </c>
      <c r="AF1480">
        <v>38</v>
      </c>
      <c r="AG1480">
        <v>0</v>
      </c>
      <c r="AH1480">
        <v>0</v>
      </c>
      <c r="AI1480">
        <v>50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90</v>
      </c>
      <c r="AP1480">
        <v>0</v>
      </c>
      <c r="AQ1480">
        <v>1460</v>
      </c>
      <c r="AR1480">
        <v>88</v>
      </c>
      <c r="AS1480" s="4">
        <v>0</v>
      </c>
      <c r="AT1480" s="2">
        <v>-0.2470672538693082</v>
      </c>
    </row>
    <row r="1481" spans="1:46" x14ac:dyDescent="0.3">
      <c r="A1481" s="2" t="s">
        <v>1532</v>
      </c>
      <c r="B1481" s="2" t="s">
        <v>45</v>
      </c>
      <c r="C1481" s="2" t="s">
        <v>191</v>
      </c>
      <c r="D1481" s="3">
        <v>1664</v>
      </c>
      <c r="E1481" s="3">
        <v>6.8000000000000005E-4</v>
      </c>
      <c r="G1481" s="3">
        <v>2.5999999999999998E-4</v>
      </c>
      <c r="I1481" s="3">
        <v>1E-3</v>
      </c>
      <c r="J1481" s="3">
        <v>69300</v>
      </c>
      <c r="K1481" s="3"/>
      <c r="L1481" s="3"/>
      <c r="M1481" s="3"/>
      <c r="N1481" s="3"/>
      <c r="O1481" s="3"/>
      <c r="P1481" s="3">
        <v>0.47099999999999997</v>
      </c>
      <c r="Q1481" s="3"/>
      <c r="R1481" s="3">
        <v>7.0000000000000001E-3</v>
      </c>
      <c r="S1481" s="3">
        <v>1.7000000000000001E-2</v>
      </c>
      <c r="T1481" s="3" t="s">
        <v>47</v>
      </c>
      <c r="U1481" s="3">
        <v>3.1E-2</v>
      </c>
      <c r="V1481" s="3">
        <v>3.8E-3</v>
      </c>
      <c r="W1481" s="3">
        <v>1.6000000000000001E-3</v>
      </c>
      <c r="X1481" s="3">
        <v>3.0000000000000001E-3</v>
      </c>
      <c r="Y1481" s="3">
        <v>0</v>
      </c>
      <c r="Z1481" s="3" t="s">
        <v>47</v>
      </c>
      <c r="AA1481" s="3" t="s">
        <v>47</v>
      </c>
      <c r="AB1481" s="3" t="s">
        <v>47</v>
      </c>
      <c r="AC1481">
        <v>13</v>
      </c>
      <c r="AD1481">
        <v>0</v>
      </c>
      <c r="AE1481">
        <v>0</v>
      </c>
      <c r="AF1481">
        <v>28</v>
      </c>
      <c r="AG1481">
        <v>0</v>
      </c>
      <c r="AH1481">
        <v>0</v>
      </c>
      <c r="AI1481">
        <v>25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68</v>
      </c>
      <c r="AP1481">
        <v>0</v>
      </c>
      <c r="AQ1481">
        <v>1380</v>
      </c>
      <c r="AR1481">
        <v>88</v>
      </c>
      <c r="AS1481" s="4">
        <v>0</v>
      </c>
      <c r="AT1481" s="2">
        <v>-0.40896735828817604</v>
      </c>
    </row>
    <row r="1482" spans="1:46" x14ac:dyDescent="0.3">
      <c r="A1482" s="2" t="s">
        <v>1533</v>
      </c>
      <c r="B1482" s="2" t="s">
        <v>45</v>
      </c>
      <c r="C1482" s="2" t="s">
        <v>191</v>
      </c>
      <c r="D1482" s="3">
        <v>1677</v>
      </c>
      <c r="E1482" s="3">
        <v>5.5999999999999995E-4</v>
      </c>
      <c r="G1482" s="3">
        <v>2.5999999999999998E-4</v>
      </c>
      <c r="I1482" s="3">
        <v>1E-3</v>
      </c>
      <c r="J1482" s="3">
        <v>72000</v>
      </c>
      <c r="K1482" s="3"/>
      <c r="L1482" s="3"/>
      <c r="M1482" s="3"/>
      <c r="N1482" s="3"/>
      <c r="O1482" s="3"/>
      <c r="P1482" s="3">
        <v>0.47</v>
      </c>
      <c r="Q1482" s="3"/>
      <c r="R1482" s="3">
        <v>7.0000000000000001E-3</v>
      </c>
      <c r="S1482" s="3">
        <v>1.7000000000000001E-2</v>
      </c>
      <c r="T1482" s="3" t="s">
        <v>47</v>
      </c>
      <c r="U1482" s="3">
        <v>3.1E-2</v>
      </c>
      <c r="V1482" s="3">
        <v>4.4999999999999997E-3</v>
      </c>
      <c r="W1482" s="3">
        <v>2.3E-3</v>
      </c>
      <c r="X1482" s="3">
        <v>3.2000000000000002E-3</v>
      </c>
      <c r="Y1482" s="3">
        <v>0</v>
      </c>
      <c r="Z1482" s="3" t="s">
        <v>47</v>
      </c>
      <c r="AA1482" s="3" t="s">
        <v>47</v>
      </c>
      <c r="AB1482" s="3" t="s">
        <v>47</v>
      </c>
      <c r="AC1482">
        <v>13</v>
      </c>
      <c r="AD1482">
        <v>0</v>
      </c>
      <c r="AE1482">
        <v>0</v>
      </c>
      <c r="AF1482">
        <v>29</v>
      </c>
      <c r="AG1482">
        <v>0</v>
      </c>
      <c r="AH1482">
        <v>0</v>
      </c>
      <c r="AI1482">
        <v>0</v>
      </c>
      <c r="AJ1482">
        <v>25</v>
      </c>
      <c r="AK1482">
        <v>0</v>
      </c>
      <c r="AL1482">
        <v>0</v>
      </c>
      <c r="AM1482">
        <v>0</v>
      </c>
      <c r="AN1482">
        <v>0</v>
      </c>
      <c r="AO1482">
        <v>85</v>
      </c>
      <c r="AP1482">
        <v>0</v>
      </c>
      <c r="AQ1482">
        <v>1500</v>
      </c>
      <c r="AR1482">
        <v>88</v>
      </c>
      <c r="AS1482" s="4">
        <v>0</v>
      </c>
      <c r="AT1482" s="2">
        <v>-0.30160812786030272</v>
      </c>
    </row>
    <row r="1483" spans="1:46" x14ac:dyDescent="0.3">
      <c r="A1483" s="2" t="s">
        <v>1534</v>
      </c>
      <c r="B1483" s="2" t="s">
        <v>45</v>
      </c>
      <c r="C1483" s="2" t="s">
        <v>191</v>
      </c>
      <c r="D1483" s="3">
        <v>1656</v>
      </c>
      <c r="E1483" s="3">
        <v>1.1000000000000001E-3</v>
      </c>
      <c r="G1483" s="3">
        <v>2.5999999999999998E-4</v>
      </c>
      <c r="I1483" s="3">
        <v>1E-3</v>
      </c>
      <c r="J1483" s="3">
        <v>71950</v>
      </c>
      <c r="K1483" s="3"/>
      <c r="L1483" s="3"/>
      <c r="M1483" s="3"/>
      <c r="N1483" s="3"/>
      <c r="O1483" s="3"/>
      <c r="P1483" s="3">
        <v>0.46899999999999997</v>
      </c>
      <c r="Q1483" s="3"/>
      <c r="R1483" s="3">
        <v>7.0000000000000001E-3</v>
      </c>
      <c r="S1483" s="3">
        <v>1.7000000000000001E-2</v>
      </c>
      <c r="T1483" s="3" t="s">
        <v>47</v>
      </c>
      <c r="U1483" s="3">
        <v>3.2000000000000001E-2</v>
      </c>
      <c r="V1483" s="3">
        <v>3.3999999999999998E-3</v>
      </c>
      <c r="W1483" s="3">
        <v>1.1999999999999999E-3</v>
      </c>
      <c r="X1483" s="3">
        <v>3.5000000000000001E-3</v>
      </c>
      <c r="Y1483" s="3">
        <v>0</v>
      </c>
      <c r="Z1483" s="3" t="s">
        <v>47</v>
      </c>
      <c r="AA1483" s="3" t="s">
        <v>47</v>
      </c>
      <c r="AB1483" s="3" t="s">
        <v>47</v>
      </c>
      <c r="AC1483">
        <v>13</v>
      </c>
      <c r="AD1483">
        <v>0</v>
      </c>
      <c r="AE1483">
        <v>0</v>
      </c>
      <c r="AF1483">
        <v>29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51</v>
      </c>
      <c r="AP1483">
        <v>0</v>
      </c>
      <c r="AQ1483">
        <v>1390</v>
      </c>
      <c r="AR1483">
        <v>88</v>
      </c>
      <c r="AS1483" s="4">
        <v>20</v>
      </c>
      <c r="AT1483" s="2">
        <v>-0.76399399513712885</v>
      </c>
    </row>
    <row r="1484" spans="1:46" x14ac:dyDescent="0.3">
      <c r="A1484" s="2" t="s">
        <v>1535</v>
      </c>
      <c r="B1484" s="2" t="s">
        <v>45</v>
      </c>
      <c r="C1484" s="2" t="s">
        <v>191</v>
      </c>
      <c r="D1484" s="3">
        <v>1674</v>
      </c>
      <c r="E1484" s="3">
        <v>1.42E-3</v>
      </c>
      <c r="G1484" s="3">
        <v>2.9999999999999997E-4</v>
      </c>
      <c r="I1484" s="3">
        <v>1E-3</v>
      </c>
      <c r="J1484" s="3">
        <v>72750</v>
      </c>
      <c r="K1484" s="3"/>
      <c r="L1484" s="3"/>
      <c r="M1484" s="3"/>
      <c r="N1484" s="3"/>
      <c r="O1484" s="3"/>
      <c r="P1484" s="3">
        <v>0.46300000000000002</v>
      </c>
      <c r="Q1484" s="3"/>
      <c r="R1484" s="3">
        <v>8.0000000000000002E-3</v>
      </c>
      <c r="S1484" s="3">
        <v>1.7999999999999999E-2</v>
      </c>
      <c r="T1484" s="3" t="s">
        <v>47</v>
      </c>
      <c r="U1484" s="3">
        <v>3.3000000000000002E-2</v>
      </c>
      <c r="V1484" s="3">
        <v>3.5999999999999999E-3</v>
      </c>
      <c r="W1484" s="3">
        <v>1.4E-3</v>
      </c>
      <c r="X1484" s="3">
        <v>2.8999999999999998E-3</v>
      </c>
      <c r="Y1484" s="3">
        <v>0</v>
      </c>
      <c r="Z1484" s="3" t="s">
        <v>47</v>
      </c>
      <c r="AA1484" s="3" t="s">
        <v>47</v>
      </c>
      <c r="AB1484" s="3" t="s">
        <v>47</v>
      </c>
      <c r="AC1484">
        <v>42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25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34</v>
      </c>
      <c r="AP1484">
        <v>0</v>
      </c>
      <c r="AQ1484">
        <v>1460</v>
      </c>
      <c r="AR1484">
        <v>88</v>
      </c>
      <c r="AS1484" s="4">
        <v>0</v>
      </c>
      <c r="AT1484" s="2">
        <v>-1.231874552826139</v>
      </c>
    </row>
    <row r="1485" spans="1:46" x14ac:dyDescent="0.3">
      <c r="A1485" s="2" t="s">
        <v>1536</v>
      </c>
      <c r="B1485" s="2" t="s">
        <v>45</v>
      </c>
      <c r="C1485" s="2" t="s">
        <v>46</v>
      </c>
      <c r="D1485" s="3">
        <v>1665</v>
      </c>
      <c r="E1485" s="3">
        <v>5.6999999999999998E-4</v>
      </c>
      <c r="G1485" s="3">
        <v>3.5E-4</v>
      </c>
      <c r="I1485" s="3">
        <v>1E-3</v>
      </c>
      <c r="J1485" s="3">
        <v>70700</v>
      </c>
      <c r="K1485" s="3"/>
      <c r="L1485" s="3"/>
      <c r="M1485" s="3"/>
      <c r="N1485" s="3"/>
      <c r="O1485" s="3"/>
      <c r="P1485" s="3">
        <v>0.46300000000000002</v>
      </c>
      <c r="Q1485" s="3"/>
      <c r="R1485" s="3">
        <v>8.0000000000000002E-3</v>
      </c>
      <c r="S1485" s="3">
        <v>1.4999999999999999E-2</v>
      </c>
      <c r="T1485" s="3" t="s">
        <v>47</v>
      </c>
      <c r="U1485" s="3">
        <v>3.4000000000000002E-2</v>
      </c>
      <c r="V1485" s="3">
        <v>4.7000000000000002E-3</v>
      </c>
      <c r="W1485" s="3">
        <v>2.3999999999999998E-3</v>
      </c>
      <c r="X1485" s="3">
        <v>2.8E-3</v>
      </c>
      <c r="Y1485" s="3">
        <v>0</v>
      </c>
      <c r="Z1485" s="3" t="s">
        <v>47</v>
      </c>
      <c r="AA1485" s="3" t="s">
        <v>47</v>
      </c>
      <c r="AB1485" s="3" t="s">
        <v>47</v>
      </c>
      <c r="AC1485">
        <v>6</v>
      </c>
      <c r="AD1485">
        <v>0</v>
      </c>
      <c r="AE1485">
        <v>0</v>
      </c>
      <c r="AF1485">
        <v>0</v>
      </c>
      <c r="AG1485">
        <v>0</v>
      </c>
      <c r="AH1485">
        <v>39</v>
      </c>
      <c r="AI1485">
        <v>0</v>
      </c>
      <c r="AJ1485">
        <v>50</v>
      </c>
      <c r="AK1485">
        <v>0</v>
      </c>
      <c r="AL1485">
        <v>0</v>
      </c>
      <c r="AM1485">
        <v>0</v>
      </c>
      <c r="AN1485">
        <v>0</v>
      </c>
      <c r="AO1485">
        <v>85</v>
      </c>
      <c r="AP1485">
        <v>0</v>
      </c>
      <c r="AQ1485">
        <v>1330</v>
      </c>
      <c r="AR1485">
        <v>88</v>
      </c>
      <c r="AS1485" s="4">
        <v>0</v>
      </c>
      <c r="AT1485" s="2">
        <v>-0.30781886968856054</v>
      </c>
    </row>
    <row r="1486" spans="1:46" x14ac:dyDescent="0.3">
      <c r="A1486" s="2" t="s">
        <v>1537</v>
      </c>
      <c r="B1486" s="2" t="s">
        <v>45</v>
      </c>
      <c r="C1486" s="2" t="s">
        <v>46</v>
      </c>
      <c r="D1486" s="3">
        <v>1645</v>
      </c>
      <c r="E1486" s="3">
        <v>8.5999999999999998E-4</v>
      </c>
      <c r="G1486" s="3">
        <v>2.9E-4</v>
      </c>
      <c r="I1486" s="3">
        <v>1E-3</v>
      </c>
      <c r="J1486" s="3">
        <v>65100</v>
      </c>
      <c r="K1486" s="3"/>
      <c r="L1486" s="3"/>
      <c r="M1486" s="3"/>
      <c r="N1486" s="3"/>
      <c r="O1486" s="3"/>
      <c r="P1486" s="3">
        <v>0.46</v>
      </c>
      <c r="Q1486" s="3"/>
      <c r="R1486" s="3">
        <v>6.0000000000000001E-3</v>
      </c>
      <c r="S1486" s="3">
        <v>1.4999999999999999E-2</v>
      </c>
      <c r="T1486" s="3" t="s">
        <v>47</v>
      </c>
      <c r="U1486" s="3">
        <v>3.2000000000000001E-2</v>
      </c>
      <c r="V1486" s="3">
        <v>4.4999999999999997E-3</v>
      </c>
      <c r="W1486" s="3">
        <v>2.2000000000000001E-3</v>
      </c>
      <c r="X1486" s="3">
        <v>2.8999999999999998E-3</v>
      </c>
      <c r="Y1486" s="3">
        <v>0</v>
      </c>
      <c r="Z1486" s="3" t="s">
        <v>47</v>
      </c>
      <c r="AA1486" s="3" t="s">
        <v>47</v>
      </c>
      <c r="AB1486" s="3" t="s">
        <v>47</v>
      </c>
      <c r="AC1486">
        <v>7</v>
      </c>
      <c r="AD1486">
        <v>0</v>
      </c>
      <c r="AE1486">
        <v>0</v>
      </c>
      <c r="AF1486">
        <v>0</v>
      </c>
      <c r="AG1486">
        <v>0</v>
      </c>
      <c r="AH1486">
        <v>40</v>
      </c>
      <c r="AI1486">
        <v>0</v>
      </c>
      <c r="AJ1486">
        <v>25</v>
      </c>
      <c r="AK1486">
        <v>0</v>
      </c>
      <c r="AL1486">
        <v>0</v>
      </c>
      <c r="AM1486">
        <v>0</v>
      </c>
      <c r="AN1486">
        <v>0</v>
      </c>
      <c r="AO1486">
        <v>68</v>
      </c>
      <c r="AP1486">
        <v>0</v>
      </c>
      <c r="AQ1486">
        <v>1400</v>
      </c>
      <c r="AR1486">
        <v>88</v>
      </c>
      <c r="AS1486" s="4">
        <v>0</v>
      </c>
      <c r="AT1486" s="2">
        <v>-0.48389982497461054</v>
      </c>
    </row>
    <row r="1487" spans="1:46" x14ac:dyDescent="0.3">
      <c r="A1487" s="2" t="s">
        <v>1538</v>
      </c>
      <c r="B1487" s="2" t="s">
        <v>45</v>
      </c>
      <c r="C1487" s="2" t="s">
        <v>46</v>
      </c>
      <c r="D1487" s="3">
        <v>1660</v>
      </c>
      <c r="E1487" s="3">
        <v>5.9000000000000003E-4</v>
      </c>
      <c r="G1487" s="3">
        <v>2.9E-4</v>
      </c>
      <c r="I1487" s="3">
        <v>1E-3</v>
      </c>
      <c r="J1487" s="3">
        <v>69050</v>
      </c>
      <c r="K1487" s="3"/>
      <c r="L1487" s="3"/>
      <c r="M1487" s="3"/>
      <c r="N1487" s="3"/>
      <c r="O1487" s="3"/>
      <c r="P1487" s="3">
        <v>0.46400000000000002</v>
      </c>
      <c r="Q1487" s="3"/>
      <c r="R1487" s="3">
        <v>7.0000000000000001E-3</v>
      </c>
      <c r="S1487" s="3">
        <v>1.2999999999999999E-2</v>
      </c>
      <c r="T1487" s="3" t="s">
        <v>47</v>
      </c>
      <c r="U1487" s="3">
        <v>3.5000000000000003E-2</v>
      </c>
      <c r="V1487" s="3">
        <v>4.3E-3</v>
      </c>
      <c r="W1487" s="3">
        <v>2.0999999999999999E-3</v>
      </c>
      <c r="X1487" s="3">
        <v>4.3E-3</v>
      </c>
      <c r="Y1487" s="3">
        <v>0</v>
      </c>
      <c r="Z1487" s="3" t="s">
        <v>47</v>
      </c>
      <c r="AA1487" s="3" t="s">
        <v>47</v>
      </c>
      <c r="AB1487" s="3" t="s">
        <v>47</v>
      </c>
      <c r="AC1487">
        <v>6</v>
      </c>
      <c r="AD1487">
        <v>0</v>
      </c>
      <c r="AE1487">
        <v>0</v>
      </c>
      <c r="AF1487">
        <v>0</v>
      </c>
      <c r="AG1487">
        <v>0</v>
      </c>
      <c r="AH1487">
        <v>39</v>
      </c>
      <c r="AI1487">
        <v>0</v>
      </c>
      <c r="AJ1487">
        <v>25</v>
      </c>
      <c r="AK1487">
        <v>0</v>
      </c>
      <c r="AL1487">
        <v>0</v>
      </c>
      <c r="AM1487">
        <v>0</v>
      </c>
      <c r="AN1487">
        <v>0</v>
      </c>
      <c r="AO1487">
        <v>92</v>
      </c>
      <c r="AP1487">
        <v>0</v>
      </c>
      <c r="AQ1487">
        <v>1330</v>
      </c>
      <c r="AR1487">
        <v>88</v>
      </c>
      <c r="AS1487" s="4">
        <v>0</v>
      </c>
      <c r="AT1487" s="2">
        <v>-0.2961916297573729</v>
      </c>
    </row>
    <row r="1488" spans="1:46" x14ac:dyDescent="0.3">
      <c r="A1488" s="2" t="s">
        <v>1539</v>
      </c>
      <c r="B1488" s="2" t="s">
        <v>45</v>
      </c>
      <c r="C1488" s="2" t="s">
        <v>46</v>
      </c>
      <c r="D1488" s="3">
        <v>1649</v>
      </c>
      <c r="E1488" s="3">
        <v>5.2999999999999998E-4</v>
      </c>
      <c r="G1488" s="3">
        <v>3.4000000000000002E-4</v>
      </c>
      <c r="I1488" s="3">
        <v>1E-3</v>
      </c>
      <c r="J1488" s="3">
        <v>65050</v>
      </c>
      <c r="K1488" s="3"/>
      <c r="L1488" s="3"/>
      <c r="M1488" s="3"/>
      <c r="N1488" s="3"/>
      <c r="O1488" s="3"/>
      <c r="P1488" s="3">
        <v>0.46</v>
      </c>
      <c r="Q1488" s="3"/>
      <c r="R1488" s="3">
        <v>6.0000000000000001E-3</v>
      </c>
      <c r="S1488" s="3">
        <v>1.2999999999999999E-2</v>
      </c>
      <c r="T1488" s="3" t="s">
        <v>47</v>
      </c>
      <c r="U1488" s="3">
        <v>3.4000000000000002E-2</v>
      </c>
      <c r="V1488" s="3">
        <v>4.4999999999999997E-3</v>
      </c>
      <c r="W1488" s="3">
        <v>2.3E-3</v>
      </c>
      <c r="X1488" s="3">
        <v>3.8999999999999998E-3</v>
      </c>
      <c r="Y1488" s="3">
        <v>0</v>
      </c>
      <c r="Z1488" s="3" t="s">
        <v>47</v>
      </c>
      <c r="AA1488" s="3" t="s">
        <v>47</v>
      </c>
      <c r="AB1488" s="3" t="s">
        <v>47</v>
      </c>
      <c r="AC1488">
        <v>7</v>
      </c>
      <c r="AD1488">
        <v>0</v>
      </c>
      <c r="AE1488">
        <v>0</v>
      </c>
      <c r="AF1488">
        <v>0</v>
      </c>
      <c r="AG1488">
        <v>0</v>
      </c>
      <c r="AH1488">
        <v>39</v>
      </c>
      <c r="AI1488">
        <v>0</v>
      </c>
      <c r="AJ1488">
        <v>50</v>
      </c>
      <c r="AK1488">
        <v>0</v>
      </c>
      <c r="AL1488">
        <v>0</v>
      </c>
      <c r="AM1488">
        <v>0</v>
      </c>
      <c r="AN1488">
        <v>0</v>
      </c>
      <c r="AO1488">
        <v>95</v>
      </c>
      <c r="AP1488">
        <v>0</v>
      </c>
      <c r="AQ1488">
        <v>1370</v>
      </c>
      <c r="AR1488">
        <v>88</v>
      </c>
      <c r="AS1488" s="4">
        <v>0</v>
      </c>
      <c r="AT1488" s="2">
        <v>-0.2441714784709971</v>
      </c>
    </row>
    <row r="1489" spans="1:46" x14ac:dyDescent="0.3">
      <c r="A1489" s="2" t="s">
        <v>1540</v>
      </c>
      <c r="B1489" s="2" t="s">
        <v>45</v>
      </c>
      <c r="C1489" s="2" t="s">
        <v>46</v>
      </c>
      <c r="D1489" s="3">
        <v>1678</v>
      </c>
      <c r="E1489" s="3">
        <v>6.6E-4</v>
      </c>
      <c r="G1489" s="3">
        <v>3.5E-4</v>
      </c>
      <c r="I1489" s="3">
        <v>2E-3</v>
      </c>
      <c r="J1489" s="3">
        <v>66050</v>
      </c>
      <c r="K1489" s="3"/>
      <c r="L1489" s="3"/>
      <c r="M1489" s="3"/>
      <c r="N1489" s="3"/>
      <c r="O1489" s="3"/>
      <c r="P1489" s="3">
        <v>0.46</v>
      </c>
      <c r="Q1489" s="3"/>
      <c r="R1489" s="3">
        <v>6.0000000000000001E-3</v>
      </c>
      <c r="S1489" s="3">
        <v>1.4999999999999999E-2</v>
      </c>
      <c r="T1489" s="3" t="s">
        <v>47</v>
      </c>
      <c r="U1489" s="3">
        <v>3.3000000000000002E-2</v>
      </c>
      <c r="V1489" s="3">
        <v>3.7000000000000002E-3</v>
      </c>
      <c r="W1489" s="3">
        <v>1.5E-3</v>
      </c>
      <c r="X1489" s="3">
        <v>3.8E-3</v>
      </c>
      <c r="Y1489" s="3">
        <v>0</v>
      </c>
      <c r="Z1489" s="3" t="s">
        <v>47</v>
      </c>
      <c r="AA1489" s="3" t="s">
        <v>47</v>
      </c>
      <c r="AB1489" s="3" t="s">
        <v>47</v>
      </c>
      <c r="AC1489">
        <v>7</v>
      </c>
      <c r="AD1489">
        <v>0</v>
      </c>
      <c r="AE1489">
        <v>0</v>
      </c>
      <c r="AF1489">
        <v>0</v>
      </c>
      <c r="AG1489">
        <v>0</v>
      </c>
      <c r="AH1489">
        <v>40</v>
      </c>
      <c r="AI1489">
        <v>0</v>
      </c>
      <c r="AJ1489">
        <v>25</v>
      </c>
      <c r="AK1489">
        <v>0</v>
      </c>
      <c r="AL1489">
        <v>0</v>
      </c>
      <c r="AM1489">
        <v>0</v>
      </c>
      <c r="AN1489">
        <v>0</v>
      </c>
      <c r="AO1489">
        <v>90</v>
      </c>
      <c r="AP1489">
        <v>0</v>
      </c>
      <c r="AQ1489">
        <v>1410</v>
      </c>
      <c r="AR1489">
        <v>88</v>
      </c>
      <c r="AS1489" s="4">
        <v>0</v>
      </c>
      <c r="AT1489" s="2">
        <v>-0.31822611552148922</v>
      </c>
    </row>
    <row r="1490" spans="1:46" x14ac:dyDescent="0.3">
      <c r="A1490" s="2" t="s">
        <v>1541</v>
      </c>
      <c r="B1490" s="2" t="s">
        <v>45</v>
      </c>
      <c r="C1490" s="2" t="s">
        <v>46</v>
      </c>
      <c r="D1490" s="3">
        <v>1677</v>
      </c>
      <c r="E1490" s="3">
        <v>6.7000000000000002E-4</v>
      </c>
      <c r="G1490" s="3">
        <v>3.1E-4</v>
      </c>
      <c r="I1490" s="3">
        <v>1E-3</v>
      </c>
      <c r="J1490" s="3">
        <v>72800</v>
      </c>
      <c r="K1490" s="3"/>
      <c r="L1490" s="3"/>
      <c r="M1490" s="3"/>
      <c r="N1490" s="3"/>
      <c r="O1490" s="3"/>
      <c r="P1490" s="3">
        <v>0.45900000000000002</v>
      </c>
      <c r="Q1490" s="3"/>
      <c r="R1490" s="3">
        <v>5.0000000000000001E-3</v>
      </c>
      <c r="S1490" s="3">
        <v>1.4E-2</v>
      </c>
      <c r="T1490" s="3" t="s">
        <v>47</v>
      </c>
      <c r="U1490" s="3">
        <v>3.3000000000000002E-2</v>
      </c>
      <c r="V1490" s="3">
        <v>7.4000000000000003E-3</v>
      </c>
      <c r="W1490" s="3">
        <v>5.1000000000000004E-3</v>
      </c>
      <c r="X1490" s="3">
        <v>2.3999999999999998E-3</v>
      </c>
      <c r="Y1490" s="3">
        <v>0</v>
      </c>
      <c r="Z1490" s="3" t="s">
        <v>47</v>
      </c>
      <c r="AA1490" s="3" t="s">
        <v>47</v>
      </c>
      <c r="AB1490" s="3" t="s">
        <v>47</v>
      </c>
      <c r="AC1490">
        <v>7</v>
      </c>
      <c r="AD1490">
        <v>0</v>
      </c>
      <c r="AE1490">
        <v>0</v>
      </c>
      <c r="AF1490">
        <v>0</v>
      </c>
      <c r="AG1490">
        <v>0</v>
      </c>
      <c r="AH1490">
        <v>40</v>
      </c>
      <c r="AI1490">
        <v>0</v>
      </c>
      <c r="AJ1490">
        <v>25</v>
      </c>
      <c r="AK1490">
        <v>0</v>
      </c>
      <c r="AL1490">
        <v>0</v>
      </c>
      <c r="AM1490">
        <v>0</v>
      </c>
      <c r="AN1490">
        <v>0</v>
      </c>
      <c r="AO1490">
        <v>85</v>
      </c>
      <c r="AP1490">
        <v>0</v>
      </c>
      <c r="AQ1490">
        <v>1410</v>
      </c>
      <c r="AR1490">
        <v>88</v>
      </c>
      <c r="AS1490" s="4">
        <v>0</v>
      </c>
      <c r="AT1490" s="2">
        <v>-0.36899101654846339</v>
      </c>
    </row>
    <row r="1491" spans="1:46" x14ac:dyDescent="0.3">
      <c r="A1491" s="2" t="s">
        <v>1542</v>
      </c>
      <c r="B1491" s="2" t="s">
        <v>45</v>
      </c>
      <c r="C1491" s="2" t="s">
        <v>46</v>
      </c>
      <c r="D1491" s="3">
        <v>1664</v>
      </c>
      <c r="E1491" s="3">
        <v>2.1000000000000001E-4</v>
      </c>
      <c r="G1491" s="3">
        <v>2.9E-4</v>
      </c>
      <c r="I1491" s="3">
        <v>1E-3</v>
      </c>
      <c r="J1491" s="3">
        <v>73100</v>
      </c>
      <c r="K1491" s="3"/>
      <c r="L1491" s="3"/>
      <c r="M1491" s="3"/>
      <c r="N1491" s="3"/>
      <c r="O1491" s="3"/>
      <c r="P1491" s="3">
        <v>0.47</v>
      </c>
      <c r="Q1491" s="3"/>
      <c r="R1491" s="3">
        <v>7.0000000000000001E-3</v>
      </c>
      <c r="S1491" s="3">
        <v>1.6E-2</v>
      </c>
      <c r="T1491" s="3" t="s">
        <v>47</v>
      </c>
      <c r="U1491" s="3">
        <v>3.3000000000000002E-2</v>
      </c>
      <c r="V1491" s="3">
        <v>3.8E-3</v>
      </c>
      <c r="W1491" s="3">
        <v>1.6000000000000001E-3</v>
      </c>
      <c r="X1491" s="3">
        <v>3.0000000000000001E-3</v>
      </c>
      <c r="Y1491" s="3">
        <v>0</v>
      </c>
      <c r="Z1491" s="3" t="s">
        <v>47</v>
      </c>
      <c r="AA1491" s="3" t="s">
        <v>47</v>
      </c>
      <c r="AB1491" s="3" t="s">
        <v>47</v>
      </c>
      <c r="AC1491">
        <v>7</v>
      </c>
      <c r="AD1491">
        <v>0</v>
      </c>
      <c r="AE1491">
        <v>0</v>
      </c>
      <c r="AF1491">
        <v>0</v>
      </c>
      <c r="AG1491">
        <v>0</v>
      </c>
      <c r="AH1491">
        <v>40</v>
      </c>
      <c r="AI1491">
        <v>0</v>
      </c>
      <c r="AJ1491">
        <v>50</v>
      </c>
      <c r="AK1491">
        <v>0</v>
      </c>
      <c r="AL1491">
        <v>0</v>
      </c>
      <c r="AM1491">
        <v>0</v>
      </c>
      <c r="AN1491">
        <v>0</v>
      </c>
      <c r="AO1491">
        <v>110</v>
      </c>
      <c r="AP1491">
        <v>0</v>
      </c>
      <c r="AQ1491">
        <v>1490</v>
      </c>
      <c r="AR1491">
        <v>88</v>
      </c>
      <c r="AS1491" s="4">
        <v>0</v>
      </c>
      <c r="AT1491" s="2">
        <v>-9.7379488838563566E-2</v>
      </c>
    </row>
    <row r="1492" spans="1:46" x14ac:dyDescent="0.3">
      <c r="A1492" s="2" t="s">
        <v>1543</v>
      </c>
      <c r="B1492" s="2" t="s">
        <v>45</v>
      </c>
      <c r="C1492" s="2" t="s">
        <v>46</v>
      </c>
      <c r="D1492" s="3">
        <v>1653</v>
      </c>
      <c r="E1492" s="3">
        <v>6.4999999999999997E-4</v>
      </c>
      <c r="G1492" s="3">
        <v>3.4000000000000002E-4</v>
      </c>
      <c r="I1492" s="3">
        <v>1E-3</v>
      </c>
      <c r="J1492" s="3">
        <v>68500</v>
      </c>
      <c r="K1492" s="3"/>
      <c r="L1492" s="3"/>
      <c r="M1492" s="3"/>
      <c r="N1492" s="3"/>
      <c r="O1492" s="3"/>
      <c r="P1492" s="3">
        <v>0.46300000000000002</v>
      </c>
      <c r="Q1492" s="3"/>
      <c r="R1492" s="3">
        <v>6.0000000000000001E-3</v>
      </c>
      <c r="S1492" s="3">
        <v>1.4999999999999999E-2</v>
      </c>
      <c r="T1492" s="3" t="s">
        <v>47</v>
      </c>
      <c r="U1492" s="3">
        <v>3.5000000000000003E-2</v>
      </c>
      <c r="V1492" s="3">
        <v>3.5000000000000001E-3</v>
      </c>
      <c r="W1492" s="3">
        <v>1.2999999999999999E-3</v>
      </c>
      <c r="X1492" s="3">
        <v>3.2000000000000002E-3</v>
      </c>
      <c r="Y1492" s="3">
        <v>0</v>
      </c>
      <c r="Z1492" s="3" t="s">
        <v>47</v>
      </c>
      <c r="AA1492" s="3" t="s">
        <v>47</v>
      </c>
      <c r="AB1492" s="3" t="s">
        <v>47</v>
      </c>
      <c r="AC1492">
        <v>9</v>
      </c>
      <c r="AD1492">
        <v>0</v>
      </c>
      <c r="AE1492">
        <v>0</v>
      </c>
      <c r="AF1492">
        <v>0</v>
      </c>
      <c r="AG1492">
        <v>0</v>
      </c>
      <c r="AH1492">
        <v>43</v>
      </c>
      <c r="AI1492">
        <v>0</v>
      </c>
      <c r="AJ1492">
        <v>25</v>
      </c>
      <c r="AK1492">
        <v>0</v>
      </c>
      <c r="AL1492">
        <v>0</v>
      </c>
      <c r="AM1492">
        <v>0</v>
      </c>
      <c r="AN1492">
        <v>0</v>
      </c>
      <c r="AO1492">
        <v>90</v>
      </c>
      <c r="AP1492">
        <v>0</v>
      </c>
      <c r="AQ1492">
        <v>1520</v>
      </c>
      <c r="AR1492">
        <v>88</v>
      </c>
      <c r="AS1492" s="4">
        <v>0</v>
      </c>
      <c r="AT1492" s="2">
        <v>-0.32063099315315108</v>
      </c>
    </row>
    <row r="1493" spans="1:46" x14ac:dyDescent="0.3">
      <c r="A1493" s="2" t="s">
        <v>1544</v>
      </c>
      <c r="B1493" s="2" t="s">
        <v>45</v>
      </c>
      <c r="C1493" s="2" t="s">
        <v>46</v>
      </c>
      <c r="D1493" s="3">
        <v>1635</v>
      </c>
      <c r="E1493" s="3">
        <v>3.6999999999999999E-4</v>
      </c>
      <c r="G1493" s="3">
        <v>2.9E-4</v>
      </c>
      <c r="I1493" s="3">
        <v>1E-3</v>
      </c>
      <c r="J1493" s="3">
        <v>74100</v>
      </c>
      <c r="K1493" s="3"/>
      <c r="L1493" s="3"/>
      <c r="M1493" s="3"/>
      <c r="N1493" s="3"/>
      <c r="O1493" s="3"/>
      <c r="P1493" s="3">
        <v>0.46100000000000002</v>
      </c>
      <c r="Q1493" s="3"/>
      <c r="R1493" s="3">
        <v>6.0000000000000001E-3</v>
      </c>
      <c r="S1493" s="3">
        <v>1.6E-2</v>
      </c>
      <c r="T1493" s="3" t="s">
        <v>47</v>
      </c>
      <c r="U1493" s="3">
        <v>3.3000000000000002E-2</v>
      </c>
      <c r="V1493" s="3">
        <v>7.4000000000000003E-3</v>
      </c>
      <c r="W1493" s="3">
        <v>5.1000000000000004E-3</v>
      </c>
      <c r="X1493" s="3">
        <v>3.5999999999999999E-3</v>
      </c>
      <c r="Y1493" s="3">
        <v>0</v>
      </c>
      <c r="Z1493" s="3" t="s">
        <v>47</v>
      </c>
      <c r="AA1493" s="3" t="s">
        <v>47</v>
      </c>
      <c r="AB1493" s="3" t="s">
        <v>47</v>
      </c>
      <c r="AC1493">
        <v>7</v>
      </c>
      <c r="AD1493">
        <v>0</v>
      </c>
      <c r="AE1493">
        <v>0</v>
      </c>
      <c r="AF1493">
        <v>0</v>
      </c>
      <c r="AG1493">
        <v>0</v>
      </c>
      <c r="AH1493">
        <v>40</v>
      </c>
      <c r="AI1493">
        <v>0</v>
      </c>
      <c r="AJ1493">
        <v>50</v>
      </c>
      <c r="AK1493">
        <v>0</v>
      </c>
      <c r="AL1493">
        <v>0</v>
      </c>
      <c r="AM1493">
        <v>0</v>
      </c>
      <c r="AN1493">
        <v>0</v>
      </c>
      <c r="AO1493">
        <v>110</v>
      </c>
      <c r="AP1493">
        <v>0</v>
      </c>
      <c r="AQ1493">
        <v>1480</v>
      </c>
      <c r="AR1493">
        <v>88</v>
      </c>
      <c r="AS1493" s="4">
        <v>0</v>
      </c>
      <c r="AT1493" s="2">
        <v>-0.17410824850289894</v>
      </c>
    </row>
    <row r="1494" spans="1:46" x14ac:dyDescent="0.3">
      <c r="A1494" s="2" t="s">
        <v>1545</v>
      </c>
      <c r="B1494" s="2" t="s">
        <v>45</v>
      </c>
      <c r="C1494" s="2" t="s">
        <v>46</v>
      </c>
      <c r="D1494" s="3">
        <v>1644</v>
      </c>
      <c r="E1494" s="3">
        <v>6.2E-4</v>
      </c>
      <c r="G1494" s="3">
        <v>2.9999999999999997E-4</v>
      </c>
      <c r="I1494" s="3">
        <v>2E-3</v>
      </c>
      <c r="J1494" s="3">
        <v>71400</v>
      </c>
      <c r="K1494" s="3"/>
      <c r="L1494" s="3"/>
      <c r="M1494" s="3"/>
      <c r="N1494" s="3"/>
      <c r="O1494" s="3"/>
      <c r="P1494" s="3">
        <v>0.46400000000000002</v>
      </c>
      <c r="Q1494" s="3"/>
      <c r="R1494" s="3">
        <v>8.0000000000000002E-3</v>
      </c>
      <c r="S1494" s="3">
        <v>3.2000000000000001E-2</v>
      </c>
      <c r="T1494" s="3" t="s">
        <v>47</v>
      </c>
      <c r="U1494" s="3">
        <v>3.5999999999999997E-2</v>
      </c>
      <c r="V1494" s="3">
        <v>3.7000000000000002E-3</v>
      </c>
      <c r="W1494" s="3">
        <v>1.5E-3</v>
      </c>
      <c r="X1494" s="3">
        <v>3.5999999999999999E-3</v>
      </c>
      <c r="Y1494" s="3">
        <v>0</v>
      </c>
      <c r="Z1494" s="3" t="s">
        <v>47</v>
      </c>
      <c r="AA1494" s="3" t="s">
        <v>47</v>
      </c>
      <c r="AB1494" s="3" t="s">
        <v>47</v>
      </c>
      <c r="AC1494">
        <v>6</v>
      </c>
      <c r="AD1494">
        <v>0</v>
      </c>
      <c r="AE1494">
        <v>0</v>
      </c>
      <c r="AF1494">
        <v>0</v>
      </c>
      <c r="AG1494">
        <v>0</v>
      </c>
      <c r="AH1494">
        <v>40</v>
      </c>
      <c r="AI1494">
        <v>0</v>
      </c>
      <c r="AJ1494">
        <v>50</v>
      </c>
      <c r="AK1494">
        <v>0</v>
      </c>
      <c r="AL1494">
        <v>0</v>
      </c>
      <c r="AM1494">
        <v>0</v>
      </c>
      <c r="AN1494">
        <v>0</v>
      </c>
      <c r="AO1494">
        <v>75</v>
      </c>
      <c r="AP1494">
        <v>0</v>
      </c>
      <c r="AQ1494">
        <v>1400</v>
      </c>
      <c r="AR1494">
        <v>88</v>
      </c>
      <c r="AS1494" s="4">
        <v>0</v>
      </c>
      <c r="AT1494" s="2">
        <v>-0.36133898180571544</v>
      </c>
    </row>
    <row r="1495" spans="1:46" x14ac:dyDescent="0.3">
      <c r="A1495" s="2" t="s">
        <v>1546</v>
      </c>
      <c r="B1495" s="2" t="s">
        <v>45</v>
      </c>
      <c r="C1495" s="2" t="s">
        <v>46</v>
      </c>
      <c r="D1495" s="3">
        <v>1674</v>
      </c>
      <c r="E1495" s="3">
        <v>4.6000000000000001E-4</v>
      </c>
      <c r="G1495" s="3">
        <v>2.7999999999999998E-4</v>
      </c>
      <c r="I1495" s="3">
        <v>2E-3</v>
      </c>
      <c r="J1495" s="3">
        <v>70250</v>
      </c>
      <c r="K1495" s="3"/>
      <c r="L1495" s="3"/>
      <c r="M1495" s="3"/>
      <c r="N1495" s="3"/>
      <c r="O1495" s="3"/>
      <c r="P1495" s="3">
        <v>0.47</v>
      </c>
      <c r="Q1495" s="3"/>
      <c r="R1495" s="3">
        <v>8.0000000000000002E-3</v>
      </c>
      <c r="S1495" s="3">
        <v>1.7000000000000001E-2</v>
      </c>
      <c r="T1495" s="3" t="s">
        <v>47</v>
      </c>
      <c r="U1495" s="3">
        <v>3.2000000000000001E-2</v>
      </c>
      <c r="V1495" s="3">
        <v>3.7000000000000002E-3</v>
      </c>
      <c r="W1495" s="3">
        <v>1.5E-3</v>
      </c>
      <c r="X1495" s="3">
        <v>3.0000000000000001E-3</v>
      </c>
      <c r="Y1495" s="3">
        <v>0</v>
      </c>
      <c r="Z1495" s="3" t="s">
        <v>47</v>
      </c>
      <c r="AA1495" s="3" t="s">
        <v>47</v>
      </c>
      <c r="AB1495" s="3" t="s">
        <v>47</v>
      </c>
      <c r="AC1495">
        <v>7</v>
      </c>
      <c r="AD1495">
        <v>0</v>
      </c>
      <c r="AE1495">
        <v>0</v>
      </c>
      <c r="AF1495">
        <v>0</v>
      </c>
      <c r="AG1495">
        <v>0</v>
      </c>
      <c r="AH1495">
        <v>40</v>
      </c>
      <c r="AI1495">
        <v>0</v>
      </c>
      <c r="AJ1495">
        <v>50</v>
      </c>
      <c r="AK1495">
        <v>0</v>
      </c>
      <c r="AL1495">
        <v>0</v>
      </c>
      <c r="AM1495">
        <v>0</v>
      </c>
      <c r="AN1495">
        <v>0</v>
      </c>
      <c r="AO1495">
        <v>95</v>
      </c>
      <c r="AP1495">
        <v>0</v>
      </c>
      <c r="AQ1495">
        <v>1510</v>
      </c>
      <c r="AR1495">
        <v>88</v>
      </c>
      <c r="AS1495" s="4">
        <v>0</v>
      </c>
      <c r="AT1495" s="2">
        <v>-0.22506459768353748</v>
      </c>
    </row>
    <row r="1496" spans="1:46" x14ac:dyDescent="0.3">
      <c r="A1496" s="2" t="s">
        <v>1547</v>
      </c>
      <c r="B1496" s="2" t="s">
        <v>45</v>
      </c>
      <c r="C1496" s="2" t="s">
        <v>46</v>
      </c>
      <c r="D1496" s="3">
        <v>1653</v>
      </c>
      <c r="E1496" s="3">
        <v>6.6E-4</v>
      </c>
      <c r="G1496" s="3">
        <v>3.5E-4</v>
      </c>
      <c r="I1496" s="3">
        <v>2E-3</v>
      </c>
      <c r="J1496" s="3">
        <v>75500</v>
      </c>
      <c r="K1496" s="3"/>
      <c r="L1496" s="3"/>
      <c r="M1496" s="3"/>
      <c r="N1496" s="3"/>
      <c r="O1496" s="3"/>
      <c r="P1496" s="3">
        <v>0.45200000000000001</v>
      </c>
      <c r="Q1496" s="3"/>
      <c r="R1496" s="3">
        <v>7.0000000000000001E-3</v>
      </c>
      <c r="S1496" s="3">
        <v>2.4E-2</v>
      </c>
      <c r="T1496" s="3" t="s">
        <v>47</v>
      </c>
      <c r="U1496" s="3">
        <v>3.3000000000000002E-2</v>
      </c>
      <c r="V1496" s="3">
        <v>3.8999999999999998E-3</v>
      </c>
      <c r="W1496" s="3">
        <v>1.6999999999999999E-3</v>
      </c>
      <c r="X1496" s="3">
        <v>4.0000000000000001E-3</v>
      </c>
      <c r="Y1496" s="3">
        <v>0</v>
      </c>
      <c r="Z1496" s="3" t="s">
        <v>47</v>
      </c>
      <c r="AA1496" s="3" t="s">
        <v>47</v>
      </c>
      <c r="AB1496" s="3" t="s">
        <v>47</v>
      </c>
      <c r="AC1496">
        <v>6</v>
      </c>
      <c r="AD1496">
        <v>0</v>
      </c>
      <c r="AE1496">
        <v>0</v>
      </c>
      <c r="AF1496">
        <v>0</v>
      </c>
      <c r="AG1496">
        <v>0</v>
      </c>
      <c r="AH1496">
        <v>40</v>
      </c>
      <c r="AI1496">
        <v>0</v>
      </c>
      <c r="AJ1496">
        <v>25</v>
      </c>
      <c r="AK1496">
        <v>0</v>
      </c>
      <c r="AL1496">
        <v>0</v>
      </c>
      <c r="AM1496">
        <v>0</v>
      </c>
      <c r="AN1496">
        <v>0</v>
      </c>
      <c r="AO1496">
        <v>75</v>
      </c>
      <c r="AP1496">
        <v>0</v>
      </c>
      <c r="AQ1496">
        <v>1450</v>
      </c>
      <c r="AR1496">
        <v>88</v>
      </c>
      <c r="AS1496" s="4">
        <v>0</v>
      </c>
      <c r="AT1496" s="2">
        <v>-0.40424280528119733</v>
      </c>
    </row>
    <row r="1497" spans="1:46" x14ac:dyDescent="0.3">
      <c r="A1497" s="2" t="s">
        <v>1548</v>
      </c>
      <c r="B1497" s="2" t="s">
        <v>45</v>
      </c>
      <c r="C1497" s="2" t="s">
        <v>46</v>
      </c>
      <c r="D1497" s="3">
        <v>1639</v>
      </c>
      <c r="E1497" s="3">
        <v>5.0000000000000001E-4</v>
      </c>
      <c r="G1497" s="3">
        <v>3.4000000000000002E-4</v>
      </c>
      <c r="I1497" s="3">
        <v>2E-3</v>
      </c>
      <c r="J1497" s="3">
        <v>71350</v>
      </c>
      <c r="K1497" s="3"/>
      <c r="L1497" s="3"/>
      <c r="M1497" s="3"/>
      <c r="N1497" s="3"/>
      <c r="O1497" s="3"/>
      <c r="P1497" s="3">
        <v>0.45400000000000001</v>
      </c>
      <c r="Q1497" s="3"/>
      <c r="R1497" s="3">
        <v>8.0000000000000002E-3</v>
      </c>
      <c r="S1497" s="3">
        <v>2.5999999999999999E-2</v>
      </c>
      <c r="T1497" s="3" t="s">
        <v>47</v>
      </c>
      <c r="U1497" s="3">
        <v>3.3000000000000002E-2</v>
      </c>
      <c r="V1497" s="3">
        <v>4.1999999999999997E-3</v>
      </c>
      <c r="W1497" s="3">
        <v>2E-3</v>
      </c>
      <c r="X1497" s="3">
        <v>3.8999999999999998E-3</v>
      </c>
      <c r="Y1497" s="3">
        <v>0</v>
      </c>
      <c r="Z1497" s="3" t="s">
        <v>47</v>
      </c>
      <c r="AA1497" s="3" t="s">
        <v>47</v>
      </c>
      <c r="AB1497" s="3" t="s">
        <v>47</v>
      </c>
      <c r="AC1497">
        <v>7</v>
      </c>
      <c r="AD1497">
        <v>0</v>
      </c>
      <c r="AE1497">
        <v>0</v>
      </c>
      <c r="AF1497">
        <v>0</v>
      </c>
      <c r="AG1497">
        <v>0</v>
      </c>
      <c r="AH1497">
        <v>40</v>
      </c>
      <c r="AI1497">
        <v>0</v>
      </c>
      <c r="AJ1497">
        <v>50</v>
      </c>
      <c r="AK1497">
        <v>0</v>
      </c>
      <c r="AL1497">
        <v>0</v>
      </c>
      <c r="AM1497">
        <v>0</v>
      </c>
      <c r="AN1497">
        <v>0</v>
      </c>
      <c r="AO1497">
        <v>95</v>
      </c>
      <c r="AP1497">
        <v>0</v>
      </c>
      <c r="AQ1497">
        <v>1490</v>
      </c>
      <c r="AR1497">
        <v>88</v>
      </c>
      <c r="AS1497" s="4">
        <v>0</v>
      </c>
      <c r="AT1497" s="2">
        <v>-0.24905578710006213</v>
      </c>
    </row>
    <row r="1498" spans="1:46" x14ac:dyDescent="0.3">
      <c r="A1498" s="2" t="s">
        <v>1549</v>
      </c>
      <c r="B1498" s="2" t="s">
        <v>45</v>
      </c>
      <c r="C1498" s="2" t="s">
        <v>46</v>
      </c>
      <c r="D1498" s="3">
        <v>1651</v>
      </c>
      <c r="E1498" s="3">
        <v>5.0000000000000001E-4</v>
      </c>
      <c r="G1498" s="3">
        <v>2.7E-4</v>
      </c>
      <c r="I1498" s="3">
        <v>1E-3</v>
      </c>
      <c r="J1498" s="3">
        <v>65400</v>
      </c>
      <c r="K1498" s="3"/>
      <c r="L1498" s="3"/>
      <c r="M1498" s="3"/>
      <c r="N1498" s="3"/>
      <c r="O1498" s="3"/>
      <c r="P1498" s="3">
        <v>0.46600000000000003</v>
      </c>
      <c r="Q1498" s="3"/>
      <c r="R1498" s="3">
        <v>0.01</v>
      </c>
      <c r="S1498" s="3">
        <v>2.5999999999999999E-2</v>
      </c>
      <c r="T1498" s="3" t="s">
        <v>47</v>
      </c>
      <c r="U1498" s="3">
        <v>3.3000000000000002E-2</v>
      </c>
      <c r="V1498" s="3">
        <v>3.5999999999999999E-3</v>
      </c>
      <c r="W1498" s="3">
        <v>1.4E-3</v>
      </c>
      <c r="X1498" s="3">
        <v>4.0000000000000001E-3</v>
      </c>
      <c r="Y1498" s="3">
        <v>0</v>
      </c>
      <c r="Z1498" s="3" t="s">
        <v>47</v>
      </c>
      <c r="AA1498" s="3" t="s">
        <v>47</v>
      </c>
      <c r="AB1498" s="3" t="s">
        <v>47</v>
      </c>
      <c r="AC1498">
        <v>6</v>
      </c>
      <c r="AD1498">
        <v>0</v>
      </c>
      <c r="AE1498">
        <v>0</v>
      </c>
      <c r="AF1498">
        <v>0</v>
      </c>
      <c r="AG1498">
        <v>0</v>
      </c>
      <c r="AH1498">
        <v>40</v>
      </c>
      <c r="AI1498">
        <v>0</v>
      </c>
      <c r="AJ1498">
        <v>50</v>
      </c>
      <c r="AK1498">
        <v>0</v>
      </c>
      <c r="AL1498">
        <v>0</v>
      </c>
      <c r="AM1498">
        <v>0</v>
      </c>
      <c r="AN1498">
        <v>0</v>
      </c>
      <c r="AO1498">
        <v>95</v>
      </c>
      <c r="AP1498">
        <v>0</v>
      </c>
      <c r="AQ1498">
        <v>1470</v>
      </c>
      <c r="AR1498">
        <v>88</v>
      </c>
      <c r="AS1498" s="4">
        <v>0</v>
      </c>
      <c r="AT1498" s="2">
        <v>-0.22882974926697505</v>
      </c>
    </row>
    <row r="1499" spans="1:46" x14ac:dyDescent="0.3">
      <c r="A1499" s="2" t="s">
        <v>1550</v>
      </c>
      <c r="B1499" s="2" t="s">
        <v>45</v>
      </c>
      <c r="C1499" s="2" t="s">
        <v>46</v>
      </c>
      <c r="D1499" s="3">
        <v>1650</v>
      </c>
      <c r="E1499" s="3">
        <v>2.4000000000000001E-4</v>
      </c>
      <c r="G1499" s="3">
        <v>3.6000000000000002E-4</v>
      </c>
      <c r="I1499" s="3">
        <v>1E-3</v>
      </c>
      <c r="J1499" s="3">
        <v>70000</v>
      </c>
      <c r="K1499" s="3"/>
      <c r="L1499" s="3"/>
      <c r="M1499" s="3"/>
      <c r="N1499" s="3"/>
      <c r="O1499" s="3"/>
      <c r="P1499" s="3">
        <v>0.45400000000000001</v>
      </c>
      <c r="Q1499" s="3"/>
      <c r="R1499" s="3">
        <v>8.9999999999999993E-3</v>
      </c>
      <c r="S1499" s="3">
        <v>2.4E-2</v>
      </c>
      <c r="T1499" s="3" t="s">
        <v>47</v>
      </c>
      <c r="U1499" s="3">
        <v>3.1E-2</v>
      </c>
      <c r="V1499" s="3">
        <v>3.7000000000000002E-3</v>
      </c>
      <c r="W1499" s="3">
        <v>1.5E-3</v>
      </c>
      <c r="X1499" s="3">
        <v>2.8999999999999998E-3</v>
      </c>
      <c r="Y1499" s="3">
        <v>0</v>
      </c>
      <c r="Z1499" s="3" t="s">
        <v>47</v>
      </c>
      <c r="AA1499" s="3" t="s">
        <v>47</v>
      </c>
      <c r="AB1499" s="3" t="s">
        <v>47</v>
      </c>
      <c r="AC1499">
        <v>6</v>
      </c>
      <c r="AD1499">
        <v>0</v>
      </c>
      <c r="AE1499">
        <v>0</v>
      </c>
      <c r="AF1499">
        <v>0</v>
      </c>
      <c r="AG1499">
        <v>0</v>
      </c>
      <c r="AH1499">
        <v>40</v>
      </c>
      <c r="AI1499">
        <v>0</v>
      </c>
      <c r="AJ1499">
        <v>50</v>
      </c>
      <c r="AK1499">
        <v>0</v>
      </c>
      <c r="AL1499">
        <v>0</v>
      </c>
      <c r="AM1499">
        <v>0</v>
      </c>
      <c r="AN1499">
        <v>0</v>
      </c>
      <c r="AO1499">
        <v>119</v>
      </c>
      <c r="AP1499">
        <v>0</v>
      </c>
      <c r="AQ1499">
        <v>1570</v>
      </c>
      <c r="AR1499">
        <v>88</v>
      </c>
      <c r="AS1499" s="4">
        <v>0</v>
      </c>
      <c r="AT1499" s="2">
        <v>-0.10021414809026431</v>
      </c>
    </row>
    <row r="1500" spans="1:46" x14ac:dyDescent="0.3">
      <c r="A1500" s="2" t="s">
        <v>1551</v>
      </c>
      <c r="B1500" s="2" t="s">
        <v>45</v>
      </c>
      <c r="C1500" s="2" t="s">
        <v>46</v>
      </c>
      <c r="D1500" s="3">
        <v>1674</v>
      </c>
      <c r="E1500" s="3">
        <v>7.2999999999999996E-4</v>
      </c>
      <c r="G1500" s="3">
        <v>2.7E-4</v>
      </c>
      <c r="I1500" s="3">
        <v>1E-3</v>
      </c>
      <c r="J1500" s="3">
        <v>76500</v>
      </c>
      <c r="K1500" s="3"/>
      <c r="L1500" s="3"/>
      <c r="M1500" s="3"/>
      <c r="N1500" s="3"/>
      <c r="O1500" s="3"/>
      <c r="P1500" s="3">
        <v>0.47399999999999998</v>
      </c>
      <c r="Q1500" s="3"/>
      <c r="R1500" s="3">
        <v>8.0000000000000002E-3</v>
      </c>
      <c r="S1500" s="3">
        <v>2.7E-2</v>
      </c>
      <c r="T1500" s="3" t="s">
        <v>47</v>
      </c>
      <c r="U1500" s="3">
        <v>3.4000000000000002E-2</v>
      </c>
      <c r="V1500" s="3">
        <v>7.7999999999999996E-3</v>
      </c>
      <c r="W1500" s="3">
        <v>5.4000000000000003E-3</v>
      </c>
      <c r="X1500" s="3">
        <v>4.1999999999999997E-3</v>
      </c>
      <c r="Y1500" s="3">
        <v>0</v>
      </c>
      <c r="Z1500" s="3" t="s">
        <v>47</v>
      </c>
      <c r="AA1500" s="3" t="s">
        <v>47</v>
      </c>
      <c r="AB1500" s="3" t="s">
        <v>47</v>
      </c>
      <c r="AC1500">
        <v>6</v>
      </c>
      <c r="AD1500">
        <v>0</v>
      </c>
      <c r="AE1500">
        <v>0</v>
      </c>
      <c r="AF1500">
        <v>0</v>
      </c>
      <c r="AG1500">
        <v>0</v>
      </c>
      <c r="AH1500">
        <v>40</v>
      </c>
      <c r="AI1500">
        <v>25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68</v>
      </c>
      <c r="AP1500">
        <v>0</v>
      </c>
      <c r="AQ1500">
        <v>1361</v>
      </c>
      <c r="AR1500">
        <v>88</v>
      </c>
      <c r="AS1500" s="4">
        <v>0</v>
      </c>
      <c r="AT1500" s="2">
        <v>-0.48585796191089342</v>
      </c>
    </row>
    <row r="1501" spans="1:46" x14ac:dyDescent="0.3">
      <c r="A1501" s="2" t="s">
        <v>1552</v>
      </c>
      <c r="B1501" s="2" t="s">
        <v>45</v>
      </c>
      <c r="C1501" s="2" t="s">
        <v>46</v>
      </c>
      <c r="D1501" s="3">
        <v>1656</v>
      </c>
      <c r="E1501" s="3">
        <v>5.8E-4</v>
      </c>
      <c r="G1501" s="3">
        <v>2.7E-4</v>
      </c>
      <c r="I1501" s="3">
        <v>1E-3</v>
      </c>
      <c r="J1501" s="3">
        <v>70400</v>
      </c>
      <c r="K1501" s="3"/>
      <c r="L1501" s="3"/>
      <c r="M1501" s="3"/>
      <c r="N1501" s="3"/>
      <c r="O1501" s="3"/>
      <c r="P1501" s="3">
        <v>0.47099999999999997</v>
      </c>
      <c r="Q1501" s="3"/>
      <c r="R1501" s="3">
        <v>8.0000000000000002E-3</v>
      </c>
      <c r="S1501" s="3">
        <v>2.8000000000000001E-2</v>
      </c>
      <c r="T1501" s="3" t="s">
        <v>47</v>
      </c>
      <c r="U1501" s="3">
        <v>3.3000000000000002E-2</v>
      </c>
      <c r="V1501" s="3">
        <v>4.0000000000000001E-3</v>
      </c>
      <c r="W1501" s="3">
        <v>1.8E-3</v>
      </c>
      <c r="X1501" s="3">
        <v>2.8999999999999998E-3</v>
      </c>
      <c r="Y1501" s="3">
        <v>0</v>
      </c>
      <c r="Z1501" s="3" t="s">
        <v>47</v>
      </c>
      <c r="AA1501" s="3" t="s">
        <v>47</v>
      </c>
      <c r="AB1501" s="3" t="s">
        <v>47</v>
      </c>
      <c r="AC1501">
        <v>6</v>
      </c>
      <c r="AD1501">
        <v>0</v>
      </c>
      <c r="AE1501">
        <v>0</v>
      </c>
      <c r="AF1501">
        <v>0</v>
      </c>
      <c r="AG1501">
        <v>0</v>
      </c>
      <c r="AH1501">
        <v>40</v>
      </c>
      <c r="AI1501">
        <v>25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85</v>
      </c>
      <c r="AP1501">
        <v>0</v>
      </c>
      <c r="AQ1501">
        <v>1403</v>
      </c>
      <c r="AR1501">
        <v>88</v>
      </c>
      <c r="AS1501" s="4">
        <v>0</v>
      </c>
      <c r="AT1501" s="2">
        <v>-0.30939193028982764</v>
      </c>
    </row>
    <row r="1502" spans="1:46" x14ac:dyDescent="0.3">
      <c r="A1502" s="2" t="s">
        <v>1553</v>
      </c>
      <c r="B1502" s="2" t="s">
        <v>45</v>
      </c>
      <c r="C1502" s="2" t="s">
        <v>46</v>
      </c>
      <c r="D1502" s="3">
        <v>1689</v>
      </c>
      <c r="E1502" s="3">
        <v>8.0999999999999996E-4</v>
      </c>
      <c r="G1502" s="3">
        <v>3.1E-4</v>
      </c>
      <c r="I1502" s="3">
        <v>-1E-3</v>
      </c>
      <c r="J1502" s="3">
        <v>70300</v>
      </c>
      <c r="K1502" s="3"/>
      <c r="L1502" s="3"/>
      <c r="M1502" s="3"/>
      <c r="N1502" s="3"/>
      <c r="O1502" s="3"/>
      <c r="P1502" s="3">
        <v>0.47</v>
      </c>
      <c r="Q1502" s="3"/>
      <c r="R1502" s="3">
        <v>0.01</v>
      </c>
      <c r="S1502" s="3">
        <v>2.5999999999999999E-2</v>
      </c>
      <c r="T1502" s="3" t="s">
        <v>47</v>
      </c>
      <c r="U1502" s="3">
        <v>3.4000000000000002E-2</v>
      </c>
      <c r="V1502" s="3">
        <v>7.3000000000000001E-3</v>
      </c>
      <c r="W1502" s="3">
        <v>4.8999999999999998E-3</v>
      </c>
      <c r="X1502" s="3">
        <v>3.3999999999999998E-3</v>
      </c>
      <c r="Y1502" s="3">
        <v>0</v>
      </c>
      <c r="Z1502" s="3" t="s">
        <v>47</v>
      </c>
      <c r="AA1502" s="3" t="s">
        <v>47</v>
      </c>
      <c r="AB1502" s="3" t="s">
        <v>47</v>
      </c>
      <c r="AC1502">
        <v>7</v>
      </c>
      <c r="AD1502">
        <v>0</v>
      </c>
      <c r="AE1502">
        <v>0</v>
      </c>
      <c r="AF1502">
        <v>0</v>
      </c>
      <c r="AG1502">
        <v>0</v>
      </c>
      <c r="AH1502">
        <v>40</v>
      </c>
      <c r="AI1502">
        <v>50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85</v>
      </c>
      <c r="AP1502">
        <v>0</v>
      </c>
      <c r="AQ1502">
        <v>1366</v>
      </c>
      <c r="AR1502">
        <v>88</v>
      </c>
      <c r="AS1502" s="4">
        <v>0</v>
      </c>
      <c r="AT1502" s="2">
        <v>-0.4335343291763738</v>
      </c>
    </row>
    <row r="1503" spans="1:46" x14ac:dyDescent="0.3">
      <c r="A1503" s="2" t="s">
        <v>1554</v>
      </c>
      <c r="B1503" s="2" t="s">
        <v>45</v>
      </c>
      <c r="C1503" s="2" t="s">
        <v>191</v>
      </c>
      <c r="D1503" s="3">
        <v>1658</v>
      </c>
      <c r="E1503" s="3">
        <v>4.8999999999999998E-4</v>
      </c>
      <c r="G1503" s="3">
        <v>3.2000000000000003E-4</v>
      </c>
      <c r="I1503" s="3">
        <v>1E-3</v>
      </c>
      <c r="J1503" s="3">
        <v>73050</v>
      </c>
      <c r="K1503" s="3"/>
      <c r="L1503" s="3"/>
      <c r="M1503" s="3"/>
      <c r="N1503" s="3"/>
      <c r="O1503" s="3"/>
      <c r="P1503" s="3">
        <v>0.46100000000000002</v>
      </c>
      <c r="Q1503" s="3"/>
      <c r="R1503" s="3">
        <v>0.01</v>
      </c>
      <c r="S1503" s="3">
        <v>3.4000000000000002E-2</v>
      </c>
      <c r="T1503" s="3" t="s">
        <v>47</v>
      </c>
      <c r="U1503" s="3">
        <v>0.03</v>
      </c>
      <c r="V1503" s="3">
        <v>3.8999999999999998E-3</v>
      </c>
      <c r="W1503" s="3">
        <v>1.6999999999999999E-3</v>
      </c>
      <c r="X1503" s="3">
        <v>3.7000000000000002E-3</v>
      </c>
      <c r="Y1503" s="3">
        <v>0</v>
      </c>
      <c r="Z1503" s="3" t="s">
        <v>47</v>
      </c>
      <c r="AA1503" s="3" t="s">
        <v>47</v>
      </c>
      <c r="AB1503" s="3" t="s">
        <v>47</v>
      </c>
      <c r="AC1503">
        <v>13</v>
      </c>
      <c r="AD1503">
        <v>0</v>
      </c>
      <c r="AE1503">
        <v>0</v>
      </c>
      <c r="AF1503">
        <v>0</v>
      </c>
      <c r="AG1503">
        <v>0</v>
      </c>
      <c r="AH1503">
        <v>30</v>
      </c>
      <c r="AI1503">
        <v>50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85</v>
      </c>
      <c r="AP1503">
        <v>0</v>
      </c>
      <c r="AQ1503">
        <v>1459</v>
      </c>
      <c r="AR1503">
        <v>88</v>
      </c>
      <c r="AS1503" s="4">
        <v>0</v>
      </c>
      <c r="AT1503" s="2">
        <v>-0.26934219239104262</v>
      </c>
    </row>
    <row r="1504" spans="1:46" x14ac:dyDescent="0.3">
      <c r="A1504" s="2" t="s">
        <v>1555</v>
      </c>
      <c r="B1504" s="2" t="s">
        <v>45</v>
      </c>
      <c r="C1504" s="2" t="s">
        <v>191</v>
      </c>
      <c r="D1504" s="3">
        <v>1666</v>
      </c>
      <c r="E1504" s="3">
        <v>7.9000000000000001E-4</v>
      </c>
      <c r="G1504" s="3">
        <v>2.9999999999999997E-4</v>
      </c>
      <c r="I1504" s="3">
        <v>1E-3</v>
      </c>
      <c r="J1504" s="3">
        <v>72450</v>
      </c>
      <c r="K1504" s="3"/>
      <c r="L1504" s="3"/>
      <c r="M1504" s="3"/>
      <c r="N1504" s="3"/>
      <c r="O1504" s="3"/>
      <c r="P1504" s="3">
        <v>0.45200000000000001</v>
      </c>
      <c r="Q1504" s="3"/>
      <c r="R1504" s="3">
        <v>8.9999999999999993E-3</v>
      </c>
      <c r="S1504" s="3">
        <v>2.8000000000000001E-2</v>
      </c>
      <c r="T1504" s="3" t="s">
        <v>47</v>
      </c>
      <c r="U1504" s="3">
        <v>3.1E-2</v>
      </c>
      <c r="V1504" s="3">
        <v>3.8E-3</v>
      </c>
      <c r="W1504" s="3">
        <v>1.6000000000000001E-3</v>
      </c>
      <c r="X1504" s="3">
        <v>3.3999999999999998E-3</v>
      </c>
      <c r="Y1504" s="3">
        <v>0</v>
      </c>
      <c r="Z1504" s="3" t="s">
        <v>47</v>
      </c>
      <c r="AA1504" s="3" t="s">
        <v>47</v>
      </c>
      <c r="AB1504" s="3" t="s">
        <v>47</v>
      </c>
      <c r="AC1504">
        <v>13</v>
      </c>
      <c r="AD1504">
        <v>0</v>
      </c>
      <c r="AE1504">
        <v>0</v>
      </c>
      <c r="AF1504">
        <v>0</v>
      </c>
      <c r="AG1504">
        <v>0</v>
      </c>
      <c r="AH1504">
        <v>31</v>
      </c>
      <c r="AI1504">
        <v>25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68</v>
      </c>
      <c r="AP1504">
        <v>0</v>
      </c>
      <c r="AQ1504">
        <v>1551</v>
      </c>
      <c r="AR1504">
        <v>88</v>
      </c>
      <c r="AS1504" s="4">
        <v>0</v>
      </c>
      <c r="AT1504" s="2">
        <v>-0.48445910087004657</v>
      </c>
    </row>
    <row r="1505" spans="1:46" x14ac:dyDescent="0.3">
      <c r="A1505" s="2" t="s">
        <v>1556</v>
      </c>
      <c r="B1505" s="2" t="s">
        <v>45</v>
      </c>
      <c r="C1505" s="2" t="s">
        <v>191</v>
      </c>
      <c r="D1505" s="3">
        <v>1684</v>
      </c>
      <c r="E1505" s="3">
        <v>8.3000000000000001E-4</v>
      </c>
      <c r="G1505" s="3">
        <v>2.5999999999999998E-4</v>
      </c>
      <c r="I1505" s="3">
        <v>2E-3</v>
      </c>
      <c r="J1505" s="3">
        <v>78250</v>
      </c>
      <c r="K1505" s="3"/>
      <c r="L1505" s="3"/>
      <c r="M1505" s="3"/>
      <c r="N1505" s="3"/>
      <c r="O1505" s="3"/>
      <c r="P1505" s="3">
        <v>0.47699999999999998</v>
      </c>
      <c r="Q1505" s="3"/>
      <c r="R1505" s="3">
        <v>0.01</v>
      </c>
      <c r="S1505" s="3">
        <v>2.8000000000000001E-2</v>
      </c>
      <c r="T1505" s="3" t="s">
        <v>47</v>
      </c>
      <c r="U1505" s="3">
        <v>3.1E-2</v>
      </c>
      <c r="V1505" s="3">
        <v>3.5000000000000001E-3</v>
      </c>
      <c r="W1505" s="3">
        <v>1.2999999999999999E-3</v>
      </c>
      <c r="X1505" s="3">
        <v>3.0999999999999999E-3</v>
      </c>
      <c r="Y1505" s="3">
        <v>0</v>
      </c>
      <c r="Z1505" s="3" t="s">
        <v>47</v>
      </c>
      <c r="AA1505" s="3" t="s">
        <v>47</v>
      </c>
      <c r="AB1505" s="3" t="s">
        <v>47</v>
      </c>
      <c r="AC1505">
        <v>13</v>
      </c>
      <c r="AD1505">
        <v>0</v>
      </c>
      <c r="AE1505">
        <v>0</v>
      </c>
      <c r="AF1505">
        <v>0</v>
      </c>
      <c r="AG1505">
        <v>0</v>
      </c>
      <c r="AH1505">
        <v>30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68</v>
      </c>
      <c r="AP1505">
        <v>0</v>
      </c>
      <c r="AQ1505">
        <v>1446</v>
      </c>
      <c r="AR1505">
        <v>88</v>
      </c>
      <c r="AS1505" s="4">
        <v>20</v>
      </c>
      <c r="AT1505" s="2">
        <v>-0.53733862830150469</v>
      </c>
    </row>
    <row r="1506" spans="1:46" x14ac:dyDescent="0.3">
      <c r="A1506" s="2" t="s">
        <v>1557</v>
      </c>
      <c r="B1506" s="2" t="s">
        <v>45</v>
      </c>
      <c r="C1506" s="2" t="s">
        <v>191</v>
      </c>
      <c r="D1506" s="3">
        <v>1649</v>
      </c>
      <c r="E1506" s="3">
        <v>8.3000000000000001E-4</v>
      </c>
      <c r="G1506" s="3">
        <v>3.3E-4</v>
      </c>
      <c r="I1506" s="3">
        <v>2E-3</v>
      </c>
      <c r="J1506" s="3">
        <v>67350</v>
      </c>
      <c r="K1506" s="3"/>
      <c r="L1506" s="3"/>
      <c r="M1506" s="3"/>
      <c r="N1506" s="3"/>
      <c r="O1506" s="3"/>
      <c r="P1506" s="3">
        <v>0.46</v>
      </c>
      <c r="Q1506" s="3"/>
      <c r="R1506" s="3">
        <v>0.01</v>
      </c>
      <c r="S1506" s="3">
        <v>2.4E-2</v>
      </c>
      <c r="T1506" s="3" t="s">
        <v>47</v>
      </c>
      <c r="U1506" s="3">
        <v>3.1E-2</v>
      </c>
      <c r="V1506" s="3">
        <v>3.5999999999999999E-3</v>
      </c>
      <c r="W1506" s="3">
        <v>1.4E-3</v>
      </c>
      <c r="X1506" s="3">
        <v>3.3E-3</v>
      </c>
      <c r="Y1506" s="3">
        <v>0</v>
      </c>
      <c r="Z1506" s="3" t="s">
        <v>47</v>
      </c>
      <c r="AA1506" s="3" t="s">
        <v>47</v>
      </c>
      <c r="AB1506" s="3" t="s">
        <v>47</v>
      </c>
      <c r="AC1506">
        <v>13</v>
      </c>
      <c r="AD1506">
        <v>0</v>
      </c>
      <c r="AE1506">
        <v>0</v>
      </c>
      <c r="AF1506">
        <v>0</v>
      </c>
      <c r="AG1506">
        <v>0</v>
      </c>
      <c r="AH1506">
        <v>30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68</v>
      </c>
      <c r="AP1506">
        <v>0</v>
      </c>
      <c r="AQ1506">
        <v>1497</v>
      </c>
      <c r="AR1506">
        <v>88</v>
      </c>
      <c r="AS1506" s="4">
        <v>20</v>
      </c>
      <c r="AT1506" s="2">
        <v>-0.45919506672281873</v>
      </c>
    </row>
    <row r="1507" spans="1:46" x14ac:dyDescent="0.3">
      <c r="A1507" s="2" t="s">
        <v>1558</v>
      </c>
      <c r="B1507" s="2" t="s">
        <v>45</v>
      </c>
      <c r="C1507" s="2" t="s">
        <v>191</v>
      </c>
      <c r="D1507" s="3">
        <v>1638</v>
      </c>
      <c r="E1507" s="3">
        <v>5.2999999999999998E-4</v>
      </c>
      <c r="G1507" s="3">
        <v>3.1E-4</v>
      </c>
      <c r="I1507" s="3">
        <v>2E-3</v>
      </c>
      <c r="J1507" s="3">
        <v>73450</v>
      </c>
      <c r="K1507" s="3"/>
      <c r="L1507" s="3"/>
      <c r="M1507" s="3"/>
      <c r="N1507" s="3"/>
      <c r="O1507" s="3"/>
      <c r="P1507" s="3">
        <v>0.45800000000000002</v>
      </c>
      <c r="Q1507" s="3"/>
      <c r="R1507" s="3">
        <v>8.0000000000000002E-3</v>
      </c>
      <c r="S1507" s="3">
        <v>2.1999999999999999E-2</v>
      </c>
      <c r="T1507" s="3" t="s">
        <v>47</v>
      </c>
      <c r="U1507" s="3">
        <v>3.1E-2</v>
      </c>
      <c r="V1507" s="3">
        <v>3.5000000000000001E-3</v>
      </c>
      <c r="W1507" s="3">
        <v>1.2999999999999999E-3</v>
      </c>
      <c r="X1507" s="3">
        <v>3.3E-3</v>
      </c>
      <c r="Y1507" s="3">
        <v>0</v>
      </c>
      <c r="Z1507" s="3" t="s">
        <v>47</v>
      </c>
      <c r="AA1507" s="3" t="s">
        <v>47</v>
      </c>
      <c r="AB1507" s="3" t="s">
        <v>47</v>
      </c>
      <c r="AC1507">
        <v>12</v>
      </c>
      <c r="AD1507">
        <v>0</v>
      </c>
      <c r="AE1507">
        <v>0</v>
      </c>
      <c r="AF1507">
        <v>0</v>
      </c>
      <c r="AG1507">
        <v>0</v>
      </c>
      <c r="AH1507">
        <v>28</v>
      </c>
      <c r="AI1507">
        <v>25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68</v>
      </c>
      <c r="AP1507">
        <v>0</v>
      </c>
      <c r="AQ1507">
        <v>1398</v>
      </c>
      <c r="AR1507">
        <v>88</v>
      </c>
      <c r="AS1507" s="4">
        <v>0</v>
      </c>
      <c r="AT1507" s="2">
        <v>-0.33694760275869706</v>
      </c>
    </row>
    <row r="1508" spans="1:46" x14ac:dyDescent="0.3">
      <c r="A1508" s="2" t="s">
        <v>1559</v>
      </c>
      <c r="B1508" s="2" t="s">
        <v>45</v>
      </c>
      <c r="C1508" s="2" t="s">
        <v>46</v>
      </c>
      <c r="D1508" s="3">
        <v>1628</v>
      </c>
      <c r="E1508" s="3">
        <v>6.4000000000000005E-4</v>
      </c>
      <c r="G1508" s="3">
        <v>2.9E-4</v>
      </c>
      <c r="I1508" s="3">
        <v>1E-3</v>
      </c>
      <c r="J1508" s="3">
        <v>69650</v>
      </c>
      <c r="K1508" s="3"/>
      <c r="L1508" s="3"/>
      <c r="M1508" s="3"/>
      <c r="N1508" s="3"/>
      <c r="O1508" s="3"/>
      <c r="P1508" s="3">
        <v>0.45100000000000001</v>
      </c>
      <c r="Q1508" s="3"/>
      <c r="R1508" s="3">
        <v>8.0000000000000002E-3</v>
      </c>
      <c r="S1508" s="3">
        <v>0.02</v>
      </c>
      <c r="T1508" s="3" t="s">
        <v>47</v>
      </c>
      <c r="U1508" s="3">
        <v>3.1E-2</v>
      </c>
      <c r="V1508" s="3">
        <v>3.5000000000000001E-3</v>
      </c>
      <c r="W1508" s="3">
        <v>1.2999999999999999E-3</v>
      </c>
      <c r="X1508" s="3">
        <v>3.0999999999999999E-3</v>
      </c>
      <c r="Y1508" s="3">
        <v>0</v>
      </c>
      <c r="Z1508" s="3" t="s">
        <v>47</v>
      </c>
      <c r="AA1508" s="3" t="s">
        <v>47</v>
      </c>
      <c r="AB1508" s="3" t="s">
        <v>47</v>
      </c>
      <c r="AC1508">
        <v>12</v>
      </c>
      <c r="AD1508">
        <v>0</v>
      </c>
      <c r="AE1508">
        <v>0</v>
      </c>
      <c r="AF1508">
        <v>0</v>
      </c>
      <c r="AG1508">
        <v>0</v>
      </c>
      <c r="AH1508">
        <v>28</v>
      </c>
      <c r="AI1508">
        <v>25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85</v>
      </c>
      <c r="AP1508">
        <v>0</v>
      </c>
      <c r="AQ1508">
        <v>1423</v>
      </c>
      <c r="AR1508">
        <v>88</v>
      </c>
      <c r="AS1508" s="4">
        <v>0</v>
      </c>
      <c r="AT1508" s="2">
        <v>-0.33698776363078314</v>
      </c>
    </row>
    <row r="1509" spans="1:46" x14ac:dyDescent="0.3">
      <c r="A1509" s="2" t="s">
        <v>1560</v>
      </c>
      <c r="B1509" s="2" t="s">
        <v>45</v>
      </c>
      <c r="C1509" s="2" t="s">
        <v>46</v>
      </c>
      <c r="D1509" s="3">
        <v>1666</v>
      </c>
      <c r="E1509" s="3">
        <v>6.8999999999999997E-4</v>
      </c>
      <c r="G1509" s="3">
        <v>3.3E-4</v>
      </c>
      <c r="I1509" s="3">
        <v>1E-3</v>
      </c>
      <c r="J1509" s="3">
        <v>70650</v>
      </c>
      <c r="K1509" s="3"/>
      <c r="L1509" s="3"/>
      <c r="M1509" s="3"/>
      <c r="N1509" s="3"/>
      <c r="O1509" s="3"/>
      <c r="P1509" s="3">
        <v>0.46200000000000002</v>
      </c>
      <c r="Q1509" s="3"/>
      <c r="R1509" s="3">
        <v>0.01</v>
      </c>
      <c r="S1509" s="3">
        <v>2.4E-2</v>
      </c>
      <c r="T1509" s="3" t="s">
        <v>47</v>
      </c>
      <c r="U1509" s="3">
        <v>3.4000000000000002E-2</v>
      </c>
      <c r="V1509" s="3">
        <v>3.5000000000000001E-3</v>
      </c>
      <c r="W1509" s="3">
        <v>1.2999999999999999E-3</v>
      </c>
      <c r="X1509" s="3">
        <v>3.3E-3</v>
      </c>
      <c r="Y1509" s="3">
        <v>0</v>
      </c>
      <c r="Z1509" s="3" t="s">
        <v>47</v>
      </c>
      <c r="AA1509" s="3" t="s">
        <v>47</v>
      </c>
      <c r="AB1509" s="3" t="s">
        <v>47</v>
      </c>
      <c r="AC1509">
        <v>6</v>
      </c>
      <c r="AD1509">
        <v>0</v>
      </c>
      <c r="AE1509">
        <v>0</v>
      </c>
      <c r="AF1509">
        <v>0</v>
      </c>
      <c r="AG1509">
        <v>0</v>
      </c>
      <c r="AH1509">
        <v>40</v>
      </c>
      <c r="AI1509">
        <v>25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68</v>
      </c>
      <c r="AP1509">
        <v>0</v>
      </c>
      <c r="AQ1509">
        <v>1420</v>
      </c>
      <c r="AR1509">
        <v>88</v>
      </c>
      <c r="AS1509" s="4">
        <v>0</v>
      </c>
      <c r="AT1509" s="2">
        <v>-0.42044866487269722</v>
      </c>
    </row>
    <row r="1510" spans="1:46" x14ac:dyDescent="0.3">
      <c r="A1510" s="2" t="s">
        <v>1561</v>
      </c>
      <c r="B1510" s="2" t="s">
        <v>45</v>
      </c>
      <c r="C1510" s="2" t="s">
        <v>46</v>
      </c>
      <c r="D1510" s="3">
        <v>1660</v>
      </c>
      <c r="E1510" s="3">
        <v>7.1000000000000002E-4</v>
      </c>
      <c r="G1510" s="3">
        <v>2.2000000000000001E-4</v>
      </c>
      <c r="I1510" s="3">
        <v>1E-3</v>
      </c>
      <c r="J1510" s="3">
        <v>75500</v>
      </c>
      <c r="K1510" s="3"/>
      <c r="L1510" s="3"/>
      <c r="M1510" s="3"/>
      <c r="N1510" s="3"/>
      <c r="O1510" s="3"/>
      <c r="P1510" s="3">
        <v>0.45200000000000001</v>
      </c>
      <c r="Q1510" s="3"/>
      <c r="R1510" s="3">
        <v>8.9999999999999993E-3</v>
      </c>
      <c r="S1510" s="3">
        <v>2.1000000000000001E-2</v>
      </c>
      <c r="T1510" s="3" t="s">
        <v>47</v>
      </c>
      <c r="U1510" s="3">
        <v>3.4000000000000002E-2</v>
      </c>
      <c r="V1510" s="3">
        <v>3.7000000000000002E-3</v>
      </c>
      <c r="W1510" s="3">
        <v>1.5E-3</v>
      </c>
      <c r="X1510" s="3">
        <v>3.5000000000000001E-3</v>
      </c>
      <c r="Y1510" s="3">
        <v>0</v>
      </c>
      <c r="Z1510" s="3" t="s">
        <v>47</v>
      </c>
      <c r="AA1510" s="3" t="s">
        <v>47</v>
      </c>
      <c r="AB1510" s="3" t="s">
        <v>47</v>
      </c>
      <c r="AC1510">
        <v>6</v>
      </c>
      <c r="AD1510">
        <v>0</v>
      </c>
      <c r="AE1510">
        <v>0</v>
      </c>
      <c r="AF1510">
        <v>0</v>
      </c>
      <c r="AG1510">
        <v>0</v>
      </c>
      <c r="AH1510">
        <v>40</v>
      </c>
      <c r="AI1510">
        <v>25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68</v>
      </c>
      <c r="AP1510">
        <v>0</v>
      </c>
      <c r="AQ1510">
        <v>1441</v>
      </c>
      <c r="AR1510">
        <v>88</v>
      </c>
      <c r="AS1510" s="4">
        <v>0</v>
      </c>
      <c r="AT1510" s="2">
        <v>-0.46091607122896627</v>
      </c>
    </row>
    <row r="1511" spans="1:46" x14ac:dyDescent="0.3">
      <c r="A1511" s="2" t="s">
        <v>1562</v>
      </c>
      <c r="B1511" s="2" t="s">
        <v>45</v>
      </c>
      <c r="C1511" s="2" t="s">
        <v>46</v>
      </c>
      <c r="D1511" s="3">
        <v>1645</v>
      </c>
      <c r="E1511" s="3">
        <v>6.4999999999999997E-4</v>
      </c>
      <c r="G1511" s="3">
        <v>2.2000000000000001E-4</v>
      </c>
      <c r="I1511" s="3">
        <v>1E-3</v>
      </c>
      <c r="J1511" s="3">
        <v>70100</v>
      </c>
      <c r="K1511" s="3"/>
      <c r="L1511" s="3"/>
      <c r="M1511" s="3"/>
      <c r="N1511" s="3"/>
      <c r="O1511" s="3"/>
      <c r="P1511" s="3">
        <v>0.46100000000000002</v>
      </c>
      <c r="Q1511" s="3"/>
      <c r="R1511" s="3">
        <v>7.0000000000000001E-3</v>
      </c>
      <c r="S1511" s="3">
        <v>1.9E-2</v>
      </c>
      <c r="T1511" s="3" t="s">
        <v>47</v>
      </c>
      <c r="U1511" s="3">
        <v>3.3000000000000002E-2</v>
      </c>
      <c r="V1511" s="3">
        <v>4.4999999999999997E-3</v>
      </c>
      <c r="W1511" s="3">
        <v>2.2000000000000001E-3</v>
      </c>
      <c r="X1511" s="3">
        <v>2.3E-3</v>
      </c>
      <c r="Y1511" s="3">
        <v>0</v>
      </c>
      <c r="Z1511" s="3" t="s">
        <v>47</v>
      </c>
      <c r="AA1511" s="3" t="s">
        <v>47</v>
      </c>
      <c r="AB1511" s="3" t="s">
        <v>47</v>
      </c>
      <c r="AC1511">
        <v>6</v>
      </c>
      <c r="AD1511">
        <v>0</v>
      </c>
      <c r="AE1511">
        <v>0</v>
      </c>
      <c r="AF1511">
        <v>0</v>
      </c>
      <c r="AG1511">
        <v>0</v>
      </c>
      <c r="AH1511">
        <v>40</v>
      </c>
      <c r="AI1511">
        <v>25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68</v>
      </c>
      <c r="AP1511">
        <v>0</v>
      </c>
      <c r="AQ1511">
        <v>1430</v>
      </c>
      <c r="AR1511">
        <v>88</v>
      </c>
      <c r="AS1511" s="4">
        <v>0</v>
      </c>
      <c r="AT1511" s="2">
        <v>-0.3924160738584494</v>
      </c>
    </row>
    <row r="1512" spans="1:46" x14ac:dyDescent="0.3">
      <c r="A1512" s="2" t="s">
        <v>1563</v>
      </c>
      <c r="B1512" s="2" t="s">
        <v>45</v>
      </c>
      <c r="C1512" s="2" t="s">
        <v>46</v>
      </c>
      <c r="D1512" s="3">
        <v>1657</v>
      </c>
      <c r="E1512" s="3">
        <v>7.9000000000000001E-4</v>
      </c>
      <c r="G1512" s="3">
        <v>2.4000000000000001E-4</v>
      </c>
      <c r="I1512" s="3">
        <v>1E-3</v>
      </c>
      <c r="J1512" s="3">
        <v>67550</v>
      </c>
      <c r="K1512" s="3"/>
      <c r="L1512" s="3"/>
      <c r="M1512" s="3"/>
      <c r="N1512" s="3"/>
      <c r="O1512" s="3"/>
      <c r="P1512" s="3">
        <v>0.46100000000000002</v>
      </c>
      <c r="Q1512" s="3"/>
      <c r="R1512" s="3">
        <v>8.0000000000000002E-3</v>
      </c>
      <c r="S1512" s="3">
        <v>1.4999999999999999E-2</v>
      </c>
      <c r="T1512" s="3" t="s">
        <v>47</v>
      </c>
      <c r="U1512" s="3">
        <v>3.3000000000000002E-2</v>
      </c>
      <c r="V1512" s="3">
        <v>1.17E-2</v>
      </c>
      <c r="W1512" s="3">
        <v>9.1000000000000004E-3</v>
      </c>
      <c r="X1512" s="3">
        <v>3.8E-3</v>
      </c>
      <c r="Y1512" s="3">
        <v>0</v>
      </c>
      <c r="Z1512" s="3" t="s">
        <v>47</v>
      </c>
      <c r="AA1512" s="3" t="s">
        <v>47</v>
      </c>
      <c r="AB1512" s="3" t="s">
        <v>47</v>
      </c>
      <c r="AC1512">
        <v>6</v>
      </c>
      <c r="AD1512">
        <v>0</v>
      </c>
      <c r="AE1512">
        <v>0</v>
      </c>
      <c r="AF1512">
        <v>0</v>
      </c>
      <c r="AG1512">
        <v>0</v>
      </c>
      <c r="AH1512">
        <v>40</v>
      </c>
      <c r="AI1512">
        <v>25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68</v>
      </c>
      <c r="AP1512">
        <v>0</v>
      </c>
      <c r="AQ1512">
        <v>1430</v>
      </c>
      <c r="AR1512">
        <v>88</v>
      </c>
      <c r="AS1512" s="4">
        <v>0</v>
      </c>
      <c r="AT1512" s="2">
        <v>-0.45958712988959122</v>
      </c>
    </row>
    <row r="1513" spans="1:46" x14ac:dyDescent="0.3">
      <c r="A1513" s="2" t="s">
        <v>1564</v>
      </c>
      <c r="B1513" s="2" t="s">
        <v>45</v>
      </c>
      <c r="C1513" s="2" t="s">
        <v>46</v>
      </c>
      <c r="D1513" s="3">
        <v>1692</v>
      </c>
      <c r="E1513" s="3">
        <v>4.6000000000000001E-4</v>
      </c>
      <c r="G1513" s="3">
        <v>2.3000000000000001E-4</v>
      </c>
      <c r="I1513" s="3">
        <v>2E-3</v>
      </c>
      <c r="J1513" s="3">
        <v>72000</v>
      </c>
      <c r="K1513" s="3"/>
      <c r="L1513" s="3"/>
      <c r="M1513" s="3"/>
      <c r="N1513" s="3"/>
      <c r="O1513" s="3"/>
      <c r="P1513" s="3">
        <v>0.46800000000000003</v>
      </c>
      <c r="Q1513" s="3"/>
      <c r="R1513" s="3">
        <v>8.0000000000000002E-3</v>
      </c>
      <c r="S1513" s="3">
        <v>1.7000000000000001E-2</v>
      </c>
      <c r="T1513" s="3" t="s">
        <v>47</v>
      </c>
      <c r="U1513" s="3">
        <v>3.5000000000000003E-2</v>
      </c>
      <c r="V1513" s="3">
        <v>5.8999999999999999E-3</v>
      </c>
      <c r="W1513" s="3">
        <v>3.5999999999999999E-3</v>
      </c>
      <c r="X1513" s="3">
        <v>2.7000000000000001E-3</v>
      </c>
      <c r="Y1513" s="3">
        <v>0</v>
      </c>
      <c r="Z1513" s="3" t="s">
        <v>47</v>
      </c>
      <c r="AA1513" s="3" t="s">
        <v>47</v>
      </c>
      <c r="AB1513" s="3" t="s">
        <v>47</v>
      </c>
      <c r="AC1513">
        <v>6</v>
      </c>
      <c r="AD1513">
        <v>0</v>
      </c>
      <c r="AE1513">
        <v>0</v>
      </c>
      <c r="AF1513">
        <v>0</v>
      </c>
      <c r="AG1513">
        <v>0</v>
      </c>
      <c r="AH1513">
        <v>40</v>
      </c>
      <c r="AI1513">
        <v>50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85</v>
      </c>
      <c r="AP1513">
        <v>0</v>
      </c>
      <c r="AQ1513">
        <v>1361</v>
      </c>
      <c r="AR1513">
        <v>88</v>
      </c>
      <c r="AS1513" s="4">
        <v>0</v>
      </c>
      <c r="AT1513" s="2">
        <v>-0.25232171018048016</v>
      </c>
    </row>
    <row r="1514" spans="1:46" x14ac:dyDescent="0.3">
      <c r="A1514" s="2" t="s">
        <v>1565</v>
      </c>
      <c r="B1514" s="2" t="s">
        <v>45</v>
      </c>
      <c r="C1514" s="2" t="s">
        <v>46</v>
      </c>
      <c r="D1514" s="3">
        <v>1665</v>
      </c>
      <c r="E1514" s="3">
        <v>7.2000000000000005E-4</v>
      </c>
      <c r="G1514" s="3">
        <v>2.4000000000000001E-4</v>
      </c>
      <c r="I1514" s="3">
        <v>2E-3</v>
      </c>
      <c r="J1514" s="3">
        <v>70500</v>
      </c>
      <c r="K1514" s="3"/>
      <c r="L1514" s="3"/>
      <c r="M1514" s="3"/>
      <c r="N1514" s="3"/>
      <c r="O1514" s="3"/>
      <c r="P1514" s="3">
        <v>0.46700000000000003</v>
      </c>
      <c r="Q1514" s="3"/>
      <c r="R1514" s="3">
        <v>8.9999999999999993E-3</v>
      </c>
      <c r="S1514" s="3">
        <v>2.4E-2</v>
      </c>
      <c r="T1514" s="3" t="s">
        <v>47</v>
      </c>
      <c r="U1514" s="3">
        <v>3.4000000000000002E-2</v>
      </c>
      <c r="V1514" s="3">
        <v>4.0000000000000001E-3</v>
      </c>
      <c r="W1514" s="3">
        <v>1.8E-3</v>
      </c>
      <c r="X1514" s="3">
        <v>3.8E-3</v>
      </c>
      <c r="Y1514" s="3">
        <v>0</v>
      </c>
      <c r="Z1514" s="3" t="s">
        <v>47</v>
      </c>
      <c r="AA1514" s="3" t="s">
        <v>47</v>
      </c>
      <c r="AB1514" s="3" t="s">
        <v>47</v>
      </c>
      <c r="AC1514">
        <v>6</v>
      </c>
      <c r="AD1514">
        <v>0</v>
      </c>
      <c r="AE1514">
        <v>0</v>
      </c>
      <c r="AF1514">
        <v>0</v>
      </c>
      <c r="AG1514">
        <v>0</v>
      </c>
      <c r="AH1514">
        <v>40</v>
      </c>
      <c r="AI1514">
        <v>25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68</v>
      </c>
      <c r="AP1514">
        <v>0</v>
      </c>
      <c r="AQ1514">
        <v>1399</v>
      </c>
      <c r="AR1514">
        <v>88</v>
      </c>
      <c r="AS1514" s="4">
        <v>0</v>
      </c>
      <c r="AT1514" s="2">
        <v>-0.43914973137117502</v>
      </c>
    </row>
    <row r="1515" spans="1:46" x14ac:dyDescent="0.3">
      <c r="A1515" s="2" t="s">
        <v>1566</v>
      </c>
      <c r="B1515" s="2" t="s">
        <v>45</v>
      </c>
      <c r="C1515" s="2" t="s">
        <v>191</v>
      </c>
      <c r="D1515" s="3">
        <v>1693</v>
      </c>
      <c r="E1515" s="3">
        <v>9.0000000000000006E-5</v>
      </c>
      <c r="G1515" s="3">
        <v>2.5000000000000001E-4</v>
      </c>
      <c r="I1515" s="3">
        <v>2E-3</v>
      </c>
      <c r="J1515" s="3">
        <v>73600</v>
      </c>
      <c r="K1515" s="3"/>
      <c r="L1515" s="3"/>
      <c r="M1515" s="3"/>
      <c r="N1515" s="3"/>
      <c r="O1515" s="3"/>
      <c r="P1515" s="3">
        <v>0.47799999999999998</v>
      </c>
      <c r="Q1515" s="3"/>
      <c r="R1515" s="3">
        <v>0.01</v>
      </c>
      <c r="S1515" s="3">
        <v>2.4E-2</v>
      </c>
      <c r="T1515" s="3" t="s">
        <v>47</v>
      </c>
      <c r="U1515" s="3">
        <v>3.2000000000000001E-2</v>
      </c>
      <c r="V1515" s="3">
        <v>3.8E-3</v>
      </c>
      <c r="W1515" s="3">
        <v>1.6000000000000001E-3</v>
      </c>
      <c r="X1515" s="3">
        <v>3.3999999999999998E-3</v>
      </c>
      <c r="Y1515" s="3">
        <v>0</v>
      </c>
      <c r="Z1515" s="3" t="s">
        <v>47</v>
      </c>
      <c r="AA1515" s="3" t="s">
        <v>47</v>
      </c>
      <c r="AB1515" s="3" t="s">
        <v>47</v>
      </c>
      <c r="AC1515">
        <v>40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100</v>
      </c>
      <c r="AK1515">
        <v>0</v>
      </c>
      <c r="AL1515">
        <v>0</v>
      </c>
      <c r="AM1515">
        <v>0</v>
      </c>
      <c r="AN1515">
        <v>0</v>
      </c>
      <c r="AO1515">
        <v>95</v>
      </c>
      <c r="AP1515">
        <v>0</v>
      </c>
      <c r="AQ1515">
        <v>1500</v>
      </c>
      <c r="AR1515">
        <v>132</v>
      </c>
      <c r="AS1515" s="4">
        <v>0</v>
      </c>
      <c r="AT1515" s="2">
        <v>-4.2278872052797532E-2</v>
      </c>
    </row>
    <row r="1516" spans="1:46" x14ac:dyDescent="0.3">
      <c r="A1516" s="2" t="s">
        <v>1567</v>
      </c>
      <c r="B1516" s="2" t="s">
        <v>45</v>
      </c>
      <c r="C1516" s="2" t="s">
        <v>191</v>
      </c>
      <c r="D1516" s="3">
        <v>1711</v>
      </c>
      <c r="E1516" s="3">
        <v>1.4999999999999999E-4</v>
      </c>
      <c r="G1516" s="3">
        <v>2.2000000000000001E-4</v>
      </c>
      <c r="I1516" s="3">
        <v>0</v>
      </c>
      <c r="J1516" s="3">
        <v>76100</v>
      </c>
      <c r="K1516" s="3"/>
      <c r="L1516" s="3"/>
      <c r="M1516" s="3"/>
      <c r="N1516" s="3"/>
      <c r="O1516" s="3"/>
      <c r="P1516" s="3">
        <v>0.46200000000000002</v>
      </c>
      <c r="Q1516" s="3"/>
      <c r="R1516" s="3">
        <v>1.2999999999999999E-2</v>
      </c>
      <c r="S1516" s="3">
        <v>2.4E-2</v>
      </c>
      <c r="T1516" s="3" t="s">
        <v>47</v>
      </c>
      <c r="U1516" s="3">
        <v>3.3000000000000002E-2</v>
      </c>
      <c r="V1516" s="3">
        <v>6.1999999999999998E-3</v>
      </c>
      <c r="W1516" s="3">
        <v>3.8999999999999998E-3</v>
      </c>
      <c r="X1516" s="3">
        <v>4.1000000000000003E-3</v>
      </c>
      <c r="Y1516" s="3">
        <v>0</v>
      </c>
      <c r="Z1516" s="3" t="s">
        <v>47</v>
      </c>
      <c r="AA1516" s="3" t="s">
        <v>47</v>
      </c>
      <c r="AB1516" s="3" t="s">
        <v>47</v>
      </c>
      <c r="AC1516">
        <v>42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100</v>
      </c>
      <c r="AK1516">
        <v>0</v>
      </c>
      <c r="AL1516">
        <v>0</v>
      </c>
      <c r="AM1516">
        <v>0</v>
      </c>
      <c r="AN1516">
        <v>0</v>
      </c>
      <c r="AO1516">
        <v>95</v>
      </c>
      <c r="AP1516">
        <v>0</v>
      </c>
      <c r="AQ1516">
        <v>1500</v>
      </c>
      <c r="AR1516">
        <v>132</v>
      </c>
      <c r="AS1516" s="4">
        <v>0</v>
      </c>
      <c r="AT1516" s="2">
        <v>-7.2858291739535591E-2</v>
      </c>
    </row>
    <row r="1517" spans="1:46" x14ac:dyDescent="0.3">
      <c r="A1517" s="2" t="s">
        <v>1568</v>
      </c>
      <c r="B1517" s="2" t="s">
        <v>45</v>
      </c>
      <c r="C1517" s="2" t="s">
        <v>46</v>
      </c>
      <c r="D1517" s="3">
        <v>0</v>
      </c>
      <c r="E1517" s="3">
        <v>3.6000000000000002E-4</v>
      </c>
      <c r="G1517" s="3">
        <v>2.7E-4</v>
      </c>
      <c r="I1517" s="3">
        <v>1E-3</v>
      </c>
      <c r="J1517" s="3">
        <v>71000</v>
      </c>
      <c r="K1517" s="3"/>
      <c r="L1517" s="3"/>
      <c r="M1517" s="3"/>
      <c r="N1517" s="3"/>
      <c r="O1517" s="3"/>
      <c r="P1517" s="3">
        <v>0.45600000000000002</v>
      </c>
      <c r="Q1517" s="3"/>
      <c r="R1517" s="3">
        <v>8.9999999999999993E-3</v>
      </c>
      <c r="S1517" s="3">
        <v>2.3E-2</v>
      </c>
      <c r="T1517" s="3" t="s">
        <v>47</v>
      </c>
      <c r="U1517" s="3">
        <v>3.4000000000000002E-2</v>
      </c>
      <c r="V1517" s="3">
        <v>3.8999999999999998E-3</v>
      </c>
      <c r="W1517" s="3">
        <v>1.6999999999999999E-3</v>
      </c>
      <c r="X1517" s="3">
        <v>2.3999999999999998E-3</v>
      </c>
      <c r="Y1517" s="3">
        <v>0</v>
      </c>
      <c r="Z1517" s="3" t="s">
        <v>47</v>
      </c>
      <c r="AA1517" s="3" t="s">
        <v>47</v>
      </c>
      <c r="AB1517" s="3" t="s">
        <v>47</v>
      </c>
      <c r="AC1517">
        <v>6</v>
      </c>
      <c r="AD1517">
        <v>0</v>
      </c>
      <c r="AE1517">
        <v>0</v>
      </c>
      <c r="AF1517">
        <v>0</v>
      </c>
      <c r="AG1517">
        <v>0</v>
      </c>
      <c r="AH1517">
        <v>40</v>
      </c>
      <c r="AI1517">
        <v>50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93</v>
      </c>
      <c r="AP1517">
        <v>0</v>
      </c>
      <c r="AQ1517">
        <v>1400</v>
      </c>
      <c r="AR1517">
        <v>0</v>
      </c>
      <c r="AS1517" s="4">
        <v>0</v>
      </c>
      <c r="AT1517" s="2">
        <v>-0.22578707466167278</v>
      </c>
    </row>
    <row r="1518" spans="1:46" x14ac:dyDescent="0.3">
      <c r="A1518" s="2" t="s">
        <v>1569</v>
      </c>
      <c r="B1518" s="2" t="s">
        <v>45</v>
      </c>
      <c r="C1518" s="2" t="s">
        <v>46</v>
      </c>
      <c r="D1518" s="3">
        <v>0</v>
      </c>
      <c r="E1518" s="3">
        <v>5.2999999999999998E-4</v>
      </c>
      <c r="G1518" s="3">
        <v>2.9999999999999997E-4</v>
      </c>
      <c r="I1518" s="3">
        <v>1E-3</v>
      </c>
      <c r="J1518" s="3">
        <v>73600</v>
      </c>
      <c r="K1518" s="3"/>
      <c r="L1518" s="3"/>
      <c r="M1518" s="3"/>
      <c r="N1518" s="3"/>
      <c r="O1518" s="3"/>
      <c r="P1518" s="3">
        <v>0.47599999999999998</v>
      </c>
      <c r="Q1518" s="3"/>
      <c r="R1518" s="3">
        <v>0.01</v>
      </c>
      <c r="S1518" s="3">
        <v>2.1000000000000001E-2</v>
      </c>
      <c r="T1518" s="3" t="s">
        <v>47</v>
      </c>
      <c r="U1518" s="3">
        <v>3.4000000000000002E-2</v>
      </c>
      <c r="V1518" s="3">
        <v>3.7000000000000002E-3</v>
      </c>
      <c r="W1518" s="3">
        <v>1.5E-3</v>
      </c>
      <c r="X1518" s="3">
        <v>2.8E-3</v>
      </c>
      <c r="Y1518" s="3">
        <v>0</v>
      </c>
      <c r="Z1518" s="3" t="s">
        <v>47</v>
      </c>
      <c r="AA1518" s="3" t="s">
        <v>47</v>
      </c>
      <c r="AB1518" s="3" t="s">
        <v>47</v>
      </c>
      <c r="AC1518">
        <v>8</v>
      </c>
      <c r="AD1518">
        <v>0</v>
      </c>
      <c r="AE1518">
        <v>0</v>
      </c>
      <c r="AF1518">
        <v>0</v>
      </c>
      <c r="AG1518">
        <v>0</v>
      </c>
      <c r="AH1518">
        <v>40</v>
      </c>
      <c r="AI1518">
        <v>25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93</v>
      </c>
      <c r="AP1518">
        <v>0</v>
      </c>
      <c r="AQ1518">
        <v>1530</v>
      </c>
      <c r="AR1518">
        <v>0</v>
      </c>
      <c r="AS1518" s="4">
        <v>0</v>
      </c>
      <c r="AT1518" s="2">
        <v>-0.33798326026305298</v>
      </c>
    </row>
    <row r="1519" spans="1:46" x14ac:dyDescent="0.3">
      <c r="A1519" s="2" t="s">
        <v>1570</v>
      </c>
      <c r="B1519" s="2" t="s">
        <v>45</v>
      </c>
      <c r="C1519" s="2" t="s">
        <v>46</v>
      </c>
      <c r="D1519" s="3">
        <v>1662</v>
      </c>
      <c r="E1519" s="3">
        <v>7.1000000000000002E-4</v>
      </c>
      <c r="G1519" s="3">
        <v>2.5999999999999998E-4</v>
      </c>
      <c r="I1519" s="3">
        <v>1E-3</v>
      </c>
      <c r="J1519" s="3">
        <v>78350</v>
      </c>
      <c r="K1519" s="3"/>
      <c r="L1519" s="3"/>
      <c r="M1519" s="3"/>
      <c r="N1519" s="3"/>
      <c r="O1519" s="3"/>
      <c r="P1519" s="3">
        <v>0.46700000000000003</v>
      </c>
      <c r="Q1519" s="3"/>
      <c r="R1519" s="3">
        <v>8.0000000000000002E-3</v>
      </c>
      <c r="S1519" s="3">
        <v>2.1999999999999999E-2</v>
      </c>
      <c r="T1519" s="3" t="s">
        <v>47</v>
      </c>
      <c r="U1519" s="3">
        <v>3.5000000000000003E-2</v>
      </c>
      <c r="V1519" s="3">
        <v>3.5000000000000001E-3</v>
      </c>
      <c r="W1519" s="3">
        <v>1.2999999999999999E-3</v>
      </c>
      <c r="X1519" s="3">
        <v>3.7000000000000002E-3</v>
      </c>
      <c r="Y1519" s="3">
        <v>0</v>
      </c>
      <c r="Z1519" s="3" t="s">
        <v>47</v>
      </c>
      <c r="AA1519" s="3" t="s">
        <v>47</v>
      </c>
      <c r="AB1519" s="3" t="s">
        <v>47</v>
      </c>
      <c r="AC1519">
        <v>7</v>
      </c>
      <c r="AD1519">
        <v>0</v>
      </c>
      <c r="AE1519">
        <v>0</v>
      </c>
      <c r="AF1519">
        <v>0</v>
      </c>
      <c r="AG1519">
        <v>0</v>
      </c>
      <c r="AH1519">
        <v>40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75</v>
      </c>
      <c r="AP1519">
        <v>0</v>
      </c>
      <c r="AQ1519">
        <v>1500</v>
      </c>
      <c r="AR1519">
        <v>0</v>
      </c>
      <c r="AS1519" s="4">
        <v>20</v>
      </c>
      <c r="AT1519" s="2">
        <v>-0.54464140464502631</v>
      </c>
    </row>
    <row r="1520" spans="1:46" x14ac:dyDescent="0.3">
      <c r="A1520" s="2" t="s">
        <v>1571</v>
      </c>
      <c r="B1520" s="2" t="s">
        <v>45</v>
      </c>
      <c r="C1520" s="2" t="s">
        <v>1572</v>
      </c>
      <c r="D1520" s="3">
        <v>1664</v>
      </c>
      <c r="E1520" s="3">
        <v>7.9000000000000001E-4</v>
      </c>
      <c r="G1520" s="3">
        <v>2.4000000000000001E-4</v>
      </c>
      <c r="I1520" s="3">
        <v>1E-3</v>
      </c>
      <c r="J1520" s="3">
        <v>72750</v>
      </c>
      <c r="K1520" s="3"/>
      <c r="L1520" s="3"/>
      <c r="M1520" s="3"/>
      <c r="N1520" s="3"/>
      <c r="O1520" s="3"/>
      <c r="P1520" s="3" t="s">
        <v>47</v>
      </c>
      <c r="Q1520" s="3"/>
      <c r="R1520" s="3">
        <v>1.0999999999999999E-2</v>
      </c>
      <c r="S1520" s="3">
        <v>0.02</v>
      </c>
      <c r="T1520" s="3" t="s">
        <v>47</v>
      </c>
      <c r="U1520" s="3">
        <v>2E-3</v>
      </c>
      <c r="V1520" s="3">
        <v>3.7000000000000002E-3</v>
      </c>
      <c r="W1520" s="3">
        <v>1.6000000000000001E-3</v>
      </c>
      <c r="X1520" s="3">
        <v>3.0000000000000001E-3</v>
      </c>
      <c r="Y1520" s="3">
        <v>0</v>
      </c>
      <c r="Z1520" s="3" t="s">
        <v>47</v>
      </c>
      <c r="AA1520" s="3" t="s">
        <v>47</v>
      </c>
      <c r="AB1520" s="3">
        <v>1E-4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75</v>
      </c>
      <c r="AK1520">
        <v>0</v>
      </c>
      <c r="AL1520">
        <v>0</v>
      </c>
      <c r="AM1520">
        <v>150</v>
      </c>
      <c r="AN1520">
        <v>0</v>
      </c>
      <c r="AO1520">
        <v>38</v>
      </c>
      <c r="AP1520">
        <v>0</v>
      </c>
      <c r="AQ1520">
        <v>700</v>
      </c>
      <c r="AR1520">
        <v>0</v>
      </c>
      <c r="AS1520" s="4">
        <v>0</v>
      </c>
      <c r="AT1520" s="2">
        <v>-1.1789109855283537</v>
      </c>
    </row>
    <row r="1521" spans="1:46" x14ac:dyDescent="0.3">
      <c r="A1521" s="2" t="s">
        <v>1573</v>
      </c>
      <c r="B1521" s="2" t="s">
        <v>45</v>
      </c>
      <c r="C1521" s="2" t="s">
        <v>1572</v>
      </c>
      <c r="D1521" s="3">
        <v>1672</v>
      </c>
      <c r="E1521" s="3">
        <v>6.4000000000000005E-4</v>
      </c>
      <c r="G1521" s="3">
        <v>2.2000000000000001E-4</v>
      </c>
      <c r="I1521" s="3">
        <v>2E-3</v>
      </c>
      <c r="J1521" s="3">
        <v>74600</v>
      </c>
      <c r="K1521" s="3"/>
      <c r="L1521" s="3"/>
      <c r="M1521" s="3"/>
      <c r="N1521" s="3"/>
      <c r="O1521" s="3"/>
      <c r="P1521" s="3" t="s">
        <v>47</v>
      </c>
      <c r="Q1521" s="3"/>
      <c r="R1521" s="3">
        <v>0.01</v>
      </c>
      <c r="S1521" s="3">
        <v>1.7000000000000001E-2</v>
      </c>
      <c r="T1521" s="3" t="s">
        <v>47</v>
      </c>
      <c r="U1521" s="3">
        <v>2E-3</v>
      </c>
      <c r="V1521" s="3">
        <v>3.5999999999999999E-3</v>
      </c>
      <c r="W1521" s="3">
        <v>1.5E-3</v>
      </c>
      <c r="X1521" s="3">
        <v>2E-3</v>
      </c>
      <c r="Y1521" s="3">
        <v>0</v>
      </c>
      <c r="Z1521" s="3" t="s">
        <v>47</v>
      </c>
      <c r="AA1521" s="3" t="s">
        <v>47</v>
      </c>
      <c r="AB1521" s="3">
        <v>1E-4</v>
      </c>
      <c r="AC1521">
        <v>0</v>
      </c>
      <c r="AD1521">
        <v>142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75</v>
      </c>
      <c r="AK1521">
        <v>0</v>
      </c>
      <c r="AL1521">
        <v>0</v>
      </c>
      <c r="AM1521">
        <v>0</v>
      </c>
      <c r="AN1521">
        <v>0</v>
      </c>
      <c r="AO1521">
        <v>48</v>
      </c>
      <c r="AP1521">
        <v>0</v>
      </c>
      <c r="AQ1521">
        <v>803</v>
      </c>
      <c r="AR1521">
        <v>0</v>
      </c>
      <c r="AS1521" s="4">
        <v>0</v>
      </c>
      <c r="AT1521" s="2">
        <v>-0.79558084700432419</v>
      </c>
    </row>
    <row r="1522" spans="1:46" x14ac:dyDescent="0.3">
      <c r="A1522" s="2" t="s">
        <v>1574</v>
      </c>
      <c r="B1522" s="2" t="s">
        <v>45</v>
      </c>
      <c r="C1522" s="2" t="s">
        <v>1572</v>
      </c>
      <c r="D1522" s="3">
        <v>1699</v>
      </c>
      <c r="E1522" s="3">
        <v>2.7E-4</v>
      </c>
      <c r="G1522" s="3">
        <v>2.9999999999999997E-4</v>
      </c>
      <c r="I1522" s="3">
        <v>2E-3</v>
      </c>
      <c r="J1522" s="3">
        <v>76050</v>
      </c>
      <c r="K1522" s="3"/>
      <c r="L1522" s="3"/>
      <c r="M1522" s="3"/>
      <c r="N1522" s="3"/>
      <c r="O1522" s="3"/>
      <c r="P1522" s="3" t="s">
        <v>47</v>
      </c>
      <c r="Q1522" s="3"/>
      <c r="R1522" s="3">
        <v>1.0999999999999999E-2</v>
      </c>
      <c r="S1522" s="3">
        <v>2.5999999999999999E-2</v>
      </c>
      <c r="T1522" s="3" t="s">
        <v>47</v>
      </c>
      <c r="U1522" s="3">
        <v>3.0000000000000001E-3</v>
      </c>
      <c r="V1522" s="3">
        <v>3.8E-3</v>
      </c>
      <c r="W1522" s="3">
        <v>1.6999999999999999E-3</v>
      </c>
      <c r="X1522" s="3">
        <v>3.0000000000000001E-3</v>
      </c>
      <c r="Y1522" s="3">
        <v>0</v>
      </c>
      <c r="Z1522" s="3" t="s">
        <v>47</v>
      </c>
      <c r="AA1522" s="3" t="s">
        <v>47</v>
      </c>
      <c r="AB1522" s="3">
        <v>2.0000000000000001E-4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100</v>
      </c>
      <c r="AK1522">
        <v>0</v>
      </c>
      <c r="AL1522">
        <v>0</v>
      </c>
      <c r="AM1522">
        <v>140</v>
      </c>
      <c r="AN1522">
        <v>0</v>
      </c>
      <c r="AO1522">
        <v>70</v>
      </c>
      <c r="AP1522">
        <v>0</v>
      </c>
      <c r="AQ1522">
        <v>770</v>
      </c>
      <c r="AR1522">
        <v>0</v>
      </c>
      <c r="AS1522" s="4">
        <v>0</v>
      </c>
      <c r="AT1522" s="2">
        <v>-0.25429112795363351</v>
      </c>
    </row>
    <row r="1523" spans="1:46" x14ac:dyDescent="0.3">
      <c r="A1523" s="2" t="s">
        <v>1575</v>
      </c>
      <c r="B1523" s="2" t="s">
        <v>45</v>
      </c>
      <c r="C1523" s="2" t="s">
        <v>1572</v>
      </c>
      <c r="D1523" s="3">
        <v>1674</v>
      </c>
      <c r="E1523" s="3">
        <v>5.9999999999999995E-4</v>
      </c>
      <c r="G1523" s="3">
        <v>2.4000000000000001E-4</v>
      </c>
      <c r="I1523" s="3">
        <v>0</v>
      </c>
      <c r="J1523" s="3">
        <v>72850</v>
      </c>
      <c r="K1523" s="3"/>
      <c r="L1523" s="3"/>
      <c r="M1523" s="3"/>
      <c r="N1523" s="3"/>
      <c r="O1523" s="3"/>
      <c r="P1523" s="3">
        <v>0</v>
      </c>
      <c r="Q1523" s="3"/>
      <c r="R1523" s="3">
        <v>1.2999999999999999E-2</v>
      </c>
      <c r="S1523" s="3">
        <v>2.3E-2</v>
      </c>
      <c r="T1523" s="3">
        <v>0</v>
      </c>
      <c r="U1523" s="3">
        <v>1E-3</v>
      </c>
      <c r="V1523" s="3">
        <v>4.4999999999999997E-3</v>
      </c>
      <c r="W1523" s="3">
        <v>2.3999999999999998E-3</v>
      </c>
      <c r="X1523" s="3">
        <v>3.0000000000000001E-3</v>
      </c>
      <c r="Y1523" s="3">
        <v>0</v>
      </c>
      <c r="Z1523" s="3" t="s">
        <v>47</v>
      </c>
      <c r="AA1523" s="3" t="s">
        <v>47</v>
      </c>
      <c r="AB1523" s="3">
        <v>2.0000000000000001E-4</v>
      </c>
      <c r="AC1523">
        <v>0</v>
      </c>
      <c r="AD1523">
        <v>152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75</v>
      </c>
      <c r="AK1523">
        <v>0</v>
      </c>
      <c r="AL1523">
        <v>0</v>
      </c>
      <c r="AM1523">
        <v>0</v>
      </c>
      <c r="AN1523">
        <v>0</v>
      </c>
      <c r="AO1523">
        <v>60</v>
      </c>
      <c r="AP1523">
        <v>0</v>
      </c>
      <c r="AQ1523">
        <v>845</v>
      </c>
      <c r="AR1523">
        <v>0</v>
      </c>
      <c r="AS1523" s="4">
        <v>0</v>
      </c>
      <c r="AT1523" s="2">
        <v>-0.60502038189229779</v>
      </c>
    </row>
    <row r="1524" spans="1:46" x14ac:dyDescent="0.3">
      <c r="A1524" s="2" t="s">
        <v>1576</v>
      </c>
      <c r="B1524" s="2" t="s">
        <v>45</v>
      </c>
      <c r="C1524" s="2" t="s">
        <v>1572</v>
      </c>
      <c r="D1524" s="3">
        <v>1681</v>
      </c>
      <c r="E1524" s="3">
        <v>4.6000000000000001E-4</v>
      </c>
      <c r="G1524" s="3">
        <v>2.5999999999999998E-4</v>
      </c>
      <c r="I1524" s="3">
        <v>0</v>
      </c>
      <c r="J1524" s="3">
        <v>79350</v>
      </c>
      <c r="K1524" s="3"/>
      <c r="L1524" s="3"/>
      <c r="M1524" s="3"/>
      <c r="N1524" s="3"/>
      <c r="O1524" s="3"/>
      <c r="P1524" s="3" t="s">
        <v>47</v>
      </c>
      <c r="Q1524" s="3"/>
      <c r="R1524" s="3">
        <v>0.01</v>
      </c>
      <c r="S1524" s="3">
        <v>1.7000000000000001E-2</v>
      </c>
      <c r="T1524" s="3" t="s">
        <v>47</v>
      </c>
      <c r="U1524" s="3">
        <v>2E-3</v>
      </c>
      <c r="V1524" s="3">
        <v>3.7000000000000002E-3</v>
      </c>
      <c r="W1524" s="3">
        <v>1.6000000000000001E-3</v>
      </c>
      <c r="X1524" s="3">
        <v>3.0000000000000001E-3</v>
      </c>
      <c r="Y1524" s="3">
        <v>0</v>
      </c>
      <c r="Z1524" s="3" t="s">
        <v>47</v>
      </c>
      <c r="AA1524" s="3" t="s">
        <v>47</v>
      </c>
      <c r="AB1524" s="3">
        <v>1E-4</v>
      </c>
      <c r="AC1524">
        <v>0</v>
      </c>
      <c r="AD1524">
        <v>140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100</v>
      </c>
      <c r="AK1524">
        <v>0</v>
      </c>
      <c r="AL1524">
        <v>0</v>
      </c>
      <c r="AM1524">
        <v>0</v>
      </c>
      <c r="AN1524">
        <v>0</v>
      </c>
      <c r="AO1524">
        <v>60</v>
      </c>
      <c r="AP1524">
        <v>0</v>
      </c>
      <c r="AQ1524">
        <v>772</v>
      </c>
      <c r="AR1524">
        <v>0</v>
      </c>
      <c r="AS1524" s="4">
        <v>0</v>
      </c>
      <c r="AT1524" s="2">
        <v>-0.51338996877549292</v>
      </c>
    </row>
    <row r="1525" spans="1:46" x14ac:dyDescent="0.3">
      <c r="A1525" s="2" t="s">
        <v>1577</v>
      </c>
      <c r="B1525" s="2" t="s">
        <v>45</v>
      </c>
      <c r="C1525" s="2" t="s">
        <v>1572</v>
      </c>
      <c r="D1525" s="3">
        <v>1681</v>
      </c>
      <c r="E1525" s="3">
        <v>4.2000000000000002E-4</v>
      </c>
      <c r="G1525" s="3">
        <v>2.1000000000000001E-4</v>
      </c>
      <c r="I1525" s="3">
        <v>2E-3</v>
      </c>
      <c r="J1525" s="3">
        <v>72350</v>
      </c>
      <c r="K1525" s="3"/>
      <c r="L1525" s="3"/>
      <c r="M1525" s="3"/>
      <c r="N1525" s="3"/>
      <c r="O1525" s="3"/>
      <c r="P1525" s="3" t="s">
        <v>47</v>
      </c>
      <c r="Q1525" s="3"/>
      <c r="R1525" s="3">
        <v>0.01</v>
      </c>
      <c r="S1525" s="3">
        <v>1.6E-2</v>
      </c>
      <c r="T1525" s="3" t="s">
        <v>47</v>
      </c>
      <c r="U1525" s="3">
        <v>2E-3</v>
      </c>
      <c r="V1525" s="3">
        <v>3.7000000000000002E-3</v>
      </c>
      <c r="W1525" s="3">
        <v>1.6000000000000001E-3</v>
      </c>
      <c r="X1525" s="3">
        <v>3.0000000000000001E-3</v>
      </c>
      <c r="Y1525" s="3">
        <v>0</v>
      </c>
      <c r="Z1525" s="3" t="s">
        <v>47</v>
      </c>
      <c r="AA1525" s="3" t="s">
        <v>47</v>
      </c>
      <c r="AB1525" s="3">
        <v>1E-4</v>
      </c>
      <c r="AC1525">
        <v>0</v>
      </c>
      <c r="AD1525">
        <v>146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100</v>
      </c>
      <c r="AK1525">
        <v>0</v>
      </c>
      <c r="AL1525">
        <v>0</v>
      </c>
      <c r="AM1525">
        <v>0</v>
      </c>
      <c r="AN1525">
        <v>0</v>
      </c>
      <c r="AO1525">
        <v>68</v>
      </c>
      <c r="AP1525">
        <v>0</v>
      </c>
      <c r="AQ1525">
        <v>760</v>
      </c>
      <c r="AR1525">
        <v>0</v>
      </c>
      <c r="AS1525" s="4">
        <v>0</v>
      </c>
      <c r="AT1525" s="2">
        <v>-0.38673097971339121</v>
      </c>
    </row>
    <row r="1526" spans="1:46" x14ac:dyDescent="0.3">
      <c r="A1526" s="2" t="s">
        <v>1578</v>
      </c>
      <c r="B1526" s="2" t="s">
        <v>45</v>
      </c>
      <c r="C1526" s="2" t="s">
        <v>1572</v>
      </c>
      <c r="D1526" s="3">
        <v>1667</v>
      </c>
      <c r="E1526" s="3">
        <v>4.2000000000000002E-4</v>
      </c>
      <c r="G1526" s="3">
        <v>2.5000000000000001E-4</v>
      </c>
      <c r="I1526" s="3">
        <v>2E-3</v>
      </c>
      <c r="J1526" s="3">
        <v>70400</v>
      </c>
      <c r="K1526" s="3"/>
      <c r="L1526" s="3"/>
      <c r="M1526" s="3"/>
      <c r="N1526" s="3"/>
      <c r="O1526" s="3"/>
      <c r="P1526" s="3" t="s">
        <v>47</v>
      </c>
      <c r="Q1526" s="3"/>
      <c r="R1526" s="3">
        <v>8.9999999999999993E-3</v>
      </c>
      <c r="S1526" s="3">
        <v>1.7000000000000001E-2</v>
      </c>
      <c r="T1526" s="3" t="s">
        <v>47</v>
      </c>
      <c r="U1526" s="3">
        <v>2E-3</v>
      </c>
      <c r="V1526" s="3">
        <v>4.3E-3</v>
      </c>
      <c r="W1526" s="3">
        <v>2.0999999999999999E-3</v>
      </c>
      <c r="X1526" s="3">
        <v>3.0000000000000001E-3</v>
      </c>
      <c r="Y1526" s="3">
        <v>0</v>
      </c>
      <c r="Z1526" s="3" t="s">
        <v>47</v>
      </c>
      <c r="AA1526" s="3" t="s">
        <v>47</v>
      </c>
      <c r="AB1526" s="3">
        <v>1E-4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100</v>
      </c>
      <c r="AK1526">
        <v>0</v>
      </c>
      <c r="AL1526">
        <v>0</v>
      </c>
      <c r="AM1526">
        <v>140</v>
      </c>
      <c r="AN1526">
        <v>0</v>
      </c>
      <c r="AO1526">
        <v>68</v>
      </c>
      <c r="AP1526">
        <v>0</v>
      </c>
      <c r="AQ1526">
        <v>780</v>
      </c>
      <c r="AR1526">
        <v>0</v>
      </c>
      <c r="AS1526" s="4">
        <v>0</v>
      </c>
      <c r="AT1526" s="2">
        <v>-0.37428795665713055</v>
      </c>
    </row>
    <row r="1527" spans="1:46" x14ac:dyDescent="0.3">
      <c r="A1527" s="2" t="s">
        <v>1579</v>
      </c>
      <c r="B1527" s="2" t="s">
        <v>1580</v>
      </c>
      <c r="C1527" s="2" t="s">
        <v>1581</v>
      </c>
      <c r="D1527" s="3">
        <v>1683</v>
      </c>
      <c r="E1527" s="3">
        <v>4.6000000000000001E-4</v>
      </c>
      <c r="G1527" s="3">
        <v>2.9E-4</v>
      </c>
      <c r="I1527" s="3">
        <v>2E-3</v>
      </c>
      <c r="J1527" s="3">
        <v>67950</v>
      </c>
      <c r="K1527" s="3"/>
      <c r="L1527" s="3"/>
      <c r="M1527" s="3"/>
      <c r="N1527" s="3"/>
      <c r="O1527" s="3"/>
      <c r="P1527" s="3">
        <v>0</v>
      </c>
      <c r="Q1527" s="3"/>
      <c r="R1527" s="3">
        <v>0.01</v>
      </c>
      <c r="S1527" s="3">
        <v>0.02</v>
      </c>
      <c r="T1527" s="3">
        <v>0</v>
      </c>
      <c r="U1527" s="3">
        <v>2E-3</v>
      </c>
      <c r="V1527" s="3">
        <v>5.7000000000000002E-3</v>
      </c>
      <c r="W1527" s="3">
        <v>3.5999999999999999E-3</v>
      </c>
      <c r="X1527" s="3">
        <v>2E-3</v>
      </c>
      <c r="Y1527" s="3">
        <v>0</v>
      </c>
      <c r="Z1527" s="3" t="s">
        <v>47</v>
      </c>
      <c r="AA1527" s="3" t="s">
        <v>47</v>
      </c>
      <c r="AB1527" s="3">
        <v>2.0000000000000001E-4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100</v>
      </c>
      <c r="AK1527">
        <v>0</v>
      </c>
      <c r="AL1527">
        <v>0</v>
      </c>
      <c r="AM1527">
        <v>130</v>
      </c>
      <c r="AN1527">
        <v>0</v>
      </c>
      <c r="AO1527">
        <v>56</v>
      </c>
      <c r="AP1527">
        <v>0</v>
      </c>
      <c r="AQ1527">
        <v>760</v>
      </c>
      <c r="AR1527">
        <v>0</v>
      </c>
      <c r="AS1527" s="4">
        <v>0</v>
      </c>
      <c r="AT1527" s="2">
        <v>-0.46560507656557232</v>
      </c>
    </row>
    <row r="1528" spans="1:46" x14ac:dyDescent="0.3">
      <c r="A1528" s="2" t="s">
        <v>1582</v>
      </c>
      <c r="B1528" s="2" t="s">
        <v>1580</v>
      </c>
      <c r="C1528" s="2" t="s">
        <v>1581</v>
      </c>
      <c r="D1528" s="3">
        <v>0</v>
      </c>
      <c r="E1528" s="3">
        <v>1.0300000000000001E-3</v>
      </c>
      <c r="G1528" s="3">
        <v>2.2000000000000001E-4</v>
      </c>
      <c r="I1528" s="3">
        <v>2E-3</v>
      </c>
      <c r="J1528" s="3">
        <v>69900</v>
      </c>
      <c r="K1528" s="3"/>
      <c r="L1528" s="3"/>
      <c r="M1528" s="3"/>
      <c r="N1528" s="3"/>
      <c r="O1528" s="3"/>
      <c r="P1528" s="3" t="s">
        <v>47</v>
      </c>
      <c r="Q1528" s="3"/>
      <c r="R1528" s="3">
        <v>1.2E-2</v>
      </c>
      <c r="S1528" s="3">
        <v>1.7999999999999999E-2</v>
      </c>
      <c r="T1528" s="3" t="s">
        <v>47</v>
      </c>
      <c r="U1528" s="3">
        <v>3.0000000000000001E-3</v>
      </c>
      <c r="V1528" s="3">
        <v>3.5999999999999999E-3</v>
      </c>
      <c r="W1528" s="3">
        <v>1.5E-3</v>
      </c>
      <c r="X1528" s="3">
        <v>3.0000000000000001E-3</v>
      </c>
      <c r="Y1528" s="3">
        <v>0</v>
      </c>
      <c r="Z1528" s="3" t="s">
        <v>47</v>
      </c>
      <c r="AA1528" s="3" t="s">
        <v>47</v>
      </c>
      <c r="AB1528" s="3">
        <v>1E-4</v>
      </c>
      <c r="AC1528">
        <v>0</v>
      </c>
      <c r="AD1528">
        <v>133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50</v>
      </c>
      <c r="AK1528">
        <v>0</v>
      </c>
      <c r="AL1528">
        <v>0</v>
      </c>
      <c r="AM1528">
        <v>0</v>
      </c>
      <c r="AN1528">
        <v>0</v>
      </c>
      <c r="AO1528">
        <v>5</v>
      </c>
      <c r="AP1528">
        <v>0</v>
      </c>
      <c r="AQ1528">
        <v>780</v>
      </c>
      <c r="AR1528">
        <v>0</v>
      </c>
      <c r="AS1528" s="4">
        <v>0</v>
      </c>
      <c r="AT1528" s="2">
        <v>-3.9456897024168356</v>
      </c>
    </row>
    <row r="1529" spans="1:46" x14ac:dyDescent="0.3">
      <c r="A1529" s="2" t="s">
        <v>1583</v>
      </c>
      <c r="B1529" s="2" t="s">
        <v>1580</v>
      </c>
      <c r="C1529" s="2" t="s">
        <v>46</v>
      </c>
      <c r="D1529" s="3">
        <v>1655</v>
      </c>
      <c r="E1529" s="3">
        <v>7.1000000000000002E-4</v>
      </c>
      <c r="G1529" s="3">
        <v>2.5000000000000001E-4</v>
      </c>
      <c r="I1529" s="3">
        <v>2E-3</v>
      </c>
      <c r="J1529" s="3">
        <v>75100</v>
      </c>
      <c r="K1529" s="3"/>
      <c r="L1529" s="3"/>
      <c r="M1529" s="3"/>
      <c r="N1529" s="3"/>
      <c r="O1529" s="3"/>
      <c r="P1529" s="3">
        <v>0.46100000000000002</v>
      </c>
      <c r="Q1529" s="3"/>
      <c r="R1529" s="3">
        <v>8.0000000000000002E-3</v>
      </c>
      <c r="S1529" s="3">
        <v>1.7000000000000001E-2</v>
      </c>
      <c r="T1529" s="3" t="s">
        <v>47</v>
      </c>
      <c r="U1529" s="3">
        <v>3.1E-2</v>
      </c>
      <c r="V1529" s="3">
        <v>4.7000000000000002E-3</v>
      </c>
      <c r="W1529" s="3">
        <v>2.5000000000000001E-3</v>
      </c>
      <c r="X1529" s="3">
        <v>3.3E-3</v>
      </c>
      <c r="Y1529" s="3">
        <v>0</v>
      </c>
      <c r="Z1529" s="3" t="s">
        <v>47</v>
      </c>
      <c r="AA1529" s="3" t="s">
        <v>47</v>
      </c>
      <c r="AB1529" s="3" t="s">
        <v>47</v>
      </c>
      <c r="AC1529">
        <v>8</v>
      </c>
      <c r="AD1529">
        <v>0</v>
      </c>
      <c r="AE1529">
        <v>0</v>
      </c>
      <c r="AF1529">
        <v>0</v>
      </c>
      <c r="AG1529">
        <v>0</v>
      </c>
      <c r="AH1529">
        <v>40</v>
      </c>
      <c r="AI1529">
        <v>25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68</v>
      </c>
      <c r="AP1529">
        <v>0</v>
      </c>
      <c r="AQ1529">
        <v>1520</v>
      </c>
      <c r="AR1529">
        <v>88</v>
      </c>
      <c r="AS1529" s="4">
        <v>0</v>
      </c>
      <c r="AT1529" s="2">
        <v>-0.45324028424739038</v>
      </c>
    </row>
    <row r="1530" spans="1:46" x14ac:dyDescent="0.3">
      <c r="A1530" s="2" t="s">
        <v>1584</v>
      </c>
      <c r="B1530" s="2" t="s">
        <v>1580</v>
      </c>
      <c r="C1530" s="2" t="s">
        <v>46</v>
      </c>
      <c r="D1530" s="3">
        <v>1686</v>
      </c>
      <c r="E1530" s="3">
        <v>7.1000000000000002E-4</v>
      </c>
      <c r="G1530" s="3">
        <v>2.5000000000000001E-4</v>
      </c>
      <c r="I1530" s="3">
        <v>2E-3</v>
      </c>
      <c r="J1530" s="3">
        <v>71300</v>
      </c>
      <c r="K1530" s="3"/>
      <c r="L1530" s="3"/>
      <c r="M1530" s="3"/>
      <c r="N1530" s="3"/>
      <c r="O1530" s="3"/>
      <c r="P1530" s="3">
        <v>0.46899999999999997</v>
      </c>
      <c r="Q1530" s="3"/>
      <c r="R1530" s="3">
        <v>7.0000000000000001E-3</v>
      </c>
      <c r="S1530" s="3">
        <v>2.7E-2</v>
      </c>
      <c r="T1530" s="3" t="s">
        <v>47</v>
      </c>
      <c r="U1530" s="3">
        <v>3.2000000000000001E-2</v>
      </c>
      <c r="V1530" s="3">
        <v>3.7000000000000002E-3</v>
      </c>
      <c r="W1530" s="3">
        <v>1.5E-3</v>
      </c>
      <c r="X1530" s="3">
        <v>2.7000000000000001E-3</v>
      </c>
      <c r="Y1530" s="3">
        <v>0</v>
      </c>
      <c r="Z1530" s="3" t="s">
        <v>47</v>
      </c>
      <c r="AA1530" s="3" t="s">
        <v>47</v>
      </c>
      <c r="AB1530" s="3" t="s">
        <v>47</v>
      </c>
      <c r="AC1530">
        <v>6</v>
      </c>
      <c r="AD1530">
        <v>0</v>
      </c>
      <c r="AE1530">
        <v>0</v>
      </c>
      <c r="AF1530">
        <v>0</v>
      </c>
      <c r="AG1530">
        <v>0</v>
      </c>
      <c r="AH1530">
        <v>40</v>
      </c>
      <c r="AI1530">
        <v>25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72</v>
      </c>
      <c r="AP1530">
        <v>0</v>
      </c>
      <c r="AQ1530">
        <v>1490</v>
      </c>
      <c r="AR1530">
        <v>88</v>
      </c>
      <c r="AS1530" s="4">
        <v>0</v>
      </c>
      <c r="AT1530" s="2">
        <v>-0.41846181824193635</v>
      </c>
    </row>
    <row r="1531" spans="1:46" x14ac:dyDescent="0.3">
      <c r="A1531" s="2" t="s">
        <v>1585</v>
      </c>
      <c r="B1531" s="2" t="s">
        <v>1580</v>
      </c>
      <c r="C1531" s="2" t="s">
        <v>46</v>
      </c>
      <c r="D1531" s="3">
        <v>1697</v>
      </c>
      <c r="E1531" s="3">
        <v>8.1999999999999998E-4</v>
      </c>
      <c r="G1531" s="3">
        <v>2.5999999999999998E-4</v>
      </c>
      <c r="I1531" s="3">
        <v>2E-3</v>
      </c>
      <c r="J1531" s="3">
        <v>68900</v>
      </c>
      <c r="K1531" s="3"/>
      <c r="L1531" s="3"/>
      <c r="M1531" s="3"/>
      <c r="N1531" s="3"/>
      <c r="O1531" s="3"/>
      <c r="P1531" s="3">
        <v>0.46800000000000003</v>
      </c>
      <c r="Q1531" s="3"/>
      <c r="R1531" s="3">
        <v>8.0000000000000002E-3</v>
      </c>
      <c r="S1531" s="3">
        <v>1.7999999999999999E-2</v>
      </c>
      <c r="T1531" s="3" t="s">
        <v>47</v>
      </c>
      <c r="U1531" s="3">
        <v>3.2000000000000001E-2</v>
      </c>
      <c r="V1531" s="3">
        <v>4.4000000000000003E-3</v>
      </c>
      <c r="W1531" s="3">
        <v>2.2000000000000001E-3</v>
      </c>
      <c r="X1531" s="3">
        <v>4.4999999999999997E-3</v>
      </c>
      <c r="Y1531" s="3">
        <v>0</v>
      </c>
      <c r="Z1531" s="3" t="s">
        <v>47</v>
      </c>
      <c r="AA1531" s="3" t="s">
        <v>47</v>
      </c>
      <c r="AB1531" s="3" t="s">
        <v>47</v>
      </c>
      <c r="AC1531">
        <v>5</v>
      </c>
      <c r="AD1531">
        <v>0</v>
      </c>
      <c r="AE1531">
        <v>0</v>
      </c>
      <c r="AF1531">
        <v>0</v>
      </c>
      <c r="AG1531">
        <v>0</v>
      </c>
      <c r="AH1531">
        <v>40</v>
      </c>
      <c r="AI1531">
        <v>25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56</v>
      </c>
      <c r="AP1531">
        <v>0</v>
      </c>
      <c r="AQ1531">
        <v>1390</v>
      </c>
      <c r="AR1531">
        <v>88</v>
      </c>
      <c r="AS1531" s="4">
        <v>0</v>
      </c>
      <c r="AT1531" s="2">
        <v>-0.54369959774428844</v>
      </c>
    </row>
    <row r="1532" spans="1:46" x14ac:dyDescent="0.3">
      <c r="A1532" s="2" t="s">
        <v>1586</v>
      </c>
      <c r="B1532" s="2" t="s">
        <v>1580</v>
      </c>
      <c r="C1532" s="2" t="s">
        <v>46</v>
      </c>
      <c r="D1532" s="3">
        <v>1642</v>
      </c>
      <c r="E1532" s="3">
        <v>8.9999999999999998E-4</v>
      </c>
      <c r="G1532" s="3">
        <v>4.4999999999999999E-4</v>
      </c>
      <c r="I1532" s="3">
        <v>2E-3</v>
      </c>
      <c r="J1532" s="3">
        <v>69100</v>
      </c>
      <c r="K1532" s="3"/>
      <c r="L1532" s="3"/>
      <c r="M1532" s="3"/>
      <c r="N1532" s="3"/>
      <c r="O1532" s="3"/>
      <c r="P1532" s="3">
        <v>0.46400000000000002</v>
      </c>
      <c r="Q1532" s="3"/>
      <c r="R1532" s="3">
        <v>8.0000000000000002E-3</v>
      </c>
      <c r="S1532" s="3">
        <v>2.5000000000000001E-2</v>
      </c>
      <c r="T1532" s="3" t="s">
        <v>47</v>
      </c>
      <c r="U1532" s="3">
        <v>3.2000000000000001E-2</v>
      </c>
      <c r="V1532" s="3">
        <v>4.3E-3</v>
      </c>
      <c r="W1532" s="3">
        <v>2.0999999999999999E-3</v>
      </c>
      <c r="X1532" s="3">
        <v>4.1999999999999997E-3</v>
      </c>
      <c r="Y1532" s="3">
        <v>0</v>
      </c>
      <c r="Z1532" s="3" t="s">
        <v>47</v>
      </c>
      <c r="AA1532" s="3" t="s">
        <v>47</v>
      </c>
      <c r="AB1532" s="3" t="s">
        <v>47</v>
      </c>
      <c r="AC1532">
        <v>7</v>
      </c>
      <c r="AD1532">
        <v>0</v>
      </c>
      <c r="AE1532">
        <v>0</v>
      </c>
      <c r="AF1532">
        <v>0</v>
      </c>
      <c r="AG1532">
        <v>0</v>
      </c>
      <c r="AH1532">
        <v>40</v>
      </c>
      <c r="AI1532">
        <v>50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85</v>
      </c>
      <c r="AP1532">
        <v>0</v>
      </c>
      <c r="AQ1532">
        <v>1550</v>
      </c>
      <c r="AR1532">
        <v>88</v>
      </c>
      <c r="AS1532" s="4">
        <v>0</v>
      </c>
      <c r="AT1532" s="2">
        <v>-0.46246858128708895</v>
      </c>
    </row>
    <row r="1533" spans="1:46" x14ac:dyDescent="0.3">
      <c r="A1533" s="2" t="s">
        <v>1587</v>
      </c>
      <c r="B1533" s="2" t="s">
        <v>1580</v>
      </c>
      <c r="C1533" s="2" t="s">
        <v>46</v>
      </c>
      <c r="D1533" s="3">
        <v>1693</v>
      </c>
      <c r="E1533" s="3">
        <v>5.9000000000000003E-4</v>
      </c>
      <c r="G1533" s="3">
        <v>2.4000000000000001E-4</v>
      </c>
      <c r="I1533" s="3">
        <v>2E-3</v>
      </c>
      <c r="J1533" s="3">
        <v>72850</v>
      </c>
      <c r="K1533" s="3"/>
      <c r="L1533" s="3"/>
      <c r="M1533" s="3"/>
      <c r="N1533" s="3"/>
      <c r="O1533" s="3"/>
      <c r="P1533" s="3">
        <v>0.45700000000000002</v>
      </c>
      <c r="Q1533" s="3"/>
      <c r="R1533" s="3">
        <v>7.0000000000000001E-3</v>
      </c>
      <c r="S1533" s="3">
        <v>1.9E-2</v>
      </c>
      <c r="T1533" s="3" t="s">
        <v>47</v>
      </c>
      <c r="U1533" s="3">
        <v>3.2000000000000001E-2</v>
      </c>
      <c r="V1533" s="3">
        <v>4.1999999999999997E-3</v>
      </c>
      <c r="W1533" s="3">
        <v>1.9E-3</v>
      </c>
      <c r="X1533" s="3">
        <v>3.8999999999999998E-3</v>
      </c>
      <c r="Y1533" s="3">
        <v>0</v>
      </c>
      <c r="Z1533" s="3" t="s">
        <v>47</v>
      </c>
      <c r="AA1533" s="3" t="s">
        <v>47</v>
      </c>
      <c r="AB1533" s="3" t="s">
        <v>47</v>
      </c>
      <c r="AC1533">
        <v>6</v>
      </c>
      <c r="AD1533">
        <v>0</v>
      </c>
      <c r="AE1533">
        <v>0</v>
      </c>
      <c r="AF1533">
        <v>0</v>
      </c>
      <c r="AG1533">
        <v>0</v>
      </c>
      <c r="AH1533">
        <v>39</v>
      </c>
      <c r="AI1533">
        <v>25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68</v>
      </c>
      <c r="AP1533">
        <v>0</v>
      </c>
      <c r="AQ1533">
        <v>1420</v>
      </c>
      <c r="AR1533">
        <v>88</v>
      </c>
      <c r="AS1533" s="4">
        <v>0</v>
      </c>
      <c r="AT1533" s="2">
        <v>-0.37071904737672384</v>
      </c>
    </row>
    <row r="1534" spans="1:46" x14ac:dyDescent="0.3">
      <c r="A1534" s="2" t="s">
        <v>1588</v>
      </c>
      <c r="B1534" s="2" t="s">
        <v>1580</v>
      </c>
      <c r="C1534" s="2" t="s">
        <v>1581</v>
      </c>
      <c r="D1534" s="3">
        <v>1708</v>
      </c>
      <c r="E1534" s="3">
        <v>6.8999999999999997E-4</v>
      </c>
      <c r="G1534" s="3">
        <v>2.0000000000000001E-4</v>
      </c>
      <c r="I1534" s="3">
        <v>1E-3</v>
      </c>
      <c r="J1534" s="3">
        <v>72550</v>
      </c>
      <c r="K1534" s="3"/>
      <c r="L1534" s="3"/>
      <c r="M1534" s="3"/>
      <c r="N1534" s="3"/>
      <c r="O1534" s="3"/>
      <c r="P1534" s="3" t="s">
        <v>47</v>
      </c>
      <c r="Q1534" s="3"/>
      <c r="R1534" s="3">
        <v>8.9999999999999993E-3</v>
      </c>
      <c r="S1534" s="3">
        <v>1.4E-2</v>
      </c>
      <c r="T1534" s="3" t="s">
        <v>47</v>
      </c>
      <c r="U1534" s="3">
        <v>2E-3</v>
      </c>
      <c r="V1534" s="3">
        <v>4.4000000000000003E-3</v>
      </c>
      <c r="W1534" s="3">
        <v>2.3E-3</v>
      </c>
      <c r="X1534" s="3">
        <v>3.0000000000000001E-3</v>
      </c>
      <c r="Y1534" s="3">
        <v>0</v>
      </c>
      <c r="Z1534" s="3" t="s">
        <v>47</v>
      </c>
      <c r="AA1534" s="3" t="s">
        <v>47</v>
      </c>
      <c r="AB1534" s="3">
        <v>1E-4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75</v>
      </c>
      <c r="AK1534">
        <v>0</v>
      </c>
      <c r="AL1534">
        <v>0</v>
      </c>
      <c r="AM1534">
        <v>130</v>
      </c>
      <c r="AN1534">
        <v>0</v>
      </c>
      <c r="AO1534">
        <v>34</v>
      </c>
      <c r="AP1534">
        <v>0</v>
      </c>
      <c r="AQ1534">
        <v>760</v>
      </c>
      <c r="AR1534">
        <v>0</v>
      </c>
      <c r="AS1534" s="4">
        <v>0</v>
      </c>
      <c r="AT1534" s="2">
        <v>-1.0901815172533946</v>
      </c>
    </row>
    <row r="1535" spans="1:46" x14ac:dyDescent="0.3">
      <c r="A1535" s="2" t="s">
        <v>1589</v>
      </c>
      <c r="B1535" s="2" t="s">
        <v>1580</v>
      </c>
      <c r="C1535" s="2" t="s">
        <v>1581</v>
      </c>
      <c r="D1535" s="3">
        <v>1734</v>
      </c>
      <c r="E1535" s="3">
        <v>3.5E-4</v>
      </c>
      <c r="G1535" s="3">
        <v>2.0000000000000001E-4</v>
      </c>
      <c r="I1535" s="3">
        <v>1E-3</v>
      </c>
      <c r="J1535" s="3">
        <v>72900</v>
      </c>
      <c r="K1535" s="3"/>
      <c r="L1535" s="3"/>
      <c r="M1535" s="3"/>
      <c r="N1535" s="3"/>
      <c r="O1535" s="3"/>
      <c r="P1535" s="3" t="s">
        <v>47</v>
      </c>
      <c r="Q1535" s="3"/>
      <c r="R1535" s="3">
        <v>8.0000000000000002E-3</v>
      </c>
      <c r="S1535" s="3">
        <v>1.4999999999999999E-2</v>
      </c>
      <c r="T1535" s="3" t="s">
        <v>47</v>
      </c>
      <c r="U1535" s="3">
        <v>3.0000000000000001E-3</v>
      </c>
      <c r="V1535" s="3">
        <v>3.8999999999999998E-3</v>
      </c>
      <c r="W1535" s="3">
        <v>1.8E-3</v>
      </c>
      <c r="X1535" s="3">
        <v>3.0000000000000001E-3</v>
      </c>
      <c r="Y1535" s="3">
        <v>0</v>
      </c>
      <c r="Z1535" s="3" t="s">
        <v>47</v>
      </c>
      <c r="AA1535" s="3" t="s">
        <v>47</v>
      </c>
      <c r="AB1535" s="3">
        <v>0</v>
      </c>
      <c r="AC1535">
        <v>0</v>
      </c>
      <c r="AD1535">
        <v>110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100</v>
      </c>
      <c r="AK1535">
        <v>0</v>
      </c>
      <c r="AL1535">
        <v>0</v>
      </c>
      <c r="AM1535">
        <v>0</v>
      </c>
      <c r="AN1535">
        <v>0</v>
      </c>
      <c r="AO1535">
        <v>80</v>
      </c>
      <c r="AP1535">
        <v>0</v>
      </c>
      <c r="AQ1535">
        <v>730</v>
      </c>
      <c r="AR1535">
        <v>0</v>
      </c>
      <c r="AS1535" s="4">
        <v>0</v>
      </c>
      <c r="AT1535" s="2">
        <v>-0.28481648508662266</v>
      </c>
    </row>
    <row r="1536" spans="1:46" x14ac:dyDescent="0.3">
      <c r="A1536" s="2" t="s">
        <v>1590</v>
      </c>
      <c r="B1536" s="2" t="s">
        <v>45</v>
      </c>
      <c r="C1536" s="2" t="s">
        <v>46</v>
      </c>
      <c r="D1536" s="3">
        <v>1658</v>
      </c>
      <c r="E1536" s="3">
        <v>1.06E-3</v>
      </c>
      <c r="G1536" s="3">
        <v>2.3000000000000001E-4</v>
      </c>
      <c r="I1536" s="3">
        <v>1E-3</v>
      </c>
      <c r="J1536" s="3">
        <v>71300</v>
      </c>
      <c r="K1536" s="3"/>
      <c r="L1536" s="3"/>
      <c r="M1536" s="3"/>
      <c r="N1536" s="3"/>
      <c r="O1536" s="3"/>
      <c r="P1536" s="3">
        <v>0.46899999999999997</v>
      </c>
      <c r="Q1536" s="3"/>
      <c r="R1536" s="3">
        <v>8.0000000000000002E-3</v>
      </c>
      <c r="S1536" s="3">
        <v>2.1000000000000001E-2</v>
      </c>
      <c r="T1536" s="3" t="s">
        <v>47</v>
      </c>
      <c r="U1536" s="3">
        <v>3.5000000000000003E-2</v>
      </c>
      <c r="V1536" s="3">
        <v>3.8E-3</v>
      </c>
      <c r="W1536" s="3">
        <v>1.6000000000000001E-3</v>
      </c>
      <c r="X1536" s="3">
        <v>4.3E-3</v>
      </c>
      <c r="Y1536" s="3">
        <v>0</v>
      </c>
      <c r="Z1536" s="3" t="s">
        <v>47</v>
      </c>
      <c r="AA1536" s="3" t="s">
        <v>47</v>
      </c>
      <c r="AB1536" s="3" t="s">
        <v>47</v>
      </c>
      <c r="AC1536">
        <v>47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25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41</v>
      </c>
      <c r="AP1536">
        <v>0</v>
      </c>
      <c r="AQ1536">
        <v>1500</v>
      </c>
      <c r="AR1536">
        <v>132</v>
      </c>
      <c r="AS1536" s="4">
        <v>0</v>
      </c>
      <c r="AT1536" s="2">
        <v>-0.7235113919203523</v>
      </c>
    </row>
    <row r="1537" spans="1:46" x14ac:dyDescent="0.3">
      <c r="A1537" s="2" t="s">
        <v>1591</v>
      </c>
      <c r="B1537" s="2" t="s">
        <v>45</v>
      </c>
      <c r="C1537" s="2" t="s">
        <v>46</v>
      </c>
      <c r="D1537" s="3">
        <v>1656</v>
      </c>
      <c r="E1537" s="3">
        <v>6.8000000000000005E-4</v>
      </c>
      <c r="G1537" s="3">
        <v>2.4000000000000001E-4</v>
      </c>
      <c r="I1537" s="3">
        <v>1E-3</v>
      </c>
      <c r="J1537" s="3">
        <v>75450</v>
      </c>
      <c r="K1537" s="3"/>
      <c r="L1537" s="3"/>
      <c r="M1537" s="3"/>
      <c r="N1537" s="3"/>
      <c r="O1537" s="3"/>
      <c r="P1537" s="3">
        <v>0.48299999999999998</v>
      </c>
      <c r="Q1537" s="3"/>
      <c r="R1537" s="3">
        <v>1.0999999999999999E-2</v>
      </c>
      <c r="S1537" s="3">
        <v>2.4E-2</v>
      </c>
      <c r="T1537" s="3" t="s">
        <v>47</v>
      </c>
      <c r="U1537" s="3">
        <v>3.5999999999999997E-2</v>
      </c>
      <c r="V1537" s="3">
        <v>4.8999999999999998E-3</v>
      </c>
      <c r="W1537" s="3">
        <v>2.5999999999999999E-3</v>
      </c>
      <c r="X1537" s="3">
        <v>5.4999999999999997E-3</v>
      </c>
      <c r="Y1537" s="3">
        <v>0</v>
      </c>
      <c r="Z1537" s="3" t="s">
        <v>47</v>
      </c>
      <c r="AA1537" s="3" t="s">
        <v>47</v>
      </c>
      <c r="AB1537" s="3" t="s">
        <v>47</v>
      </c>
      <c r="AC1537">
        <v>46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25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68</v>
      </c>
      <c r="AP1537">
        <v>0</v>
      </c>
      <c r="AQ1537">
        <v>1460</v>
      </c>
      <c r="AR1537">
        <v>132</v>
      </c>
      <c r="AS1537" s="4">
        <v>0</v>
      </c>
      <c r="AT1537" s="2">
        <v>-0.39557440246723213</v>
      </c>
    </row>
    <row r="1538" spans="1:46" x14ac:dyDescent="0.3">
      <c r="A1538" s="2" t="s">
        <v>1592</v>
      </c>
      <c r="B1538" s="2" t="s">
        <v>45</v>
      </c>
      <c r="C1538" s="2" t="s">
        <v>46</v>
      </c>
      <c r="D1538" s="3">
        <v>1663</v>
      </c>
      <c r="E1538" s="3">
        <v>5.6999999999999998E-4</v>
      </c>
      <c r="G1538" s="3">
        <v>3.6000000000000002E-4</v>
      </c>
      <c r="I1538" s="3">
        <v>1E-3</v>
      </c>
      <c r="J1538" s="3">
        <v>72600</v>
      </c>
      <c r="K1538" s="3"/>
      <c r="L1538" s="3"/>
      <c r="M1538" s="3"/>
      <c r="N1538" s="3"/>
      <c r="O1538" s="3"/>
      <c r="P1538" s="3">
        <v>0.45700000000000002</v>
      </c>
      <c r="Q1538" s="3"/>
      <c r="R1538" s="3">
        <v>8.9999999999999993E-3</v>
      </c>
      <c r="S1538" s="3">
        <v>2.5999999999999999E-2</v>
      </c>
      <c r="T1538" s="3" t="s">
        <v>47</v>
      </c>
      <c r="U1538" s="3">
        <v>3.4000000000000002E-2</v>
      </c>
      <c r="V1538" s="3">
        <v>5.4000000000000003E-3</v>
      </c>
      <c r="W1538" s="3">
        <v>3.0999999999999999E-3</v>
      </c>
      <c r="X1538" s="3">
        <v>4.1000000000000003E-3</v>
      </c>
      <c r="Y1538" s="3">
        <v>0</v>
      </c>
      <c r="Z1538" s="3" t="s">
        <v>47</v>
      </c>
      <c r="AA1538" s="3" t="s">
        <v>47</v>
      </c>
      <c r="AB1538" s="3" t="s">
        <v>47</v>
      </c>
      <c r="AC1538">
        <v>47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75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102</v>
      </c>
      <c r="AP1538">
        <v>0</v>
      </c>
      <c r="AQ1538">
        <v>1600</v>
      </c>
      <c r="AR1538">
        <v>88</v>
      </c>
      <c r="AS1538" s="4">
        <v>0</v>
      </c>
      <c r="AT1538" s="2">
        <v>-0.27311246040126713</v>
      </c>
    </row>
    <row r="1539" spans="1:46" x14ac:dyDescent="0.3">
      <c r="A1539" s="2" t="s">
        <v>1593</v>
      </c>
      <c r="B1539" s="2" t="s">
        <v>45</v>
      </c>
      <c r="C1539" s="2" t="s">
        <v>277</v>
      </c>
      <c r="D1539" s="3">
        <v>1656</v>
      </c>
      <c r="E1539" s="3">
        <v>7.3999999999999999E-4</v>
      </c>
      <c r="G1539" s="3">
        <v>2.3000000000000001E-4</v>
      </c>
      <c r="I1539" s="3">
        <v>2E-3</v>
      </c>
      <c r="J1539" s="3">
        <v>74000</v>
      </c>
      <c r="K1539" s="3"/>
      <c r="L1539" s="3"/>
      <c r="M1539" s="3"/>
      <c r="N1539" s="3"/>
      <c r="O1539" s="3"/>
      <c r="P1539" s="3">
        <v>0.495</v>
      </c>
      <c r="Q1539" s="3"/>
      <c r="R1539" s="3">
        <v>0.01</v>
      </c>
      <c r="S1539" s="3">
        <v>3.7999999999999999E-2</v>
      </c>
      <c r="T1539" s="3" t="s">
        <v>47</v>
      </c>
      <c r="U1539" s="3">
        <v>7.2999999999999995E-2</v>
      </c>
      <c r="V1539" s="3">
        <v>5.5999999999999999E-3</v>
      </c>
      <c r="W1539" s="3">
        <v>3.5000000000000001E-3</v>
      </c>
      <c r="X1539" s="3">
        <v>4.0000000000000001E-3</v>
      </c>
      <c r="Y1539" s="3">
        <v>0</v>
      </c>
      <c r="Z1539" s="3" t="s">
        <v>47</v>
      </c>
      <c r="AA1539" s="3" t="s">
        <v>47</v>
      </c>
      <c r="AB1539" s="3">
        <v>4.0000000000000002E-4</v>
      </c>
      <c r="AC1539">
        <v>0</v>
      </c>
      <c r="AD1539">
        <v>0</v>
      </c>
      <c r="AE1539">
        <v>67</v>
      </c>
      <c r="AF1539">
        <v>0</v>
      </c>
      <c r="AG1539">
        <v>0</v>
      </c>
      <c r="AH1539">
        <v>0</v>
      </c>
      <c r="AI1539">
        <v>0</v>
      </c>
      <c r="AJ1539">
        <v>50</v>
      </c>
      <c r="AK1539">
        <v>0</v>
      </c>
      <c r="AL1539">
        <v>0</v>
      </c>
      <c r="AM1539">
        <v>200</v>
      </c>
      <c r="AN1539">
        <v>0</v>
      </c>
      <c r="AO1539">
        <v>102</v>
      </c>
      <c r="AP1539">
        <v>0</v>
      </c>
      <c r="AQ1539">
        <v>1580</v>
      </c>
      <c r="AR1539">
        <v>0</v>
      </c>
      <c r="AS1539" s="4">
        <v>0</v>
      </c>
      <c r="AT1539" s="2">
        <v>-0.43777530838536377</v>
      </c>
    </row>
    <row r="1540" spans="1:46" x14ac:dyDescent="0.3">
      <c r="A1540" s="2" t="s">
        <v>1594</v>
      </c>
      <c r="B1540" s="2" t="s">
        <v>45</v>
      </c>
      <c r="C1540" s="2" t="s">
        <v>191</v>
      </c>
      <c r="D1540" s="3">
        <v>0</v>
      </c>
      <c r="E1540" s="3">
        <v>1.01E-3</v>
      </c>
      <c r="G1540" s="3">
        <v>2.0000000000000001E-4</v>
      </c>
      <c r="I1540" s="3">
        <v>2E-3</v>
      </c>
      <c r="J1540" s="3">
        <v>71800</v>
      </c>
      <c r="K1540" s="3"/>
      <c r="L1540" s="3"/>
      <c r="M1540" s="3"/>
      <c r="N1540" s="3"/>
      <c r="O1540" s="3"/>
      <c r="P1540" s="3">
        <v>0.45300000000000001</v>
      </c>
      <c r="Q1540" s="3"/>
      <c r="R1540" s="3">
        <v>8.9999999999999993E-3</v>
      </c>
      <c r="S1540" s="3">
        <v>2.7E-2</v>
      </c>
      <c r="T1540" s="3" t="s">
        <v>47</v>
      </c>
      <c r="U1540" s="3">
        <v>3.1E-2</v>
      </c>
      <c r="V1540" s="3">
        <v>6.4899999999999999E-2</v>
      </c>
      <c r="W1540" s="3">
        <v>5.4399999999999997E-2</v>
      </c>
      <c r="X1540" s="3">
        <v>4.3E-3</v>
      </c>
      <c r="Y1540" s="3">
        <v>0</v>
      </c>
      <c r="Z1540" s="3" t="s">
        <v>47</v>
      </c>
      <c r="AA1540" s="3" t="s">
        <v>47</v>
      </c>
      <c r="AB1540" s="3" t="s">
        <v>47</v>
      </c>
      <c r="AC1540">
        <v>14</v>
      </c>
      <c r="AD1540">
        <v>0</v>
      </c>
      <c r="AE1540">
        <v>0</v>
      </c>
      <c r="AF1540">
        <v>30</v>
      </c>
      <c r="AG1540">
        <v>0</v>
      </c>
      <c r="AH1540">
        <v>0</v>
      </c>
      <c r="AI1540">
        <v>25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60</v>
      </c>
      <c r="AP1540">
        <v>0</v>
      </c>
      <c r="AQ1540">
        <v>1470</v>
      </c>
      <c r="AR1540">
        <v>88</v>
      </c>
      <c r="AS1540" s="4">
        <v>0</v>
      </c>
      <c r="AT1540" s="2">
        <v>-0.66479653108183678</v>
      </c>
    </row>
    <row r="1541" spans="1:46" x14ac:dyDescent="0.3">
      <c r="A1541" s="2" t="s">
        <v>1595</v>
      </c>
      <c r="B1541" s="2" t="s">
        <v>1580</v>
      </c>
      <c r="C1541" s="2" t="s">
        <v>191</v>
      </c>
      <c r="D1541" s="3">
        <v>1676</v>
      </c>
      <c r="E1541" s="3">
        <v>1.0399999999999999E-3</v>
      </c>
      <c r="G1541" s="3">
        <v>2.3000000000000001E-4</v>
      </c>
      <c r="I1541" s="3">
        <v>2E-3</v>
      </c>
      <c r="J1541" s="3">
        <v>67700</v>
      </c>
      <c r="K1541" s="3"/>
      <c r="L1541" s="3"/>
      <c r="M1541" s="3"/>
      <c r="N1541" s="3"/>
      <c r="O1541" s="3"/>
      <c r="P1541" s="3">
        <v>0.46800000000000003</v>
      </c>
      <c r="Q1541" s="3"/>
      <c r="R1541" s="3">
        <v>8.9999999999999993E-3</v>
      </c>
      <c r="S1541" s="3">
        <v>3.1E-2</v>
      </c>
      <c r="T1541" s="3" t="s">
        <v>47</v>
      </c>
      <c r="U1541" s="3">
        <v>3.1E-2</v>
      </c>
      <c r="V1541" s="3">
        <v>4.7000000000000002E-3</v>
      </c>
      <c r="W1541" s="3">
        <v>2.5000000000000001E-3</v>
      </c>
      <c r="X1541" s="3">
        <v>3.3E-3</v>
      </c>
      <c r="Y1541" s="3">
        <v>0</v>
      </c>
      <c r="Z1541" s="3" t="s">
        <v>47</v>
      </c>
      <c r="AA1541" s="3" t="s">
        <v>47</v>
      </c>
      <c r="AB1541" s="3" t="s">
        <v>47</v>
      </c>
      <c r="AC1541">
        <v>13</v>
      </c>
      <c r="AD1541">
        <v>0</v>
      </c>
      <c r="AE1541">
        <v>0</v>
      </c>
      <c r="AF1541">
        <v>30</v>
      </c>
      <c r="AG1541">
        <v>0</v>
      </c>
      <c r="AH1541">
        <v>0</v>
      </c>
      <c r="AI1541">
        <v>25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51</v>
      </c>
      <c r="AP1541">
        <v>0</v>
      </c>
      <c r="AQ1541">
        <v>1460</v>
      </c>
      <c r="AR1541">
        <v>88</v>
      </c>
      <c r="AS1541" s="4">
        <v>0</v>
      </c>
      <c r="AT1541" s="2">
        <v>-0.70216309475132876</v>
      </c>
    </row>
    <row r="1542" spans="1:46" x14ac:dyDescent="0.3">
      <c r="A1542" s="2" t="s">
        <v>1596</v>
      </c>
      <c r="B1542" s="2" t="s">
        <v>1580</v>
      </c>
      <c r="C1542" s="2" t="s">
        <v>191</v>
      </c>
      <c r="D1542" s="3">
        <v>1660</v>
      </c>
      <c r="E1542" s="3">
        <v>6.7000000000000002E-4</v>
      </c>
      <c r="G1542" s="3">
        <v>2.5000000000000001E-4</v>
      </c>
      <c r="I1542" s="3">
        <v>2E-3</v>
      </c>
      <c r="J1542" s="3">
        <v>70200</v>
      </c>
      <c r="K1542" s="3"/>
      <c r="L1542" s="3"/>
      <c r="M1542" s="3"/>
      <c r="N1542" s="3"/>
      <c r="O1542" s="3"/>
      <c r="P1542" s="3">
        <v>0.46100000000000002</v>
      </c>
      <c r="Q1542" s="3"/>
      <c r="R1542" s="3">
        <v>8.0000000000000002E-3</v>
      </c>
      <c r="S1542" s="3">
        <v>3.3000000000000002E-2</v>
      </c>
      <c r="T1542" s="3" t="s">
        <v>47</v>
      </c>
      <c r="U1542" s="3">
        <v>3.2000000000000001E-2</v>
      </c>
      <c r="V1542" s="3">
        <v>0.36559999999999998</v>
      </c>
      <c r="W1542" s="3">
        <v>0.29459999999999997</v>
      </c>
      <c r="X1542" s="3">
        <v>4.3E-3</v>
      </c>
      <c r="Y1542" s="3">
        <v>0</v>
      </c>
      <c r="Z1542" s="3" t="s">
        <v>47</v>
      </c>
      <c r="AA1542" s="3" t="s">
        <v>47</v>
      </c>
      <c r="AB1542" s="3" t="s">
        <v>47</v>
      </c>
      <c r="AC1542">
        <v>13</v>
      </c>
      <c r="AD1542">
        <v>0</v>
      </c>
      <c r="AE1542">
        <v>0</v>
      </c>
      <c r="AF1542">
        <v>0</v>
      </c>
      <c r="AG1542">
        <v>0</v>
      </c>
      <c r="AH1542">
        <v>30</v>
      </c>
      <c r="AI1542">
        <v>0</v>
      </c>
      <c r="AJ1542">
        <v>25</v>
      </c>
      <c r="AK1542">
        <v>0</v>
      </c>
      <c r="AL1542">
        <v>0</v>
      </c>
      <c r="AM1542">
        <v>0</v>
      </c>
      <c r="AN1542">
        <v>0</v>
      </c>
      <c r="AO1542">
        <v>80</v>
      </c>
      <c r="AP1542">
        <v>0</v>
      </c>
      <c r="AQ1542">
        <v>1470</v>
      </c>
      <c r="AR1542">
        <v>88</v>
      </c>
      <c r="AS1542" s="4">
        <v>0</v>
      </c>
      <c r="AT1542" s="2">
        <v>-0.36637546591471182</v>
      </c>
    </row>
    <row r="1543" spans="1:46" x14ac:dyDescent="0.3">
      <c r="A1543" s="2" t="s">
        <v>1597</v>
      </c>
      <c r="B1543" s="2" t="s">
        <v>45</v>
      </c>
      <c r="C1543" s="2" t="s">
        <v>191</v>
      </c>
      <c r="D1543" s="3">
        <v>1667</v>
      </c>
      <c r="E1543" s="3">
        <v>7.2000000000000005E-4</v>
      </c>
      <c r="G1543" s="3">
        <v>2.2000000000000001E-4</v>
      </c>
      <c r="I1543" s="3">
        <v>2E-3</v>
      </c>
      <c r="J1543" s="3">
        <v>73650</v>
      </c>
      <c r="K1543" s="3"/>
      <c r="L1543" s="3"/>
      <c r="M1543" s="3"/>
      <c r="N1543" s="3"/>
      <c r="O1543" s="3"/>
      <c r="P1543" s="3">
        <v>0.46200000000000002</v>
      </c>
      <c r="Q1543" s="3"/>
      <c r="R1543" s="3">
        <v>8.9999999999999993E-3</v>
      </c>
      <c r="S1543" s="3">
        <v>2.1999999999999999E-2</v>
      </c>
      <c r="T1543" s="3" t="s">
        <v>47</v>
      </c>
      <c r="U1543" s="3">
        <v>0.03</v>
      </c>
      <c r="V1543" s="3">
        <v>4.5999999999999999E-3</v>
      </c>
      <c r="W1543" s="3">
        <v>2.3E-3</v>
      </c>
      <c r="X1543" s="3">
        <v>3.8999999999999998E-3</v>
      </c>
      <c r="Y1543" s="3">
        <v>0</v>
      </c>
      <c r="Z1543" s="3" t="s">
        <v>47</v>
      </c>
      <c r="AA1543" s="3" t="s">
        <v>47</v>
      </c>
      <c r="AB1543" s="3" t="s">
        <v>47</v>
      </c>
      <c r="AC1543">
        <v>12</v>
      </c>
      <c r="AD1543">
        <v>0</v>
      </c>
      <c r="AE1543">
        <v>0</v>
      </c>
      <c r="AF1543">
        <v>0</v>
      </c>
      <c r="AG1543">
        <v>0</v>
      </c>
      <c r="AH1543">
        <v>30</v>
      </c>
      <c r="AI1543">
        <v>0</v>
      </c>
      <c r="AJ1543">
        <v>25</v>
      </c>
      <c r="AK1543">
        <v>0</v>
      </c>
      <c r="AL1543">
        <v>0</v>
      </c>
      <c r="AM1543">
        <v>0</v>
      </c>
      <c r="AN1543">
        <v>0</v>
      </c>
      <c r="AO1543">
        <v>75</v>
      </c>
      <c r="AP1543">
        <v>0</v>
      </c>
      <c r="AQ1543">
        <v>1430</v>
      </c>
      <c r="AR1543">
        <v>88</v>
      </c>
      <c r="AS1543" s="4">
        <v>0</v>
      </c>
      <c r="AT1543" s="2">
        <v>-0.43148503008629219</v>
      </c>
    </row>
    <row r="1544" spans="1:46" x14ac:dyDescent="0.3">
      <c r="A1544" s="2" t="s">
        <v>1598</v>
      </c>
      <c r="B1544" s="2" t="s">
        <v>45</v>
      </c>
      <c r="C1544" s="2" t="s">
        <v>191</v>
      </c>
      <c r="D1544" s="3">
        <v>1656</v>
      </c>
      <c r="E1544" s="3">
        <v>6.8000000000000005E-4</v>
      </c>
      <c r="G1544" s="3">
        <v>2.7E-4</v>
      </c>
      <c r="I1544" s="3">
        <v>1E-3</v>
      </c>
      <c r="J1544" s="3">
        <v>70800</v>
      </c>
      <c r="K1544" s="3"/>
      <c r="L1544" s="3"/>
      <c r="M1544" s="3"/>
      <c r="N1544" s="3"/>
      <c r="O1544" s="3"/>
      <c r="P1544" s="3">
        <v>0.45500000000000002</v>
      </c>
      <c r="Q1544" s="3"/>
      <c r="R1544" s="3">
        <v>0.01</v>
      </c>
      <c r="S1544" s="3">
        <v>2.1999999999999999E-2</v>
      </c>
      <c r="T1544" s="3" t="s">
        <v>47</v>
      </c>
      <c r="U1544" s="3">
        <v>2.9000000000000001E-2</v>
      </c>
      <c r="V1544" s="3">
        <v>3.5999999999999999E-3</v>
      </c>
      <c r="W1544" s="3">
        <v>1.4E-3</v>
      </c>
      <c r="X1544" s="3">
        <v>4.1000000000000003E-3</v>
      </c>
      <c r="Y1544" s="3">
        <v>1E-3</v>
      </c>
      <c r="Z1544" s="3" t="s">
        <v>47</v>
      </c>
      <c r="AA1544" s="3" t="s">
        <v>47</v>
      </c>
      <c r="AB1544" s="3" t="s">
        <v>47</v>
      </c>
      <c r="AC1544">
        <v>13</v>
      </c>
      <c r="AD1544">
        <v>0</v>
      </c>
      <c r="AE1544">
        <v>0</v>
      </c>
      <c r="AF1544">
        <v>0</v>
      </c>
      <c r="AG1544">
        <v>0</v>
      </c>
      <c r="AH1544">
        <v>30</v>
      </c>
      <c r="AI1544">
        <v>0</v>
      </c>
      <c r="AJ1544">
        <v>25</v>
      </c>
      <c r="AK1544">
        <v>0</v>
      </c>
      <c r="AL1544">
        <v>0</v>
      </c>
      <c r="AM1544">
        <v>0</v>
      </c>
      <c r="AN1544">
        <v>0</v>
      </c>
      <c r="AO1544">
        <v>80</v>
      </c>
      <c r="AP1544">
        <v>0</v>
      </c>
      <c r="AQ1544">
        <v>1470</v>
      </c>
      <c r="AR1544">
        <v>88</v>
      </c>
      <c r="AS1544" s="4">
        <v>0</v>
      </c>
      <c r="AT1544" s="2">
        <v>-0.37502190821528869</v>
      </c>
    </row>
    <row r="1545" spans="1:46" x14ac:dyDescent="0.3">
      <c r="A1545" s="2" t="s">
        <v>1599</v>
      </c>
      <c r="B1545" s="2" t="s">
        <v>45</v>
      </c>
      <c r="C1545" s="2" t="s">
        <v>191</v>
      </c>
      <c r="D1545" s="3">
        <v>1668</v>
      </c>
      <c r="E1545" s="3">
        <v>5.1000000000000004E-4</v>
      </c>
      <c r="G1545" s="3">
        <v>2.5999999999999998E-4</v>
      </c>
      <c r="I1545" s="3">
        <v>1E-3</v>
      </c>
      <c r="J1545" s="3">
        <v>64000</v>
      </c>
      <c r="K1545" s="3"/>
      <c r="L1545" s="3"/>
      <c r="M1545" s="3"/>
      <c r="N1545" s="3"/>
      <c r="O1545" s="3"/>
      <c r="P1545" s="3">
        <v>0.47299999999999998</v>
      </c>
      <c r="Q1545" s="3"/>
      <c r="R1545" s="3">
        <v>0.01</v>
      </c>
      <c r="S1545" s="3">
        <v>2.5999999999999999E-2</v>
      </c>
      <c r="T1545" s="3" t="s">
        <v>47</v>
      </c>
      <c r="U1545" s="3">
        <v>0.03</v>
      </c>
      <c r="V1545" s="3">
        <v>3.8999999999999998E-3</v>
      </c>
      <c r="W1545" s="3">
        <v>1.6999999999999999E-3</v>
      </c>
      <c r="X1545" s="3">
        <v>4.5999999999999999E-3</v>
      </c>
      <c r="Y1545" s="3">
        <v>0</v>
      </c>
      <c r="Z1545" s="3" t="s">
        <v>47</v>
      </c>
      <c r="AA1545" s="3" t="s">
        <v>47</v>
      </c>
      <c r="AB1545" s="3" t="s">
        <v>47</v>
      </c>
      <c r="AC1545">
        <v>12</v>
      </c>
      <c r="AD1545">
        <v>0</v>
      </c>
      <c r="AE1545">
        <v>0</v>
      </c>
      <c r="AF1545">
        <v>0</v>
      </c>
      <c r="AG1545">
        <v>0</v>
      </c>
      <c r="AH1545">
        <v>30</v>
      </c>
      <c r="AI1545">
        <v>0</v>
      </c>
      <c r="AJ1545">
        <v>50</v>
      </c>
      <c r="AK1545">
        <v>0</v>
      </c>
      <c r="AL1545">
        <v>0</v>
      </c>
      <c r="AM1545">
        <v>0</v>
      </c>
      <c r="AN1545">
        <v>0</v>
      </c>
      <c r="AO1545">
        <v>92</v>
      </c>
      <c r="AP1545">
        <v>0</v>
      </c>
      <c r="AQ1545">
        <v>1440</v>
      </c>
      <c r="AR1545">
        <v>88</v>
      </c>
      <c r="AS1545" s="4">
        <v>0</v>
      </c>
      <c r="AT1545" s="2">
        <v>-0.23401204473759682</v>
      </c>
    </row>
    <row r="1546" spans="1:46" x14ac:dyDescent="0.3">
      <c r="A1546" s="2" t="s">
        <v>1600</v>
      </c>
      <c r="B1546" s="2" t="s">
        <v>45</v>
      </c>
      <c r="C1546" s="2" t="s">
        <v>191</v>
      </c>
      <c r="D1546" s="3">
        <v>1658</v>
      </c>
      <c r="E1546" s="3">
        <v>6.4000000000000005E-4</v>
      </c>
      <c r="G1546" s="3">
        <v>4.0999999999999999E-4</v>
      </c>
      <c r="I1546" s="3">
        <v>1E-3</v>
      </c>
      <c r="J1546" s="3">
        <v>68000</v>
      </c>
      <c r="K1546" s="3"/>
      <c r="L1546" s="3"/>
      <c r="M1546" s="3"/>
      <c r="N1546" s="3"/>
      <c r="O1546" s="3"/>
      <c r="P1546" s="3">
        <v>0.46600000000000003</v>
      </c>
      <c r="Q1546" s="3"/>
      <c r="R1546" s="3">
        <v>0.01</v>
      </c>
      <c r="S1546" s="3">
        <v>2.4E-2</v>
      </c>
      <c r="T1546" s="3" t="s">
        <v>47</v>
      </c>
      <c r="U1546" s="3">
        <v>2.9000000000000001E-2</v>
      </c>
      <c r="V1546" s="3">
        <v>6.6E-3</v>
      </c>
      <c r="W1546" s="3">
        <v>4.3E-3</v>
      </c>
      <c r="X1546" s="3">
        <v>3.0000000000000001E-3</v>
      </c>
      <c r="Y1546" s="3">
        <v>0</v>
      </c>
      <c r="Z1546" s="3" t="s">
        <v>47</v>
      </c>
      <c r="AA1546" s="3" t="s">
        <v>47</v>
      </c>
      <c r="AB1546" s="3" t="s">
        <v>47</v>
      </c>
      <c r="AC1546">
        <v>13</v>
      </c>
      <c r="AD1546">
        <v>0</v>
      </c>
      <c r="AE1546">
        <v>0</v>
      </c>
      <c r="AF1546">
        <v>0</v>
      </c>
      <c r="AG1546">
        <v>0</v>
      </c>
      <c r="AH1546">
        <v>31</v>
      </c>
      <c r="AI1546">
        <v>0</v>
      </c>
      <c r="AJ1546">
        <v>25</v>
      </c>
      <c r="AK1546">
        <v>0</v>
      </c>
      <c r="AL1546">
        <v>0</v>
      </c>
      <c r="AM1546">
        <v>0</v>
      </c>
      <c r="AN1546">
        <v>0</v>
      </c>
      <c r="AO1546">
        <v>90</v>
      </c>
      <c r="AP1546">
        <v>0</v>
      </c>
      <c r="AQ1546">
        <v>1540</v>
      </c>
      <c r="AR1546">
        <v>88</v>
      </c>
      <c r="AS1546" s="4">
        <v>0</v>
      </c>
      <c r="AT1546" s="2">
        <v>-0.31271197158000025</v>
      </c>
    </row>
    <row r="1547" spans="1:46" x14ac:dyDescent="0.3">
      <c r="A1547" s="2" t="s">
        <v>1601</v>
      </c>
      <c r="B1547" s="2" t="s">
        <v>45</v>
      </c>
      <c r="C1547" s="2" t="s">
        <v>191</v>
      </c>
      <c r="D1547" s="3">
        <v>1633</v>
      </c>
      <c r="E1547" s="3">
        <v>5.9000000000000003E-4</v>
      </c>
      <c r="G1547" s="3">
        <v>3.2000000000000003E-4</v>
      </c>
      <c r="I1547" s="3">
        <v>1E-3</v>
      </c>
      <c r="J1547" s="3">
        <v>76700</v>
      </c>
      <c r="K1547" s="3"/>
      <c r="L1547" s="3"/>
      <c r="M1547" s="3"/>
      <c r="N1547" s="3"/>
      <c r="O1547" s="3"/>
      <c r="P1547" s="3">
        <v>0.45900000000000002</v>
      </c>
      <c r="Q1547" s="3"/>
      <c r="R1547" s="3">
        <v>1.2E-2</v>
      </c>
      <c r="S1547" s="3">
        <v>2.3E-2</v>
      </c>
      <c r="T1547" s="3" t="s">
        <v>47</v>
      </c>
      <c r="U1547" s="3">
        <v>0.03</v>
      </c>
      <c r="V1547" s="3">
        <v>0.10009999999999999</v>
      </c>
      <c r="W1547" s="3">
        <v>8.1299999999999997E-2</v>
      </c>
      <c r="X1547" s="3">
        <v>5.1000000000000004E-3</v>
      </c>
      <c r="Y1547" s="3">
        <v>0</v>
      </c>
      <c r="Z1547" s="3" t="s">
        <v>47</v>
      </c>
      <c r="AA1547" s="3" t="s">
        <v>47</v>
      </c>
      <c r="AB1547" s="3" t="s">
        <v>47</v>
      </c>
      <c r="AC1547">
        <v>13</v>
      </c>
      <c r="AD1547">
        <v>0</v>
      </c>
      <c r="AE1547">
        <v>0</v>
      </c>
      <c r="AF1547">
        <v>0</v>
      </c>
      <c r="AG1547">
        <v>0</v>
      </c>
      <c r="AH1547">
        <v>31</v>
      </c>
      <c r="AI1547">
        <v>0</v>
      </c>
      <c r="AJ1547">
        <v>50</v>
      </c>
      <c r="AK1547">
        <v>0</v>
      </c>
      <c r="AL1547">
        <v>0</v>
      </c>
      <c r="AM1547">
        <v>0</v>
      </c>
      <c r="AN1547">
        <v>0</v>
      </c>
      <c r="AO1547">
        <v>90</v>
      </c>
      <c r="AP1547">
        <v>0</v>
      </c>
      <c r="AQ1547">
        <v>1570</v>
      </c>
      <c r="AR1547">
        <v>88</v>
      </c>
      <c r="AS1547" s="4">
        <v>0</v>
      </c>
      <c r="AT1547" s="2">
        <v>-0.32376043745184158</v>
      </c>
    </row>
    <row r="1548" spans="1:46" x14ac:dyDescent="0.3">
      <c r="A1548" s="2" t="s">
        <v>1602</v>
      </c>
      <c r="B1548" s="2" t="s">
        <v>45</v>
      </c>
      <c r="C1548" s="2" t="s">
        <v>191</v>
      </c>
      <c r="D1548" s="3">
        <v>1666</v>
      </c>
      <c r="E1548" s="3">
        <v>4.0999999999999999E-4</v>
      </c>
      <c r="G1548" s="3">
        <v>2.0000000000000001E-4</v>
      </c>
      <c r="I1548" s="3">
        <v>1E-3</v>
      </c>
      <c r="J1548" s="3">
        <v>73050</v>
      </c>
      <c r="K1548" s="3"/>
      <c r="L1548" s="3"/>
      <c r="M1548" s="3"/>
      <c r="N1548" s="3"/>
      <c r="O1548" s="3"/>
      <c r="P1548" s="3">
        <v>0.46300000000000002</v>
      </c>
      <c r="Q1548" s="3"/>
      <c r="R1548" s="3">
        <v>6.0000000000000001E-3</v>
      </c>
      <c r="S1548" s="3">
        <v>1.2999999999999999E-2</v>
      </c>
      <c r="T1548" s="3" t="s">
        <v>47</v>
      </c>
      <c r="U1548" s="3">
        <v>2.9000000000000001E-2</v>
      </c>
      <c r="V1548" s="3">
        <v>3.3E-3</v>
      </c>
      <c r="W1548" s="3">
        <v>1.1000000000000001E-3</v>
      </c>
      <c r="X1548" s="3">
        <v>4.3E-3</v>
      </c>
      <c r="Y1548" s="3">
        <v>0</v>
      </c>
      <c r="Z1548" s="3" t="s">
        <v>47</v>
      </c>
      <c r="AA1548" s="3" t="s">
        <v>47</v>
      </c>
      <c r="AB1548" s="3" t="s">
        <v>47</v>
      </c>
      <c r="AC1548">
        <v>13</v>
      </c>
      <c r="AD1548">
        <v>0</v>
      </c>
      <c r="AE1548">
        <v>0</v>
      </c>
      <c r="AF1548">
        <v>0</v>
      </c>
      <c r="AG1548">
        <v>0</v>
      </c>
      <c r="AH1548">
        <v>30</v>
      </c>
      <c r="AI1548">
        <v>0</v>
      </c>
      <c r="AJ1548">
        <v>50</v>
      </c>
      <c r="AK1548">
        <v>0</v>
      </c>
      <c r="AL1548">
        <v>0</v>
      </c>
      <c r="AM1548">
        <v>0</v>
      </c>
      <c r="AN1548">
        <v>0</v>
      </c>
      <c r="AO1548">
        <v>110</v>
      </c>
      <c r="AP1548">
        <v>0</v>
      </c>
      <c r="AQ1548">
        <v>1480</v>
      </c>
      <c r="AR1548">
        <v>88</v>
      </c>
      <c r="AS1548" s="4">
        <v>0</v>
      </c>
      <c r="AT1548" s="2">
        <v>-0.19023437499999998</v>
      </c>
    </row>
    <row r="1549" spans="1:46" x14ac:dyDescent="0.3">
      <c r="A1549" s="2" t="s">
        <v>1603</v>
      </c>
      <c r="B1549" s="2" t="s">
        <v>45</v>
      </c>
      <c r="C1549" s="2" t="s">
        <v>191</v>
      </c>
      <c r="D1549" s="3">
        <v>1800</v>
      </c>
      <c r="E1549" s="3">
        <v>7.9000000000000001E-4</v>
      </c>
      <c r="G1549" s="3">
        <v>1.8000000000000001E-4</v>
      </c>
      <c r="I1549" s="3">
        <v>1E-3</v>
      </c>
      <c r="J1549" s="3">
        <v>72150</v>
      </c>
      <c r="K1549" s="3"/>
      <c r="L1549" s="3"/>
      <c r="M1549" s="3"/>
      <c r="N1549" s="3"/>
      <c r="O1549" s="3"/>
      <c r="P1549" s="3">
        <v>0.45600000000000002</v>
      </c>
      <c r="Q1549" s="3"/>
      <c r="R1549" s="3">
        <v>8.9999999999999993E-3</v>
      </c>
      <c r="S1549" s="3">
        <v>2.4E-2</v>
      </c>
      <c r="T1549" s="3" t="s">
        <v>47</v>
      </c>
      <c r="U1549" s="3">
        <v>3.2000000000000001E-2</v>
      </c>
      <c r="V1549" s="3">
        <v>3.5999999999999999E-3</v>
      </c>
      <c r="W1549" s="3">
        <v>1.4E-3</v>
      </c>
      <c r="X1549" s="3">
        <v>5.1999999999999998E-3</v>
      </c>
      <c r="Y1549" s="3">
        <v>0</v>
      </c>
      <c r="Z1549" s="3" t="s">
        <v>47</v>
      </c>
      <c r="AA1549" s="3" t="s">
        <v>47</v>
      </c>
      <c r="AB1549" s="3" t="s">
        <v>47</v>
      </c>
      <c r="AC1549">
        <v>12</v>
      </c>
      <c r="AD1549">
        <v>0</v>
      </c>
      <c r="AE1549">
        <v>0</v>
      </c>
      <c r="AF1549">
        <v>0</v>
      </c>
      <c r="AG1549">
        <v>0</v>
      </c>
      <c r="AH1549">
        <v>30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68</v>
      </c>
      <c r="AP1549">
        <v>0</v>
      </c>
      <c r="AQ1549">
        <v>1370</v>
      </c>
      <c r="AR1549">
        <v>88</v>
      </c>
      <c r="AS1549" s="4">
        <v>20</v>
      </c>
      <c r="AT1549" s="2">
        <v>-0.47666836708281346</v>
      </c>
    </row>
    <row r="1550" spans="1:46" x14ac:dyDescent="0.3">
      <c r="A1550" s="2" t="s">
        <v>1604</v>
      </c>
      <c r="B1550" s="2" t="s">
        <v>45</v>
      </c>
      <c r="C1550" s="2" t="s">
        <v>191</v>
      </c>
      <c r="D1550" s="3">
        <v>1644</v>
      </c>
      <c r="E1550" s="3">
        <v>1.1299999999999999E-3</v>
      </c>
      <c r="G1550" s="3">
        <v>3.2000000000000003E-4</v>
      </c>
      <c r="I1550" s="3">
        <v>1E-3</v>
      </c>
      <c r="J1550" s="3">
        <v>68400</v>
      </c>
      <c r="K1550" s="3"/>
      <c r="L1550" s="3"/>
      <c r="M1550" s="3"/>
      <c r="N1550" s="3"/>
      <c r="O1550" s="3"/>
      <c r="P1550" s="3">
        <v>0.47499999999999998</v>
      </c>
      <c r="Q1550" s="3"/>
      <c r="R1550" s="3">
        <v>8.9999999999999993E-3</v>
      </c>
      <c r="S1550" s="3">
        <v>2.1999999999999999E-2</v>
      </c>
      <c r="T1550" s="3">
        <v>0</v>
      </c>
      <c r="U1550" s="3">
        <v>3.3000000000000002E-2</v>
      </c>
      <c r="V1550" s="3">
        <v>5.7000000000000002E-3</v>
      </c>
      <c r="W1550" s="3">
        <v>3.5999999999999999E-3</v>
      </c>
      <c r="X1550" s="3">
        <v>2.0999999999999999E-3</v>
      </c>
      <c r="Y1550" s="3">
        <v>1E-3</v>
      </c>
      <c r="Z1550" s="3" t="s">
        <v>47</v>
      </c>
      <c r="AA1550" s="3" t="s">
        <v>47</v>
      </c>
      <c r="AB1550" s="3" t="s">
        <v>47</v>
      </c>
      <c r="AC1550">
        <v>13</v>
      </c>
      <c r="AD1550">
        <v>0</v>
      </c>
      <c r="AE1550">
        <v>0</v>
      </c>
      <c r="AF1550">
        <v>0</v>
      </c>
      <c r="AG1550">
        <v>0</v>
      </c>
      <c r="AH1550">
        <v>30</v>
      </c>
      <c r="AI1550">
        <v>0</v>
      </c>
      <c r="AJ1550">
        <v>25</v>
      </c>
      <c r="AK1550">
        <v>0</v>
      </c>
      <c r="AL1550">
        <v>0</v>
      </c>
      <c r="AM1550">
        <v>0</v>
      </c>
      <c r="AN1550">
        <v>0</v>
      </c>
      <c r="AO1550">
        <v>90</v>
      </c>
      <c r="AP1550">
        <v>0</v>
      </c>
      <c r="AQ1550">
        <v>1510</v>
      </c>
      <c r="AR1550">
        <v>88</v>
      </c>
      <c r="AS1550" s="4">
        <v>0</v>
      </c>
      <c r="AT1550" s="2">
        <v>-0.5574351004100061</v>
      </c>
    </row>
    <row r="1551" spans="1:46" x14ac:dyDescent="0.3">
      <c r="A1551" s="2" t="s">
        <v>1605</v>
      </c>
      <c r="B1551" s="2" t="s">
        <v>45</v>
      </c>
      <c r="C1551" s="2" t="s">
        <v>191</v>
      </c>
      <c r="D1551" s="3">
        <v>1640</v>
      </c>
      <c r="E1551" s="3">
        <v>5.6999999999999998E-4</v>
      </c>
      <c r="G1551" s="3">
        <v>3.3E-4</v>
      </c>
      <c r="I1551" s="3">
        <v>1E-3</v>
      </c>
      <c r="J1551" s="3">
        <v>73250</v>
      </c>
      <c r="K1551" s="3"/>
      <c r="L1551" s="3"/>
      <c r="M1551" s="3"/>
      <c r="N1551" s="3"/>
      <c r="O1551" s="3"/>
      <c r="P1551" s="3">
        <v>0.48899999999999999</v>
      </c>
      <c r="Q1551" s="3"/>
      <c r="R1551" s="3">
        <v>6.0000000000000001E-3</v>
      </c>
      <c r="S1551" s="3">
        <v>0.02</v>
      </c>
      <c r="T1551" s="3">
        <v>0</v>
      </c>
      <c r="U1551" s="3">
        <v>3.2000000000000001E-2</v>
      </c>
      <c r="V1551" s="3">
        <v>5.1999999999999998E-3</v>
      </c>
      <c r="W1551" s="3">
        <v>3.2000000000000002E-3</v>
      </c>
      <c r="X1551" s="3">
        <v>0</v>
      </c>
      <c r="Y1551" s="3">
        <v>1E-3</v>
      </c>
      <c r="Z1551" s="3" t="s">
        <v>47</v>
      </c>
      <c r="AA1551" s="3" t="s">
        <v>47</v>
      </c>
      <c r="AB1551" s="3" t="s">
        <v>47</v>
      </c>
      <c r="AC1551">
        <v>13</v>
      </c>
      <c r="AD1551">
        <v>0</v>
      </c>
      <c r="AE1551">
        <v>0</v>
      </c>
      <c r="AF1551">
        <v>0</v>
      </c>
      <c r="AG1551">
        <v>0</v>
      </c>
      <c r="AH1551">
        <v>30</v>
      </c>
      <c r="AI1551">
        <v>0</v>
      </c>
      <c r="AJ1551">
        <v>25</v>
      </c>
      <c r="AK1551">
        <v>0</v>
      </c>
      <c r="AL1551">
        <v>0</v>
      </c>
      <c r="AM1551">
        <v>0</v>
      </c>
      <c r="AN1551">
        <v>0</v>
      </c>
      <c r="AO1551">
        <v>90</v>
      </c>
      <c r="AP1551">
        <v>0</v>
      </c>
      <c r="AQ1551">
        <v>1500</v>
      </c>
      <c r="AR1551">
        <v>88</v>
      </c>
      <c r="AS1551" s="4">
        <v>0</v>
      </c>
      <c r="AT1551" s="2">
        <v>-0.30149148111909829</v>
      </c>
    </row>
    <row r="1552" spans="1:46" x14ac:dyDescent="0.3">
      <c r="A1552" s="2" t="s">
        <v>1606</v>
      </c>
      <c r="B1552" s="2" t="s">
        <v>45</v>
      </c>
      <c r="C1552" s="2" t="s">
        <v>191</v>
      </c>
      <c r="D1552" s="3">
        <v>0</v>
      </c>
      <c r="E1552" s="3">
        <v>1.0399999999999999E-3</v>
      </c>
      <c r="G1552" s="3">
        <v>3.2000000000000003E-4</v>
      </c>
      <c r="I1552" s="3">
        <v>1E-3</v>
      </c>
      <c r="J1552" s="3">
        <v>70950</v>
      </c>
      <c r="K1552" s="3"/>
      <c r="L1552" s="3"/>
      <c r="M1552" s="3"/>
      <c r="N1552" s="3"/>
      <c r="O1552" s="3"/>
      <c r="P1552" s="3">
        <v>0.45100000000000001</v>
      </c>
      <c r="Q1552" s="3"/>
      <c r="R1552" s="3">
        <v>5.0000000000000001E-3</v>
      </c>
      <c r="S1552" s="3">
        <v>0.02</v>
      </c>
      <c r="T1552" s="3">
        <v>0</v>
      </c>
      <c r="U1552" s="3">
        <v>3.4000000000000002E-2</v>
      </c>
      <c r="V1552" s="3">
        <v>3.8999999999999998E-3</v>
      </c>
      <c r="W1552" s="3">
        <v>2.5000000000000001E-3</v>
      </c>
      <c r="X1552" s="3">
        <v>0</v>
      </c>
      <c r="Y1552" s="3">
        <v>1E-3</v>
      </c>
      <c r="Z1552" s="3" t="s">
        <v>47</v>
      </c>
      <c r="AA1552" s="3" t="s">
        <v>47</v>
      </c>
      <c r="AB1552" s="3" t="s">
        <v>47</v>
      </c>
      <c r="AC1552">
        <v>49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60</v>
      </c>
      <c r="AP1552">
        <v>0</v>
      </c>
      <c r="AQ1552">
        <v>1600</v>
      </c>
      <c r="AR1552">
        <v>88</v>
      </c>
      <c r="AS1552" s="4">
        <v>20</v>
      </c>
      <c r="AT1552" s="2">
        <v>-0.63767649636303481</v>
      </c>
    </row>
    <row r="1553" spans="1:46" x14ac:dyDescent="0.3">
      <c r="A1553" s="2" t="s">
        <v>1607</v>
      </c>
      <c r="B1553" s="2" t="s">
        <v>45</v>
      </c>
      <c r="C1553" s="2" t="s">
        <v>46</v>
      </c>
      <c r="D1553" s="3">
        <v>1651</v>
      </c>
      <c r="E1553" s="3">
        <v>5.0000000000000001E-4</v>
      </c>
      <c r="G1553" s="3">
        <v>2.5999999999999998E-4</v>
      </c>
      <c r="I1553" s="3">
        <v>1E-3</v>
      </c>
      <c r="J1553" s="3">
        <v>81250</v>
      </c>
      <c r="K1553" s="3"/>
      <c r="L1553" s="3"/>
      <c r="M1553" s="3"/>
      <c r="N1553" s="3"/>
      <c r="O1553" s="3"/>
      <c r="P1553" s="3">
        <v>0.46899999999999997</v>
      </c>
      <c r="Q1553" s="3"/>
      <c r="R1553" s="3">
        <v>4.0000000000000001E-3</v>
      </c>
      <c r="S1553" s="3">
        <v>1.4E-2</v>
      </c>
      <c r="T1553" s="3">
        <v>0</v>
      </c>
      <c r="U1553" s="3">
        <v>3.3000000000000002E-2</v>
      </c>
      <c r="V1553" s="3">
        <v>4.3E-3</v>
      </c>
      <c r="W1553" s="3">
        <v>2.7000000000000001E-3</v>
      </c>
      <c r="X1553" s="3">
        <v>0</v>
      </c>
      <c r="Y1553" s="3">
        <v>0</v>
      </c>
      <c r="Z1553" s="3" t="s">
        <v>47</v>
      </c>
      <c r="AA1553" s="3" t="s">
        <v>47</v>
      </c>
      <c r="AB1553" s="3" t="s">
        <v>47</v>
      </c>
      <c r="AC1553">
        <v>16</v>
      </c>
      <c r="AD1553">
        <v>0</v>
      </c>
      <c r="AE1553">
        <v>0</v>
      </c>
      <c r="AF1553">
        <v>0</v>
      </c>
      <c r="AG1553">
        <v>0</v>
      </c>
      <c r="AH1553">
        <v>30</v>
      </c>
      <c r="AI1553">
        <v>0</v>
      </c>
      <c r="AJ1553">
        <v>50</v>
      </c>
      <c r="AK1553">
        <v>0</v>
      </c>
      <c r="AL1553">
        <v>0</v>
      </c>
      <c r="AM1553">
        <v>0</v>
      </c>
      <c r="AN1553">
        <v>0</v>
      </c>
      <c r="AO1553">
        <v>60</v>
      </c>
      <c r="AP1553">
        <v>0</v>
      </c>
      <c r="AQ1553">
        <v>1480</v>
      </c>
      <c r="AR1553">
        <v>88</v>
      </c>
      <c r="AS1553" s="4">
        <v>0</v>
      </c>
      <c r="AT1553" s="2">
        <v>-0.37120796783625731</v>
      </c>
    </row>
    <row r="1554" spans="1:46" x14ac:dyDescent="0.3">
      <c r="A1554" s="2" t="s">
        <v>1608</v>
      </c>
      <c r="B1554" s="2" t="s">
        <v>45</v>
      </c>
      <c r="C1554" s="2" t="s">
        <v>46</v>
      </c>
      <c r="D1554" s="3">
        <v>1689</v>
      </c>
      <c r="E1554" s="3">
        <v>8.9999999999999998E-4</v>
      </c>
      <c r="G1554" s="3">
        <v>2.3000000000000001E-4</v>
      </c>
      <c r="I1554" s="3">
        <v>1E-3</v>
      </c>
      <c r="J1554" s="3">
        <v>78200</v>
      </c>
      <c r="K1554" s="3"/>
      <c r="L1554" s="3"/>
      <c r="M1554" s="3"/>
      <c r="N1554" s="3"/>
      <c r="O1554" s="3"/>
      <c r="P1554" s="3">
        <v>0.45800000000000002</v>
      </c>
      <c r="Q1554" s="3"/>
      <c r="R1554" s="3">
        <v>5.0000000000000001E-3</v>
      </c>
      <c r="S1554" s="3">
        <v>1.9E-2</v>
      </c>
      <c r="T1554" s="3">
        <v>0</v>
      </c>
      <c r="U1554" s="3">
        <v>3.5000000000000003E-2</v>
      </c>
      <c r="V1554" s="3">
        <v>4.4999999999999997E-3</v>
      </c>
      <c r="W1554" s="3">
        <v>2.8E-3</v>
      </c>
      <c r="X1554" s="3">
        <v>0</v>
      </c>
      <c r="Y1554" s="3">
        <v>1E-3</v>
      </c>
      <c r="Z1554" s="3" t="s">
        <v>47</v>
      </c>
      <c r="AA1554" s="3" t="s">
        <v>47</v>
      </c>
      <c r="AB1554" s="3" t="s">
        <v>47</v>
      </c>
      <c r="AC1554">
        <v>15</v>
      </c>
      <c r="AD1554">
        <v>0</v>
      </c>
      <c r="AE1554">
        <v>0</v>
      </c>
      <c r="AF1554">
        <v>0</v>
      </c>
      <c r="AG1554">
        <v>0</v>
      </c>
      <c r="AH1554">
        <v>30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60</v>
      </c>
      <c r="AP1554">
        <v>0</v>
      </c>
      <c r="AQ1554">
        <v>1470</v>
      </c>
      <c r="AR1554">
        <v>88</v>
      </c>
      <c r="AS1554" s="4">
        <v>20</v>
      </c>
      <c r="AT1554" s="2">
        <v>-0.61955945414954994</v>
      </c>
    </row>
    <row r="1555" spans="1:46" x14ac:dyDescent="0.3">
      <c r="A1555" s="2" t="s">
        <v>1609</v>
      </c>
      <c r="B1555" s="2" t="s">
        <v>45</v>
      </c>
      <c r="C1555" s="2" t="s">
        <v>46</v>
      </c>
      <c r="D1555" s="3">
        <v>1662</v>
      </c>
      <c r="E1555" s="3">
        <v>7.3999999999999999E-4</v>
      </c>
      <c r="G1555" s="3">
        <v>2.1000000000000001E-4</v>
      </c>
      <c r="I1555" s="3">
        <v>1E-3</v>
      </c>
      <c r="J1555" s="3">
        <v>72450</v>
      </c>
      <c r="K1555" s="3"/>
      <c r="L1555" s="3"/>
      <c r="M1555" s="3"/>
      <c r="N1555" s="3"/>
      <c r="O1555" s="3"/>
      <c r="P1555" s="3">
        <v>0.46800000000000003</v>
      </c>
      <c r="Q1555" s="3"/>
      <c r="R1555" s="3">
        <v>7.0000000000000001E-3</v>
      </c>
      <c r="S1555" s="3">
        <v>0.02</v>
      </c>
      <c r="T1555" s="3">
        <v>0</v>
      </c>
      <c r="U1555" s="3">
        <v>3.5000000000000003E-2</v>
      </c>
      <c r="V1555" s="3">
        <v>5.0000000000000001E-3</v>
      </c>
      <c r="W1555" s="3">
        <v>3.0999999999999999E-3</v>
      </c>
      <c r="X1555" s="3">
        <v>0</v>
      </c>
      <c r="Y1555" s="3">
        <v>1E-3</v>
      </c>
      <c r="Z1555" s="3" t="s">
        <v>47</v>
      </c>
      <c r="AA1555" s="3" t="s">
        <v>47</v>
      </c>
      <c r="AB1555" s="3" t="s">
        <v>47</v>
      </c>
      <c r="AC1555">
        <v>17</v>
      </c>
      <c r="AD1555">
        <v>0</v>
      </c>
      <c r="AE1555">
        <v>0</v>
      </c>
      <c r="AF1555">
        <v>0</v>
      </c>
      <c r="AG1555">
        <v>0</v>
      </c>
      <c r="AH1555">
        <v>32</v>
      </c>
      <c r="AI1555">
        <v>0</v>
      </c>
      <c r="AJ1555">
        <v>25</v>
      </c>
      <c r="AK1555">
        <v>0</v>
      </c>
      <c r="AL1555">
        <v>0</v>
      </c>
      <c r="AM1555">
        <v>0</v>
      </c>
      <c r="AN1555">
        <v>0</v>
      </c>
      <c r="AO1555">
        <v>75</v>
      </c>
      <c r="AP1555">
        <v>0</v>
      </c>
      <c r="AQ1555">
        <v>1580</v>
      </c>
      <c r="AR1555">
        <v>88</v>
      </c>
      <c r="AS1555" s="4">
        <v>0</v>
      </c>
      <c r="AT1555" s="2">
        <v>-0.42735628647290974</v>
      </c>
    </row>
    <row r="1556" spans="1:46" x14ac:dyDescent="0.3">
      <c r="A1556" s="2" t="s">
        <v>1610</v>
      </c>
      <c r="B1556" s="2" t="s">
        <v>45</v>
      </c>
      <c r="C1556" s="2" t="s">
        <v>46</v>
      </c>
      <c r="D1556" s="3">
        <v>1630</v>
      </c>
      <c r="E1556" s="3">
        <v>4.8000000000000001E-4</v>
      </c>
      <c r="G1556" s="3">
        <v>3.3E-4</v>
      </c>
      <c r="I1556" s="3">
        <v>1E-3</v>
      </c>
      <c r="J1556" s="3">
        <v>79050</v>
      </c>
      <c r="K1556" s="3"/>
      <c r="L1556" s="3"/>
      <c r="M1556" s="3"/>
      <c r="N1556" s="3"/>
      <c r="O1556" s="3"/>
      <c r="P1556" s="3">
        <v>0.48499999999999999</v>
      </c>
      <c r="Q1556" s="3"/>
      <c r="R1556" s="3">
        <v>6.0000000000000001E-3</v>
      </c>
      <c r="S1556" s="3">
        <v>2.1000000000000001E-2</v>
      </c>
      <c r="T1556" s="3">
        <v>0</v>
      </c>
      <c r="U1556" s="3">
        <v>3.5999999999999997E-2</v>
      </c>
      <c r="V1556" s="3">
        <v>6.7000000000000002E-3</v>
      </c>
      <c r="W1556" s="3">
        <v>4.1999999999999997E-3</v>
      </c>
      <c r="X1556" s="3">
        <v>8.9999999999999998E-4</v>
      </c>
      <c r="Y1556" s="3">
        <v>1E-3</v>
      </c>
      <c r="Z1556" s="3" t="s">
        <v>47</v>
      </c>
      <c r="AA1556" s="3" t="s">
        <v>47</v>
      </c>
      <c r="AB1556" s="3" t="s">
        <v>47</v>
      </c>
      <c r="AC1556">
        <v>15</v>
      </c>
      <c r="AD1556">
        <v>0</v>
      </c>
      <c r="AE1556">
        <v>0</v>
      </c>
      <c r="AF1556">
        <v>0</v>
      </c>
      <c r="AG1556">
        <v>0</v>
      </c>
      <c r="AH1556">
        <v>30</v>
      </c>
      <c r="AI1556">
        <v>0</v>
      </c>
      <c r="AJ1556">
        <v>50</v>
      </c>
      <c r="AK1556">
        <v>0</v>
      </c>
      <c r="AL1556">
        <v>0</v>
      </c>
      <c r="AM1556">
        <v>0</v>
      </c>
      <c r="AN1556">
        <v>0</v>
      </c>
      <c r="AO1556">
        <v>102</v>
      </c>
      <c r="AP1556">
        <v>0</v>
      </c>
      <c r="AQ1556">
        <v>1510</v>
      </c>
      <c r="AR1556">
        <v>132</v>
      </c>
      <c r="AS1556" s="4">
        <v>0</v>
      </c>
      <c r="AT1556" s="2">
        <v>-0.23211598458432742</v>
      </c>
    </row>
    <row r="1557" spans="1:46" x14ac:dyDescent="0.3">
      <c r="A1557" s="2" t="s">
        <v>1611</v>
      </c>
      <c r="B1557" s="2" t="s">
        <v>45</v>
      </c>
      <c r="C1557" s="2" t="s">
        <v>411</v>
      </c>
      <c r="D1557" s="3">
        <v>1659</v>
      </c>
      <c r="E1557" s="3">
        <v>1.0399999999999999E-3</v>
      </c>
      <c r="G1557" s="3">
        <v>2.5999999999999998E-4</v>
      </c>
      <c r="I1557" s="3">
        <v>1E-3</v>
      </c>
      <c r="J1557" s="3">
        <v>71800</v>
      </c>
      <c r="K1557" s="3"/>
      <c r="L1557" s="3"/>
      <c r="M1557" s="3"/>
      <c r="N1557" s="3"/>
      <c r="O1557" s="3"/>
      <c r="P1557" s="3">
        <v>0.48699999999999999</v>
      </c>
      <c r="Q1557" s="3"/>
      <c r="R1557" s="3">
        <v>8.9999999999999993E-3</v>
      </c>
      <c r="S1557" s="3">
        <v>0.02</v>
      </c>
      <c r="T1557" s="3" t="s">
        <v>47</v>
      </c>
      <c r="U1557" s="3">
        <v>8.4000000000000005E-2</v>
      </c>
      <c r="V1557" s="3">
        <v>7.1999999999999998E-3</v>
      </c>
      <c r="W1557" s="3">
        <v>5.3E-3</v>
      </c>
      <c r="X1557" s="3">
        <v>2.9999999999999997E-4</v>
      </c>
      <c r="Y1557" s="3">
        <v>2.3999999999999998E-3</v>
      </c>
      <c r="Z1557" s="3" t="s">
        <v>47</v>
      </c>
      <c r="AA1557" s="3" t="s">
        <v>47</v>
      </c>
      <c r="AB1557" s="3">
        <v>5.9999999999999995E-4</v>
      </c>
      <c r="AC1557">
        <v>0</v>
      </c>
      <c r="AD1557">
        <v>0</v>
      </c>
      <c r="AE1557">
        <v>79</v>
      </c>
      <c r="AF1557">
        <v>0</v>
      </c>
      <c r="AG1557">
        <v>0</v>
      </c>
      <c r="AH1557">
        <v>0</v>
      </c>
      <c r="AI1557">
        <v>0</v>
      </c>
      <c r="AJ1557">
        <v>25</v>
      </c>
      <c r="AK1557">
        <v>0</v>
      </c>
      <c r="AL1557">
        <v>0</v>
      </c>
      <c r="AM1557">
        <v>180</v>
      </c>
      <c r="AN1557">
        <v>0</v>
      </c>
      <c r="AO1557">
        <v>68</v>
      </c>
      <c r="AP1557">
        <v>0</v>
      </c>
      <c r="AQ1557">
        <v>1500</v>
      </c>
      <c r="AR1557">
        <v>0</v>
      </c>
      <c r="AS1557" s="4">
        <v>0</v>
      </c>
      <c r="AT1557" s="2">
        <v>-0.82073828195842013</v>
      </c>
    </row>
    <row r="1558" spans="1:46" x14ac:dyDescent="0.3">
      <c r="A1558" s="2" t="s">
        <v>1612</v>
      </c>
      <c r="B1558" s="2" t="s">
        <v>45</v>
      </c>
      <c r="C1558" s="2" t="s">
        <v>411</v>
      </c>
      <c r="D1558" s="3">
        <v>1654</v>
      </c>
      <c r="E1558" s="3">
        <v>4.4000000000000002E-4</v>
      </c>
      <c r="G1558" s="3">
        <v>2.3000000000000001E-4</v>
      </c>
      <c r="I1558" s="3">
        <v>1E-3</v>
      </c>
      <c r="J1558" s="3">
        <v>69850</v>
      </c>
      <c r="K1558" s="3"/>
      <c r="L1558" s="3"/>
      <c r="M1558" s="3"/>
      <c r="N1558" s="3"/>
      <c r="O1558" s="3"/>
      <c r="P1558" s="3">
        <v>0.495</v>
      </c>
      <c r="Q1558" s="3"/>
      <c r="R1558" s="3">
        <v>8.9999999999999993E-3</v>
      </c>
      <c r="S1558" s="3">
        <v>2.3E-2</v>
      </c>
      <c r="T1558" s="3" t="s">
        <v>47</v>
      </c>
      <c r="U1558" s="3">
        <v>8.3000000000000004E-2</v>
      </c>
      <c r="V1558" s="3">
        <v>5.3E-3</v>
      </c>
      <c r="W1558" s="3">
        <v>3.2000000000000002E-3</v>
      </c>
      <c r="X1558" s="3">
        <v>6.0000000000000001E-3</v>
      </c>
      <c r="Y1558" s="3">
        <v>1E-3</v>
      </c>
      <c r="Z1558" s="3" t="s">
        <v>47</v>
      </c>
      <c r="AA1558" s="3" t="s">
        <v>47</v>
      </c>
      <c r="AB1558" s="3">
        <v>2.9999999999999997E-4</v>
      </c>
      <c r="AC1558">
        <v>0</v>
      </c>
      <c r="AD1558">
        <v>0</v>
      </c>
      <c r="AE1558">
        <v>80</v>
      </c>
      <c r="AF1558">
        <v>0</v>
      </c>
      <c r="AG1558">
        <v>0</v>
      </c>
      <c r="AH1558">
        <v>0</v>
      </c>
      <c r="AI1558">
        <v>0</v>
      </c>
      <c r="AJ1558">
        <v>75</v>
      </c>
      <c r="AK1558">
        <v>0</v>
      </c>
      <c r="AL1558">
        <v>0</v>
      </c>
      <c r="AM1558">
        <v>150</v>
      </c>
      <c r="AN1558">
        <v>0</v>
      </c>
      <c r="AO1558">
        <v>119</v>
      </c>
      <c r="AP1558">
        <v>0</v>
      </c>
      <c r="AQ1558">
        <v>1500</v>
      </c>
      <c r="AR1558">
        <v>0</v>
      </c>
      <c r="AS1558" s="4">
        <v>0</v>
      </c>
      <c r="AT1558" s="2">
        <v>-0.21935543731554738</v>
      </c>
    </row>
    <row r="1559" spans="1:46" x14ac:dyDescent="0.3">
      <c r="A1559" s="2" t="s">
        <v>1613</v>
      </c>
      <c r="B1559" s="2" t="s">
        <v>45</v>
      </c>
      <c r="C1559" s="2" t="s">
        <v>277</v>
      </c>
      <c r="D1559" s="3">
        <v>1662</v>
      </c>
      <c r="E1559" s="3">
        <v>8.8999999999999995E-4</v>
      </c>
      <c r="G1559" s="3">
        <v>2.4000000000000001E-4</v>
      </c>
      <c r="I1559" s="3">
        <v>1E-3</v>
      </c>
      <c r="J1559" s="3">
        <v>73650</v>
      </c>
      <c r="K1559" s="3"/>
      <c r="L1559" s="3"/>
      <c r="M1559" s="3"/>
      <c r="N1559" s="3"/>
      <c r="O1559" s="3"/>
      <c r="P1559" s="3">
        <v>0.48699999999999999</v>
      </c>
      <c r="Q1559" s="3"/>
      <c r="R1559" s="3">
        <v>8.9999999999999993E-3</v>
      </c>
      <c r="S1559" s="3">
        <v>1.9E-2</v>
      </c>
      <c r="T1559" s="3" t="s">
        <v>47</v>
      </c>
      <c r="U1559" s="3">
        <v>8.2000000000000003E-2</v>
      </c>
      <c r="V1559" s="3">
        <v>4.5999999999999999E-3</v>
      </c>
      <c r="W1559" s="3">
        <v>2.5000000000000001E-3</v>
      </c>
      <c r="X1559" s="3">
        <v>6.0000000000000001E-3</v>
      </c>
      <c r="Y1559" s="3">
        <v>1E-3</v>
      </c>
      <c r="Z1559" s="3" t="s">
        <v>47</v>
      </c>
      <c r="AA1559" s="3" t="s">
        <v>47</v>
      </c>
      <c r="AB1559" s="3">
        <v>2.9999999999999997E-4</v>
      </c>
      <c r="AC1559">
        <v>0</v>
      </c>
      <c r="AD1559">
        <v>0</v>
      </c>
      <c r="AE1559">
        <v>77</v>
      </c>
      <c r="AF1559">
        <v>0</v>
      </c>
      <c r="AG1559">
        <v>0</v>
      </c>
      <c r="AH1559">
        <v>0</v>
      </c>
      <c r="AI1559">
        <v>0</v>
      </c>
      <c r="AJ1559">
        <v>25</v>
      </c>
      <c r="AK1559">
        <v>0</v>
      </c>
      <c r="AL1559">
        <v>0</v>
      </c>
      <c r="AM1559">
        <v>150</v>
      </c>
      <c r="AN1559">
        <v>0</v>
      </c>
      <c r="AO1559">
        <v>85</v>
      </c>
      <c r="AP1559">
        <v>0</v>
      </c>
      <c r="AQ1559">
        <v>1500</v>
      </c>
      <c r="AR1559">
        <v>0</v>
      </c>
      <c r="AS1559" s="4">
        <v>0</v>
      </c>
      <c r="AT1559" s="2">
        <v>-0.61098398169336376</v>
      </c>
    </row>
    <row r="1560" spans="1:46" x14ac:dyDescent="0.3">
      <c r="A1560" s="2" t="s">
        <v>1614</v>
      </c>
      <c r="B1560" s="2" t="s">
        <v>45</v>
      </c>
      <c r="C1560" s="2" t="s">
        <v>277</v>
      </c>
      <c r="D1560" s="3">
        <v>1642</v>
      </c>
      <c r="E1560" s="3">
        <v>7.6000000000000004E-4</v>
      </c>
      <c r="G1560" s="3">
        <v>2.4000000000000001E-4</v>
      </c>
      <c r="I1560" s="3">
        <v>1E-3</v>
      </c>
      <c r="J1560" s="3">
        <v>70400</v>
      </c>
      <c r="K1560" s="3"/>
      <c r="L1560" s="3"/>
      <c r="M1560" s="3"/>
      <c r="N1560" s="3"/>
      <c r="O1560" s="3"/>
      <c r="P1560" s="3">
        <v>0.49199999999999999</v>
      </c>
      <c r="Q1560" s="3"/>
      <c r="R1560" s="3">
        <v>8.9999999999999993E-3</v>
      </c>
      <c r="S1560" s="3">
        <v>2.1999999999999999E-2</v>
      </c>
      <c r="T1560" s="3" t="s">
        <v>47</v>
      </c>
      <c r="U1560" s="3">
        <v>8.2000000000000003E-2</v>
      </c>
      <c r="V1560" s="3">
        <v>5.4000000000000003E-3</v>
      </c>
      <c r="W1560" s="3">
        <v>3.3E-3</v>
      </c>
      <c r="X1560" s="3">
        <v>7.0000000000000001E-3</v>
      </c>
      <c r="Y1560" s="3">
        <v>2E-3</v>
      </c>
      <c r="Z1560" s="3" t="s">
        <v>47</v>
      </c>
      <c r="AA1560" s="3" t="s">
        <v>47</v>
      </c>
      <c r="AB1560" s="3">
        <v>4.0000000000000002E-4</v>
      </c>
      <c r="AC1560">
        <v>0</v>
      </c>
      <c r="AD1560">
        <v>0</v>
      </c>
      <c r="AE1560">
        <v>77</v>
      </c>
      <c r="AF1560">
        <v>0</v>
      </c>
      <c r="AG1560">
        <v>0</v>
      </c>
      <c r="AH1560">
        <v>0</v>
      </c>
      <c r="AI1560">
        <v>0</v>
      </c>
      <c r="AJ1560">
        <v>25</v>
      </c>
      <c r="AK1560">
        <v>0</v>
      </c>
      <c r="AL1560">
        <v>0</v>
      </c>
      <c r="AM1560">
        <v>150</v>
      </c>
      <c r="AN1560">
        <v>0</v>
      </c>
      <c r="AO1560">
        <v>92</v>
      </c>
      <c r="AP1560">
        <v>0</v>
      </c>
      <c r="AQ1560">
        <v>1500</v>
      </c>
      <c r="AR1560">
        <v>0</v>
      </c>
      <c r="AS1560" s="4">
        <v>0</v>
      </c>
      <c r="AT1560" s="2">
        <v>-0.4693189244189872</v>
      </c>
    </row>
    <row r="1561" spans="1:46" x14ac:dyDescent="0.3">
      <c r="A1561" s="2" t="s">
        <v>1615</v>
      </c>
      <c r="B1561" s="2" t="s">
        <v>45</v>
      </c>
      <c r="C1561" s="2" t="s">
        <v>277</v>
      </c>
      <c r="D1561" s="3">
        <v>1683</v>
      </c>
      <c r="E1561" s="3">
        <v>7.9000000000000001E-4</v>
      </c>
      <c r="G1561" s="3">
        <v>2.4000000000000001E-4</v>
      </c>
      <c r="I1561" s="3">
        <v>1E-3</v>
      </c>
      <c r="J1561" s="3">
        <v>70100</v>
      </c>
      <c r="K1561" s="3"/>
      <c r="L1561" s="3"/>
      <c r="M1561" s="3"/>
      <c r="N1561" s="3"/>
      <c r="O1561" s="3"/>
      <c r="P1561" s="3">
        <v>0.49099999999999999</v>
      </c>
      <c r="Q1561" s="3"/>
      <c r="R1561" s="3">
        <v>0.01</v>
      </c>
      <c r="S1561" s="3">
        <v>2.5999999999999999E-2</v>
      </c>
      <c r="T1561" s="3" t="s">
        <v>47</v>
      </c>
      <c r="U1561" s="3">
        <v>8.1000000000000003E-2</v>
      </c>
      <c r="V1561" s="3">
        <v>7.6E-3</v>
      </c>
      <c r="W1561" s="3">
        <v>5.5999999999999999E-3</v>
      </c>
      <c r="X1561" s="3">
        <v>5.0000000000000001E-3</v>
      </c>
      <c r="Y1561" s="3">
        <v>2E-3</v>
      </c>
      <c r="Z1561" s="3" t="s">
        <v>47</v>
      </c>
      <c r="AA1561" s="3" t="s">
        <v>47</v>
      </c>
      <c r="AB1561" s="3">
        <v>2.9999999999999997E-4</v>
      </c>
      <c r="AC1561">
        <v>0</v>
      </c>
      <c r="AD1561">
        <v>0</v>
      </c>
      <c r="AE1561">
        <v>76</v>
      </c>
      <c r="AF1561">
        <v>0</v>
      </c>
      <c r="AG1561">
        <v>0</v>
      </c>
      <c r="AH1561">
        <v>0</v>
      </c>
      <c r="AI1561">
        <v>0</v>
      </c>
      <c r="AJ1561">
        <v>50</v>
      </c>
      <c r="AK1561">
        <v>0</v>
      </c>
      <c r="AL1561">
        <v>0</v>
      </c>
      <c r="AM1561">
        <v>150</v>
      </c>
      <c r="AN1561">
        <v>0</v>
      </c>
      <c r="AO1561">
        <v>92</v>
      </c>
      <c r="AP1561">
        <v>0</v>
      </c>
      <c r="AQ1561">
        <v>1500</v>
      </c>
      <c r="AR1561">
        <v>0</v>
      </c>
      <c r="AS1561" s="4">
        <v>0</v>
      </c>
      <c r="AT1561" s="2">
        <v>-0.48536771343681256</v>
      </c>
    </row>
    <row r="1562" spans="1:46" x14ac:dyDescent="0.3">
      <c r="A1562" s="2" t="s">
        <v>1616</v>
      </c>
      <c r="B1562" s="2" t="s">
        <v>45</v>
      </c>
      <c r="C1562" s="2" t="s">
        <v>277</v>
      </c>
      <c r="D1562" s="3">
        <v>1671</v>
      </c>
      <c r="E1562" s="3">
        <v>8.8000000000000003E-4</v>
      </c>
      <c r="G1562" s="3">
        <v>2.3000000000000001E-4</v>
      </c>
      <c r="I1562" s="3">
        <v>1E-3</v>
      </c>
      <c r="J1562" s="3">
        <v>71250</v>
      </c>
      <c r="K1562" s="3"/>
      <c r="L1562" s="3"/>
      <c r="M1562" s="3"/>
      <c r="N1562" s="3"/>
      <c r="O1562" s="3"/>
      <c r="P1562" s="3">
        <v>0.48699999999999999</v>
      </c>
      <c r="Q1562" s="3"/>
      <c r="R1562" s="3">
        <v>8.9999999999999993E-3</v>
      </c>
      <c r="S1562" s="3">
        <v>2.3E-2</v>
      </c>
      <c r="T1562" s="3" t="s">
        <v>47</v>
      </c>
      <c r="U1562" s="3">
        <v>8.3000000000000004E-2</v>
      </c>
      <c r="V1562" s="3">
        <v>4.4999999999999997E-3</v>
      </c>
      <c r="W1562" s="3">
        <v>2.3999999999999998E-3</v>
      </c>
      <c r="X1562" s="3">
        <v>5.0000000000000001E-3</v>
      </c>
      <c r="Y1562" s="3">
        <v>2E-3</v>
      </c>
      <c r="Z1562" s="3" t="s">
        <v>47</v>
      </c>
      <c r="AA1562" s="3" t="s">
        <v>47</v>
      </c>
      <c r="AB1562" s="3">
        <v>2.9999999999999997E-4</v>
      </c>
      <c r="AC1562">
        <v>0</v>
      </c>
      <c r="AD1562">
        <v>0</v>
      </c>
      <c r="AE1562">
        <v>76</v>
      </c>
      <c r="AF1562">
        <v>0</v>
      </c>
      <c r="AG1562">
        <v>0</v>
      </c>
      <c r="AH1562">
        <v>0</v>
      </c>
      <c r="AI1562">
        <v>0</v>
      </c>
      <c r="AJ1562">
        <v>25</v>
      </c>
      <c r="AK1562">
        <v>0</v>
      </c>
      <c r="AL1562">
        <v>0</v>
      </c>
      <c r="AM1562">
        <v>150</v>
      </c>
      <c r="AN1562">
        <v>0</v>
      </c>
      <c r="AO1562">
        <v>85</v>
      </c>
      <c r="AP1562">
        <v>0</v>
      </c>
      <c r="AQ1562">
        <v>1500</v>
      </c>
      <c r="AR1562">
        <v>0</v>
      </c>
      <c r="AS1562" s="4">
        <v>0</v>
      </c>
      <c r="AT1562" s="2">
        <v>-0.58443283449924743</v>
      </c>
    </row>
    <row r="1563" spans="1:46" x14ac:dyDescent="0.3">
      <c r="A1563" s="2" t="s">
        <v>1617</v>
      </c>
      <c r="B1563" s="2" t="s">
        <v>45</v>
      </c>
      <c r="C1563" s="2" t="s">
        <v>277</v>
      </c>
      <c r="D1563" s="3">
        <v>1686</v>
      </c>
      <c r="E1563" s="3">
        <v>9.2000000000000003E-4</v>
      </c>
      <c r="G1563" s="3">
        <v>2.3000000000000001E-4</v>
      </c>
      <c r="I1563" s="3">
        <v>0</v>
      </c>
      <c r="J1563" s="3">
        <v>71450</v>
      </c>
      <c r="K1563" s="3"/>
      <c r="L1563" s="3"/>
      <c r="M1563" s="3"/>
      <c r="N1563" s="3"/>
      <c r="O1563" s="3"/>
      <c r="P1563" s="3">
        <v>0.48299999999999998</v>
      </c>
      <c r="Q1563" s="3"/>
      <c r="R1563" s="3">
        <v>8.9999999999999993E-3</v>
      </c>
      <c r="S1563" s="3">
        <v>2.5999999999999999E-2</v>
      </c>
      <c r="T1563" s="3" t="s">
        <v>47</v>
      </c>
      <c r="U1563" s="3">
        <v>8.2000000000000003E-2</v>
      </c>
      <c r="V1563" s="3">
        <v>4.4000000000000003E-3</v>
      </c>
      <c r="W1563" s="3">
        <v>2.3E-3</v>
      </c>
      <c r="X1563" s="3">
        <v>5.0000000000000001E-3</v>
      </c>
      <c r="Y1563" s="3">
        <v>1E-3</v>
      </c>
      <c r="Z1563" s="3" t="s">
        <v>47</v>
      </c>
      <c r="AA1563" s="3" t="s">
        <v>47</v>
      </c>
      <c r="AB1563" s="3">
        <v>2.9999999999999997E-4</v>
      </c>
      <c r="AC1563">
        <v>0</v>
      </c>
      <c r="AD1563">
        <v>0</v>
      </c>
      <c r="AE1563">
        <v>76</v>
      </c>
      <c r="AF1563">
        <v>0</v>
      </c>
      <c r="AG1563">
        <v>0</v>
      </c>
      <c r="AH1563">
        <v>0</v>
      </c>
      <c r="AI1563">
        <v>0</v>
      </c>
      <c r="AJ1563">
        <v>25</v>
      </c>
      <c r="AK1563">
        <v>0</v>
      </c>
      <c r="AL1563">
        <v>0</v>
      </c>
      <c r="AM1563">
        <v>150</v>
      </c>
      <c r="AN1563">
        <v>0</v>
      </c>
      <c r="AO1563">
        <v>85</v>
      </c>
      <c r="AP1563">
        <v>0</v>
      </c>
      <c r="AQ1563">
        <v>1500</v>
      </c>
      <c r="AR1563">
        <v>0</v>
      </c>
      <c r="AS1563" s="4">
        <v>0</v>
      </c>
      <c r="AT1563" s="2">
        <v>-0.61271304534248061</v>
      </c>
    </row>
    <row r="1564" spans="1:46" x14ac:dyDescent="0.3">
      <c r="A1564" s="2" t="s">
        <v>1618</v>
      </c>
      <c r="B1564" s="2" t="s">
        <v>45</v>
      </c>
      <c r="C1564" s="2" t="s">
        <v>46</v>
      </c>
      <c r="D1564" s="3">
        <v>1664</v>
      </c>
      <c r="E1564" s="3">
        <v>3.8000000000000002E-4</v>
      </c>
      <c r="G1564" s="3">
        <v>2.7E-4</v>
      </c>
      <c r="I1564" s="3">
        <v>1E-3</v>
      </c>
      <c r="J1564" s="3">
        <v>73700</v>
      </c>
      <c r="K1564" s="3"/>
      <c r="L1564" s="3"/>
      <c r="M1564" s="3"/>
      <c r="N1564" s="3"/>
      <c r="O1564" s="3"/>
      <c r="P1564" s="3">
        <v>0.47599999999999998</v>
      </c>
      <c r="Q1564" s="3"/>
      <c r="R1564" s="3">
        <v>0.01</v>
      </c>
      <c r="S1564" s="3">
        <v>2.5000000000000001E-2</v>
      </c>
      <c r="T1564" s="3" t="s">
        <v>47</v>
      </c>
      <c r="U1564" s="3">
        <v>3.5000000000000003E-2</v>
      </c>
      <c r="V1564" s="3">
        <v>5.4000000000000003E-3</v>
      </c>
      <c r="W1564" s="3">
        <v>3.0999999999999999E-3</v>
      </c>
      <c r="X1564" s="3">
        <v>4.7000000000000002E-3</v>
      </c>
      <c r="Y1564" s="3">
        <v>0</v>
      </c>
      <c r="Z1564" s="3" t="s">
        <v>47</v>
      </c>
      <c r="AA1564" s="3" t="s">
        <v>47</v>
      </c>
      <c r="AB1564" s="3" t="s">
        <v>47</v>
      </c>
      <c r="AC1564">
        <v>15</v>
      </c>
      <c r="AD1564">
        <v>0</v>
      </c>
      <c r="AE1564">
        <v>0</v>
      </c>
      <c r="AF1564">
        <v>0</v>
      </c>
      <c r="AG1564">
        <v>0</v>
      </c>
      <c r="AH1564">
        <v>30</v>
      </c>
      <c r="AI1564">
        <v>50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85</v>
      </c>
      <c r="AP1564">
        <v>0</v>
      </c>
      <c r="AQ1564">
        <v>1430</v>
      </c>
      <c r="AR1564">
        <v>110</v>
      </c>
      <c r="AS1564" s="4">
        <v>0</v>
      </c>
      <c r="AT1564" s="2">
        <v>-0.2014776659496558</v>
      </c>
    </row>
    <row r="1565" spans="1:46" x14ac:dyDescent="0.3">
      <c r="A1565" s="2" t="s">
        <v>1619</v>
      </c>
      <c r="B1565" s="2" t="s">
        <v>45</v>
      </c>
      <c r="C1565" s="2" t="s">
        <v>46</v>
      </c>
      <c r="D1565" s="3">
        <v>1670</v>
      </c>
      <c r="E1565" s="3">
        <v>6.0999999999999997E-4</v>
      </c>
      <c r="G1565" s="3">
        <v>3.2000000000000003E-4</v>
      </c>
      <c r="I1565" s="3">
        <v>1E-3</v>
      </c>
      <c r="J1565" s="3">
        <v>74750</v>
      </c>
      <c r="K1565" s="3"/>
      <c r="L1565" s="3"/>
      <c r="M1565" s="3"/>
      <c r="N1565" s="3"/>
      <c r="O1565" s="3"/>
      <c r="P1565" s="3">
        <v>0.47299999999999998</v>
      </c>
      <c r="Q1565" s="3"/>
      <c r="R1565" s="3">
        <v>8.9999999999999993E-3</v>
      </c>
      <c r="S1565" s="3">
        <v>2.5000000000000001E-2</v>
      </c>
      <c r="T1565" s="3" t="s">
        <v>47</v>
      </c>
      <c r="U1565" s="3">
        <v>3.5000000000000003E-2</v>
      </c>
      <c r="V1565" s="3">
        <v>4.1999999999999997E-3</v>
      </c>
      <c r="W1565" s="3">
        <v>2E-3</v>
      </c>
      <c r="X1565" s="3">
        <v>4.7999999999999996E-3</v>
      </c>
      <c r="Y1565" s="3">
        <v>1E-3</v>
      </c>
      <c r="Z1565" s="3" t="s">
        <v>47</v>
      </c>
      <c r="AA1565" s="3" t="s">
        <v>47</v>
      </c>
      <c r="AB1565" s="3" t="s">
        <v>47</v>
      </c>
      <c r="AC1565">
        <v>15</v>
      </c>
      <c r="AD1565">
        <v>0</v>
      </c>
      <c r="AE1565">
        <v>0</v>
      </c>
      <c r="AF1565">
        <v>0</v>
      </c>
      <c r="AG1565">
        <v>0</v>
      </c>
      <c r="AH1565">
        <v>31</v>
      </c>
      <c r="AI1565">
        <v>0</v>
      </c>
      <c r="AJ1565">
        <v>25</v>
      </c>
      <c r="AK1565">
        <v>0</v>
      </c>
      <c r="AL1565">
        <v>0</v>
      </c>
      <c r="AM1565">
        <v>0</v>
      </c>
      <c r="AN1565">
        <v>0</v>
      </c>
      <c r="AO1565">
        <v>78</v>
      </c>
      <c r="AP1565">
        <v>0</v>
      </c>
      <c r="AQ1565">
        <v>1400</v>
      </c>
      <c r="AR1565">
        <v>88</v>
      </c>
      <c r="AS1565" s="4">
        <v>0</v>
      </c>
      <c r="AT1565" s="2">
        <v>-0.36399493572263342</v>
      </c>
    </row>
    <row r="1566" spans="1:46" x14ac:dyDescent="0.3">
      <c r="A1566" s="2" t="s">
        <v>1620</v>
      </c>
      <c r="B1566" s="2" t="s">
        <v>45</v>
      </c>
      <c r="C1566" s="2" t="s">
        <v>46</v>
      </c>
      <c r="D1566" s="3">
        <v>1672</v>
      </c>
      <c r="E1566" s="3">
        <v>4.6999999999999999E-4</v>
      </c>
      <c r="G1566" s="3">
        <v>2.7999999999999998E-4</v>
      </c>
      <c r="I1566" s="3">
        <v>1E-3</v>
      </c>
      <c r="J1566" s="3">
        <v>71750</v>
      </c>
      <c r="K1566" s="3"/>
      <c r="L1566" s="3"/>
      <c r="M1566" s="3"/>
      <c r="N1566" s="3"/>
      <c r="O1566" s="3"/>
      <c r="P1566" s="3">
        <v>0.48</v>
      </c>
      <c r="Q1566" s="3"/>
      <c r="R1566" s="3">
        <v>8.9999999999999993E-3</v>
      </c>
      <c r="S1566" s="3">
        <v>2.9000000000000001E-2</v>
      </c>
      <c r="T1566" s="3" t="s">
        <v>47</v>
      </c>
      <c r="U1566" s="3">
        <v>3.5000000000000003E-2</v>
      </c>
      <c r="V1566" s="3">
        <v>4.4000000000000003E-3</v>
      </c>
      <c r="W1566" s="3">
        <v>2.2000000000000001E-3</v>
      </c>
      <c r="X1566" s="3">
        <v>4.7000000000000002E-3</v>
      </c>
      <c r="Y1566" s="3">
        <v>1E-3</v>
      </c>
      <c r="Z1566" s="3" t="s">
        <v>47</v>
      </c>
      <c r="AA1566" s="3" t="s">
        <v>47</v>
      </c>
      <c r="AB1566" s="3" t="s">
        <v>47</v>
      </c>
      <c r="AC1566">
        <v>15</v>
      </c>
      <c r="AD1566">
        <v>0</v>
      </c>
      <c r="AE1566">
        <v>0</v>
      </c>
      <c r="AF1566">
        <v>0</v>
      </c>
      <c r="AG1566">
        <v>0</v>
      </c>
      <c r="AH1566">
        <v>31</v>
      </c>
      <c r="AI1566">
        <v>0</v>
      </c>
      <c r="AJ1566">
        <v>50</v>
      </c>
      <c r="AK1566">
        <v>0</v>
      </c>
      <c r="AL1566">
        <v>0</v>
      </c>
      <c r="AM1566">
        <v>0</v>
      </c>
      <c r="AN1566">
        <v>0</v>
      </c>
      <c r="AO1566">
        <v>80</v>
      </c>
      <c r="AP1566">
        <v>0</v>
      </c>
      <c r="AQ1566">
        <v>1490</v>
      </c>
      <c r="AR1566">
        <v>132</v>
      </c>
      <c r="AS1566" s="4">
        <v>0</v>
      </c>
      <c r="AT1566" s="2">
        <v>-0.23746048780006912</v>
      </c>
    </row>
    <row r="1567" spans="1:46" x14ac:dyDescent="0.3">
      <c r="A1567" s="2" t="s">
        <v>1621</v>
      </c>
      <c r="B1567" s="2" t="s">
        <v>45</v>
      </c>
      <c r="C1567" s="2" t="s">
        <v>277</v>
      </c>
      <c r="D1567" s="3">
        <v>1658</v>
      </c>
      <c r="E1567" s="3">
        <v>6.2E-4</v>
      </c>
      <c r="G1567" s="3">
        <v>2.5000000000000001E-4</v>
      </c>
      <c r="I1567" s="3">
        <v>1E-3</v>
      </c>
      <c r="J1567" s="3">
        <v>71900</v>
      </c>
      <c r="K1567" s="3"/>
      <c r="L1567" s="3"/>
      <c r="M1567" s="3"/>
      <c r="N1567" s="3"/>
      <c r="O1567" s="3"/>
      <c r="P1567" s="3">
        <v>0.49</v>
      </c>
      <c r="Q1567" s="3"/>
      <c r="R1567" s="3">
        <v>0.01</v>
      </c>
      <c r="S1567" s="3">
        <v>2.4E-2</v>
      </c>
      <c r="T1567" s="3" t="s">
        <v>47</v>
      </c>
      <c r="U1567" s="3">
        <v>8.2000000000000003E-2</v>
      </c>
      <c r="V1567" s="3">
        <v>5.0000000000000001E-3</v>
      </c>
      <c r="W1567" s="3">
        <v>2.8999999999999998E-3</v>
      </c>
      <c r="X1567" s="3">
        <v>5.0000000000000001E-3</v>
      </c>
      <c r="Y1567" s="3">
        <v>2E-3</v>
      </c>
      <c r="Z1567" s="3" t="s">
        <v>47</v>
      </c>
      <c r="AA1567" s="3" t="s">
        <v>47</v>
      </c>
      <c r="AB1567" s="3">
        <v>4.0000000000000002E-4</v>
      </c>
      <c r="AC1567">
        <v>0</v>
      </c>
      <c r="AD1567">
        <v>0</v>
      </c>
      <c r="AE1567">
        <v>74</v>
      </c>
      <c r="AF1567">
        <v>0</v>
      </c>
      <c r="AG1567">
        <v>0</v>
      </c>
      <c r="AH1567">
        <v>0</v>
      </c>
      <c r="AI1567">
        <v>0</v>
      </c>
      <c r="AJ1567">
        <v>50</v>
      </c>
      <c r="AK1567">
        <v>0</v>
      </c>
      <c r="AL1567">
        <v>0</v>
      </c>
      <c r="AM1567">
        <v>150</v>
      </c>
      <c r="AN1567">
        <v>0</v>
      </c>
      <c r="AO1567">
        <v>102</v>
      </c>
      <c r="AP1567">
        <v>0</v>
      </c>
      <c r="AQ1567">
        <v>1500</v>
      </c>
      <c r="AR1567">
        <v>0</v>
      </c>
      <c r="AS1567" s="4">
        <v>0</v>
      </c>
      <c r="AT1567" s="2">
        <v>-0.3603806074520805</v>
      </c>
    </row>
    <row r="1568" spans="1:46" x14ac:dyDescent="0.3">
      <c r="A1568" s="2" t="s">
        <v>1622</v>
      </c>
      <c r="B1568" s="2" t="s">
        <v>45</v>
      </c>
      <c r="C1568" s="2" t="s">
        <v>277</v>
      </c>
      <c r="D1568" s="3">
        <v>1670</v>
      </c>
      <c r="E1568" s="3">
        <v>5.0000000000000001E-4</v>
      </c>
      <c r="G1568" s="3">
        <v>2.5999999999999998E-4</v>
      </c>
      <c r="I1568" s="3">
        <v>1E-3</v>
      </c>
      <c r="J1568" s="3">
        <v>66750</v>
      </c>
      <c r="K1568" s="3"/>
      <c r="L1568" s="3"/>
      <c r="M1568" s="3"/>
      <c r="N1568" s="3"/>
      <c r="O1568" s="3"/>
      <c r="P1568" s="3">
        <v>0.48599999999999999</v>
      </c>
      <c r="Q1568" s="3"/>
      <c r="R1568" s="3">
        <v>1.0999999999999999E-2</v>
      </c>
      <c r="S1568" s="3">
        <v>2.9000000000000001E-2</v>
      </c>
      <c r="T1568" s="3" t="s">
        <v>47</v>
      </c>
      <c r="U1568" s="3">
        <v>8.2000000000000003E-2</v>
      </c>
      <c r="V1568" s="3">
        <v>5.3E-3</v>
      </c>
      <c r="W1568" s="3">
        <v>3.2000000000000002E-3</v>
      </c>
      <c r="X1568" s="3">
        <v>5.0000000000000001E-3</v>
      </c>
      <c r="Y1568" s="3">
        <v>1E-3</v>
      </c>
      <c r="Z1568" s="3" t="s">
        <v>47</v>
      </c>
      <c r="AA1568" s="3" t="s">
        <v>47</v>
      </c>
      <c r="AB1568" s="3">
        <v>2.9999999999999997E-4</v>
      </c>
      <c r="AC1568">
        <v>0</v>
      </c>
      <c r="AD1568">
        <v>0</v>
      </c>
      <c r="AE1568">
        <v>74</v>
      </c>
      <c r="AF1568">
        <v>0</v>
      </c>
      <c r="AG1568">
        <v>0</v>
      </c>
      <c r="AH1568">
        <v>0</v>
      </c>
      <c r="AI1568">
        <v>0</v>
      </c>
      <c r="AJ1568">
        <v>50</v>
      </c>
      <c r="AK1568">
        <v>0</v>
      </c>
      <c r="AL1568">
        <v>0</v>
      </c>
      <c r="AM1568">
        <v>150</v>
      </c>
      <c r="AN1568">
        <v>0</v>
      </c>
      <c r="AO1568">
        <v>112</v>
      </c>
      <c r="AP1568">
        <v>0</v>
      </c>
      <c r="AQ1568">
        <v>1560</v>
      </c>
      <c r="AR1568">
        <v>0</v>
      </c>
      <c r="AS1568" s="4">
        <v>0</v>
      </c>
      <c r="AT1568" s="2">
        <v>-0.24847934364227908</v>
      </c>
    </row>
    <row r="1569" spans="1:46" x14ac:dyDescent="0.3">
      <c r="A1569" s="2" t="s">
        <v>1623</v>
      </c>
      <c r="B1569" s="2" t="s">
        <v>45</v>
      </c>
      <c r="C1569" s="2" t="s">
        <v>277</v>
      </c>
      <c r="D1569" s="3">
        <v>1684</v>
      </c>
      <c r="E1569" s="3">
        <v>6.8000000000000005E-4</v>
      </c>
      <c r="G1569" s="3">
        <v>2.7E-4</v>
      </c>
      <c r="I1569" s="3">
        <v>1E-3</v>
      </c>
      <c r="J1569" s="3">
        <v>67900</v>
      </c>
      <c r="K1569" s="3"/>
      <c r="L1569" s="3"/>
      <c r="M1569" s="3"/>
      <c r="N1569" s="3"/>
      <c r="O1569" s="3"/>
      <c r="P1569" s="3">
        <v>0.47699999999999998</v>
      </c>
      <c r="Q1569" s="3"/>
      <c r="R1569" s="3">
        <v>8.9999999999999993E-3</v>
      </c>
      <c r="S1569" s="3">
        <v>4.1000000000000002E-2</v>
      </c>
      <c r="T1569" s="3" t="s">
        <v>47</v>
      </c>
      <c r="U1569" s="3">
        <v>8.2000000000000003E-2</v>
      </c>
      <c r="V1569" s="3">
        <v>5.7999999999999996E-3</v>
      </c>
      <c r="W1569" s="3">
        <v>3.7000000000000002E-3</v>
      </c>
      <c r="X1569" s="3">
        <v>4.0000000000000001E-3</v>
      </c>
      <c r="Y1569" s="3">
        <v>2E-3</v>
      </c>
      <c r="Z1569" s="3" t="s">
        <v>47</v>
      </c>
      <c r="AA1569" s="3" t="s">
        <v>47</v>
      </c>
      <c r="AB1569" s="3">
        <v>2.9999999999999997E-4</v>
      </c>
      <c r="AC1569">
        <v>0</v>
      </c>
      <c r="AD1569">
        <v>0</v>
      </c>
      <c r="AE1569">
        <v>78</v>
      </c>
      <c r="AF1569">
        <v>0</v>
      </c>
      <c r="AG1569">
        <v>0</v>
      </c>
      <c r="AH1569">
        <v>0</v>
      </c>
      <c r="AI1569">
        <v>0</v>
      </c>
      <c r="AJ1569">
        <v>50</v>
      </c>
      <c r="AK1569">
        <v>0</v>
      </c>
      <c r="AL1569">
        <v>0</v>
      </c>
      <c r="AM1569">
        <v>150</v>
      </c>
      <c r="AN1569">
        <v>0</v>
      </c>
      <c r="AO1569">
        <v>100</v>
      </c>
      <c r="AP1569">
        <v>0</v>
      </c>
      <c r="AQ1569">
        <v>1570</v>
      </c>
      <c r="AR1569">
        <v>0</v>
      </c>
      <c r="AS1569" s="4">
        <v>0</v>
      </c>
      <c r="AT1569" s="2">
        <v>-0.37548285312319568</v>
      </c>
    </row>
    <row r="1570" spans="1:46" x14ac:dyDescent="0.3">
      <c r="A1570" s="2" t="s">
        <v>1624</v>
      </c>
      <c r="B1570" s="2" t="s">
        <v>45</v>
      </c>
      <c r="C1570" s="2" t="s">
        <v>277</v>
      </c>
      <c r="D1570" s="3">
        <v>1692</v>
      </c>
      <c r="E1570" s="3">
        <v>8.4000000000000003E-4</v>
      </c>
      <c r="G1570" s="3">
        <v>2.4000000000000001E-4</v>
      </c>
      <c r="I1570" s="3">
        <v>1E-3</v>
      </c>
      <c r="J1570" s="3">
        <v>71150</v>
      </c>
      <c r="K1570" s="3"/>
      <c r="L1570" s="3"/>
      <c r="M1570" s="3"/>
      <c r="N1570" s="3"/>
      <c r="O1570" s="3"/>
      <c r="P1570" s="3">
        <v>0.48799999999999999</v>
      </c>
      <c r="Q1570" s="3"/>
      <c r="R1570" s="3">
        <v>8.9999999999999993E-3</v>
      </c>
      <c r="S1570" s="3">
        <v>2.7E-2</v>
      </c>
      <c r="T1570" s="3" t="s">
        <v>47</v>
      </c>
      <c r="U1570" s="3">
        <v>8.4000000000000005E-2</v>
      </c>
      <c r="V1570" s="3">
        <v>4.3E-3</v>
      </c>
      <c r="W1570" s="3">
        <v>2.2000000000000001E-3</v>
      </c>
      <c r="X1570" s="3">
        <v>5.0000000000000001E-3</v>
      </c>
      <c r="Y1570" s="3">
        <v>1E-3</v>
      </c>
      <c r="Z1570" s="3" t="s">
        <v>47</v>
      </c>
      <c r="AA1570" s="3" t="s">
        <v>47</v>
      </c>
      <c r="AB1570" s="3">
        <v>2.9999999999999997E-4</v>
      </c>
      <c r="AC1570">
        <v>0</v>
      </c>
      <c r="AD1570">
        <v>0</v>
      </c>
      <c r="AE1570">
        <v>75</v>
      </c>
      <c r="AF1570">
        <v>0</v>
      </c>
      <c r="AG1570">
        <v>0</v>
      </c>
      <c r="AH1570">
        <v>0</v>
      </c>
      <c r="AI1570">
        <v>0</v>
      </c>
      <c r="AJ1570">
        <v>25</v>
      </c>
      <c r="AK1570">
        <v>0</v>
      </c>
      <c r="AL1570">
        <v>0</v>
      </c>
      <c r="AM1570">
        <v>150</v>
      </c>
      <c r="AN1570">
        <v>0</v>
      </c>
      <c r="AO1570">
        <v>90</v>
      </c>
      <c r="AP1570">
        <v>0</v>
      </c>
      <c r="AQ1570">
        <v>1510</v>
      </c>
      <c r="AR1570">
        <v>0</v>
      </c>
      <c r="AS1570" s="4">
        <v>0</v>
      </c>
      <c r="AT1570" s="2">
        <v>-0.53241992454578269</v>
      </c>
    </row>
    <row r="1571" spans="1:46" x14ac:dyDescent="0.3">
      <c r="A1571" s="2" t="s">
        <v>1625</v>
      </c>
      <c r="B1571" s="2" t="s">
        <v>45</v>
      </c>
      <c r="C1571" s="2" t="s">
        <v>277</v>
      </c>
      <c r="D1571" s="3">
        <v>1668</v>
      </c>
      <c r="E1571" s="3">
        <v>9.3000000000000005E-4</v>
      </c>
      <c r="G1571" s="3">
        <v>2.1000000000000001E-4</v>
      </c>
      <c r="I1571" s="3">
        <v>1E-3</v>
      </c>
      <c r="J1571" s="3">
        <v>67750</v>
      </c>
      <c r="K1571" s="3"/>
      <c r="L1571" s="3"/>
      <c r="M1571" s="3"/>
      <c r="N1571" s="3"/>
      <c r="O1571" s="3"/>
      <c r="P1571" s="3">
        <v>0.499</v>
      </c>
      <c r="Q1571" s="3"/>
      <c r="R1571" s="3">
        <v>8.9999999999999993E-3</v>
      </c>
      <c r="S1571" s="3">
        <v>2.5999999999999999E-2</v>
      </c>
      <c r="T1571" s="3" t="s">
        <v>47</v>
      </c>
      <c r="U1571" s="3">
        <v>8.5000000000000006E-2</v>
      </c>
      <c r="V1571" s="3">
        <v>6.4000000000000003E-3</v>
      </c>
      <c r="W1571" s="3">
        <v>4.3E-3</v>
      </c>
      <c r="X1571" s="3">
        <v>5.0000000000000001E-3</v>
      </c>
      <c r="Y1571" s="3">
        <v>2E-3</v>
      </c>
      <c r="Z1571" s="3" t="s">
        <v>47</v>
      </c>
      <c r="AA1571" s="3" t="s">
        <v>47</v>
      </c>
      <c r="AB1571" s="3">
        <v>2.9999999999999997E-4</v>
      </c>
      <c r="AC1571">
        <v>0</v>
      </c>
      <c r="AD1571">
        <v>0</v>
      </c>
      <c r="AE1571">
        <v>77</v>
      </c>
      <c r="AF1571">
        <v>0</v>
      </c>
      <c r="AG1571">
        <v>0</v>
      </c>
      <c r="AH1571">
        <v>0</v>
      </c>
      <c r="AI1571">
        <v>0</v>
      </c>
      <c r="AJ1571">
        <v>25</v>
      </c>
      <c r="AK1571">
        <v>0</v>
      </c>
      <c r="AL1571">
        <v>0</v>
      </c>
      <c r="AM1571">
        <v>150</v>
      </c>
      <c r="AN1571">
        <v>0</v>
      </c>
      <c r="AO1571">
        <v>90</v>
      </c>
      <c r="AP1571">
        <v>0</v>
      </c>
      <c r="AQ1571">
        <v>1570</v>
      </c>
      <c r="AR1571">
        <v>0</v>
      </c>
      <c r="AS1571" s="4">
        <v>0</v>
      </c>
      <c r="AT1571" s="2">
        <v>-0.5562421925693124</v>
      </c>
    </row>
    <row r="1572" spans="1:46" x14ac:dyDescent="0.3">
      <c r="A1572" s="2" t="s">
        <v>1626</v>
      </c>
      <c r="B1572" s="2" t="s">
        <v>45</v>
      </c>
      <c r="C1572" s="2" t="s">
        <v>277</v>
      </c>
      <c r="D1572" s="3">
        <v>1663</v>
      </c>
      <c r="E1572" s="3">
        <v>7.2000000000000005E-4</v>
      </c>
      <c r="G1572" s="3">
        <v>2.1000000000000001E-4</v>
      </c>
      <c r="I1572" s="3">
        <v>1E-3</v>
      </c>
      <c r="J1572" s="3">
        <v>68450</v>
      </c>
      <c r="K1572" s="3"/>
      <c r="L1572" s="3"/>
      <c r="M1572" s="3"/>
      <c r="N1572" s="3"/>
      <c r="O1572" s="3"/>
      <c r="P1572" s="3">
        <v>0.47899999999999998</v>
      </c>
      <c r="Q1572" s="3"/>
      <c r="R1572" s="3">
        <v>1.0999999999999999E-2</v>
      </c>
      <c r="S1572" s="3">
        <v>2.7E-2</v>
      </c>
      <c r="T1572" s="3" t="s">
        <v>47</v>
      </c>
      <c r="U1572" s="3">
        <v>8.1000000000000003E-2</v>
      </c>
      <c r="V1572" s="3">
        <v>5.4000000000000003E-3</v>
      </c>
      <c r="W1572" s="3">
        <v>3.3E-3</v>
      </c>
      <c r="X1572" s="3">
        <v>4.0000000000000001E-3</v>
      </c>
      <c r="Y1572" s="3">
        <v>2E-3</v>
      </c>
      <c r="Z1572" s="3" t="s">
        <v>47</v>
      </c>
      <c r="AA1572" s="3" t="s">
        <v>47</v>
      </c>
      <c r="AB1572" s="3">
        <v>2.9999999999999997E-4</v>
      </c>
      <c r="AC1572">
        <v>0</v>
      </c>
      <c r="AD1572">
        <v>0</v>
      </c>
      <c r="AE1572">
        <v>73</v>
      </c>
      <c r="AF1572">
        <v>0</v>
      </c>
      <c r="AG1572">
        <v>0</v>
      </c>
      <c r="AH1572">
        <v>0</v>
      </c>
      <c r="AI1572">
        <v>0</v>
      </c>
      <c r="AJ1572">
        <v>50</v>
      </c>
      <c r="AK1572">
        <v>0</v>
      </c>
      <c r="AL1572">
        <v>0</v>
      </c>
      <c r="AM1572">
        <v>150</v>
      </c>
      <c r="AN1572">
        <v>0</v>
      </c>
      <c r="AO1572">
        <v>85</v>
      </c>
      <c r="AP1572">
        <v>0</v>
      </c>
      <c r="AQ1572">
        <v>1500</v>
      </c>
      <c r="AR1572">
        <v>0</v>
      </c>
      <c r="AS1572" s="4">
        <v>0</v>
      </c>
      <c r="AT1572" s="2">
        <v>-0.45898097357907197</v>
      </c>
    </row>
    <row r="1573" spans="1:46" x14ac:dyDescent="0.3">
      <c r="A1573" s="2" t="s">
        <v>1627</v>
      </c>
      <c r="B1573" s="2" t="s">
        <v>45</v>
      </c>
      <c r="C1573" s="2" t="s">
        <v>277</v>
      </c>
      <c r="D1573" s="3">
        <v>1639</v>
      </c>
      <c r="E1573" s="3">
        <v>8.4000000000000003E-4</v>
      </c>
      <c r="G1573" s="3">
        <v>2.2000000000000001E-4</v>
      </c>
      <c r="I1573" s="3">
        <v>0</v>
      </c>
      <c r="J1573" s="3">
        <v>66450</v>
      </c>
      <c r="K1573" s="3"/>
      <c r="L1573" s="3"/>
      <c r="M1573" s="3"/>
      <c r="N1573" s="3"/>
      <c r="O1573" s="3"/>
      <c r="P1573" s="3">
        <v>0.46899999999999997</v>
      </c>
      <c r="Q1573" s="3"/>
      <c r="R1573" s="3">
        <v>8.0000000000000002E-3</v>
      </c>
      <c r="S1573" s="3">
        <v>2.3E-2</v>
      </c>
      <c r="T1573" s="3" t="s">
        <v>47</v>
      </c>
      <c r="U1573" s="3">
        <v>8.1000000000000003E-2</v>
      </c>
      <c r="V1573" s="3">
        <v>6.6E-3</v>
      </c>
      <c r="W1573" s="3">
        <v>4.4999999999999997E-3</v>
      </c>
      <c r="X1573" s="3">
        <v>4.0000000000000001E-3</v>
      </c>
      <c r="Y1573" s="3">
        <v>1E-3</v>
      </c>
      <c r="Z1573" s="3" t="s">
        <v>47</v>
      </c>
      <c r="AA1573" s="3" t="s">
        <v>47</v>
      </c>
      <c r="AB1573" s="3">
        <v>2.9999999999999997E-4</v>
      </c>
      <c r="AC1573">
        <v>0</v>
      </c>
      <c r="AD1573">
        <v>150</v>
      </c>
      <c r="AE1573">
        <v>78</v>
      </c>
      <c r="AF1573">
        <v>0</v>
      </c>
      <c r="AG1573">
        <v>0</v>
      </c>
      <c r="AH1573">
        <v>0</v>
      </c>
      <c r="AI1573">
        <v>0</v>
      </c>
      <c r="AJ1573">
        <v>50</v>
      </c>
      <c r="AK1573">
        <v>0</v>
      </c>
      <c r="AL1573">
        <v>0</v>
      </c>
      <c r="AM1573">
        <v>0</v>
      </c>
      <c r="AN1573">
        <v>0</v>
      </c>
      <c r="AO1573">
        <v>85</v>
      </c>
      <c r="AP1573">
        <v>0</v>
      </c>
      <c r="AQ1573">
        <v>1580</v>
      </c>
      <c r="AR1573">
        <v>0</v>
      </c>
      <c r="AS1573" s="4">
        <v>0</v>
      </c>
      <c r="AT1573" s="2">
        <v>-0.51375555698730757</v>
      </c>
    </row>
    <row r="1574" spans="1:46" x14ac:dyDescent="0.3">
      <c r="A1574" s="2" t="s">
        <v>1628</v>
      </c>
      <c r="B1574" s="2" t="s">
        <v>45</v>
      </c>
      <c r="C1574" s="2" t="s">
        <v>277</v>
      </c>
      <c r="D1574" s="3">
        <v>1645</v>
      </c>
      <c r="E1574" s="3">
        <v>7.2999999999999996E-4</v>
      </c>
      <c r="G1574" s="3">
        <v>2.3000000000000001E-4</v>
      </c>
      <c r="I1574" s="3">
        <v>2E-3</v>
      </c>
      <c r="J1574" s="3">
        <v>71350</v>
      </c>
      <c r="K1574" s="3"/>
      <c r="L1574" s="3"/>
      <c r="M1574" s="3"/>
      <c r="N1574" s="3"/>
      <c r="O1574" s="3"/>
      <c r="P1574" s="3">
        <v>0.48199999999999998</v>
      </c>
      <c r="Q1574" s="3"/>
      <c r="R1574" s="3">
        <v>8.9999999999999993E-3</v>
      </c>
      <c r="S1574" s="3">
        <v>2.5999999999999999E-2</v>
      </c>
      <c r="T1574" s="3" t="s">
        <v>47</v>
      </c>
      <c r="U1574" s="3">
        <v>8.2000000000000003E-2</v>
      </c>
      <c r="V1574" s="3">
        <v>6.6E-3</v>
      </c>
      <c r="W1574" s="3">
        <v>4.4999999999999997E-3</v>
      </c>
      <c r="X1574" s="3">
        <v>5.0000000000000001E-3</v>
      </c>
      <c r="Y1574" s="3">
        <v>1E-3</v>
      </c>
      <c r="Z1574" s="3" t="s">
        <v>47</v>
      </c>
      <c r="AA1574" s="3" t="s">
        <v>47</v>
      </c>
      <c r="AB1574" s="3">
        <v>4.0000000000000002E-4</v>
      </c>
      <c r="AC1574">
        <v>0</v>
      </c>
      <c r="AD1574">
        <v>0</v>
      </c>
      <c r="AE1574">
        <v>73</v>
      </c>
      <c r="AF1574">
        <v>0</v>
      </c>
      <c r="AG1574">
        <v>0</v>
      </c>
      <c r="AH1574">
        <v>0</v>
      </c>
      <c r="AI1574">
        <v>0</v>
      </c>
      <c r="AJ1574">
        <v>50</v>
      </c>
      <c r="AK1574">
        <v>0</v>
      </c>
      <c r="AL1574">
        <v>0</v>
      </c>
      <c r="AM1574">
        <v>150</v>
      </c>
      <c r="AN1574">
        <v>0</v>
      </c>
      <c r="AO1574">
        <v>0</v>
      </c>
      <c r="AP1574">
        <v>0</v>
      </c>
      <c r="AQ1574">
        <v>1520</v>
      </c>
      <c r="AR1574">
        <v>0</v>
      </c>
      <c r="AS1574" s="4">
        <v>0</v>
      </c>
      <c r="AT1574" s="2">
        <v>-1.9943140483210164</v>
      </c>
    </row>
    <row r="1575" spans="1:46" x14ac:dyDescent="0.3">
      <c r="A1575" s="2" t="s">
        <v>1629</v>
      </c>
      <c r="B1575" s="2" t="s">
        <v>45</v>
      </c>
      <c r="C1575" s="2" t="s">
        <v>277</v>
      </c>
      <c r="D1575" s="3">
        <v>1676</v>
      </c>
      <c r="E1575" s="3">
        <v>7.6000000000000004E-4</v>
      </c>
      <c r="G1575" s="3">
        <v>2.9E-4</v>
      </c>
      <c r="I1575" s="3">
        <v>2E-3</v>
      </c>
      <c r="J1575" s="3">
        <v>65500</v>
      </c>
      <c r="K1575" s="3"/>
      <c r="L1575" s="3"/>
      <c r="M1575" s="3"/>
      <c r="N1575" s="3"/>
      <c r="O1575" s="3"/>
      <c r="P1575" s="3">
        <v>0.47599999999999998</v>
      </c>
      <c r="Q1575" s="3"/>
      <c r="R1575" s="3">
        <v>0.01</v>
      </c>
      <c r="S1575" s="3">
        <v>2.4E-2</v>
      </c>
      <c r="T1575" s="3" t="s">
        <v>47</v>
      </c>
      <c r="U1575" s="3">
        <v>8.1000000000000003E-2</v>
      </c>
      <c r="V1575" s="3">
        <v>4.7000000000000002E-3</v>
      </c>
      <c r="W1575" s="3">
        <v>2.5999999999999999E-3</v>
      </c>
      <c r="X1575" s="3">
        <v>5.0000000000000001E-3</v>
      </c>
      <c r="Y1575" s="3">
        <v>1E-3</v>
      </c>
      <c r="Z1575" s="3" t="s">
        <v>47</v>
      </c>
      <c r="AA1575" s="3" t="s">
        <v>47</v>
      </c>
      <c r="AB1575" s="3">
        <v>5.0000000000000001E-4</v>
      </c>
      <c r="AC1575">
        <v>0</v>
      </c>
      <c r="AD1575">
        <v>156</v>
      </c>
      <c r="AE1575">
        <v>77</v>
      </c>
      <c r="AF1575">
        <v>0</v>
      </c>
      <c r="AG1575">
        <v>0</v>
      </c>
      <c r="AH1575">
        <v>0</v>
      </c>
      <c r="AI1575">
        <v>0</v>
      </c>
      <c r="AJ1575">
        <v>50</v>
      </c>
      <c r="AK1575">
        <v>0</v>
      </c>
      <c r="AL1575">
        <v>0</v>
      </c>
      <c r="AM1575">
        <v>0</v>
      </c>
      <c r="AN1575">
        <v>0</v>
      </c>
      <c r="AO1575">
        <v>102</v>
      </c>
      <c r="AP1575">
        <v>0</v>
      </c>
      <c r="AQ1575">
        <v>1560</v>
      </c>
      <c r="AR1575">
        <v>0</v>
      </c>
      <c r="AS1575" s="4">
        <v>0</v>
      </c>
      <c r="AT1575" s="2">
        <v>-0.39943190480393492</v>
      </c>
    </row>
    <row r="1576" spans="1:46" x14ac:dyDescent="0.3">
      <c r="A1576" s="2" t="s">
        <v>1630</v>
      </c>
      <c r="B1576" s="2" t="s">
        <v>45</v>
      </c>
      <c r="C1576" s="2" t="s">
        <v>277</v>
      </c>
      <c r="D1576" s="3">
        <v>1683</v>
      </c>
      <c r="E1576" s="3">
        <v>6.7000000000000002E-4</v>
      </c>
      <c r="G1576" s="3">
        <v>2.3000000000000001E-4</v>
      </c>
      <c r="I1576" s="3">
        <v>0</v>
      </c>
      <c r="J1576" s="3">
        <v>69800</v>
      </c>
      <c r="K1576" s="3"/>
      <c r="L1576" s="3"/>
      <c r="M1576" s="3"/>
      <c r="N1576" s="3"/>
      <c r="O1576" s="3"/>
      <c r="P1576" s="3">
        <v>0.46899999999999997</v>
      </c>
      <c r="Q1576" s="3"/>
      <c r="R1576" s="3">
        <v>8.9999999999999993E-3</v>
      </c>
      <c r="S1576" s="3">
        <v>2.5000000000000001E-2</v>
      </c>
      <c r="T1576" s="3" t="s">
        <v>47</v>
      </c>
      <c r="U1576" s="3">
        <v>8.1000000000000003E-2</v>
      </c>
      <c r="V1576" s="3">
        <v>5.8999999999999999E-3</v>
      </c>
      <c r="W1576" s="3">
        <v>3.8E-3</v>
      </c>
      <c r="X1576" s="3">
        <v>5.0000000000000001E-3</v>
      </c>
      <c r="Y1576" s="3">
        <v>1E-3</v>
      </c>
      <c r="Z1576" s="3" t="s">
        <v>47</v>
      </c>
      <c r="AA1576" s="3" t="s">
        <v>47</v>
      </c>
      <c r="AB1576" s="3">
        <v>2.9999999999999997E-4</v>
      </c>
      <c r="AC1576">
        <v>0</v>
      </c>
      <c r="AD1576">
        <v>163</v>
      </c>
      <c r="AE1576">
        <v>78</v>
      </c>
      <c r="AF1576">
        <v>0</v>
      </c>
      <c r="AG1576">
        <v>0</v>
      </c>
      <c r="AH1576">
        <v>0</v>
      </c>
      <c r="AI1576">
        <v>0</v>
      </c>
      <c r="AJ1576">
        <v>50</v>
      </c>
      <c r="AK1576">
        <v>0</v>
      </c>
      <c r="AL1576">
        <v>0</v>
      </c>
      <c r="AM1576">
        <v>0</v>
      </c>
      <c r="AN1576">
        <v>0</v>
      </c>
      <c r="AO1576">
        <v>108</v>
      </c>
      <c r="AP1576">
        <v>0</v>
      </c>
      <c r="AQ1576">
        <v>1590</v>
      </c>
      <c r="AR1576">
        <v>0</v>
      </c>
      <c r="AS1576" s="4">
        <v>0</v>
      </c>
      <c r="AT1576" s="2">
        <v>-0.35727327593451341</v>
      </c>
    </row>
    <row r="1577" spans="1:46" x14ac:dyDescent="0.3">
      <c r="A1577" s="2" t="s">
        <v>1631</v>
      </c>
      <c r="B1577" s="2" t="s">
        <v>45</v>
      </c>
      <c r="C1577" s="2" t="s">
        <v>277</v>
      </c>
      <c r="D1577" s="3">
        <v>1692</v>
      </c>
      <c r="E1577" s="3">
        <v>6.2E-4</v>
      </c>
      <c r="G1577" s="3">
        <v>3.6000000000000002E-4</v>
      </c>
      <c r="I1577" s="3">
        <v>1E-3</v>
      </c>
      <c r="J1577" s="3">
        <v>71800</v>
      </c>
      <c r="K1577" s="3"/>
      <c r="L1577" s="3"/>
      <c r="M1577" s="3"/>
      <c r="N1577" s="3"/>
      <c r="O1577" s="3"/>
      <c r="P1577" s="3">
        <v>0.48399999999999999</v>
      </c>
      <c r="Q1577" s="3"/>
      <c r="R1577" s="3">
        <v>0.01</v>
      </c>
      <c r="S1577" s="3">
        <v>2.5999999999999999E-2</v>
      </c>
      <c r="T1577" s="3" t="s">
        <v>47</v>
      </c>
      <c r="U1577" s="3">
        <v>8.1000000000000003E-2</v>
      </c>
      <c r="V1577" s="3">
        <v>5.1999999999999998E-3</v>
      </c>
      <c r="W1577" s="3">
        <v>3.0999999999999999E-3</v>
      </c>
      <c r="X1577" s="3">
        <v>5.0000000000000001E-3</v>
      </c>
      <c r="Y1577" s="3">
        <v>1E-3</v>
      </c>
      <c r="Z1577" s="3" t="s">
        <v>47</v>
      </c>
      <c r="AA1577" s="3" t="s">
        <v>47</v>
      </c>
      <c r="AB1577" s="3">
        <v>4.0000000000000002E-4</v>
      </c>
      <c r="AC1577">
        <v>0</v>
      </c>
      <c r="AD1577">
        <v>160</v>
      </c>
      <c r="AE1577">
        <v>77</v>
      </c>
      <c r="AF1577">
        <v>0</v>
      </c>
      <c r="AG1577">
        <v>0</v>
      </c>
      <c r="AH1577">
        <v>0</v>
      </c>
      <c r="AI1577">
        <v>0</v>
      </c>
      <c r="AJ1577">
        <v>50</v>
      </c>
      <c r="AK1577">
        <v>0</v>
      </c>
      <c r="AL1577">
        <v>0</v>
      </c>
      <c r="AM1577">
        <v>0</v>
      </c>
      <c r="AN1577">
        <v>0</v>
      </c>
      <c r="AO1577">
        <v>108</v>
      </c>
      <c r="AP1577">
        <v>0</v>
      </c>
      <c r="AQ1577">
        <v>1600</v>
      </c>
      <c r="AR1577">
        <v>0</v>
      </c>
      <c r="AS1577" s="4">
        <v>0</v>
      </c>
      <c r="AT1577" s="2">
        <v>-0.33964308330853682</v>
      </c>
    </row>
    <row r="1578" spans="1:46" x14ac:dyDescent="0.3">
      <c r="A1578" s="2" t="s">
        <v>1632</v>
      </c>
      <c r="B1578" s="2" t="s">
        <v>45</v>
      </c>
      <c r="C1578" s="2" t="s">
        <v>277</v>
      </c>
      <c r="D1578" s="3">
        <v>1672</v>
      </c>
      <c r="E1578" s="3">
        <v>9.1E-4</v>
      </c>
      <c r="G1578" s="3">
        <v>2.7999999999999998E-4</v>
      </c>
      <c r="I1578" s="3">
        <v>1E-3</v>
      </c>
      <c r="J1578" s="3">
        <v>70400</v>
      </c>
      <c r="K1578" s="3"/>
      <c r="L1578" s="3"/>
      <c r="M1578" s="3"/>
      <c r="N1578" s="3"/>
      <c r="O1578" s="3"/>
      <c r="P1578" s="3">
        <v>0.48899999999999999</v>
      </c>
      <c r="Q1578" s="3"/>
      <c r="R1578" s="3">
        <v>0.01</v>
      </c>
      <c r="S1578" s="3">
        <v>2.3E-2</v>
      </c>
      <c r="T1578" s="3" t="s">
        <v>47</v>
      </c>
      <c r="U1578" s="3">
        <v>8.1000000000000003E-2</v>
      </c>
      <c r="V1578" s="3">
        <v>5.1999999999999998E-3</v>
      </c>
      <c r="W1578" s="3">
        <v>3.0999999999999999E-3</v>
      </c>
      <c r="X1578" s="3">
        <v>6.0000000000000001E-3</v>
      </c>
      <c r="Y1578" s="3">
        <v>1E-3</v>
      </c>
      <c r="Z1578" s="3" t="s">
        <v>47</v>
      </c>
      <c r="AA1578" s="3" t="s">
        <v>47</v>
      </c>
      <c r="AB1578" s="3">
        <v>2.9999999999999997E-4</v>
      </c>
      <c r="AC1578">
        <v>0</v>
      </c>
      <c r="AD1578">
        <v>0</v>
      </c>
      <c r="AE1578">
        <v>74</v>
      </c>
      <c r="AF1578">
        <v>0</v>
      </c>
      <c r="AG1578">
        <v>0</v>
      </c>
      <c r="AH1578">
        <v>0</v>
      </c>
      <c r="AI1578">
        <v>0</v>
      </c>
      <c r="AJ1578">
        <v>50</v>
      </c>
      <c r="AK1578">
        <v>0</v>
      </c>
      <c r="AL1578">
        <v>0</v>
      </c>
      <c r="AM1578">
        <v>180</v>
      </c>
      <c r="AN1578">
        <v>0</v>
      </c>
      <c r="AO1578">
        <v>85</v>
      </c>
      <c r="AP1578">
        <v>0</v>
      </c>
      <c r="AQ1578">
        <v>1490</v>
      </c>
      <c r="AR1578">
        <v>0</v>
      </c>
      <c r="AS1578" s="4">
        <v>0</v>
      </c>
      <c r="AT1578" s="2">
        <v>-0.59747260433667526</v>
      </c>
    </row>
    <row r="1579" spans="1:46" x14ac:dyDescent="0.3">
      <c r="A1579" s="2" t="s">
        <v>1633</v>
      </c>
      <c r="B1579" s="2" t="s">
        <v>45</v>
      </c>
      <c r="C1579" s="2" t="s">
        <v>277</v>
      </c>
      <c r="D1579" s="3">
        <v>1682</v>
      </c>
      <c r="E1579" s="3">
        <v>6.9999999999999999E-4</v>
      </c>
      <c r="G1579" s="3">
        <v>2.4000000000000001E-4</v>
      </c>
      <c r="I1579" s="3">
        <v>1E-3</v>
      </c>
      <c r="J1579" s="3">
        <v>65850</v>
      </c>
      <c r="K1579" s="3"/>
      <c r="L1579" s="3"/>
      <c r="M1579" s="3"/>
      <c r="N1579" s="3"/>
      <c r="O1579" s="3"/>
      <c r="P1579" s="3">
        <v>0.46700000000000003</v>
      </c>
      <c r="Q1579" s="3"/>
      <c r="R1579" s="3">
        <v>1.0999999999999999E-2</v>
      </c>
      <c r="S1579" s="3">
        <v>2.5000000000000001E-2</v>
      </c>
      <c r="T1579" s="3" t="s">
        <v>47</v>
      </c>
      <c r="U1579" s="3">
        <v>8.3000000000000004E-2</v>
      </c>
      <c r="V1579" s="3">
        <v>5.1999999999999998E-3</v>
      </c>
      <c r="W1579" s="3">
        <v>3.0999999999999999E-3</v>
      </c>
      <c r="X1579" s="3">
        <v>5.0000000000000001E-3</v>
      </c>
      <c r="Y1579" s="3">
        <v>1E-3</v>
      </c>
      <c r="Z1579" s="3" t="s">
        <v>47</v>
      </c>
      <c r="AA1579" s="3" t="s">
        <v>47</v>
      </c>
      <c r="AB1579" s="3">
        <v>2.9999999999999997E-4</v>
      </c>
      <c r="AC1579">
        <v>0</v>
      </c>
      <c r="AD1579">
        <v>0</v>
      </c>
      <c r="AE1579">
        <v>77</v>
      </c>
      <c r="AF1579">
        <v>0</v>
      </c>
      <c r="AG1579">
        <v>0</v>
      </c>
      <c r="AH1579">
        <v>0</v>
      </c>
      <c r="AI1579">
        <v>0</v>
      </c>
      <c r="AJ1579">
        <v>50</v>
      </c>
      <c r="AK1579">
        <v>0</v>
      </c>
      <c r="AL1579">
        <v>0</v>
      </c>
      <c r="AM1579">
        <v>165</v>
      </c>
      <c r="AN1579">
        <v>0</v>
      </c>
      <c r="AO1579">
        <v>102</v>
      </c>
      <c r="AP1579">
        <v>0</v>
      </c>
      <c r="AQ1579">
        <v>1580</v>
      </c>
      <c r="AR1579">
        <v>0</v>
      </c>
      <c r="AS1579" s="4">
        <v>0</v>
      </c>
      <c r="AT1579" s="2">
        <v>-0.36856539747013572</v>
      </c>
    </row>
    <row r="1580" spans="1:46" x14ac:dyDescent="0.3">
      <c r="A1580" s="2" t="s">
        <v>1634</v>
      </c>
      <c r="B1580" s="2" t="s">
        <v>45</v>
      </c>
      <c r="C1580" s="2" t="s">
        <v>277</v>
      </c>
      <c r="D1580" s="3">
        <v>0</v>
      </c>
      <c r="E1580" s="3">
        <v>1.66E-3</v>
      </c>
      <c r="G1580" s="3">
        <v>2.3000000000000001E-4</v>
      </c>
      <c r="I1580" s="3">
        <v>1E-3</v>
      </c>
      <c r="J1580" s="3">
        <v>70000</v>
      </c>
      <c r="K1580" s="3"/>
      <c r="L1580" s="3"/>
      <c r="M1580" s="3"/>
      <c r="N1580" s="3"/>
      <c r="O1580" s="3"/>
      <c r="P1580" s="3">
        <v>0.47099999999999997</v>
      </c>
      <c r="Q1580" s="3"/>
      <c r="R1580" s="3">
        <v>8.9999999999999993E-3</v>
      </c>
      <c r="S1580" s="3">
        <v>2.7E-2</v>
      </c>
      <c r="T1580" s="3" t="s">
        <v>47</v>
      </c>
      <c r="U1580" s="3">
        <v>8.3000000000000004E-2</v>
      </c>
      <c r="V1580" s="3">
        <v>4.4000000000000003E-3</v>
      </c>
      <c r="W1580" s="3">
        <v>2.3E-3</v>
      </c>
      <c r="X1580" s="3">
        <v>7.0000000000000001E-3</v>
      </c>
      <c r="Y1580" s="3">
        <v>1E-3</v>
      </c>
      <c r="Z1580" s="3" t="s">
        <v>47</v>
      </c>
      <c r="AA1580" s="3" t="s">
        <v>47</v>
      </c>
      <c r="AB1580" s="3">
        <v>2.0000000000000001E-4</v>
      </c>
      <c r="AC1580">
        <v>0</v>
      </c>
      <c r="AD1580">
        <v>0</v>
      </c>
      <c r="AE1580">
        <v>78</v>
      </c>
      <c r="AF1580">
        <v>0</v>
      </c>
      <c r="AG1580">
        <v>0</v>
      </c>
      <c r="AH1580">
        <v>0</v>
      </c>
      <c r="AI1580">
        <v>0</v>
      </c>
      <c r="AJ1580">
        <v>50</v>
      </c>
      <c r="AK1580">
        <v>0</v>
      </c>
      <c r="AL1580">
        <v>0</v>
      </c>
      <c r="AM1580">
        <v>0</v>
      </c>
      <c r="AN1580">
        <v>0</v>
      </c>
      <c r="AO1580">
        <v>119</v>
      </c>
      <c r="AP1580">
        <v>0</v>
      </c>
      <c r="AQ1580">
        <v>1600</v>
      </c>
      <c r="AR1580">
        <v>0</v>
      </c>
      <c r="AS1580" s="4">
        <v>0</v>
      </c>
      <c r="AT1580" s="2">
        <v>-0.82046502432445789</v>
      </c>
    </row>
    <row r="1581" spans="1:46" x14ac:dyDescent="0.3">
      <c r="A1581" s="2" t="s">
        <v>1635</v>
      </c>
      <c r="B1581" s="2" t="s">
        <v>45</v>
      </c>
      <c r="C1581" s="2" t="s">
        <v>277</v>
      </c>
      <c r="D1581" s="3">
        <v>1704</v>
      </c>
      <c r="E1581" s="3">
        <v>7.2999999999999996E-4</v>
      </c>
      <c r="G1581" s="3">
        <v>1.8000000000000001E-4</v>
      </c>
      <c r="I1581" s="3">
        <v>2E-3</v>
      </c>
      <c r="J1581" s="3">
        <v>70950</v>
      </c>
      <c r="K1581" s="3"/>
      <c r="L1581" s="3"/>
      <c r="M1581" s="3"/>
      <c r="N1581" s="3"/>
      <c r="O1581" s="3"/>
      <c r="P1581" s="3">
        <v>0.49299999999999999</v>
      </c>
      <c r="Q1581" s="3"/>
      <c r="R1581" s="3">
        <v>8.0000000000000002E-3</v>
      </c>
      <c r="S1581" s="3">
        <v>1.9E-2</v>
      </c>
      <c r="T1581" s="3" t="s">
        <v>47</v>
      </c>
      <c r="U1581" s="3">
        <v>8.4000000000000005E-2</v>
      </c>
      <c r="V1581" s="3">
        <v>6.3E-3</v>
      </c>
      <c r="W1581" s="3">
        <v>4.1999999999999997E-3</v>
      </c>
      <c r="X1581" s="3">
        <v>6.0000000000000001E-3</v>
      </c>
      <c r="Y1581" s="3">
        <v>1E-3</v>
      </c>
      <c r="Z1581" s="3" t="s">
        <v>47</v>
      </c>
      <c r="AA1581" s="3" t="s">
        <v>47</v>
      </c>
      <c r="AB1581" s="3">
        <v>2.0000000000000001E-4</v>
      </c>
      <c r="AC1581">
        <v>0</v>
      </c>
      <c r="AD1581">
        <v>0</v>
      </c>
      <c r="AE1581">
        <v>75</v>
      </c>
      <c r="AF1581">
        <v>0</v>
      </c>
      <c r="AG1581">
        <v>0</v>
      </c>
      <c r="AH1581">
        <v>0</v>
      </c>
      <c r="AI1581">
        <v>0</v>
      </c>
      <c r="AJ1581">
        <v>75</v>
      </c>
      <c r="AK1581">
        <v>0</v>
      </c>
      <c r="AL1581">
        <v>0</v>
      </c>
      <c r="AM1581">
        <v>0</v>
      </c>
      <c r="AN1581">
        <v>0</v>
      </c>
      <c r="AO1581">
        <v>120</v>
      </c>
      <c r="AP1581">
        <v>0</v>
      </c>
      <c r="AQ1581">
        <v>1580</v>
      </c>
      <c r="AR1581">
        <v>0</v>
      </c>
      <c r="AS1581" s="4">
        <v>0</v>
      </c>
      <c r="AT1581" s="2">
        <v>-0.36387043743699088</v>
      </c>
    </row>
    <row r="1582" spans="1:46" x14ac:dyDescent="0.3">
      <c r="A1582" s="2" t="s">
        <v>1636</v>
      </c>
      <c r="B1582" s="2" t="s">
        <v>45</v>
      </c>
      <c r="C1582" s="2" t="s">
        <v>46</v>
      </c>
      <c r="D1582" s="3">
        <v>1640</v>
      </c>
      <c r="E1582" s="3">
        <v>6.9999999999999999E-4</v>
      </c>
      <c r="G1582" s="3">
        <v>2.7999999999999998E-4</v>
      </c>
      <c r="I1582" s="3">
        <v>1E-3</v>
      </c>
      <c r="J1582" s="3">
        <v>70750</v>
      </c>
      <c r="K1582" s="3"/>
      <c r="L1582" s="3"/>
      <c r="M1582" s="3"/>
      <c r="N1582" s="3"/>
      <c r="O1582" s="3"/>
      <c r="P1582" s="3">
        <v>0.45400000000000001</v>
      </c>
      <c r="Q1582" s="3"/>
      <c r="R1582" s="3">
        <v>8.9999999999999993E-3</v>
      </c>
      <c r="S1582" s="3">
        <v>2.1000000000000001E-2</v>
      </c>
      <c r="T1582" s="3" t="s">
        <v>47</v>
      </c>
      <c r="U1582" s="3">
        <v>3.5000000000000003E-2</v>
      </c>
      <c r="V1582" s="3">
        <v>4.7000000000000002E-3</v>
      </c>
      <c r="W1582" s="3">
        <v>2.5000000000000001E-3</v>
      </c>
      <c r="X1582" s="3">
        <v>5.3E-3</v>
      </c>
      <c r="Y1582" s="3">
        <v>0</v>
      </c>
      <c r="Z1582" s="3" t="s">
        <v>47</v>
      </c>
      <c r="AA1582" s="3" t="s">
        <v>47</v>
      </c>
      <c r="AB1582" s="3" t="s">
        <v>47</v>
      </c>
      <c r="AC1582">
        <v>15</v>
      </c>
      <c r="AD1582">
        <v>0</v>
      </c>
      <c r="AE1582">
        <v>0</v>
      </c>
      <c r="AF1582">
        <v>31</v>
      </c>
      <c r="AG1582">
        <v>0</v>
      </c>
      <c r="AH1582">
        <v>0</v>
      </c>
      <c r="AI1582">
        <v>25</v>
      </c>
      <c r="AJ1582">
        <v>0</v>
      </c>
      <c r="AK1582">
        <v>0</v>
      </c>
      <c r="AL1582">
        <v>200</v>
      </c>
      <c r="AM1582">
        <v>0</v>
      </c>
      <c r="AN1582">
        <v>0</v>
      </c>
      <c r="AO1582">
        <v>68</v>
      </c>
      <c r="AP1582">
        <v>0</v>
      </c>
      <c r="AQ1582">
        <v>1220</v>
      </c>
      <c r="AR1582">
        <v>88</v>
      </c>
      <c r="AS1582" s="4">
        <v>0</v>
      </c>
      <c r="AT1582" s="2">
        <v>-0.42724867382529258</v>
      </c>
    </row>
    <row r="1583" spans="1:46" x14ac:dyDescent="0.3">
      <c r="A1583" s="2" t="s">
        <v>1637</v>
      </c>
      <c r="B1583" s="2" t="s">
        <v>45</v>
      </c>
      <c r="C1583" s="2" t="s">
        <v>46</v>
      </c>
      <c r="D1583" s="3">
        <v>1678</v>
      </c>
      <c r="E1583" s="3">
        <v>6.4999999999999997E-4</v>
      </c>
      <c r="G1583" s="3">
        <v>2.5999999999999998E-4</v>
      </c>
      <c r="I1583" s="3">
        <v>1E-3</v>
      </c>
      <c r="J1583" s="3">
        <v>69800</v>
      </c>
      <c r="K1583" s="3"/>
      <c r="L1583" s="3"/>
      <c r="M1583" s="3"/>
      <c r="N1583" s="3"/>
      <c r="O1583" s="3"/>
      <c r="P1583" s="3">
        <v>0.46300000000000002</v>
      </c>
      <c r="Q1583" s="3"/>
      <c r="R1583" s="3">
        <v>6.0000000000000001E-3</v>
      </c>
      <c r="S1583" s="3">
        <v>1.6E-2</v>
      </c>
      <c r="T1583" s="3" t="s">
        <v>47</v>
      </c>
      <c r="U1583" s="3">
        <v>3.5000000000000003E-2</v>
      </c>
      <c r="V1583" s="3">
        <v>4.4999999999999997E-3</v>
      </c>
      <c r="W1583" s="3">
        <v>2.3E-3</v>
      </c>
      <c r="X1583" s="3">
        <v>5.4999999999999997E-3</v>
      </c>
      <c r="Y1583" s="3">
        <v>0</v>
      </c>
      <c r="Z1583" s="3" t="s">
        <v>47</v>
      </c>
      <c r="AA1583" s="3" t="s">
        <v>47</v>
      </c>
      <c r="AB1583" s="3" t="s">
        <v>47</v>
      </c>
      <c r="AC1583">
        <v>14</v>
      </c>
      <c r="AD1583">
        <v>0</v>
      </c>
      <c r="AE1583">
        <v>0</v>
      </c>
      <c r="AF1583">
        <v>30</v>
      </c>
      <c r="AG1583">
        <v>0</v>
      </c>
      <c r="AH1583">
        <v>0</v>
      </c>
      <c r="AI1583">
        <v>25</v>
      </c>
      <c r="AJ1583">
        <v>0</v>
      </c>
      <c r="AK1583">
        <v>0</v>
      </c>
      <c r="AL1583">
        <v>300</v>
      </c>
      <c r="AM1583">
        <v>0</v>
      </c>
      <c r="AN1583">
        <v>0</v>
      </c>
      <c r="AO1583">
        <v>68</v>
      </c>
      <c r="AP1583">
        <v>0</v>
      </c>
      <c r="AQ1583">
        <v>1180</v>
      </c>
      <c r="AR1583">
        <v>88</v>
      </c>
      <c r="AS1583" s="4">
        <v>0</v>
      </c>
      <c r="AT1583" s="2">
        <v>-0.38799996579237683</v>
      </c>
    </row>
    <row r="1584" spans="1:46" x14ac:dyDescent="0.3">
      <c r="A1584" s="2" t="s">
        <v>1638</v>
      </c>
      <c r="B1584" s="2" t="s">
        <v>45</v>
      </c>
      <c r="C1584" s="2" t="s">
        <v>46</v>
      </c>
      <c r="D1584" s="3">
        <v>1644</v>
      </c>
      <c r="E1584" s="3">
        <v>6.8999999999999997E-4</v>
      </c>
      <c r="G1584" s="3">
        <v>2.2000000000000001E-4</v>
      </c>
      <c r="I1584" s="3">
        <v>1E-3</v>
      </c>
      <c r="J1584" s="3">
        <v>71400</v>
      </c>
      <c r="K1584" s="3"/>
      <c r="L1584" s="3"/>
      <c r="M1584" s="3"/>
      <c r="N1584" s="3"/>
      <c r="O1584" s="3"/>
      <c r="P1584" s="3">
        <v>0.45200000000000001</v>
      </c>
      <c r="Q1584" s="3"/>
      <c r="R1584" s="3">
        <v>1.0999999999999999E-2</v>
      </c>
      <c r="S1584" s="3">
        <v>2.3E-2</v>
      </c>
      <c r="T1584" s="3" t="s">
        <v>47</v>
      </c>
      <c r="U1584" s="3">
        <v>3.5000000000000003E-2</v>
      </c>
      <c r="V1584" s="3">
        <v>5.0000000000000001E-3</v>
      </c>
      <c r="W1584" s="3">
        <v>2.7000000000000001E-3</v>
      </c>
      <c r="X1584" s="3">
        <v>5.4999999999999997E-3</v>
      </c>
      <c r="Y1584" s="3">
        <v>0</v>
      </c>
      <c r="Z1584" s="3" t="s">
        <v>47</v>
      </c>
      <c r="AA1584" s="3" t="s">
        <v>47</v>
      </c>
      <c r="AB1584" s="3" t="s">
        <v>47</v>
      </c>
      <c r="AC1584">
        <v>15</v>
      </c>
      <c r="AD1584">
        <v>0</v>
      </c>
      <c r="AE1584">
        <v>0</v>
      </c>
      <c r="AF1584">
        <v>32</v>
      </c>
      <c r="AG1584">
        <v>0</v>
      </c>
      <c r="AH1584">
        <v>0</v>
      </c>
      <c r="AI1584">
        <v>25</v>
      </c>
      <c r="AJ1584">
        <v>0</v>
      </c>
      <c r="AK1584">
        <v>0</v>
      </c>
      <c r="AL1584">
        <v>200</v>
      </c>
      <c r="AM1584">
        <v>0</v>
      </c>
      <c r="AN1584">
        <v>0</v>
      </c>
      <c r="AO1584">
        <v>72</v>
      </c>
      <c r="AP1584">
        <v>0</v>
      </c>
      <c r="AQ1584">
        <v>1270</v>
      </c>
      <c r="AR1584">
        <v>88</v>
      </c>
      <c r="AS1584" s="4">
        <v>0</v>
      </c>
      <c r="AT1584" s="2">
        <v>-0.40847630197364704</v>
      </c>
    </row>
    <row r="1585" spans="1:46" x14ac:dyDescent="0.3">
      <c r="A1585" s="2" t="s">
        <v>1639</v>
      </c>
      <c r="B1585" s="2" t="s">
        <v>45</v>
      </c>
      <c r="C1585" s="2" t="s">
        <v>46</v>
      </c>
      <c r="D1585" s="3">
        <v>1677</v>
      </c>
      <c r="E1585" s="3">
        <v>7.2999999999999996E-4</v>
      </c>
      <c r="G1585" s="3">
        <v>2.3000000000000001E-4</v>
      </c>
      <c r="I1585" s="3">
        <v>1E-3</v>
      </c>
      <c r="J1585" s="3">
        <v>76250</v>
      </c>
      <c r="K1585" s="3"/>
      <c r="L1585" s="3"/>
      <c r="M1585" s="3"/>
      <c r="N1585" s="3"/>
      <c r="O1585" s="3"/>
      <c r="P1585" s="3">
        <v>0.45700000000000002</v>
      </c>
      <c r="Q1585" s="3"/>
      <c r="R1585" s="3">
        <v>0.01</v>
      </c>
      <c r="S1585" s="3">
        <v>2.1000000000000001E-2</v>
      </c>
      <c r="T1585" s="3" t="s">
        <v>47</v>
      </c>
      <c r="U1585" s="3">
        <v>3.5999999999999997E-2</v>
      </c>
      <c r="V1585" s="3">
        <v>6.0000000000000001E-3</v>
      </c>
      <c r="W1585" s="3">
        <v>3.7000000000000002E-3</v>
      </c>
      <c r="X1585" s="3">
        <v>5.5999999999999999E-3</v>
      </c>
      <c r="Y1585" s="3">
        <v>0</v>
      </c>
      <c r="Z1585" s="3" t="s">
        <v>47</v>
      </c>
      <c r="AA1585" s="3" t="s">
        <v>47</v>
      </c>
      <c r="AB1585" s="3" t="s">
        <v>47</v>
      </c>
      <c r="AC1585">
        <v>15</v>
      </c>
      <c r="AD1585">
        <v>0</v>
      </c>
      <c r="AE1585">
        <v>0</v>
      </c>
      <c r="AF1585">
        <v>32</v>
      </c>
      <c r="AG1585">
        <v>0</v>
      </c>
      <c r="AH1585">
        <v>0</v>
      </c>
      <c r="AI1585">
        <v>25</v>
      </c>
      <c r="AJ1585">
        <v>0</v>
      </c>
      <c r="AK1585">
        <v>0</v>
      </c>
      <c r="AL1585">
        <v>200</v>
      </c>
      <c r="AM1585">
        <v>0</v>
      </c>
      <c r="AN1585">
        <v>0</v>
      </c>
      <c r="AO1585">
        <v>72</v>
      </c>
      <c r="AP1585">
        <v>0</v>
      </c>
      <c r="AQ1585">
        <v>1300</v>
      </c>
      <c r="AR1585">
        <v>88</v>
      </c>
      <c r="AS1585" s="4">
        <v>0</v>
      </c>
      <c r="AT1585" s="2">
        <v>-0.45956792977496541</v>
      </c>
    </row>
    <row r="1586" spans="1:46" x14ac:dyDescent="0.3">
      <c r="A1586" s="2" t="s">
        <v>1640</v>
      </c>
      <c r="B1586" s="2" t="s">
        <v>45</v>
      </c>
      <c r="C1586" s="2" t="s">
        <v>46</v>
      </c>
      <c r="D1586" s="3">
        <v>1660</v>
      </c>
      <c r="E1586" s="3">
        <v>6.9999999999999999E-4</v>
      </c>
      <c r="G1586" s="3">
        <v>2.9E-4</v>
      </c>
      <c r="I1586" s="3">
        <v>0</v>
      </c>
      <c r="J1586" s="3">
        <v>74900</v>
      </c>
      <c r="K1586" s="3"/>
      <c r="L1586" s="3"/>
      <c r="M1586" s="3"/>
      <c r="N1586" s="3"/>
      <c r="O1586" s="3"/>
      <c r="P1586" s="3">
        <v>0.47099999999999997</v>
      </c>
      <c r="Q1586" s="3"/>
      <c r="R1586" s="3">
        <v>8.9999999999999993E-3</v>
      </c>
      <c r="S1586" s="3">
        <v>1.9E-2</v>
      </c>
      <c r="T1586" s="3" t="s">
        <v>47</v>
      </c>
      <c r="U1586" s="3">
        <v>3.5999999999999997E-2</v>
      </c>
      <c r="V1586" s="3">
        <v>0.38379999999999997</v>
      </c>
      <c r="W1586" s="3">
        <v>0.30980000000000002</v>
      </c>
      <c r="X1586" s="3">
        <v>7.0000000000000001E-3</v>
      </c>
      <c r="Y1586" s="3">
        <v>1E-3</v>
      </c>
      <c r="Z1586" s="3" t="s">
        <v>47</v>
      </c>
      <c r="AA1586" s="3" t="s">
        <v>47</v>
      </c>
      <c r="AB1586" s="3" t="s">
        <v>47</v>
      </c>
      <c r="AC1586">
        <v>15</v>
      </c>
      <c r="AD1586">
        <v>0</v>
      </c>
      <c r="AE1586">
        <v>0</v>
      </c>
      <c r="AF1586">
        <v>32</v>
      </c>
      <c r="AG1586">
        <v>0</v>
      </c>
      <c r="AH1586">
        <v>0</v>
      </c>
      <c r="AI1586">
        <v>25</v>
      </c>
      <c r="AJ1586">
        <v>0</v>
      </c>
      <c r="AK1586">
        <v>0</v>
      </c>
      <c r="AL1586">
        <v>200</v>
      </c>
      <c r="AM1586">
        <v>0</v>
      </c>
      <c r="AN1586">
        <v>0</v>
      </c>
      <c r="AO1586">
        <v>72</v>
      </c>
      <c r="AP1586">
        <v>0</v>
      </c>
      <c r="AQ1586">
        <v>1280</v>
      </c>
      <c r="AR1586">
        <v>132</v>
      </c>
      <c r="AS1586" s="4">
        <v>0</v>
      </c>
      <c r="AT1586" s="2">
        <v>-0.39132940038453723</v>
      </c>
    </row>
    <row r="1587" spans="1:46" x14ac:dyDescent="0.3">
      <c r="A1587" s="2" t="s">
        <v>1641</v>
      </c>
      <c r="B1587" s="2" t="s">
        <v>45</v>
      </c>
      <c r="C1587" s="2" t="s">
        <v>46</v>
      </c>
      <c r="D1587" s="3">
        <v>0</v>
      </c>
      <c r="E1587" s="3">
        <v>9.3999999999999997E-4</v>
      </c>
      <c r="G1587" s="3">
        <v>2.3000000000000001E-4</v>
      </c>
      <c r="I1587" s="3">
        <v>4.0000000000000001E-3</v>
      </c>
      <c r="J1587" s="3">
        <v>81500</v>
      </c>
      <c r="K1587" s="3"/>
      <c r="L1587" s="3"/>
      <c r="M1587" s="3"/>
      <c r="N1587" s="3"/>
      <c r="O1587" s="3"/>
      <c r="P1587" s="3">
        <v>0.46</v>
      </c>
      <c r="Q1587" s="3"/>
      <c r="R1587" s="3">
        <v>4.0000000000000001E-3</v>
      </c>
      <c r="S1587" s="3">
        <v>0.01</v>
      </c>
      <c r="T1587" s="3" t="s">
        <v>47</v>
      </c>
      <c r="U1587" s="3">
        <v>3.3000000000000002E-2</v>
      </c>
      <c r="V1587" s="3">
        <v>5.4999999999999997E-3</v>
      </c>
      <c r="W1587" s="3">
        <v>3.3E-3</v>
      </c>
      <c r="X1587" s="3">
        <v>6.4000000000000003E-3</v>
      </c>
      <c r="Y1587" s="3">
        <v>0</v>
      </c>
      <c r="Z1587" s="3" t="s">
        <v>47</v>
      </c>
      <c r="AA1587" s="3" t="s">
        <v>47</v>
      </c>
      <c r="AB1587" s="3" t="s">
        <v>47</v>
      </c>
      <c r="AC1587">
        <v>15</v>
      </c>
      <c r="AD1587">
        <v>0</v>
      </c>
      <c r="AE1587">
        <v>0</v>
      </c>
      <c r="AF1587">
        <v>0</v>
      </c>
      <c r="AG1587">
        <v>0</v>
      </c>
      <c r="AH1587">
        <v>325</v>
      </c>
      <c r="AI1587">
        <v>0</v>
      </c>
      <c r="AJ1587">
        <v>0</v>
      </c>
      <c r="AK1587">
        <v>0</v>
      </c>
      <c r="AL1587">
        <v>200</v>
      </c>
      <c r="AM1587">
        <v>0</v>
      </c>
      <c r="AN1587">
        <v>0</v>
      </c>
      <c r="AO1587">
        <v>75</v>
      </c>
      <c r="AP1587">
        <v>0</v>
      </c>
      <c r="AQ1587">
        <v>1320</v>
      </c>
      <c r="AR1587">
        <v>88</v>
      </c>
      <c r="AS1587" s="4">
        <v>20</v>
      </c>
      <c r="AT1587" s="2">
        <v>-0.59039153235615593</v>
      </c>
    </row>
    <row r="1588" spans="1:46" x14ac:dyDescent="0.3">
      <c r="A1588" s="2" t="s">
        <v>1642</v>
      </c>
      <c r="B1588" s="2" t="s">
        <v>45</v>
      </c>
      <c r="C1588" s="2" t="s">
        <v>46</v>
      </c>
      <c r="D1588" s="3">
        <v>1684</v>
      </c>
      <c r="E1588" s="3">
        <v>8.1999999999999998E-4</v>
      </c>
      <c r="G1588" s="3">
        <v>2.5000000000000001E-4</v>
      </c>
      <c r="I1588" s="3">
        <v>1E-3</v>
      </c>
      <c r="J1588" s="3">
        <v>64000</v>
      </c>
      <c r="K1588" s="3"/>
      <c r="L1588" s="3"/>
      <c r="M1588" s="3"/>
      <c r="N1588" s="3"/>
      <c r="O1588" s="3"/>
      <c r="P1588" s="3">
        <v>0.47</v>
      </c>
      <c r="Q1588" s="3"/>
      <c r="R1588" s="3">
        <v>5.0000000000000001E-3</v>
      </c>
      <c r="S1588" s="3">
        <v>0.01</v>
      </c>
      <c r="T1588" s="3" t="s">
        <v>47</v>
      </c>
      <c r="U1588" s="3">
        <v>3.4000000000000002E-2</v>
      </c>
      <c r="V1588" s="3">
        <v>0.34</v>
      </c>
      <c r="W1588" s="3">
        <v>0.27339999999999998</v>
      </c>
      <c r="X1588" s="3">
        <v>7.4000000000000003E-3</v>
      </c>
      <c r="Y1588" s="3">
        <v>0</v>
      </c>
      <c r="Z1588" s="3" t="s">
        <v>47</v>
      </c>
      <c r="AA1588" s="3" t="s">
        <v>47</v>
      </c>
      <c r="AB1588" s="3" t="s">
        <v>47</v>
      </c>
      <c r="AC1588">
        <v>15</v>
      </c>
      <c r="AD1588">
        <v>0</v>
      </c>
      <c r="AE1588">
        <v>0</v>
      </c>
      <c r="AF1588">
        <v>0</v>
      </c>
      <c r="AG1588">
        <v>0</v>
      </c>
      <c r="AH1588">
        <v>32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75</v>
      </c>
      <c r="AP1588">
        <v>0</v>
      </c>
      <c r="AQ1588">
        <v>1430</v>
      </c>
      <c r="AR1588">
        <v>88</v>
      </c>
      <c r="AS1588" s="4">
        <v>20</v>
      </c>
      <c r="AT1588" s="2">
        <v>-0.4121798965919431</v>
      </c>
    </row>
    <row r="1589" spans="1:46" x14ac:dyDescent="0.3">
      <c r="A1589" s="2" t="s">
        <v>1643</v>
      </c>
      <c r="B1589" s="2" t="s">
        <v>45</v>
      </c>
      <c r="C1589" s="2" t="s">
        <v>46</v>
      </c>
      <c r="D1589" s="3">
        <v>1645</v>
      </c>
      <c r="E1589" s="3">
        <v>4.0999999999999999E-4</v>
      </c>
      <c r="G1589" s="3">
        <v>2.3000000000000001E-4</v>
      </c>
      <c r="I1589" s="3">
        <v>1E-3</v>
      </c>
      <c r="J1589" s="3">
        <v>71750</v>
      </c>
      <c r="K1589" s="3"/>
      <c r="L1589" s="3"/>
      <c r="M1589" s="3"/>
      <c r="N1589" s="3"/>
      <c r="O1589" s="3"/>
      <c r="P1589" s="3">
        <v>0.45400000000000001</v>
      </c>
      <c r="Q1589" s="3"/>
      <c r="R1589" s="3">
        <v>5.0000000000000001E-3</v>
      </c>
      <c r="S1589" s="3">
        <v>1.2999999999999999E-2</v>
      </c>
      <c r="T1589" s="3">
        <v>0</v>
      </c>
      <c r="U1589" s="3">
        <v>3.3000000000000002E-2</v>
      </c>
      <c r="V1589" s="3">
        <v>4.7999999999999996E-3</v>
      </c>
      <c r="W1589" s="3">
        <v>3.0000000000000001E-3</v>
      </c>
      <c r="X1589" s="3">
        <v>8.9999999999999998E-4</v>
      </c>
      <c r="Y1589" s="3">
        <v>1E-3</v>
      </c>
      <c r="Z1589" s="3" t="s">
        <v>47</v>
      </c>
      <c r="AA1589" s="3" t="s">
        <v>47</v>
      </c>
      <c r="AB1589" s="3" t="s">
        <v>47</v>
      </c>
      <c r="AC1589">
        <v>15</v>
      </c>
      <c r="AD1589">
        <v>0</v>
      </c>
      <c r="AE1589">
        <v>0</v>
      </c>
      <c r="AF1589">
        <v>0</v>
      </c>
      <c r="AG1589">
        <v>0</v>
      </c>
      <c r="AH1589">
        <v>32</v>
      </c>
      <c r="AI1589">
        <v>0</v>
      </c>
      <c r="AJ1589">
        <v>50</v>
      </c>
      <c r="AK1589">
        <v>0</v>
      </c>
      <c r="AL1589">
        <v>200</v>
      </c>
      <c r="AM1589">
        <v>0</v>
      </c>
      <c r="AN1589">
        <v>0</v>
      </c>
      <c r="AO1589">
        <v>102</v>
      </c>
      <c r="AP1589">
        <v>0</v>
      </c>
      <c r="AQ1589">
        <v>1320</v>
      </c>
      <c r="AR1589">
        <v>88</v>
      </c>
      <c r="AS1589" s="4">
        <v>0</v>
      </c>
      <c r="AT1589" s="2">
        <v>-0.19553501517485986</v>
      </c>
    </row>
    <row r="1590" spans="1:46" x14ac:dyDescent="0.3">
      <c r="A1590" s="2" t="s">
        <v>1644</v>
      </c>
      <c r="B1590" s="2" t="s">
        <v>45</v>
      </c>
      <c r="C1590" s="2" t="s">
        <v>46</v>
      </c>
      <c r="D1590" s="3">
        <v>1639</v>
      </c>
      <c r="E1590" s="3">
        <v>4.8999999999999998E-4</v>
      </c>
      <c r="G1590" s="3">
        <v>2.7999999999999998E-4</v>
      </c>
      <c r="I1590" s="3">
        <v>1E-3</v>
      </c>
      <c r="J1590" s="3">
        <v>75450</v>
      </c>
      <c r="K1590" s="3"/>
      <c r="L1590" s="3"/>
      <c r="M1590" s="3"/>
      <c r="N1590" s="3"/>
      <c r="O1590" s="3"/>
      <c r="P1590" s="3">
        <v>0.46600000000000003</v>
      </c>
      <c r="Q1590" s="3"/>
      <c r="R1590" s="3">
        <v>8.0000000000000002E-3</v>
      </c>
      <c r="S1590" s="3">
        <v>1.6E-2</v>
      </c>
      <c r="T1590" s="3" t="s">
        <v>47</v>
      </c>
      <c r="U1590" s="3">
        <v>3.3000000000000002E-2</v>
      </c>
      <c r="V1590" s="3">
        <v>4.1999999999999997E-3</v>
      </c>
      <c r="W1590" s="3">
        <v>2E-3</v>
      </c>
      <c r="X1590" s="3">
        <v>5.0000000000000001E-3</v>
      </c>
      <c r="Y1590" s="3">
        <v>0</v>
      </c>
      <c r="Z1590" s="3" t="s">
        <v>47</v>
      </c>
      <c r="AA1590" s="3" t="s">
        <v>47</v>
      </c>
      <c r="AB1590" s="3" t="s">
        <v>47</v>
      </c>
      <c r="AC1590">
        <v>15</v>
      </c>
      <c r="AD1590">
        <v>0</v>
      </c>
      <c r="AE1590">
        <v>0</v>
      </c>
      <c r="AF1590">
        <v>0</v>
      </c>
      <c r="AG1590">
        <v>0</v>
      </c>
      <c r="AH1590">
        <v>32</v>
      </c>
      <c r="AI1590">
        <v>0</v>
      </c>
      <c r="AJ1590">
        <v>50</v>
      </c>
      <c r="AK1590">
        <v>0</v>
      </c>
      <c r="AL1590">
        <v>200</v>
      </c>
      <c r="AM1590">
        <v>0</v>
      </c>
      <c r="AN1590">
        <v>0</v>
      </c>
      <c r="AO1590">
        <v>95</v>
      </c>
      <c r="AP1590">
        <v>0</v>
      </c>
      <c r="AQ1590">
        <v>1300</v>
      </c>
      <c r="AR1590">
        <v>88</v>
      </c>
      <c r="AS1590" s="4">
        <v>0</v>
      </c>
      <c r="AT1590" s="2">
        <v>-0.25783862045301431</v>
      </c>
    </row>
    <row r="1591" spans="1:46" x14ac:dyDescent="0.3">
      <c r="A1591" s="2" t="s">
        <v>1645</v>
      </c>
      <c r="B1591" s="2" t="s">
        <v>45</v>
      </c>
      <c r="C1591" s="2" t="s">
        <v>46</v>
      </c>
      <c r="D1591" s="3">
        <v>1638</v>
      </c>
      <c r="E1591" s="3">
        <v>6.8000000000000005E-4</v>
      </c>
      <c r="G1591" s="3">
        <v>2.7999999999999998E-4</v>
      </c>
      <c r="I1591" s="3">
        <v>1E-3</v>
      </c>
      <c r="J1591" s="3">
        <v>65100</v>
      </c>
      <c r="K1591" s="3"/>
      <c r="L1591" s="3"/>
      <c r="M1591" s="3"/>
      <c r="N1591" s="3"/>
      <c r="O1591" s="3"/>
      <c r="P1591" s="3">
        <v>0.46700000000000003</v>
      </c>
      <c r="Q1591" s="3"/>
      <c r="R1591" s="3">
        <v>8.0000000000000002E-3</v>
      </c>
      <c r="S1591" s="3">
        <v>1.7000000000000001E-2</v>
      </c>
      <c r="T1591" s="3" t="s">
        <v>47</v>
      </c>
      <c r="U1591" s="3">
        <v>3.5000000000000003E-2</v>
      </c>
      <c r="V1591" s="3">
        <v>4.0000000000000001E-3</v>
      </c>
      <c r="W1591" s="3">
        <v>1.6999999999999999E-3</v>
      </c>
      <c r="X1591" s="3">
        <v>4.5999999999999999E-3</v>
      </c>
      <c r="Y1591" s="3">
        <v>0</v>
      </c>
      <c r="Z1591" s="3" t="s">
        <v>47</v>
      </c>
      <c r="AA1591" s="3" t="s">
        <v>47</v>
      </c>
      <c r="AB1591" s="3" t="s">
        <v>47</v>
      </c>
      <c r="AC1591">
        <v>15</v>
      </c>
      <c r="AD1591">
        <v>0</v>
      </c>
      <c r="AE1591">
        <v>0</v>
      </c>
      <c r="AF1591">
        <v>0</v>
      </c>
      <c r="AG1591">
        <v>0</v>
      </c>
      <c r="AH1591">
        <v>32</v>
      </c>
      <c r="AI1591">
        <v>0</v>
      </c>
      <c r="AJ1591">
        <v>25</v>
      </c>
      <c r="AK1591">
        <v>0</v>
      </c>
      <c r="AL1591">
        <v>200</v>
      </c>
      <c r="AM1591">
        <v>0</v>
      </c>
      <c r="AN1591">
        <v>0</v>
      </c>
      <c r="AO1591">
        <v>75</v>
      </c>
      <c r="AP1591">
        <v>0</v>
      </c>
      <c r="AQ1591">
        <v>1320</v>
      </c>
      <c r="AR1591">
        <v>88</v>
      </c>
      <c r="AS1591" s="4">
        <v>0</v>
      </c>
      <c r="AT1591" s="2">
        <v>-0.35575857471548883</v>
      </c>
    </row>
    <row r="1592" spans="1:46" x14ac:dyDescent="0.3">
      <c r="A1592" s="2" t="s">
        <v>1646</v>
      </c>
      <c r="B1592" s="2" t="s">
        <v>45</v>
      </c>
      <c r="C1592" s="2" t="s">
        <v>46</v>
      </c>
      <c r="D1592" s="3">
        <v>1689</v>
      </c>
      <c r="E1592" s="3">
        <v>3.1E-4</v>
      </c>
      <c r="G1592" s="3">
        <v>2.5000000000000001E-4</v>
      </c>
      <c r="I1592" s="3">
        <v>1E-3</v>
      </c>
      <c r="J1592" s="3">
        <v>76700</v>
      </c>
      <c r="K1592" s="3"/>
      <c r="L1592" s="3"/>
      <c r="M1592" s="3"/>
      <c r="N1592" s="3"/>
      <c r="O1592" s="3"/>
      <c r="P1592" s="3">
        <v>0.46600000000000003</v>
      </c>
      <c r="Q1592" s="3"/>
      <c r="R1592" s="3">
        <v>8.0000000000000002E-3</v>
      </c>
      <c r="S1592" s="3">
        <v>1.6E-2</v>
      </c>
      <c r="T1592" s="3" t="s">
        <v>47</v>
      </c>
      <c r="U1592" s="3">
        <v>3.5000000000000003E-2</v>
      </c>
      <c r="V1592" s="3">
        <v>5.1999999999999998E-3</v>
      </c>
      <c r="W1592" s="3">
        <v>3.0000000000000001E-3</v>
      </c>
      <c r="X1592" s="3">
        <v>3.8999999999999998E-3</v>
      </c>
      <c r="Y1592" s="3">
        <v>0</v>
      </c>
      <c r="Z1592" s="3" t="s">
        <v>47</v>
      </c>
      <c r="AA1592" s="3" t="s">
        <v>47</v>
      </c>
      <c r="AB1592" s="3" t="s">
        <v>47</v>
      </c>
      <c r="AC1592">
        <v>15</v>
      </c>
      <c r="AD1592">
        <v>0</v>
      </c>
      <c r="AE1592">
        <v>0</v>
      </c>
      <c r="AF1592">
        <v>0</v>
      </c>
      <c r="AG1592">
        <v>0</v>
      </c>
      <c r="AH1592">
        <v>33</v>
      </c>
      <c r="AI1592">
        <v>0</v>
      </c>
      <c r="AJ1592">
        <v>50</v>
      </c>
      <c r="AK1592">
        <v>0</v>
      </c>
      <c r="AL1592">
        <v>200</v>
      </c>
      <c r="AM1592">
        <v>0</v>
      </c>
      <c r="AN1592">
        <v>0</v>
      </c>
      <c r="AO1592">
        <v>110</v>
      </c>
      <c r="AP1592">
        <v>0</v>
      </c>
      <c r="AQ1592">
        <v>1350</v>
      </c>
      <c r="AR1592">
        <v>88</v>
      </c>
      <c r="AS1592" s="4">
        <v>0</v>
      </c>
      <c r="AT1592" s="2">
        <v>-0.14988089332214652</v>
      </c>
    </row>
    <row r="1593" spans="1:46" x14ac:dyDescent="0.3">
      <c r="A1593" s="2" t="s">
        <v>1647</v>
      </c>
      <c r="B1593" s="2" t="s">
        <v>45</v>
      </c>
      <c r="C1593" s="2" t="s">
        <v>46</v>
      </c>
      <c r="D1593" s="3">
        <v>1643</v>
      </c>
      <c r="E1593" s="3">
        <v>6.4999999999999997E-4</v>
      </c>
      <c r="G1593" s="3">
        <v>2.9E-4</v>
      </c>
      <c r="I1593" s="3">
        <v>1E-3</v>
      </c>
      <c r="J1593" s="3">
        <v>63900</v>
      </c>
      <c r="K1593" s="3"/>
      <c r="L1593" s="3"/>
      <c r="M1593" s="3"/>
      <c r="N1593" s="3"/>
      <c r="O1593" s="3"/>
      <c r="P1593" s="3">
        <v>0.46400000000000002</v>
      </c>
      <c r="Q1593" s="3"/>
      <c r="R1593" s="3">
        <v>1.0999999999999999E-2</v>
      </c>
      <c r="S1593" s="3">
        <v>1.7000000000000001E-2</v>
      </c>
      <c r="T1593" s="3">
        <v>0</v>
      </c>
      <c r="U1593" s="3">
        <v>3.4000000000000002E-2</v>
      </c>
      <c r="V1593" s="3">
        <v>4.4999999999999997E-3</v>
      </c>
      <c r="W1593" s="3">
        <v>2.8E-3</v>
      </c>
      <c r="X1593" s="3">
        <v>5.5999999999999999E-3</v>
      </c>
      <c r="Y1593" s="3">
        <v>2E-3</v>
      </c>
      <c r="Z1593" s="3" t="s">
        <v>47</v>
      </c>
      <c r="AA1593" s="3" t="s">
        <v>47</v>
      </c>
      <c r="AB1593" s="3" t="s">
        <v>47</v>
      </c>
      <c r="AC1593">
        <v>15</v>
      </c>
      <c r="AD1593">
        <v>0</v>
      </c>
      <c r="AE1593">
        <v>0</v>
      </c>
      <c r="AF1593">
        <v>0</v>
      </c>
      <c r="AG1593">
        <v>0</v>
      </c>
      <c r="AH1593">
        <v>32</v>
      </c>
      <c r="AI1593">
        <v>0</v>
      </c>
      <c r="AJ1593">
        <v>25</v>
      </c>
      <c r="AK1593">
        <v>0</v>
      </c>
      <c r="AL1593">
        <v>0</v>
      </c>
      <c r="AM1593">
        <v>0</v>
      </c>
      <c r="AN1593">
        <v>0</v>
      </c>
      <c r="AO1593">
        <v>85</v>
      </c>
      <c r="AP1593">
        <v>0</v>
      </c>
      <c r="AQ1593">
        <v>1540</v>
      </c>
      <c r="AR1593">
        <v>88</v>
      </c>
      <c r="AS1593" s="4">
        <v>0</v>
      </c>
      <c r="AT1593" s="2">
        <v>-0.30910296511121677</v>
      </c>
    </row>
    <row r="1594" spans="1:46" x14ac:dyDescent="0.3">
      <c r="A1594" s="2" t="s">
        <v>1648</v>
      </c>
      <c r="B1594" s="2" t="s">
        <v>45</v>
      </c>
      <c r="C1594" s="2" t="s">
        <v>46</v>
      </c>
      <c r="D1594" s="3">
        <v>1650</v>
      </c>
      <c r="E1594" s="3">
        <v>2.7999999999999998E-4</v>
      </c>
      <c r="G1594" s="3">
        <v>2.5000000000000001E-4</v>
      </c>
      <c r="I1594" s="3">
        <v>0</v>
      </c>
      <c r="J1594" s="3">
        <v>65700</v>
      </c>
      <c r="K1594" s="3"/>
      <c r="L1594" s="3"/>
      <c r="M1594" s="3"/>
      <c r="N1594" s="3"/>
      <c r="O1594" s="3"/>
      <c r="P1594" s="3">
        <v>0.45100000000000001</v>
      </c>
      <c r="Q1594" s="3"/>
      <c r="R1594" s="3">
        <v>1.0999999999999999E-2</v>
      </c>
      <c r="S1594" s="3">
        <v>1.7000000000000001E-2</v>
      </c>
      <c r="T1594" s="3">
        <v>0</v>
      </c>
      <c r="U1594" s="3">
        <v>3.3000000000000002E-2</v>
      </c>
      <c r="V1594" s="3">
        <v>4.1999999999999997E-3</v>
      </c>
      <c r="W1594" s="3">
        <v>2.7000000000000001E-3</v>
      </c>
      <c r="X1594" s="3">
        <v>4.1999999999999997E-3</v>
      </c>
      <c r="Y1594" s="3">
        <v>2E-3</v>
      </c>
      <c r="Z1594" s="3" t="s">
        <v>47</v>
      </c>
      <c r="AA1594" s="3" t="s">
        <v>47</v>
      </c>
      <c r="AB1594" s="3" t="s">
        <v>47</v>
      </c>
      <c r="AC1594">
        <v>15</v>
      </c>
      <c r="AD1594">
        <v>0</v>
      </c>
      <c r="AE1594">
        <v>0</v>
      </c>
      <c r="AF1594">
        <v>0</v>
      </c>
      <c r="AG1594">
        <v>0</v>
      </c>
      <c r="AH1594">
        <v>32</v>
      </c>
      <c r="AI1594">
        <v>0</v>
      </c>
      <c r="AJ1594">
        <v>50</v>
      </c>
      <c r="AK1594">
        <v>0</v>
      </c>
      <c r="AL1594">
        <v>200</v>
      </c>
      <c r="AM1594">
        <v>0</v>
      </c>
      <c r="AN1594">
        <v>0</v>
      </c>
      <c r="AO1594">
        <v>102</v>
      </c>
      <c r="AP1594">
        <v>0</v>
      </c>
      <c r="AQ1594">
        <v>1310</v>
      </c>
      <c r="AR1594">
        <v>88</v>
      </c>
      <c r="AS1594" s="4">
        <v>0</v>
      </c>
      <c r="AT1594" s="2">
        <v>-0.12241459392771441</v>
      </c>
    </row>
    <row r="1595" spans="1:46" x14ac:dyDescent="0.3">
      <c r="A1595" s="2" t="s">
        <v>1649</v>
      </c>
      <c r="B1595" s="2" t="s">
        <v>45</v>
      </c>
      <c r="C1595" s="2" t="s">
        <v>46</v>
      </c>
      <c r="D1595" s="3">
        <v>1688</v>
      </c>
      <c r="E1595" s="3">
        <v>7.9000000000000001E-4</v>
      </c>
      <c r="G1595" s="3">
        <v>2.7999999999999998E-4</v>
      </c>
      <c r="I1595" s="3">
        <v>1E-3</v>
      </c>
      <c r="J1595" s="3">
        <v>73950</v>
      </c>
      <c r="K1595" s="3"/>
      <c r="L1595" s="3"/>
      <c r="M1595" s="3"/>
      <c r="N1595" s="3"/>
      <c r="O1595" s="3"/>
      <c r="P1595" s="3">
        <v>0.45800000000000002</v>
      </c>
      <c r="Q1595" s="3"/>
      <c r="R1595" s="3">
        <v>1.2E-2</v>
      </c>
      <c r="S1595" s="3">
        <v>1.7000000000000001E-2</v>
      </c>
      <c r="T1595" s="3">
        <v>0</v>
      </c>
      <c r="U1595" s="3">
        <v>3.4000000000000002E-2</v>
      </c>
      <c r="V1595" s="3">
        <v>6.1000000000000004E-3</v>
      </c>
      <c r="W1595" s="3">
        <v>3.8E-3</v>
      </c>
      <c r="X1595" s="3">
        <v>4.5999999999999999E-3</v>
      </c>
      <c r="Y1595" s="3">
        <v>1E-3</v>
      </c>
      <c r="Z1595" s="3" t="s">
        <v>47</v>
      </c>
      <c r="AA1595" s="3" t="s">
        <v>47</v>
      </c>
      <c r="AB1595" s="3" t="s">
        <v>47</v>
      </c>
      <c r="AC1595">
        <v>15</v>
      </c>
      <c r="AD1595">
        <v>0</v>
      </c>
      <c r="AE1595">
        <v>0</v>
      </c>
      <c r="AF1595">
        <v>0</v>
      </c>
      <c r="AG1595">
        <v>0</v>
      </c>
      <c r="AH1595">
        <v>32</v>
      </c>
      <c r="AI1595">
        <v>0</v>
      </c>
      <c r="AJ1595">
        <v>25</v>
      </c>
      <c r="AK1595">
        <v>0</v>
      </c>
      <c r="AL1595">
        <v>200</v>
      </c>
      <c r="AM1595">
        <v>0</v>
      </c>
      <c r="AN1595">
        <v>0</v>
      </c>
      <c r="AO1595">
        <v>75</v>
      </c>
      <c r="AP1595">
        <v>0</v>
      </c>
      <c r="AQ1595">
        <v>1260</v>
      </c>
      <c r="AR1595">
        <v>88</v>
      </c>
      <c r="AS1595" s="4">
        <v>0</v>
      </c>
      <c r="AT1595" s="2">
        <v>-0.47337510645176717</v>
      </c>
    </row>
    <row r="1596" spans="1:46" x14ac:dyDescent="0.3">
      <c r="A1596" s="2" t="s">
        <v>1650</v>
      </c>
      <c r="B1596" s="2" t="s">
        <v>45</v>
      </c>
      <c r="C1596" s="2" t="s">
        <v>46</v>
      </c>
      <c r="D1596" s="3">
        <v>1656</v>
      </c>
      <c r="E1596" s="3">
        <v>6.6E-4</v>
      </c>
      <c r="G1596" s="3">
        <v>2.7E-4</v>
      </c>
      <c r="I1596" s="3">
        <v>0</v>
      </c>
      <c r="J1596" s="3">
        <v>72650</v>
      </c>
      <c r="K1596" s="3"/>
      <c r="L1596" s="3"/>
      <c r="M1596" s="3"/>
      <c r="N1596" s="3"/>
      <c r="O1596" s="3"/>
      <c r="P1596" s="3">
        <v>0.46200000000000002</v>
      </c>
      <c r="Q1596" s="3"/>
      <c r="R1596" s="3">
        <v>1.0999999999999999E-2</v>
      </c>
      <c r="S1596" s="3">
        <v>1.7000000000000001E-2</v>
      </c>
      <c r="T1596" s="3">
        <v>0</v>
      </c>
      <c r="U1596" s="3">
        <v>3.4000000000000002E-2</v>
      </c>
      <c r="V1596" s="3">
        <v>5.7999999999999996E-3</v>
      </c>
      <c r="W1596" s="3">
        <v>3.5999999999999999E-3</v>
      </c>
      <c r="X1596" s="3">
        <v>4.0000000000000001E-3</v>
      </c>
      <c r="Y1596" s="3">
        <v>1E-3</v>
      </c>
      <c r="Z1596" s="3" t="s">
        <v>47</v>
      </c>
      <c r="AA1596" s="3" t="s">
        <v>47</v>
      </c>
      <c r="AB1596" s="3" t="s">
        <v>47</v>
      </c>
      <c r="AC1596">
        <v>46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25</v>
      </c>
      <c r="AK1596">
        <v>0</v>
      </c>
      <c r="AL1596">
        <v>200</v>
      </c>
      <c r="AM1596">
        <v>0</v>
      </c>
      <c r="AN1596">
        <v>0</v>
      </c>
      <c r="AO1596">
        <v>85</v>
      </c>
      <c r="AP1596">
        <v>0</v>
      </c>
      <c r="AQ1596">
        <v>1320</v>
      </c>
      <c r="AR1596">
        <v>88</v>
      </c>
      <c r="AS1596" s="4">
        <v>0</v>
      </c>
      <c r="AT1596" s="2">
        <v>-0.35800602537826609</v>
      </c>
    </row>
    <row r="1597" spans="1:46" x14ac:dyDescent="0.3">
      <c r="A1597" s="2" t="s">
        <v>1651</v>
      </c>
      <c r="B1597" s="2" t="s">
        <v>45</v>
      </c>
      <c r="C1597" s="2" t="s">
        <v>46</v>
      </c>
      <c r="D1597" s="3">
        <v>1684</v>
      </c>
      <c r="E1597" s="3">
        <v>4.2999999999999999E-4</v>
      </c>
      <c r="G1597" s="3">
        <v>2.5999999999999998E-4</v>
      </c>
      <c r="I1597" s="3">
        <v>0</v>
      </c>
      <c r="J1597" s="3">
        <v>74750</v>
      </c>
      <c r="K1597" s="3"/>
      <c r="L1597" s="3"/>
      <c r="M1597" s="3"/>
      <c r="N1597" s="3"/>
      <c r="O1597" s="3"/>
      <c r="P1597" s="3">
        <v>0.46200000000000002</v>
      </c>
      <c r="Q1597" s="3"/>
      <c r="R1597" s="3">
        <v>8.9999999999999993E-3</v>
      </c>
      <c r="S1597" s="3">
        <v>1.7999999999999999E-2</v>
      </c>
      <c r="T1597" s="3">
        <v>0</v>
      </c>
      <c r="U1597" s="3">
        <v>3.2000000000000001E-2</v>
      </c>
      <c r="V1597" s="3">
        <v>5.1000000000000004E-3</v>
      </c>
      <c r="W1597" s="3">
        <v>3.2000000000000002E-3</v>
      </c>
      <c r="X1597" s="3">
        <v>2.5000000000000001E-3</v>
      </c>
      <c r="Y1597" s="3">
        <v>2E-3</v>
      </c>
      <c r="Z1597" s="3" t="s">
        <v>47</v>
      </c>
      <c r="AA1597" s="3" t="s">
        <v>47</v>
      </c>
      <c r="AB1597" s="3" t="s">
        <v>47</v>
      </c>
      <c r="AC1597">
        <v>45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50</v>
      </c>
      <c r="AK1597">
        <v>0</v>
      </c>
      <c r="AL1597">
        <v>200</v>
      </c>
      <c r="AM1597">
        <v>0</v>
      </c>
      <c r="AN1597">
        <v>0</v>
      </c>
      <c r="AO1597">
        <v>95</v>
      </c>
      <c r="AP1597">
        <v>0</v>
      </c>
      <c r="AQ1597">
        <v>1350</v>
      </c>
      <c r="AR1597">
        <v>88</v>
      </c>
      <c r="AS1597" s="4">
        <v>0</v>
      </c>
      <c r="AT1597" s="2">
        <v>-0.22299964616996329</v>
      </c>
    </row>
    <row r="1598" spans="1:46" x14ac:dyDescent="0.3">
      <c r="A1598" s="2" t="s">
        <v>1652</v>
      </c>
      <c r="B1598" s="2" t="s">
        <v>45</v>
      </c>
      <c r="C1598" s="2" t="s">
        <v>46</v>
      </c>
      <c r="D1598" s="3">
        <v>1688</v>
      </c>
      <c r="E1598" s="3">
        <v>3.8000000000000002E-4</v>
      </c>
      <c r="G1598" s="3">
        <v>2.5999999999999998E-4</v>
      </c>
      <c r="I1598" s="3">
        <v>0</v>
      </c>
      <c r="J1598" s="3">
        <v>74950</v>
      </c>
      <c r="K1598" s="3"/>
      <c r="L1598" s="3"/>
      <c r="M1598" s="3"/>
      <c r="N1598" s="3"/>
      <c r="O1598" s="3"/>
      <c r="P1598" s="3">
        <v>0.47199999999999998</v>
      </c>
      <c r="Q1598" s="3"/>
      <c r="R1598" s="3">
        <v>1.2999999999999999E-2</v>
      </c>
      <c r="S1598" s="3">
        <v>2.5000000000000001E-2</v>
      </c>
      <c r="T1598" s="3">
        <v>0</v>
      </c>
      <c r="U1598" s="3">
        <v>3.5000000000000003E-2</v>
      </c>
      <c r="V1598" s="3">
        <v>6.0000000000000001E-3</v>
      </c>
      <c r="W1598" s="3">
        <v>3.8E-3</v>
      </c>
      <c r="X1598" s="3">
        <v>3.5999999999999999E-3</v>
      </c>
      <c r="Y1598" s="3">
        <v>1E-3</v>
      </c>
      <c r="Z1598" s="3" t="s">
        <v>47</v>
      </c>
      <c r="AA1598" s="3" t="s">
        <v>47</v>
      </c>
      <c r="AB1598" s="3" t="s">
        <v>47</v>
      </c>
      <c r="AC1598">
        <v>45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50</v>
      </c>
      <c r="AK1598">
        <v>0</v>
      </c>
      <c r="AL1598">
        <v>200</v>
      </c>
      <c r="AM1598">
        <v>0</v>
      </c>
      <c r="AN1598">
        <v>0</v>
      </c>
      <c r="AO1598">
        <v>95</v>
      </c>
      <c r="AP1598">
        <v>0</v>
      </c>
      <c r="AQ1598">
        <v>1390</v>
      </c>
      <c r="AR1598">
        <v>88</v>
      </c>
      <c r="AS1598" s="4">
        <v>0</v>
      </c>
      <c r="AT1598" s="2">
        <v>-0.19666889936954915</v>
      </c>
    </row>
    <row r="1599" spans="1:46" x14ac:dyDescent="0.3">
      <c r="A1599" s="2" t="s">
        <v>1653</v>
      </c>
      <c r="B1599" s="2" t="s">
        <v>45</v>
      </c>
      <c r="C1599" s="2" t="s">
        <v>46</v>
      </c>
      <c r="D1599" s="3">
        <v>1651</v>
      </c>
      <c r="E1599" s="3">
        <v>3.5E-4</v>
      </c>
      <c r="G1599" s="3">
        <v>3.1E-4</v>
      </c>
      <c r="I1599" s="3">
        <v>1E-3</v>
      </c>
      <c r="J1599" s="3">
        <v>73000</v>
      </c>
      <c r="K1599" s="3"/>
      <c r="L1599" s="3"/>
      <c r="M1599" s="3"/>
      <c r="N1599" s="3"/>
      <c r="O1599" s="3"/>
      <c r="P1599" s="3">
        <v>0.47699999999999998</v>
      </c>
      <c r="Q1599" s="3"/>
      <c r="R1599" s="3">
        <v>1.0999999999999999E-2</v>
      </c>
      <c r="S1599" s="3">
        <v>2.1000000000000001E-2</v>
      </c>
      <c r="T1599" s="3">
        <v>0</v>
      </c>
      <c r="U1599" s="3">
        <v>3.5000000000000003E-2</v>
      </c>
      <c r="V1599" s="3">
        <v>5.7000000000000002E-3</v>
      </c>
      <c r="W1599" s="3">
        <v>3.5000000000000001E-3</v>
      </c>
      <c r="X1599" s="3">
        <v>2.8999999999999998E-3</v>
      </c>
      <c r="Y1599" s="3">
        <v>2E-3</v>
      </c>
      <c r="Z1599" s="3" t="s">
        <v>47</v>
      </c>
      <c r="AA1599" s="3" t="s">
        <v>47</v>
      </c>
      <c r="AB1599" s="3" t="s">
        <v>47</v>
      </c>
      <c r="AC1599">
        <v>7</v>
      </c>
      <c r="AD1599">
        <v>0</v>
      </c>
      <c r="AE1599">
        <v>0</v>
      </c>
      <c r="AF1599">
        <v>0</v>
      </c>
      <c r="AG1599">
        <v>0</v>
      </c>
      <c r="AH1599">
        <v>40</v>
      </c>
      <c r="AI1599">
        <v>0</v>
      </c>
      <c r="AJ1599">
        <v>50</v>
      </c>
      <c r="AK1599">
        <v>0</v>
      </c>
      <c r="AL1599">
        <v>200</v>
      </c>
      <c r="AM1599">
        <v>0</v>
      </c>
      <c r="AN1599">
        <v>0</v>
      </c>
      <c r="AO1599">
        <v>108</v>
      </c>
      <c r="AP1599">
        <v>0</v>
      </c>
      <c r="AQ1599">
        <v>1250</v>
      </c>
      <c r="AR1599">
        <v>88</v>
      </c>
      <c r="AS1599" s="4">
        <v>0</v>
      </c>
      <c r="AT1599" s="2">
        <v>-0.16479511871053465</v>
      </c>
    </row>
    <row r="1600" spans="1:46" x14ac:dyDescent="0.3">
      <c r="A1600" s="2" t="s">
        <v>1654</v>
      </c>
      <c r="B1600" s="2" t="s">
        <v>45</v>
      </c>
      <c r="C1600" s="2" t="s">
        <v>46</v>
      </c>
      <c r="D1600" s="3">
        <v>1656</v>
      </c>
      <c r="E1600" s="3">
        <v>6.9999999999999999E-4</v>
      </c>
      <c r="G1600" s="3">
        <v>2.4000000000000001E-4</v>
      </c>
      <c r="I1600" s="3">
        <v>1E-3</v>
      </c>
      <c r="J1600" s="3">
        <v>69700</v>
      </c>
      <c r="K1600" s="3"/>
      <c r="L1600" s="3"/>
      <c r="M1600" s="3"/>
      <c r="N1600" s="3"/>
      <c r="O1600" s="3"/>
      <c r="P1600" s="3">
        <v>0.46300000000000002</v>
      </c>
      <c r="Q1600" s="3"/>
      <c r="R1600" s="3">
        <v>1.6E-2</v>
      </c>
      <c r="S1600" s="3">
        <v>0.02</v>
      </c>
      <c r="T1600" s="3">
        <v>0</v>
      </c>
      <c r="U1600" s="3">
        <v>3.6999999999999998E-2</v>
      </c>
      <c r="V1600" s="3">
        <v>8.0999999999999996E-3</v>
      </c>
      <c r="W1600" s="3">
        <v>5.0000000000000001E-3</v>
      </c>
      <c r="X1600" s="3">
        <v>6.3E-3</v>
      </c>
      <c r="Y1600" s="3">
        <v>2E-3</v>
      </c>
      <c r="Z1600" s="3" t="s">
        <v>47</v>
      </c>
      <c r="AA1600" s="3" t="s">
        <v>47</v>
      </c>
      <c r="AB1600" s="3" t="s">
        <v>47</v>
      </c>
      <c r="AC1600">
        <v>7</v>
      </c>
      <c r="AD1600">
        <v>0</v>
      </c>
      <c r="AE1600">
        <v>0</v>
      </c>
      <c r="AF1600">
        <v>0</v>
      </c>
      <c r="AG1600">
        <v>0</v>
      </c>
      <c r="AH1600">
        <v>40</v>
      </c>
      <c r="AI1600">
        <v>0</v>
      </c>
      <c r="AJ1600">
        <v>25</v>
      </c>
      <c r="AK1600">
        <v>0</v>
      </c>
      <c r="AL1600">
        <v>200</v>
      </c>
      <c r="AM1600">
        <v>0</v>
      </c>
      <c r="AN1600">
        <v>0</v>
      </c>
      <c r="AO1600">
        <v>73</v>
      </c>
      <c r="AP1600">
        <v>0</v>
      </c>
      <c r="AQ1600">
        <v>1210</v>
      </c>
      <c r="AR1600">
        <v>88</v>
      </c>
      <c r="AS1600" s="4">
        <v>0</v>
      </c>
      <c r="AT1600" s="2">
        <v>-0.40433422421115872</v>
      </c>
    </row>
    <row r="1601" spans="1:46" x14ac:dyDescent="0.3">
      <c r="A1601" s="2" t="s">
        <v>1655</v>
      </c>
      <c r="B1601" s="2" t="s">
        <v>45</v>
      </c>
      <c r="C1601" s="2" t="s">
        <v>46</v>
      </c>
      <c r="D1601" s="3">
        <v>1651</v>
      </c>
      <c r="E1601" s="3">
        <v>5.4000000000000001E-4</v>
      </c>
      <c r="G1601" s="3">
        <v>3.3E-4</v>
      </c>
      <c r="I1601" s="3">
        <v>1E-3</v>
      </c>
      <c r="J1601" s="3">
        <v>69500</v>
      </c>
      <c r="K1601" s="3"/>
      <c r="L1601" s="3"/>
      <c r="M1601" s="3"/>
      <c r="N1601" s="3"/>
      <c r="O1601" s="3"/>
      <c r="P1601" s="3">
        <v>0.46200000000000002</v>
      </c>
      <c r="Q1601" s="3"/>
      <c r="R1601" s="3">
        <v>6.0000000000000001E-3</v>
      </c>
      <c r="S1601" s="3">
        <v>2.4E-2</v>
      </c>
      <c r="T1601" s="3">
        <v>0</v>
      </c>
      <c r="U1601" s="3">
        <v>3.5000000000000003E-2</v>
      </c>
      <c r="V1601" s="3">
        <v>5.1999999999999998E-3</v>
      </c>
      <c r="W1601" s="3">
        <v>3.2000000000000002E-3</v>
      </c>
      <c r="X1601" s="3">
        <v>1.8E-3</v>
      </c>
      <c r="Y1601" s="3">
        <v>1E-3</v>
      </c>
      <c r="Z1601" s="3" t="s">
        <v>47</v>
      </c>
      <c r="AA1601" s="3" t="s">
        <v>47</v>
      </c>
      <c r="AB1601" s="3" t="s">
        <v>47</v>
      </c>
      <c r="AC1601">
        <v>6</v>
      </c>
      <c r="AD1601">
        <v>0</v>
      </c>
      <c r="AE1601">
        <v>0</v>
      </c>
      <c r="AF1601">
        <v>0</v>
      </c>
      <c r="AG1601">
        <v>0</v>
      </c>
      <c r="AH1601">
        <v>40</v>
      </c>
      <c r="AI1601">
        <v>0</v>
      </c>
      <c r="AJ1601">
        <v>50</v>
      </c>
      <c r="AK1601">
        <v>0</v>
      </c>
      <c r="AL1601">
        <v>200</v>
      </c>
      <c r="AM1601">
        <v>0</v>
      </c>
      <c r="AN1601">
        <v>0</v>
      </c>
      <c r="AO1601">
        <v>95</v>
      </c>
      <c r="AP1601">
        <v>0</v>
      </c>
      <c r="AQ1601">
        <v>1280</v>
      </c>
      <c r="AR1601">
        <v>88</v>
      </c>
      <c r="AS1601" s="4">
        <v>0</v>
      </c>
      <c r="AT1601" s="2">
        <v>-0.2623173109854548</v>
      </c>
    </row>
    <row r="1602" spans="1:46" x14ac:dyDescent="0.3">
      <c r="A1602" s="2" t="s">
        <v>1656</v>
      </c>
      <c r="B1602" s="2" t="s">
        <v>45</v>
      </c>
      <c r="C1602" s="2" t="s">
        <v>46</v>
      </c>
      <c r="D1602" s="3">
        <v>1658</v>
      </c>
      <c r="E1602" s="3">
        <v>7.3999999999999999E-4</v>
      </c>
      <c r="G1602" s="3">
        <v>2.4000000000000001E-4</v>
      </c>
      <c r="I1602" s="3">
        <v>1E-3</v>
      </c>
      <c r="J1602" s="3">
        <v>73200</v>
      </c>
      <c r="K1602" s="3"/>
      <c r="L1602" s="3"/>
      <c r="M1602" s="3"/>
      <c r="N1602" s="3"/>
      <c r="O1602" s="3"/>
      <c r="P1602" s="3">
        <v>0.46500000000000002</v>
      </c>
      <c r="Q1602" s="3"/>
      <c r="R1602" s="3">
        <v>6.0000000000000001E-3</v>
      </c>
      <c r="S1602" s="3">
        <v>1.4999999999999999E-2</v>
      </c>
      <c r="T1602" s="3">
        <v>0</v>
      </c>
      <c r="U1602" s="3">
        <v>3.4000000000000002E-2</v>
      </c>
      <c r="V1602" s="3">
        <v>5.0000000000000001E-3</v>
      </c>
      <c r="W1602" s="3">
        <v>3.0999999999999999E-3</v>
      </c>
      <c r="X1602" s="3">
        <v>1.1999999999999999E-3</v>
      </c>
      <c r="Y1602" s="3">
        <v>1E-3</v>
      </c>
      <c r="Z1602" s="3" t="s">
        <v>47</v>
      </c>
      <c r="AA1602" s="3" t="s">
        <v>47</v>
      </c>
      <c r="AB1602" s="3" t="s">
        <v>47</v>
      </c>
      <c r="AC1602">
        <v>6</v>
      </c>
      <c r="AD1602">
        <v>0</v>
      </c>
      <c r="AE1602">
        <v>0</v>
      </c>
      <c r="AF1602">
        <v>0</v>
      </c>
      <c r="AG1602">
        <v>0</v>
      </c>
      <c r="AH1602">
        <v>40</v>
      </c>
      <c r="AI1602">
        <v>0</v>
      </c>
      <c r="AJ1602">
        <v>25</v>
      </c>
      <c r="AK1602">
        <v>0</v>
      </c>
      <c r="AL1602">
        <v>0</v>
      </c>
      <c r="AM1602">
        <v>0</v>
      </c>
      <c r="AN1602">
        <v>0</v>
      </c>
      <c r="AO1602">
        <v>75</v>
      </c>
      <c r="AP1602">
        <v>0</v>
      </c>
      <c r="AQ1602">
        <v>1400</v>
      </c>
      <c r="AR1602">
        <v>88</v>
      </c>
      <c r="AS1602" s="4">
        <v>0</v>
      </c>
      <c r="AT1602" s="2">
        <v>-0.44248575571303128</v>
      </c>
    </row>
    <row r="1603" spans="1:46" x14ac:dyDescent="0.3">
      <c r="A1603" s="2" t="s">
        <v>1657</v>
      </c>
      <c r="B1603" s="2" t="s">
        <v>45</v>
      </c>
      <c r="C1603" s="2" t="s">
        <v>46</v>
      </c>
      <c r="D1603" s="3">
        <v>1662</v>
      </c>
      <c r="E1603" s="3">
        <v>6.6E-4</v>
      </c>
      <c r="G1603" s="3">
        <v>2.5999999999999998E-4</v>
      </c>
      <c r="I1603" s="3">
        <v>1E-3</v>
      </c>
      <c r="J1603" s="3">
        <v>69850</v>
      </c>
      <c r="K1603" s="3"/>
      <c r="L1603" s="3"/>
      <c r="M1603" s="3"/>
      <c r="N1603" s="3"/>
      <c r="O1603" s="3"/>
      <c r="P1603" s="3">
        <v>0.44900000000000001</v>
      </c>
      <c r="Q1603" s="3"/>
      <c r="R1603" s="3">
        <v>6.0000000000000001E-3</v>
      </c>
      <c r="S1603" s="3">
        <v>1.7000000000000001E-2</v>
      </c>
      <c r="T1603" s="3">
        <v>0</v>
      </c>
      <c r="U1603" s="3">
        <v>3.4000000000000002E-2</v>
      </c>
      <c r="V1603" s="3">
        <v>5.0000000000000001E-3</v>
      </c>
      <c r="W1603" s="3">
        <v>3.0999999999999999E-3</v>
      </c>
      <c r="X1603" s="3">
        <v>1E-4</v>
      </c>
      <c r="Y1603" s="3">
        <v>1E-3</v>
      </c>
      <c r="Z1603" s="3" t="s">
        <v>47</v>
      </c>
      <c r="AA1603" s="3" t="s">
        <v>47</v>
      </c>
      <c r="AB1603" s="3" t="s">
        <v>47</v>
      </c>
      <c r="AC1603">
        <v>6</v>
      </c>
      <c r="AD1603">
        <v>0</v>
      </c>
      <c r="AE1603">
        <v>0</v>
      </c>
      <c r="AF1603">
        <v>0</v>
      </c>
      <c r="AG1603">
        <v>0</v>
      </c>
      <c r="AH1603">
        <v>40</v>
      </c>
      <c r="AI1603">
        <v>25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68</v>
      </c>
      <c r="AP1603">
        <v>0</v>
      </c>
      <c r="AQ1603">
        <v>1468</v>
      </c>
      <c r="AR1603">
        <v>88</v>
      </c>
      <c r="AS1603" s="4">
        <v>0</v>
      </c>
      <c r="AT1603" s="2">
        <v>-0.39483556012332993</v>
      </c>
    </row>
    <row r="1604" spans="1:46" x14ac:dyDescent="0.3">
      <c r="A1604" s="2" t="s">
        <v>1658</v>
      </c>
      <c r="B1604" s="2" t="s">
        <v>45</v>
      </c>
      <c r="C1604" s="2" t="s">
        <v>46</v>
      </c>
      <c r="D1604" s="3">
        <v>1670</v>
      </c>
      <c r="E1604" s="3">
        <v>6.8000000000000005E-4</v>
      </c>
      <c r="G1604" s="3">
        <v>2.9999999999999997E-4</v>
      </c>
      <c r="I1604" s="3">
        <v>1E-3</v>
      </c>
      <c r="J1604" s="3">
        <v>74400</v>
      </c>
      <c r="K1604" s="3"/>
      <c r="L1604" s="3"/>
      <c r="M1604" s="3"/>
      <c r="N1604" s="3"/>
      <c r="O1604" s="3"/>
      <c r="P1604" s="3">
        <v>0.46700000000000003</v>
      </c>
      <c r="Q1604" s="3"/>
      <c r="R1604" s="3">
        <v>1.0999999999999999E-2</v>
      </c>
      <c r="S1604" s="3">
        <v>1.4E-2</v>
      </c>
      <c r="T1604" s="3">
        <v>0</v>
      </c>
      <c r="U1604" s="3">
        <v>3.5999999999999997E-2</v>
      </c>
      <c r="V1604" s="3">
        <v>6.1999999999999998E-3</v>
      </c>
      <c r="W1604" s="3">
        <v>3.8999999999999998E-3</v>
      </c>
      <c r="X1604" s="3">
        <v>2.7000000000000001E-3</v>
      </c>
      <c r="Y1604" s="3">
        <v>1E-3</v>
      </c>
      <c r="Z1604" s="3" t="s">
        <v>47</v>
      </c>
      <c r="AA1604" s="3" t="s">
        <v>47</v>
      </c>
      <c r="AB1604" s="3" t="s">
        <v>47</v>
      </c>
      <c r="AC1604">
        <v>7</v>
      </c>
      <c r="AD1604">
        <v>0</v>
      </c>
      <c r="AE1604">
        <v>0</v>
      </c>
      <c r="AF1604">
        <v>0</v>
      </c>
      <c r="AG1604">
        <v>0</v>
      </c>
      <c r="AH1604">
        <v>40</v>
      </c>
      <c r="AI1604">
        <v>25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68</v>
      </c>
      <c r="AP1604">
        <v>0</v>
      </c>
      <c r="AQ1604">
        <v>1492</v>
      </c>
      <c r="AR1604">
        <v>88</v>
      </c>
      <c r="AS1604" s="4">
        <v>0</v>
      </c>
      <c r="AT1604" s="2">
        <v>-0.43179024989758297</v>
      </c>
    </row>
    <row r="1605" spans="1:46" x14ac:dyDescent="0.3">
      <c r="A1605" s="2" t="s">
        <v>1659</v>
      </c>
      <c r="B1605" s="2" t="s">
        <v>45</v>
      </c>
      <c r="C1605" s="2" t="s">
        <v>46</v>
      </c>
      <c r="D1605" s="3">
        <v>1664</v>
      </c>
      <c r="E1605" s="3">
        <v>7.6000000000000004E-4</v>
      </c>
      <c r="G1605" s="3">
        <v>2.9E-4</v>
      </c>
      <c r="I1605" s="3">
        <v>1E-3</v>
      </c>
      <c r="J1605" s="3">
        <v>75950</v>
      </c>
      <c r="K1605" s="3"/>
      <c r="L1605" s="3"/>
      <c r="M1605" s="3"/>
      <c r="N1605" s="3"/>
      <c r="O1605" s="3"/>
      <c r="P1605" s="3">
        <v>0.45800000000000002</v>
      </c>
      <c r="Q1605" s="3"/>
      <c r="R1605" s="3">
        <v>8.9999999999999993E-3</v>
      </c>
      <c r="S1605" s="3">
        <v>1.7999999999999999E-2</v>
      </c>
      <c r="T1605" s="3" t="s">
        <v>47</v>
      </c>
      <c r="U1605" s="3">
        <v>3.3000000000000002E-2</v>
      </c>
      <c r="V1605" s="3">
        <v>4.1999999999999997E-3</v>
      </c>
      <c r="W1605" s="3">
        <v>1.9E-3</v>
      </c>
      <c r="X1605" s="3">
        <v>4.1999999999999997E-3</v>
      </c>
      <c r="Y1605" s="3">
        <v>0</v>
      </c>
      <c r="Z1605" s="3" t="s">
        <v>47</v>
      </c>
      <c r="AA1605" s="3" t="s">
        <v>47</v>
      </c>
      <c r="AB1605" s="3" t="s">
        <v>47</v>
      </c>
      <c r="AC1605">
        <v>6</v>
      </c>
      <c r="AD1605">
        <v>0</v>
      </c>
      <c r="AE1605">
        <v>0</v>
      </c>
      <c r="AF1605">
        <v>0</v>
      </c>
      <c r="AG1605">
        <v>0</v>
      </c>
      <c r="AH1605">
        <v>40</v>
      </c>
      <c r="AI1605">
        <v>25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68</v>
      </c>
      <c r="AP1605">
        <v>0</v>
      </c>
      <c r="AQ1605">
        <v>1467</v>
      </c>
      <c r="AR1605">
        <v>88</v>
      </c>
      <c r="AS1605" s="4">
        <v>0</v>
      </c>
      <c r="AT1605" s="2">
        <v>-0.49443649726321925</v>
      </c>
    </row>
    <row r="1606" spans="1:46" x14ac:dyDescent="0.3">
      <c r="A1606" s="2" t="s">
        <v>1660</v>
      </c>
      <c r="B1606" s="2" t="s">
        <v>45</v>
      </c>
      <c r="C1606" s="2" t="s">
        <v>46</v>
      </c>
      <c r="D1606" s="3">
        <v>1657</v>
      </c>
      <c r="E1606" s="3">
        <v>7.2000000000000005E-4</v>
      </c>
      <c r="G1606" s="3">
        <v>3.5E-4</v>
      </c>
      <c r="I1606" s="3">
        <v>1E-3</v>
      </c>
      <c r="J1606" s="3">
        <v>74050</v>
      </c>
      <c r="K1606" s="3"/>
      <c r="L1606" s="3"/>
      <c r="M1606" s="3"/>
      <c r="N1606" s="3"/>
      <c r="O1606" s="3"/>
      <c r="P1606" s="3">
        <v>0.45700000000000002</v>
      </c>
      <c r="Q1606" s="3"/>
      <c r="R1606" s="3">
        <v>8.9999999999999993E-3</v>
      </c>
      <c r="S1606" s="3">
        <v>1.7000000000000001E-2</v>
      </c>
      <c r="T1606" s="3" t="s">
        <v>47</v>
      </c>
      <c r="U1606" s="3">
        <v>3.3000000000000002E-2</v>
      </c>
      <c r="V1606" s="3">
        <v>4.7999999999999996E-3</v>
      </c>
      <c r="W1606" s="3">
        <v>2.5000000000000001E-3</v>
      </c>
      <c r="X1606" s="3">
        <v>3.8E-3</v>
      </c>
      <c r="Y1606" s="3">
        <v>0</v>
      </c>
      <c r="Z1606" s="3" t="s">
        <v>47</v>
      </c>
      <c r="AA1606" s="3" t="s">
        <v>47</v>
      </c>
      <c r="AB1606" s="3" t="s">
        <v>47</v>
      </c>
      <c r="AC1606">
        <v>6</v>
      </c>
      <c r="AD1606">
        <v>0</v>
      </c>
      <c r="AE1606">
        <v>0</v>
      </c>
      <c r="AF1606">
        <v>0</v>
      </c>
      <c r="AG1606">
        <v>0</v>
      </c>
      <c r="AH1606">
        <v>40</v>
      </c>
      <c r="AI1606">
        <v>25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68</v>
      </c>
      <c r="AP1606">
        <v>0</v>
      </c>
      <c r="AQ1606">
        <v>1438</v>
      </c>
      <c r="AR1606">
        <v>88</v>
      </c>
      <c r="AS1606" s="4">
        <v>0</v>
      </c>
      <c r="AT1606" s="2">
        <v>-0.45863225806451613</v>
      </c>
    </row>
    <row r="1607" spans="1:46" x14ac:dyDescent="0.3">
      <c r="A1607" s="2" t="s">
        <v>1661</v>
      </c>
      <c r="B1607" s="2" t="s">
        <v>45</v>
      </c>
      <c r="C1607" s="2" t="s">
        <v>46</v>
      </c>
      <c r="D1607" s="3">
        <v>1661</v>
      </c>
      <c r="E1607" s="3">
        <v>7.7999999999999999E-4</v>
      </c>
      <c r="G1607" s="3">
        <v>3.5E-4</v>
      </c>
      <c r="I1607" s="3">
        <v>1E-3</v>
      </c>
      <c r="J1607" s="3">
        <v>73900</v>
      </c>
      <c r="K1607" s="3"/>
      <c r="L1607" s="3"/>
      <c r="M1607" s="3"/>
      <c r="N1607" s="3"/>
      <c r="O1607" s="3"/>
      <c r="P1607" s="3">
        <v>0.45400000000000001</v>
      </c>
      <c r="Q1607" s="3"/>
      <c r="R1607" s="3">
        <v>8.9999999999999993E-3</v>
      </c>
      <c r="S1607" s="3">
        <v>1.7000000000000001E-2</v>
      </c>
      <c r="T1607" s="3" t="s">
        <v>47</v>
      </c>
      <c r="U1607" s="3">
        <v>3.3000000000000002E-2</v>
      </c>
      <c r="V1607" s="3">
        <v>5.3E-3</v>
      </c>
      <c r="W1607" s="3">
        <v>3.0000000000000001E-3</v>
      </c>
      <c r="X1607" s="3">
        <v>4.1999999999999997E-3</v>
      </c>
      <c r="Y1607" s="3">
        <v>0</v>
      </c>
      <c r="Z1607" s="3" t="s">
        <v>47</v>
      </c>
      <c r="AA1607" s="3" t="s">
        <v>47</v>
      </c>
      <c r="AB1607" s="3" t="s">
        <v>47</v>
      </c>
      <c r="AC1607">
        <v>6</v>
      </c>
      <c r="AD1607">
        <v>0</v>
      </c>
      <c r="AE1607">
        <v>0</v>
      </c>
      <c r="AF1607">
        <v>0</v>
      </c>
      <c r="AG1607">
        <v>0</v>
      </c>
      <c r="AH1607">
        <v>40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68</v>
      </c>
      <c r="AP1607">
        <v>0</v>
      </c>
      <c r="AQ1607">
        <v>1409</v>
      </c>
      <c r="AR1607">
        <v>88</v>
      </c>
      <c r="AS1607" s="4">
        <v>20</v>
      </c>
      <c r="AT1607" s="2">
        <v>-0.47926826691912577</v>
      </c>
    </row>
    <row r="1608" spans="1:46" x14ac:dyDescent="0.3">
      <c r="A1608" s="2" t="s">
        <v>1662</v>
      </c>
      <c r="B1608" s="2" t="s">
        <v>45</v>
      </c>
      <c r="C1608" s="2" t="s">
        <v>46</v>
      </c>
      <c r="D1608" s="3">
        <v>1663</v>
      </c>
      <c r="E1608" s="3">
        <v>8.4000000000000003E-4</v>
      </c>
      <c r="G1608" s="3">
        <v>2.7999999999999998E-4</v>
      </c>
      <c r="I1608" s="3">
        <v>1E-3</v>
      </c>
      <c r="J1608" s="3">
        <v>71700</v>
      </c>
      <c r="K1608" s="3"/>
      <c r="L1608" s="3"/>
      <c r="M1608" s="3"/>
      <c r="N1608" s="3"/>
      <c r="O1608" s="3"/>
      <c r="P1608" s="3">
        <v>0.47</v>
      </c>
      <c r="Q1608" s="3"/>
      <c r="R1608" s="3">
        <v>0.01</v>
      </c>
      <c r="S1608" s="3">
        <v>1.7000000000000001E-2</v>
      </c>
      <c r="T1608" s="3" t="s">
        <v>47</v>
      </c>
      <c r="U1608" s="3">
        <v>3.5999999999999997E-2</v>
      </c>
      <c r="V1608" s="3">
        <v>4.4999999999999997E-3</v>
      </c>
      <c r="W1608" s="3">
        <v>2.3E-3</v>
      </c>
      <c r="X1608" s="3">
        <v>3.5999999999999999E-3</v>
      </c>
      <c r="Y1608" s="3">
        <v>0</v>
      </c>
      <c r="Z1608" s="3" t="s">
        <v>47</v>
      </c>
      <c r="AA1608" s="3" t="s">
        <v>47</v>
      </c>
      <c r="AB1608" s="3" t="s">
        <v>47</v>
      </c>
      <c r="AC1608">
        <v>7</v>
      </c>
      <c r="AD1608">
        <v>0</v>
      </c>
      <c r="AE1608">
        <v>0</v>
      </c>
      <c r="AF1608">
        <v>0</v>
      </c>
      <c r="AG1608">
        <v>0</v>
      </c>
      <c r="AH1608">
        <v>40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68</v>
      </c>
      <c r="AP1608">
        <v>0</v>
      </c>
      <c r="AQ1608">
        <v>1472</v>
      </c>
      <c r="AR1608">
        <v>88</v>
      </c>
      <c r="AS1608" s="4">
        <v>20</v>
      </c>
      <c r="AT1608" s="2">
        <v>-0.49634979115600431</v>
      </c>
    </row>
    <row r="1609" spans="1:46" x14ac:dyDescent="0.3">
      <c r="A1609" s="2" t="s">
        <v>1663</v>
      </c>
      <c r="B1609" s="2" t="s">
        <v>45</v>
      </c>
      <c r="C1609" s="2" t="s">
        <v>46</v>
      </c>
      <c r="D1609" s="3">
        <v>1666</v>
      </c>
      <c r="E1609" s="3">
        <v>7.2000000000000005E-4</v>
      </c>
      <c r="G1609" s="3">
        <v>2.5999999999999998E-4</v>
      </c>
      <c r="I1609" s="3">
        <v>1E-3</v>
      </c>
      <c r="J1609" s="3">
        <v>74100</v>
      </c>
      <c r="K1609" s="3"/>
      <c r="L1609" s="3"/>
      <c r="M1609" s="3"/>
      <c r="N1609" s="3"/>
      <c r="O1609" s="3"/>
      <c r="P1609" s="3">
        <v>0.46</v>
      </c>
      <c r="Q1609" s="3"/>
      <c r="R1609" s="3">
        <v>1.0999999999999999E-2</v>
      </c>
      <c r="S1609" s="3">
        <v>2.1000000000000001E-2</v>
      </c>
      <c r="T1609" s="3" t="s">
        <v>47</v>
      </c>
      <c r="U1609" s="3">
        <v>3.3000000000000002E-2</v>
      </c>
      <c r="V1609" s="3">
        <v>4.1999999999999997E-3</v>
      </c>
      <c r="W1609" s="3">
        <v>2E-3</v>
      </c>
      <c r="X1609" s="3">
        <v>4.1000000000000003E-3</v>
      </c>
      <c r="Y1609" s="3">
        <v>0</v>
      </c>
      <c r="Z1609" s="3" t="s">
        <v>47</v>
      </c>
      <c r="AA1609" s="3" t="s">
        <v>47</v>
      </c>
      <c r="AB1609" s="3" t="s">
        <v>47</v>
      </c>
      <c r="AC1609">
        <v>6</v>
      </c>
      <c r="AD1609">
        <v>0</v>
      </c>
      <c r="AE1609">
        <v>0</v>
      </c>
      <c r="AF1609">
        <v>0</v>
      </c>
      <c r="AG1609">
        <v>0</v>
      </c>
      <c r="AH1609">
        <v>40</v>
      </c>
      <c r="AI1609">
        <v>25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68</v>
      </c>
      <c r="AP1609">
        <v>0</v>
      </c>
      <c r="AQ1609">
        <v>1441</v>
      </c>
      <c r="AR1609">
        <v>88</v>
      </c>
      <c r="AS1609" s="4">
        <v>0</v>
      </c>
      <c r="AT1609" s="2">
        <v>-0.45874068150746777</v>
      </c>
    </row>
    <row r="1610" spans="1:46" x14ac:dyDescent="0.3">
      <c r="A1610" s="2" t="s">
        <v>1664</v>
      </c>
      <c r="B1610" s="2" t="s">
        <v>45</v>
      </c>
      <c r="C1610" s="2" t="s">
        <v>46</v>
      </c>
      <c r="D1610" s="3">
        <v>1679</v>
      </c>
      <c r="E1610" s="3">
        <v>7.2000000000000005E-4</v>
      </c>
      <c r="G1610" s="3">
        <v>2.7999999999999998E-4</v>
      </c>
      <c r="I1610" s="3">
        <v>1E-3</v>
      </c>
      <c r="J1610" s="3">
        <v>71600</v>
      </c>
      <c r="K1610" s="3"/>
      <c r="L1610" s="3"/>
      <c r="M1610" s="3"/>
      <c r="N1610" s="3"/>
      <c r="O1610" s="3"/>
      <c r="P1610" s="3">
        <v>0.45400000000000001</v>
      </c>
      <c r="Q1610" s="3"/>
      <c r="R1610" s="3">
        <v>8.9999999999999993E-3</v>
      </c>
      <c r="S1610" s="3">
        <v>1.7999999999999999E-2</v>
      </c>
      <c r="T1610" s="3" t="s">
        <v>47</v>
      </c>
      <c r="U1610" s="3">
        <v>3.4000000000000002E-2</v>
      </c>
      <c r="V1610" s="3">
        <v>4.1000000000000003E-3</v>
      </c>
      <c r="W1610" s="3">
        <v>1.9E-3</v>
      </c>
      <c r="X1610" s="3">
        <v>4.4000000000000003E-3</v>
      </c>
      <c r="Y1610" s="3">
        <v>0</v>
      </c>
      <c r="Z1610" s="3" t="s">
        <v>47</v>
      </c>
      <c r="AA1610" s="3" t="s">
        <v>47</v>
      </c>
      <c r="AB1610" s="3" t="s">
        <v>47</v>
      </c>
      <c r="AC1610">
        <v>14</v>
      </c>
      <c r="AD1610">
        <v>0</v>
      </c>
      <c r="AE1610">
        <v>0</v>
      </c>
      <c r="AF1610">
        <v>0</v>
      </c>
      <c r="AG1610">
        <v>0</v>
      </c>
      <c r="AH1610">
        <v>32</v>
      </c>
      <c r="AI1610">
        <v>25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68</v>
      </c>
      <c r="AP1610">
        <v>0</v>
      </c>
      <c r="AQ1610">
        <v>1431</v>
      </c>
      <c r="AR1610">
        <v>88</v>
      </c>
      <c r="AS1610" s="4">
        <v>0</v>
      </c>
      <c r="AT1610" s="2">
        <v>-0.44400729676795903</v>
      </c>
    </row>
    <row r="1611" spans="1:46" x14ac:dyDescent="0.3">
      <c r="A1611" s="2" t="s">
        <v>1665</v>
      </c>
      <c r="B1611" s="2" t="s">
        <v>45</v>
      </c>
      <c r="C1611" s="2" t="s">
        <v>46</v>
      </c>
      <c r="D1611" s="3">
        <v>1677</v>
      </c>
      <c r="E1611" s="3">
        <v>8.8999999999999995E-4</v>
      </c>
      <c r="G1611" s="3">
        <v>2.7999999999999998E-4</v>
      </c>
      <c r="I1611" s="3">
        <v>0</v>
      </c>
      <c r="J1611" s="3">
        <v>71300</v>
      </c>
      <c r="K1611" s="3"/>
      <c r="L1611" s="3"/>
      <c r="M1611" s="3"/>
      <c r="N1611" s="3"/>
      <c r="O1611" s="3"/>
      <c r="P1611" s="3">
        <v>0.46400000000000002</v>
      </c>
      <c r="Q1611" s="3"/>
      <c r="R1611" s="3">
        <v>1.0999999999999999E-2</v>
      </c>
      <c r="S1611" s="3">
        <v>2.1000000000000001E-2</v>
      </c>
      <c r="T1611" s="3" t="s">
        <v>47</v>
      </c>
      <c r="U1611" s="3">
        <v>3.4000000000000002E-2</v>
      </c>
      <c r="V1611" s="3">
        <v>4.1000000000000003E-3</v>
      </c>
      <c r="W1611" s="3">
        <v>1.8E-3</v>
      </c>
      <c r="X1611" s="3">
        <v>4.1999999999999997E-3</v>
      </c>
      <c r="Y1611" s="3">
        <v>0</v>
      </c>
      <c r="Z1611" s="3" t="s">
        <v>47</v>
      </c>
      <c r="AA1611" s="3" t="s">
        <v>47</v>
      </c>
      <c r="AB1611" s="3" t="s">
        <v>47</v>
      </c>
      <c r="AC1611">
        <v>14</v>
      </c>
      <c r="AD1611">
        <v>0</v>
      </c>
      <c r="AE1611">
        <v>0</v>
      </c>
      <c r="AF1611">
        <v>0</v>
      </c>
      <c r="AG1611">
        <v>0</v>
      </c>
      <c r="AH1611">
        <v>32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51</v>
      </c>
      <c r="AP1611">
        <v>0</v>
      </c>
      <c r="AQ1611">
        <v>1519</v>
      </c>
      <c r="AR1611">
        <v>88</v>
      </c>
      <c r="AS1611" s="4">
        <v>20</v>
      </c>
      <c r="AT1611" s="2">
        <v>-0.59980502394230484</v>
      </c>
    </row>
    <row r="1612" spans="1:46" x14ac:dyDescent="0.3">
      <c r="A1612" s="2" t="s">
        <v>1666</v>
      </c>
      <c r="B1612" s="2" t="s">
        <v>45</v>
      </c>
      <c r="C1612" s="2" t="s">
        <v>46</v>
      </c>
      <c r="D1612" s="3">
        <v>1657</v>
      </c>
      <c r="E1612" s="3">
        <v>5.9999999999999995E-4</v>
      </c>
      <c r="G1612" s="3">
        <v>3.3E-4</v>
      </c>
      <c r="I1612" s="3">
        <v>1E-3</v>
      </c>
      <c r="J1612" s="3">
        <v>74600</v>
      </c>
      <c r="K1612" s="3"/>
      <c r="L1612" s="3"/>
      <c r="M1612" s="3"/>
      <c r="N1612" s="3"/>
      <c r="O1612" s="3"/>
      <c r="P1612" s="3">
        <v>0.46700000000000003</v>
      </c>
      <c r="Q1612" s="3"/>
      <c r="R1612" s="3">
        <v>8.9999999999999993E-3</v>
      </c>
      <c r="S1612" s="3">
        <v>0.02</v>
      </c>
      <c r="T1612" s="3" t="s">
        <v>47</v>
      </c>
      <c r="U1612" s="3">
        <v>3.4000000000000002E-2</v>
      </c>
      <c r="V1612" s="3">
        <v>4.0000000000000001E-3</v>
      </c>
      <c r="W1612" s="3">
        <v>1.8E-3</v>
      </c>
      <c r="X1612" s="3">
        <v>4.3E-3</v>
      </c>
      <c r="Y1612" s="3">
        <v>0</v>
      </c>
      <c r="Z1612" s="3" t="s">
        <v>47</v>
      </c>
      <c r="AA1612" s="3" t="s">
        <v>47</v>
      </c>
      <c r="AB1612" s="3" t="s">
        <v>47</v>
      </c>
      <c r="AC1612">
        <v>14</v>
      </c>
      <c r="AD1612">
        <v>0</v>
      </c>
      <c r="AE1612">
        <v>0</v>
      </c>
      <c r="AF1612">
        <v>0</v>
      </c>
      <c r="AG1612">
        <v>0</v>
      </c>
      <c r="AH1612">
        <v>32</v>
      </c>
      <c r="AI1612">
        <v>25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68</v>
      </c>
      <c r="AP1612">
        <v>0</v>
      </c>
      <c r="AQ1612">
        <v>1427</v>
      </c>
      <c r="AR1612">
        <v>88</v>
      </c>
      <c r="AS1612" s="4">
        <v>0</v>
      </c>
      <c r="AT1612" s="2">
        <v>-0.38573504242568396</v>
      </c>
    </row>
    <row r="1613" spans="1:46" x14ac:dyDescent="0.3">
      <c r="A1613" s="2" t="s">
        <v>1667</v>
      </c>
      <c r="B1613" s="2" t="s">
        <v>45</v>
      </c>
      <c r="C1613" s="2" t="s">
        <v>46</v>
      </c>
      <c r="D1613" s="3">
        <v>1681</v>
      </c>
      <c r="E1613" s="3">
        <v>6.7000000000000002E-4</v>
      </c>
      <c r="G1613" s="3">
        <v>2.7999999999999998E-4</v>
      </c>
      <c r="I1613" s="3">
        <v>1E-3</v>
      </c>
      <c r="J1613" s="3">
        <v>72250</v>
      </c>
      <c r="K1613" s="3"/>
      <c r="L1613" s="3"/>
      <c r="M1613" s="3"/>
      <c r="N1613" s="3"/>
      <c r="O1613" s="3"/>
      <c r="P1613" s="3">
        <v>0.45400000000000001</v>
      </c>
      <c r="Q1613" s="3"/>
      <c r="R1613" s="3">
        <v>0.01</v>
      </c>
      <c r="S1613" s="3">
        <v>2.1000000000000001E-2</v>
      </c>
      <c r="T1613" s="3" t="s">
        <v>47</v>
      </c>
      <c r="U1613" s="3">
        <v>3.3000000000000002E-2</v>
      </c>
      <c r="V1613" s="3">
        <v>4.7000000000000002E-3</v>
      </c>
      <c r="W1613" s="3">
        <v>2.3999999999999998E-3</v>
      </c>
      <c r="X1613" s="3">
        <v>3.5999999999999999E-3</v>
      </c>
      <c r="Y1613" s="3">
        <v>0</v>
      </c>
      <c r="Z1613" s="3" t="s">
        <v>47</v>
      </c>
      <c r="AA1613" s="3" t="s">
        <v>47</v>
      </c>
      <c r="AB1613" s="3" t="s">
        <v>47</v>
      </c>
      <c r="AC1613">
        <v>14</v>
      </c>
      <c r="AD1613">
        <v>0</v>
      </c>
      <c r="AE1613">
        <v>0</v>
      </c>
      <c r="AF1613">
        <v>0</v>
      </c>
      <c r="AG1613">
        <v>0</v>
      </c>
      <c r="AH1613">
        <v>32</v>
      </c>
      <c r="AI1613">
        <v>25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85</v>
      </c>
      <c r="AP1613">
        <v>0</v>
      </c>
      <c r="AQ1613">
        <v>1403</v>
      </c>
      <c r="AR1613">
        <v>88</v>
      </c>
      <c r="AS1613" s="4">
        <v>0</v>
      </c>
      <c r="AT1613" s="2">
        <v>-0.36686189183494988</v>
      </c>
    </row>
    <row r="1614" spans="1:46" x14ac:dyDescent="0.3">
      <c r="A1614" s="2" t="s">
        <v>1668</v>
      </c>
      <c r="B1614" s="2" t="s">
        <v>45</v>
      </c>
      <c r="C1614" s="2" t="s">
        <v>46</v>
      </c>
      <c r="D1614" s="3">
        <v>1656</v>
      </c>
      <c r="E1614" s="3">
        <v>9.3000000000000005E-4</v>
      </c>
      <c r="G1614" s="3">
        <v>2.5999999999999998E-4</v>
      </c>
      <c r="I1614" s="3">
        <v>1E-3</v>
      </c>
      <c r="J1614" s="3">
        <v>70900</v>
      </c>
      <c r="K1614" s="3"/>
      <c r="L1614" s="3"/>
      <c r="M1614" s="3"/>
      <c r="N1614" s="3"/>
      <c r="O1614" s="3"/>
      <c r="P1614" s="3">
        <v>0.45400000000000001</v>
      </c>
      <c r="Q1614" s="3"/>
      <c r="R1614" s="3">
        <v>0.01</v>
      </c>
      <c r="S1614" s="3">
        <v>2.1000000000000001E-2</v>
      </c>
      <c r="T1614" s="3" t="s">
        <v>47</v>
      </c>
      <c r="U1614" s="3">
        <v>3.4000000000000002E-2</v>
      </c>
      <c r="V1614" s="3">
        <v>5.4000000000000003E-3</v>
      </c>
      <c r="W1614" s="3">
        <v>3.0999999999999999E-3</v>
      </c>
      <c r="X1614" s="3">
        <v>3.7000000000000002E-3</v>
      </c>
      <c r="Y1614" s="3">
        <v>0</v>
      </c>
      <c r="Z1614" s="3" t="s">
        <v>47</v>
      </c>
      <c r="AA1614" s="3" t="s">
        <v>47</v>
      </c>
      <c r="AB1614" s="3" t="s">
        <v>47</v>
      </c>
      <c r="AC1614">
        <v>14</v>
      </c>
      <c r="AD1614">
        <v>0</v>
      </c>
      <c r="AE1614">
        <v>0</v>
      </c>
      <c r="AF1614">
        <v>0</v>
      </c>
      <c r="AG1614">
        <v>0</v>
      </c>
      <c r="AH1614">
        <v>32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51</v>
      </c>
      <c r="AP1614">
        <v>0</v>
      </c>
      <c r="AQ1614">
        <v>1502</v>
      </c>
      <c r="AR1614">
        <v>88</v>
      </c>
      <c r="AS1614" s="4">
        <v>20</v>
      </c>
      <c r="AT1614" s="2">
        <v>-0.62495352111372193</v>
      </c>
    </row>
    <row r="1615" spans="1:46" x14ac:dyDescent="0.3">
      <c r="A1615" s="2" t="s">
        <v>1669</v>
      </c>
      <c r="B1615" s="2" t="s">
        <v>45</v>
      </c>
      <c r="C1615" s="2" t="s">
        <v>46</v>
      </c>
      <c r="D1615" s="3">
        <v>1676</v>
      </c>
      <c r="E1615" s="3">
        <v>9.8999999999999999E-4</v>
      </c>
      <c r="G1615" s="3">
        <v>2.0000000000000001E-4</v>
      </c>
      <c r="I1615" s="3">
        <v>1E-3</v>
      </c>
      <c r="J1615" s="3">
        <v>70200</v>
      </c>
      <c r="K1615" s="3"/>
      <c r="L1615" s="3"/>
      <c r="M1615" s="3"/>
      <c r="N1615" s="3"/>
      <c r="O1615" s="3"/>
      <c r="P1615" s="3">
        <v>0.47499999999999998</v>
      </c>
      <c r="Q1615" s="3"/>
      <c r="R1615" s="3">
        <v>1.0999999999999999E-2</v>
      </c>
      <c r="S1615" s="3">
        <v>2.1000000000000001E-2</v>
      </c>
      <c r="T1615" s="3" t="s">
        <v>47</v>
      </c>
      <c r="U1615" s="3">
        <v>3.5000000000000003E-2</v>
      </c>
      <c r="V1615" s="3">
        <v>4.8999999999999998E-3</v>
      </c>
      <c r="W1615" s="3">
        <v>2.5999999999999999E-3</v>
      </c>
      <c r="X1615" s="3">
        <v>3.8E-3</v>
      </c>
      <c r="Y1615" s="3">
        <v>0</v>
      </c>
      <c r="Z1615" s="3" t="s">
        <v>47</v>
      </c>
      <c r="AA1615" s="3" t="s">
        <v>47</v>
      </c>
      <c r="AB1615" s="3" t="s">
        <v>47</v>
      </c>
      <c r="AC1615">
        <v>14</v>
      </c>
      <c r="AD1615">
        <v>0</v>
      </c>
      <c r="AE1615">
        <v>0</v>
      </c>
      <c r="AF1615">
        <v>0</v>
      </c>
      <c r="AG1615">
        <v>0</v>
      </c>
      <c r="AH1615">
        <v>32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51</v>
      </c>
      <c r="AP1615">
        <v>0</v>
      </c>
      <c r="AQ1615">
        <v>1400</v>
      </c>
      <c r="AR1615">
        <v>88</v>
      </c>
      <c r="AS1615" s="4">
        <v>20</v>
      </c>
      <c r="AT1615" s="2">
        <v>-0.66971147684000887</v>
      </c>
    </row>
    <row r="1616" spans="1:46" x14ac:dyDescent="0.3">
      <c r="A1616" s="2" t="s">
        <v>1670</v>
      </c>
      <c r="B1616" s="2" t="s">
        <v>45</v>
      </c>
      <c r="C1616" s="2" t="s">
        <v>46</v>
      </c>
      <c r="D1616" s="3">
        <v>1601</v>
      </c>
      <c r="E1616" s="3">
        <v>4.0999999999999999E-4</v>
      </c>
      <c r="G1616" s="3">
        <v>3.2000000000000003E-4</v>
      </c>
      <c r="I1616" s="3">
        <v>1E-3</v>
      </c>
      <c r="J1616" s="3">
        <v>69250</v>
      </c>
      <c r="K1616" s="3"/>
      <c r="L1616" s="3"/>
      <c r="M1616" s="3"/>
      <c r="N1616" s="3"/>
      <c r="O1616" s="3"/>
      <c r="P1616" s="3">
        <v>0.46899999999999997</v>
      </c>
      <c r="Q1616" s="3"/>
      <c r="R1616" s="3">
        <v>8.0000000000000002E-3</v>
      </c>
      <c r="S1616" s="3">
        <v>1.4999999999999999E-2</v>
      </c>
      <c r="T1616" s="3">
        <v>0</v>
      </c>
      <c r="U1616" s="3">
        <v>3.4000000000000002E-2</v>
      </c>
      <c r="V1616" s="3">
        <v>4.8999999999999998E-3</v>
      </c>
      <c r="W1616" s="3">
        <v>3.0999999999999999E-3</v>
      </c>
      <c r="X1616" s="3">
        <v>5.0000000000000001E-4</v>
      </c>
      <c r="Y1616" s="3">
        <v>1E-3</v>
      </c>
      <c r="Z1616" s="3" t="s">
        <v>47</v>
      </c>
      <c r="AA1616" s="3" t="s">
        <v>47</v>
      </c>
      <c r="AB1616" s="3" t="s">
        <v>47</v>
      </c>
      <c r="AC1616">
        <v>14</v>
      </c>
      <c r="AD1616">
        <v>0</v>
      </c>
      <c r="AE1616">
        <v>0</v>
      </c>
      <c r="AF1616">
        <v>0</v>
      </c>
      <c r="AG1616">
        <v>0</v>
      </c>
      <c r="AH1616">
        <v>32</v>
      </c>
      <c r="AI1616">
        <v>50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85</v>
      </c>
      <c r="AP1616">
        <v>0</v>
      </c>
      <c r="AQ1616">
        <v>1394</v>
      </c>
      <c r="AR1616">
        <v>88</v>
      </c>
      <c r="AS1616" s="4">
        <v>0</v>
      </c>
      <c r="AT1616" s="2">
        <v>-0.21542566913409389</v>
      </c>
    </row>
    <row r="1617" spans="1:46" x14ac:dyDescent="0.3">
      <c r="A1617" s="2" t="s">
        <v>1671</v>
      </c>
      <c r="B1617" s="2" t="s">
        <v>45</v>
      </c>
      <c r="C1617" s="2" t="s">
        <v>46</v>
      </c>
      <c r="D1617" s="3">
        <v>1671</v>
      </c>
      <c r="E1617" s="3">
        <v>8.7000000000000001E-4</v>
      </c>
      <c r="G1617" s="3">
        <v>2.9E-4</v>
      </c>
      <c r="I1617" s="3">
        <v>0</v>
      </c>
      <c r="J1617" s="3">
        <v>70200</v>
      </c>
      <c r="K1617" s="3"/>
      <c r="L1617" s="3"/>
      <c r="M1617" s="3"/>
      <c r="N1617" s="3"/>
      <c r="O1617" s="3"/>
      <c r="P1617" s="3">
        <v>0.46100000000000002</v>
      </c>
      <c r="Q1617" s="3"/>
      <c r="R1617" s="3">
        <v>1.4E-2</v>
      </c>
      <c r="S1617" s="3">
        <v>1.7999999999999999E-2</v>
      </c>
      <c r="T1617" s="3" t="s">
        <v>47</v>
      </c>
      <c r="U1617" s="3">
        <v>3.5000000000000003E-2</v>
      </c>
      <c r="V1617" s="3">
        <v>3.8999999999999998E-3</v>
      </c>
      <c r="W1617" s="3">
        <v>1.6999999999999999E-3</v>
      </c>
      <c r="X1617" s="3">
        <v>3.5999999999999999E-3</v>
      </c>
      <c r="Y1617" s="3">
        <v>0</v>
      </c>
      <c r="Z1617" s="3" t="s">
        <v>47</v>
      </c>
      <c r="AA1617" s="3" t="s">
        <v>47</v>
      </c>
      <c r="AB1617" s="3" t="s">
        <v>47</v>
      </c>
      <c r="AC1617">
        <v>15</v>
      </c>
      <c r="AD1617">
        <v>0</v>
      </c>
      <c r="AE1617">
        <v>0</v>
      </c>
      <c r="AF1617">
        <v>0</v>
      </c>
      <c r="AG1617">
        <v>0</v>
      </c>
      <c r="AH1617">
        <v>30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51</v>
      </c>
      <c r="AP1617">
        <v>0</v>
      </c>
      <c r="AQ1617">
        <v>1386</v>
      </c>
      <c r="AR1617">
        <v>88</v>
      </c>
      <c r="AS1617" s="4">
        <v>20</v>
      </c>
      <c r="AT1617" s="2">
        <v>-0.58992254106273323</v>
      </c>
    </row>
    <row r="1618" spans="1:46" x14ac:dyDescent="0.3">
      <c r="A1618" s="2" t="s">
        <v>1672</v>
      </c>
      <c r="B1618" s="2" t="s">
        <v>45</v>
      </c>
      <c r="C1618" s="2" t="s">
        <v>46</v>
      </c>
      <c r="D1618" s="3">
        <v>1676</v>
      </c>
      <c r="E1618" s="3">
        <v>2.9999999999999997E-4</v>
      </c>
      <c r="G1618" s="3">
        <v>3.2000000000000003E-4</v>
      </c>
      <c r="I1618" s="3">
        <v>0</v>
      </c>
      <c r="J1618" s="3">
        <v>70100</v>
      </c>
      <c r="K1618" s="3"/>
      <c r="L1618" s="3"/>
      <c r="M1618" s="3"/>
      <c r="N1618" s="3"/>
      <c r="O1618" s="3"/>
      <c r="P1618" s="3">
        <v>0.46400000000000002</v>
      </c>
      <c r="Q1618" s="3"/>
      <c r="R1618" s="3">
        <v>1.0999999999999999E-2</v>
      </c>
      <c r="S1618" s="3">
        <v>1.6E-2</v>
      </c>
      <c r="T1618" s="3" t="s">
        <v>47</v>
      </c>
      <c r="U1618" s="3">
        <v>3.4000000000000002E-2</v>
      </c>
      <c r="V1618" s="3">
        <v>4.1999999999999997E-3</v>
      </c>
      <c r="W1618" s="3">
        <v>2E-3</v>
      </c>
      <c r="X1618" s="3">
        <v>3.5999999999999999E-3</v>
      </c>
      <c r="Y1618" s="3">
        <v>0</v>
      </c>
      <c r="Z1618" s="3" t="s">
        <v>47</v>
      </c>
      <c r="AA1618" s="3" t="s">
        <v>47</v>
      </c>
      <c r="AB1618" s="3" t="s">
        <v>47</v>
      </c>
      <c r="AC1618">
        <v>15</v>
      </c>
      <c r="AD1618">
        <v>0</v>
      </c>
      <c r="AE1618">
        <v>0</v>
      </c>
      <c r="AF1618">
        <v>0</v>
      </c>
      <c r="AG1618">
        <v>0</v>
      </c>
      <c r="AH1618">
        <v>32</v>
      </c>
      <c r="AI1618">
        <v>50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94</v>
      </c>
      <c r="AP1618">
        <v>0</v>
      </c>
      <c r="AQ1618">
        <v>1520</v>
      </c>
      <c r="AR1618">
        <v>88</v>
      </c>
      <c r="AS1618" s="4">
        <v>0</v>
      </c>
      <c r="AT1618" s="2">
        <v>-0.14749697010503635</v>
      </c>
    </row>
    <row r="1619" spans="1:46" x14ac:dyDescent="0.3">
      <c r="A1619" s="2" t="s">
        <v>1673</v>
      </c>
      <c r="B1619" s="2" t="s">
        <v>45</v>
      </c>
      <c r="C1619" s="2" t="s">
        <v>46</v>
      </c>
      <c r="D1619" s="3">
        <v>1660</v>
      </c>
      <c r="E1619" s="3">
        <v>5.1000000000000004E-4</v>
      </c>
      <c r="G1619" s="3">
        <v>2.7E-4</v>
      </c>
      <c r="I1619" s="3">
        <v>2E-3</v>
      </c>
      <c r="J1619" s="3">
        <v>72100</v>
      </c>
      <c r="K1619" s="3"/>
      <c r="L1619" s="3"/>
      <c r="M1619" s="3"/>
      <c r="N1619" s="3"/>
      <c r="O1619" s="3"/>
      <c r="P1619" s="3">
        <v>0.47499999999999998</v>
      </c>
      <c r="Q1619" s="3"/>
      <c r="R1619" s="3">
        <v>8.9999999999999993E-3</v>
      </c>
      <c r="S1619" s="3">
        <v>1.7000000000000001E-2</v>
      </c>
      <c r="T1619" s="3" t="s">
        <v>47</v>
      </c>
      <c r="U1619" s="3">
        <v>3.5000000000000003E-2</v>
      </c>
      <c r="V1619" s="3">
        <v>4.1000000000000003E-3</v>
      </c>
      <c r="W1619" s="3">
        <v>1.9E-3</v>
      </c>
      <c r="X1619" s="3">
        <v>3.8E-3</v>
      </c>
      <c r="Y1619" s="3">
        <v>0</v>
      </c>
      <c r="Z1619" s="3" t="s">
        <v>47</v>
      </c>
      <c r="AA1619" s="3" t="s">
        <v>47</v>
      </c>
      <c r="AB1619" s="3" t="s">
        <v>47</v>
      </c>
      <c r="AC1619">
        <v>15</v>
      </c>
      <c r="AD1619">
        <v>0</v>
      </c>
      <c r="AE1619">
        <v>0</v>
      </c>
      <c r="AF1619">
        <v>0</v>
      </c>
      <c r="AG1619">
        <v>0</v>
      </c>
      <c r="AH1619">
        <v>32</v>
      </c>
      <c r="AI1619">
        <v>25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85</v>
      </c>
      <c r="AP1619">
        <v>0</v>
      </c>
      <c r="AQ1619">
        <v>1450</v>
      </c>
      <c r="AR1619">
        <v>88</v>
      </c>
      <c r="AS1619" s="4">
        <v>0</v>
      </c>
      <c r="AT1619" s="2">
        <v>-0.27699601956169984</v>
      </c>
    </row>
    <row r="1620" spans="1:46" x14ac:dyDescent="0.3">
      <c r="A1620" s="2" t="s">
        <v>1674</v>
      </c>
      <c r="B1620" s="2" t="s">
        <v>45</v>
      </c>
      <c r="C1620" s="2" t="s">
        <v>46</v>
      </c>
      <c r="D1620" s="3">
        <v>1645</v>
      </c>
      <c r="E1620" s="3">
        <v>6.0999999999999997E-4</v>
      </c>
      <c r="G1620" s="3">
        <v>2.9E-4</v>
      </c>
      <c r="I1620" s="3">
        <v>2E-3</v>
      </c>
      <c r="J1620" s="3">
        <v>70900</v>
      </c>
      <c r="K1620" s="3"/>
      <c r="L1620" s="3"/>
      <c r="M1620" s="3"/>
      <c r="N1620" s="3"/>
      <c r="O1620" s="3"/>
      <c r="P1620" s="3">
        <v>0.46800000000000003</v>
      </c>
      <c r="Q1620" s="3"/>
      <c r="R1620" s="3">
        <v>1.4E-2</v>
      </c>
      <c r="S1620" s="3">
        <v>1.7999999999999999E-2</v>
      </c>
      <c r="T1620" s="3" t="s">
        <v>47</v>
      </c>
      <c r="U1620" s="3">
        <v>3.4000000000000002E-2</v>
      </c>
      <c r="V1620" s="3">
        <v>4.0000000000000001E-3</v>
      </c>
      <c r="W1620" s="3">
        <v>1.8E-3</v>
      </c>
      <c r="X1620" s="3">
        <v>3.5999999999999999E-3</v>
      </c>
      <c r="Y1620" s="3">
        <v>0</v>
      </c>
      <c r="Z1620" s="3" t="s">
        <v>47</v>
      </c>
      <c r="AA1620" s="3" t="s">
        <v>47</v>
      </c>
      <c r="AB1620" s="3" t="s">
        <v>47</v>
      </c>
      <c r="AC1620">
        <v>16</v>
      </c>
      <c r="AD1620">
        <v>0</v>
      </c>
      <c r="AE1620">
        <v>0</v>
      </c>
      <c r="AF1620">
        <v>0</v>
      </c>
      <c r="AG1620">
        <v>0</v>
      </c>
      <c r="AH1620">
        <v>34</v>
      </c>
      <c r="AI1620">
        <v>25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85</v>
      </c>
      <c r="AP1620">
        <v>0</v>
      </c>
      <c r="AQ1620">
        <v>1560</v>
      </c>
      <c r="AR1620">
        <v>88</v>
      </c>
      <c r="AS1620" s="4">
        <v>0</v>
      </c>
      <c r="AT1620" s="2">
        <v>-0.32125438438808718</v>
      </c>
    </row>
    <row r="1621" spans="1:46" x14ac:dyDescent="0.3">
      <c r="A1621" s="2" t="s">
        <v>1675</v>
      </c>
      <c r="B1621" s="2" t="s">
        <v>45</v>
      </c>
      <c r="C1621" s="2" t="s">
        <v>46</v>
      </c>
      <c r="D1621" s="3">
        <v>0</v>
      </c>
      <c r="E1621" s="3">
        <v>5.4000000000000001E-4</v>
      </c>
      <c r="G1621" s="3">
        <v>2.7E-4</v>
      </c>
      <c r="I1621" s="3">
        <v>1E-3</v>
      </c>
      <c r="J1621" s="3">
        <v>75300</v>
      </c>
      <c r="K1621" s="3"/>
      <c r="L1621" s="3"/>
      <c r="M1621" s="3"/>
      <c r="N1621" s="3"/>
      <c r="O1621" s="3"/>
      <c r="P1621" s="3">
        <v>0.46200000000000002</v>
      </c>
      <c r="Q1621" s="3"/>
      <c r="R1621" s="3">
        <v>8.9999999999999993E-3</v>
      </c>
      <c r="S1621" s="3">
        <v>1.2E-2</v>
      </c>
      <c r="T1621" s="3" t="s">
        <v>47</v>
      </c>
      <c r="U1621" s="3">
        <v>3.5999999999999997E-2</v>
      </c>
      <c r="V1621" s="3">
        <v>4.0000000000000001E-3</v>
      </c>
      <c r="W1621" s="3">
        <v>1.8E-3</v>
      </c>
      <c r="X1621" s="3">
        <v>3.5999999999999999E-3</v>
      </c>
      <c r="Y1621" s="3">
        <v>0</v>
      </c>
      <c r="Z1621" s="3" t="s">
        <v>47</v>
      </c>
      <c r="AA1621" s="3" t="s">
        <v>47</v>
      </c>
      <c r="AB1621" s="3" t="s">
        <v>47</v>
      </c>
      <c r="AC1621">
        <v>15</v>
      </c>
      <c r="AD1621">
        <v>0</v>
      </c>
      <c r="AE1621">
        <v>0</v>
      </c>
      <c r="AF1621">
        <v>0</v>
      </c>
      <c r="AG1621">
        <v>0</v>
      </c>
      <c r="AH1621">
        <v>31</v>
      </c>
      <c r="AI1621">
        <v>25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85</v>
      </c>
      <c r="AP1621">
        <v>0</v>
      </c>
      <c r="AQ1621">
        <v>1450</v>
      </c>
      <c r="AR1621">
        <v>88</v>
      </c>
      <c r="AS1621" s="4">
        <v>0</v>
      </c>
      <c r="AT1621" s="2">
        <v>-0.30631408380359193</v>
      </c>
    </row>
    <row r="1622" spans="1:46" x14ac:dyDescent="0.3">
      <c r="A1622" s="2" t="s">
        <v>1676</v>
      </c>
      <c r="B1622" s="2" t="s">
        <v>45</v>
      </c>
      <c r="C1622" s="2" t="s">
        <v>46</v>
      </c>
      <c r="D1622" s="3">
        <v>1663</v>
      </c>
      <c r="E1622" s="3">
        <v>5.1999999999999995E-4</v>
      </c>
      <c r="G1622" s="3">
        <v>2.5000000000000001E-4</v>
      </c>
      <c r="I1622" s="3">
        <v>1E-3</v>
      </c>
      <c r="J1622" s="3">
        <v>71900</v>
      </c>
      <c r="K1622" s="3"/>
      <c r="L1622" s="3"/>
      <c r="M1622" s="3"/>
      <c r="N1622" s="3"/>
      <c r="O1622" s="3"/>
      <c r="P1622" s="3">
        <v>0.46200000000000002</v>
      </c>
      <c r="Q1622" s="3"/>
      <c r="R1622" s="3">
        <v>8.0000000000000002E-3</v>
      </c>
      <c r="S1622" s="3">
        <v>1.7999999999999999E-2</v>
      </c>
      <c r="T1622" s="3" t="s">
        <v>47</v>
      </c>
      <c r="U1622" s="3">
        <v>3.4000000000000002E-2</v>
      </c>
      <c r="V1622" s="3">
        <v>4.7000000000000002E-3</v>
      </c>
      <c r="W1622" s="3">
        <v>2.5000000000000001E-3</v>
      </c>
      <c r="X1622" s="3">
        <v>3.7000000000000002E-3</v>
      </c>
      <c r="Y1622" s="3">
        <v>0</v>
      </c>
      <c r="Z1622" s="3" t="s">
        <v>47</v>
      </c>
      <c r="AA1622" s="3" t="s">
        <v>47</v>
      </c>
      <c r="AB1622" s="3" t="s">
        <v>47</v>
      </c>
      <c r="AC1622">
        <v>15</v>
      </c>
      <c r="AD1622">
        <v>0</v>
      </c>
      <c r="AE1622">
        <v>0</v>
      </c>
      <c r="AF1622">
        <v>0</v>
      </c>
      <c r="AG1622">
        <v>0</v>
      </c>
      <c r="AH1622">
        <v>31</v>
      </c>
      <c r="AI1622">
        <v>25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92</v>
      </c>
      <c r="AP1622">
        <v>0</v>
      </c>
      <c r="AQ1622">
        <v>1460</v>
      </c>
      <c r="AR1622">
        <v>88</v>
      </c>
      <c r="AS1622" s="4">
        <v>0</v>
      </c>
      <c r="AT1622" s="2">
        <v>-0.26775310969011595</v>
      </c>
    </row>
    <row r="1623" spans="1:46" x14ac:dyDescent="0.3">
      <c r="A1623" s="2" t="s">
        <v>1677</v>
      </c>
      <c r="B1623" s="2" t="s">
        <v>45</v>
      </c>
      <c r="C1623" s="2" t="s">
        <v>46</v>
      </c>
      <c r="D1623" s="3">
        <v>0</v>
      </c>
      <c r="E1623" s="3">
        <v>6.4999999999999997E-4</v>
      </c>
      <c r="G1623" s="3">
        <v>2.5999999999999998E-4</v>
      </c>
      <c r="I1623" s="3">
        <v>2E-3</v>
      </c>
      <c r="J1623" s="3">
        <v>71400</v>
      </c>
      <c r="K1623" s="3"/>
      <c r="L1623" s="3"/>
      <c r="M1623" s="3"/>
      <c r="N1623" s="3"/>
      <c r="O1623" s="3"/>
      <c r="P1623" s="3">
        <v>0.46899999999999997</v>
      </c>
      <c r="Q1623" s="3"/>
      <c r="R1623" s="3">
        <v>8.0000000000000002E-3</v>
      </c>
      <c r="S1623" s="3">
        <v>1.7999999999999999E-2</v>
      </c>
      <c r="T1623" s="3" t="s">
        <v>47</v>
      </c>
      <c r="U1623" s="3">
        <v>3.4000000000000002E-2</v>
      </c>
      <c r="V1623" s="3">
        <v>5.1000000000000004E-3</v>
      </c>
      <c r="W1623" s="3">
        <v>2.8999999999999998E-3</v>
      </c>
      <c r="X1623" s="3">
        <v>3.3999999999999998E-3</v>
      </c>
      <c r="Y1623" s="3">
        <v>0</v>
      </c>
      <c r="Z1623" s="3" t="s">
        <v>47</v>
      </c>
      <c r="AA1623" s="3" t="s">
        <v>47</v>
      </c>
      <c r="AB1623" s="3" t="s">
        <v>47</v>
      </c>
      <c r="AC1623">
        <v>15</v>
      </c>
      <c r="AD1623">
        <v>0</v>
      </c>
      <c r="AE1623">
        <v>0</v>
      </c>
      <c r="AF1623">
        <v>0</v>
      </c>
      <c r="AG1623">
        <v>0</v>
      </c>
      <c r="AH1623">
        <v>32</v>
      </c>
      <c r="AI1623">
        <v>25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76</v>
      </c>
      <c r="AP1623">
        <v>0</v>
      </c>
      <c r="AQ1623">
        <v>1440</v>
      </c>
      <c r="AR1623">
        <v>88</v>
      </c>
      <c r="AS1623" s="4">
        <v>0</v>
      </c>
      <c r="AT1623" s="2">
        <v>-0.37445779866257001</v>
      </c>
    </row>
    <row r="1624" spans="1:46" x14ac:dyDescent="0.3">
      <c r="A1624" s="2" t="s">
        <v>1678</v>
      </c>
      <c r="B1624" s="2" t="s">
        <v>45</v>
      </c>
      <c r="C1624" s="2" t="s">
        <v>46</v>
      </c>
      <c r="D1624" s="3">
        <v>1656</v>
      </c>
      <c r="E1624" s="3">
        <v>5.5999999999999995E-4</v>
      </c>
      <c r="G1624" s="3">
        <v>2.5999999999999998E-4</v>
      </c>
      <c r="I1624" s="3">
        <v>2E-3</v>
      </c>
      <c r="J1624" s="3">
        <v>72850</v>
      </c>
      <c r="K1624" s="3"/>
      <c r="L1624" s="3"/>
      <c r="M1624" s="3"/>
      <c r="N1624" s="3"/>
      <c r="O1624" s="3"/>
      <c r="P1624" s="3">
        <v>0.44500000000000001</v>
      </c>
      <c r="Q1624" s="3"/>
      <c r="R1624" s="3">
        <v>8.9999999999999993E-3</v>
      </c>
      <c r="S1624" s="3">
        <v>1.9E-2</v>
      </c>
      <c r="T1624" s="3" t="s">
        <v>47</v>
      </c>
      <c r="U1624" s="3">
        <v>3.4000000000000002E-2</v>
      </c>
      <c r="V1624" s="3">
        <v>4.1999999999999997E-3</v>
      </c>
      <c r="W1624" s="3">
        <v>2E-3</v>
      </c>
      <c r="X1624" s="3">
        <v>3.5000000000000001E-3</v>
      </c>
      <c r="Y1624" s="3">
        <v>0</v>
      </c>
      <c r="Z1624" s="3" t="s">
        <v>47</v>
      </c>
      <c r="AA1624" s="3" t="s">
        <v>47</v>
      </c>
      <c r="AB1624" s="3" t="s">
        <v>47</v>
      </c>
      <c r="AC1624">
        <v>15</v>
      </c>
      <c r="AD1624">
        <v>0</v>
      </c>
      <c r="AE1624">
        <v>0</v>
      </c>
      <c r="AF1624">
        <v>0</v>
      </c>
      <c r="AG1624">
        <v>0</v>
      </c>
      <c r="AH1624">
        <v>31</v>
      </c>
      <c r="AI1624">
        <v>25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85</v>
      </c>
      <c r="AP1624">
        <v>0</v>
      </c>
      <c r="AQ1624">
        <v>1460</v>
      </c>
      <c r="AR1624">
        <v>88</v>
      </c>
      <c r="AS1624" s="4">
        <v>0</v>
      </c>
      <c r="AT1624" s="2">
        <v>-0.30693046214867875</v>
      </c>
    </row>
    <row r="1625" spans="1:46" x14ac:dyDescent="0.3">
      <c r="A1625" s="2" t="s">
        <v>1679</v>
      </c>
      <c r="B1625" s="2" t="s">
        <v>45</v>
      </c>
      <c r="C1625" s="2" t="s">
        <v>46</v>
      </c>
      <c r="D1625" s="3">
        <v>1673</v>
      </c>
      <c r="E1625" s="3">
        <v>4.4000000000000002E-4</v>
      </c>
      <c r="G1625" s="3">
        <v>2.9E-4</v>
      </c>
      <c r="I1625" s="3">
        <v>2E-3</v>
      </c>
      <c r="J1625" s="3">
        <v>72050</v>
      </c>
      <c r="K1625" s="3"/>
      <c r="L1625" s="3"/>
      <c r="M1625" s="3"/>
      <c r="N1625" s="3"/>
      <c r="O1625" s="3"/>
      <c r="P1625" s="3">
        <v>0.45200000000000001</v>
      </c>
      <c r="Q1625" s="3"/>
      <c r="R1625" s="3">
        <v>0.01</v>
      </c>
      <c r="S1625" s="3">
        <v>1.9E-2</v>
      </c>
      <c r="T1625" s="3" t="s">
        <v>47</v>
      </c>
      <c r="U1625" s="3">
        <v>3.3000000000000002E-2</v>
      </c>
      <c r="V1625" s="3">
        <v>4.7000000000000002E-3</v>
      </c>
      <c r="W1625" s="3">
        <v>2.3999999999999998E-3</v>
      </c>
      <c r="X1625" s="3">
        <v>2.8999999999999998E-3</v>
      </c>
      <c r="Y1625" s="3">
        <v>0</v>
      </c>
      <c r="Z1625" s="3" t="s">
        <v>47</v>
      </c>
      <c r="AA1625" s="3" t="s">
        <v>47</v>
      </c>
      <c r="AB1625" s="3" t="s">
        <v>47</v>
      </c>
      <c r="AC1625">
        <v>15</v>
      </c>
      <c r="AD1625">
        <v>0</v>
      </c>
      <c r="AE1625">
        <v>0</v>
      </c>
      <c r="AF1625">
        <v>0</v>
      </c>
      <c r="AG1625">
        <v>0</v>
      </c>
      <c r="AH1625">
        <v>32</v>
      </c>
      <c r="AI1625">
        <v>0</v>
      </c>
      <c r="AJ1625">
        <v>50</v>
      </c>
      <c r="AK1625">
        <v>0</v>
      </c>
      <c r="AL1625">
        <v>0</v>
      </c>
      <c r="AM1625">
        <v>0</v>
      </c>
      <c r="AN1625">
        <v>0</v>
      </c>
      <c r="AO1625">
        <v>93</v>
      </c>
      <c r="AP1625">
        <v>0</v>
      </c>
      <c r="AQ1625">
        <v>0</v>
      </c>
      <c r="AR1625">
        <v>88</v>
      </c>
      <c r="AS1625" s="4">
        <v>0</v>
      </c>
      <c r="AT1625" s="2">
        <v>-0.27337275861414795</v>
      </c>
    </row>
    <row r="1626" spans="1:46" x14ac:dyDescent="0.3">
      <c r="A1626" s="2" t="s">
        <v>1680</v>
      </c>
      <c r="B1626" s="2" t="s">
        <v>45</v>
      </c>
      <c r="C1626" s="2" t="s">
        <v>46</v>
      </c>
      <c r="D1626" s="3">
        <v>1662</v>
      </c>
      <c r="E1626" s="3">
        <v>5.1999999999999995E-4</v>
      </c>
      <c r="G1626" s="3">
        <v>2.7999999999999998E-4</v>
      </c>
      <c r="I1626" s="3">
        <v>2E-3</v>
      </c>
      <c r="J1626" s="3">
        <v>72000</v>
      </c>
      <c r="K1626" s="3"/>
      <c r="L1626" s="3"/>
      <c r="M1626" s="3"/>
      <c r="N1626" s="3"/>
      <c r="O1626" s="3"/>
      <c r="P1626" s="3">
        <v>0.47599999999999998</v>
      </c>
      <c r="Q1626" s="3"/>
      <c r="R1626" s="3">
        <v>8.0000000000000002E-3</v>
      </c>
      <c r="S1626" s="3">
        <v>1.6E-2</v>
      </c>
      <c r="T1626" s="3" t="s">
        <v>47</v>
      </c>
      <c r="U1626" s="3">
        <v>3.5000000000000003E-2</v>
      </c>
      <c r="V1626" s="3">
        <v>5.0000000000000001E-3</v>
      </c>
      <c r="W1626" s="3">
        <v>2.7000000000000001E-3</v>
      </c>
      <c r="X1626" s="3">
        <v>3.8999999999999998E-3</v>
      </c>
      <c r="Y1626" s="3">
        <v>0</v>
      </c>
      <c r="Z1626" s="3" t="s">
        <v>47</v>
      </c>
      <c r="AA1626" s="3" t="s">
        <v>47</v>
      </c>
      <c r="AB1626" s="3" t="s">
        <v>47</v>
      </c>
      <c r="AC1626">
        <v>14</v>
      </c>
      <c r="AD1626">
        <v>0</v>
      </c>
      <c r="AE1626">
        <v>0</v>
      </c>
      <c r="AF1626">
        <v>0</v>
      </c>
      <c r="AG1626">
        <v>0</v>
      </c>
      <c r="AH1626">
        <v>30</v>
      </c>
      <c r="AI1626">
        <v>0</v>
      </c>
      <c r="AJ1626">
        <v>50</v>
      </c>
      <c r="AK1626">
        <v>0</v>
      </c>
      <c r="AL1626">
        <v>0</v>
      </c>
      <c r="AM1626">
        <v>0</v>
      </c>
      <c r="AN1626">
        <v>0</v>
      </c>
      <c r="AO1626">
        <v>78</v>
      </c>
      <c r="AP1626">
        <v>0</v>
      </c>
      <c r="AQ1626">
        <v>1450</v>
      </c>
      <c r="AR1626">
        <v>88</v>
      </c>
      <c r="AS1626" s="4">
        <v>0</v>
      </c>
      <c r="AT1626" s="2">
        <v>-0.29664844307107197</v>
      </c>
    </row>
    <row r="1627" spans="1:46" x14ac:dyDescent="0.3">
      <c r="A1627" s="2" t="s">
        <v>1681</v>
      </c>
      <c r="B1627" s="2" t="s">
        <v>45</v>
      </c>
      <c r="C1627" s="2" t="s">
        <v>46</v>
      </c>
      <c r="D1627" s="3">
        <v>1651</v>
      </c>
      <c r="E1627" s="3">
        <v>6.3000000000000003E-4</v>
      </c>
      <c r="G1627" s="3">
        <v>3.2000000000000003E-4</v>
      </c>
      <c r="I1627" s="3">
        <v>2E-3</v>
      </c>
      <c r="J1627" s="3">
        <v>64750</v>
      </c>
      <c r="K1627" s="3"/>
      <c r="L1627" s="3"/>
      <c r="M1627" s="3"/>
      <c r="N1627" s="3"/>
      <c r="O1627" s="3"/>
      <c r="P1627" s="3">
        <v>0.47299999999999998</v>
      </c>
      <c r="Q1627" s="3"/>
      <c r="R1627" s="3">
        <v>8.0000000000000002E-3</v>
      </c>
      <c r="S1627" s="3">
        <v>1.6E-2</v>
      </c>
      <c r="T1627" s="3" t="s">
        <v>47</v>
      </c>
      <c r="U1627" s="3">
        <v>3.6999999999999998E-2</v>
      </c>
      <c r="V1627" s="3">
        <v>4.8999999999999998E-3</v>
      </c>
      <c r="W1627" s="3">
        <v>2.5999999999999999E-3</v>
      </c>
      <c r="X1627" s="3">
        <v>5.1999999999999998E-3</v>
      </c>
      <c r="Y1627" s="3">
        <v>0</v>
      </c>
      <c r="Z1627" s="3" t="s">
        <v>47</v>
      </c>
      <c r="AA1627" s="3" t="s">
        <v>47</v>
      </c>
      <c r="AB1627" s="3" t="s">
        <v>47</v>
      </c>
      <c r="AC1627">
        <v>16</v>
      </c>
      <c r="AD1627">
        <v>0</v>
      </c>
      <c r="AE1627">
        <v>0</v>
      </c>
      <c r="AF1627">
        <v>0</v>
      </c>
      <c r="AG1627">
        <v>0</v>
      </c>
      <c r="AH1627">
        <v>33</v>
      </c>
      <c r="AI1627">
        <v>0</v>
      </c>
      <c r="AJ1627">
        <v>25</v>
      </c>
      <c r="AK1627">
        <v>0</v>
      </c>
      <c r="AL1627">
        <v>0</v>
      </c>
      <c r="AM1627">
        <v>0</v>
      </c>
      <c r="AN1627">
        <v>0</v>
      </c>
      <c r="AO1627">
        <v>85</v>
      </c>
      <c r="AP1627">
        <v>0</v>
      </c>
      <c r="AQ1627">
        <v>1550</v>
      </c>
      <c r="AR1627">
        <v>88</v>
      </c>
      <c r="AS1627" s="4">
        <v>0</v>
      </c>
      <c r="AT1627" s="2">
        <v>-0.30318672154760684</v>
      </c>
    </row>
    <row r="1628" spans="1:46" x14ac:dyDescent="0.3">
      <c r="A1628" s="2" t="s">
        <v>1682</v>
      </c>
      <c r="B1628" s="2" t="s">
        <v>45</v>
      </c>
      <c r="C1628" s="2" t="s">
        <v>46</v>
      </c>
      <c r="D1628" s="3">
        <v>1683</v>
      </c>
      <c r="E1628" s="3">
        <v>4.0999999999999999E-4</v>
      </c>
      <c r="G1628" s="3">
        <v>2.5000000000000001E-4</v>
      </c>
      <c r="I1628" s="3">
        <v>2E-3</v>
      </c>
      <c r="J1628" s="3">
        <v>75400</v>
      </c>
      <c r="K1628" s="3"/>
      <c r="L1628" s="3"/>
      <c r="M1628" s="3"/>
      <c r="N1628" s="3"/>
      <c r="O1628" s="3"/>
      <c r="P1628" s="3">
        <v>0.47799999999999998</v>
      </c>
      <c r="Q1628" s="3"/>
      <c r="R1628" s="3">
        <v>7.0000000000000001E-3</v>
      </c>
      <c r="S1628" s="3">
        <v>1.2999999999999999E-2</v>
      </c>
      <c r="T1628" s="3" t="s">
        <v>47</v>
      </c>
      <c r="U1628" s="3">
        <v>3.5000000000000003E-2</v>
      </c>
      <c r="V1628" s="3">
        <v>4.1999999999999997E-3</v>
      </c>
      <c r="W1628" s="3">
        <v>2E-3</v>
      </c>
      <c r="X1628" s="3">
        <v>3.5000000000000001E-3</v>
      </c>
      <c r="Y1628" s="3">
        <v>0</v>
      </c>
      <c r="Z1628" s="3" t="s">
        <v>47</v>
      </c>
      <c r="AA1628" s="3" t="s">
        <v>47</v>
      </c>
      <c r="AB1628" s="3" t="s">
        <v>47</v>
      </c>
      <c r="AC1628">
        <v>6</v>
      </c>
      <c r="AD1628">
        <v>0</v>
      </c>
      <c r="AE1628">
        <v>0</v>
      </c>
      <c r="AF1628">
        <v>0</v>
      </c>
      <c r="AG1628">
        <v>0</v>
      </c>
      <c r="AH1628">
        <v>40</v>
      </c>
      <c r="AI1628">
        <v>0</v>
      </c>
      <c r="AJ1628">
        <v>50</v>
      </c>
      <c r="AK1628">
        <v>0</v>
      </c>
      <c r="AL1628">
        <v>0</v>
      </c>
      <c r="AM1628">
        <v>0</v>
      </c>
      <c r="AN1628">
        <v>0</v>
      </c>
      <c r="AO1628">
        <v>93</v>
      </c>
      <c r="AP1628">
        <v>0</v>
      </c>
      <c r="AQ1628">
        <v>1460</v>
      </c>
      <c r="AR1628">
        <v>88</v>
      </c>
      <c r="AS1628" s="4">
        <v>0</v>
      </c>
      <c r="AT1628" s="2">
        <v>-0.2195425073325237</v>
      </c>
    </row>
    <row r="1629" spans="1:46" x14ac:dyDescent="0.3">
      <c r="A1629" s="2" t="s">
        <v>1683</v>
      </c>
      <c r="B1629" s="2" t="s">
        <v>45</v>
      </c>
      <c r="C1629" s="2" t="s">
        <v>46</v>
      </c>
      <c r="D1629" s="3">
        <v>1723</v>
      </c>
      <c r="E1629" s="3">
        <v>2.7999999999999998E-4</v>
      </c>
      <c r="G1629" s="3">
        <v>2.9E-4</v>
      </c>
      <c r="I1629" s="3">
        <v>2E-3</v>
      </c>
      <c r="J1629" s="3">
        <v>70650</v>
      </c>
      <c r="K1629" s="3"/>
      <c r="L1629" s="3"/>
      <c r="M1629" s="3"/>
      <c r="N1629" s="3"/>
      <c r="O1629" s="3"/>
      <c r="P1629" s="3">
        <v>0.48799999999999999</v>
      </c>
      <c r="Q1629" s="3"/>
      <c r="R1629" s="3">
        <v>7.0000000000000001E-3</v>
      </c>
      <c r="S1629" s="3">
        <v>1.6E-2</v>
      </c>
      <c r="T1629" s="3" t="s">
        <v>47</v>
      </c>
      <c r="U1629" s="3">
        <v>3.5000000000000003E-2</v>
      </c>
      <c r="V1629" s="3">
        <v>4.1000000000000003E-3</v>
      </c>
      <c r="W1629" s="3">
        <v>1.8E-3</v>
      </c>
      <c r="X1629" s="3">
        <v>3.0000000000000001E-3</v>
      </c>
      <c r="Y1629" s="3">
        <v>0</v>
      </c>
      <c r="Z1629" s="3" t="s">
        <v>47</v>
      </c>
      <c r="AA1629" s="3" t="s">
        <v>47</v>
      </c>
      <c r="AB1629" s="3" t="s">
        <v>47</v>
      </c>
      <c r="AC1629">
        <v>46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50</v>
      </c>
      <c r="AK1629">
        <v>0</v>
      </c>
      <c r="AL1629">
        <v>0</v>
      </c>
      <c r="AM1629">
        <v>0</v>
      </c>
      <c r="AN1629">
        <v>0</v>
      </c>
      <c r="AO1629">
        <v>90</v>
      </c>
      <c r="AP1629">
        <v>0</v>
      </c>
      <c r="AQ1629">
        <v>1530</v>
      </c>
      <c r="AR1629">
        <v>132</v>
      </c>
      <c r="AS1629" s="4">
        <v>0</v>
      </c>
      <c r="AT1629" s="2">
        <v>-0.12997628074140752</v>
      </c>
    </row>
    <row r="1630" spans="1:46" x14ac:dyDescent="0.3">
      <c r="A1630" s="2" t="s">
        <v>1684</v>
      </c>
      <c r="B1630" s="2" t="s">
        <v>45</v>
      </c>
      <c r="C1630" s="2" t="s">
        <v>46</v>
      </c>
      <c r="D1630" s="3">
        <v>1677</v>
      </c>
      <c r="E1630" s="3">
        <v>4.8000000000000001E-4</v>
      </c>
      <c r="G1630" s="3">
        <v>2.9E-4</v>
      </c>
      <c r="I1630" s="3">
        <v>2E-3</v>
      </c>
      <c r="J1630" s="3">
        <v>71650</v>
      </c>
      <c r="K1630" s="3"/>
      <c r="L1630" s="3"/>
      <c r="M1630" s="3"/>
      <c r="N1630" s="3"/>
      <c r="O1630" s="3"/>
      <c r="P1630" s="3">
        <v>0.46899999999999997</v>
      </c>
      <c r="Q1630" s="3"/>
      <c r="R1630" s="3">
        <v>0.01</v>
      </c>
      <c r="S1630" s="3">
        <v>2.1000000000000001E-2</v>
      </c>
      <c r="T1630" s="3" t="s">
        <v>47</v>
      </c>
      <c r="U1630" s="3">
        <v>3.5999999999999997E-2</v>
      </c>
      <c r="V1630" s="3">
        <v>5.1000000000000004E-3</v>
      </c>
      <c r="W1630" s="3">
        <v>2.8E-3</v>
      </c>
      <c r="X1630" s="3">
        <v>4.1000000000000003E-3</v>
      </c>
      <c r="Y1630" s="3">
        <v>0</v>
      </c>
      <c r="Z1630" s="3" t="s">
        <v>47</v>
      </c>
      <c r="AA1630" s="3" t="s">
        <v>47</v>
      </c>
      <c r="AB1630" s="3" t="s">
        <v>47</v>
      </c>
      <c r="AC1630">
        <v>15</v>
      </c>
      <c r="AD1630">
        <v>0</v>
      </c>
      <c r="AE1630">
        <v>0</v>
      </c>
      <c r="AF1630">
        <v>0</v>
      </c>
      <c r="AG1630">
        <v>0</v>
      </c>
      <c r="AH1630">
        <v>32</v>
      </c>
      <c r="AI1630">
        <v>0</v>
      </c>
      <c r="AJ1630">
        <v>50</v>
      </c>
      <c r="AK1630">
        <v>0</v>
      </c>
      <c r="AL1630">
        <v>0</v>
      </c>
      <c r="AM1630">
        <v>0</v>
      </c>
      <c r="AN1630">
        <v>0</v>
      </c>
      <c r="AO1630">
        <v>93</v>
      </c>
      <c r="AP1630">
        <v>0</v>
      </c>
      <c r="AQ1630">
        <v>1480</v>
      </c>
      <c r="AR1630">
        <v>88</v>
      </c>
      <c r="AS1630" s="4">
        <v>0</v>
      </c>
      <c r="AT1630" s="2">
        <v>-0.24369677636044906</v>
      </c>
    </row>
    <row r="1631" spans="1:46" x14ac:dyDescent="0.3">
      <c r="A1631" s="2" t="s">
        <v>1685</v>
      </c>
      <c r="B1631" s="2" t="s">
        <v>45</v>
      </c>
      <c r="C1631" s="2" t="s">
        <v>46</v>
      </c>
      <c r="D1631" s="3">
        <v>1663</v>
      </c>
      <c r="E1631" s="3">
        <v>5.1000000000000004E-4</v>
      </c>
      <c r="G1631" s="3">
        <v>2.7999999999999998E-4</v>
      </c>
      <c r="I1631" s="3">
        <v>2E-3</v>
      </c>
      <c r="J1631" s="3">
        <v>68750</v>
      </c>
      <c r="K1631" s="3"/>
      <c r="L1631" s="3"/>
      <c r="M1631" s="3"/>
      <c r="N1631" s="3"/>
      <c r="O1631" s="3"/>
      <c r="P1631" s="3">
        <v>0.46600000000000003</v>
      </c>
      <c r="Q1631" s="3"/>
      <c r="R1631" s="3">
        <v>8.9999999999999993E-3</v>
      </c>
      <c r="S1631" s="3">
        <v>1.7999999999999999E-2</v>
      </c>
      <c r="T1631" s="3" t="s">
        <v>47</v>
      </c>
      <c r="U1631" s="3">
        <v>3.4000000000000002E-2</v>
      </c>
      <c r="V1631" s="3">
        <v>4.8999999999999998E-3</v>
      </c>
      <c r="W1631" s="3">
        <v>2.5999999999999999E-3</v>
      </c>
      <c r="X1631" s="3">
        <v>2.8E-3</v>
      </c>
      <c r="Y1631" s="3">
        <v>0</v>
      </c>
      <c r="Z1631" s="3" t="s">
        <v>47</v>
      </c>
      <c r="AA1631" s="3" t="s">
        <v>47</v>
      </c>
      <c r="AB1631" s="3" t="s">
        <v>47</v>
      </c>
      <c r="AC1631">
        <v>15</v>
      </c>
      <c r="AD1631">
        <v>0</v>
      </c>
      <c r="AE1631">
        <v>0</v>
      </c>
      <c r="AF1631">
        <v>0</v>
      </c>
      <c r="AG1631">
        <v>0</v>
      </c>
      <c r="AH1631">
        <v>32</v>
      </c>
      <c r="AI1631">
        <v>0</v>
      </c>
      <c r="AJ1631">
        <v>50</v>
      </c>
      <c r="AK1631">
        <v>0</v>
      </c>
      <c r="AL1631">
        <v>0</v>
      </c>
      <c r="AM1631">
        <v>0</v>
      </c>
      <c r="AN1631">
        <v>0</v>
      </c>
      <c r="AO1631">
        <v>90</v>
      </c>
      <c r="AP1631">
        <v>0</v>
      </c>
      <c r="AQ1631">
        <v>1480</v>
      </c>
      <c r="AR1631">
        <v>88</v>
      </c>
      <c r="AS1631" s="4">
        <v>0</v>
      </c>
      <c r="AT1631" s="2">
        <v>-0.2536236077375002</v>
      </c>
    </row>
    <row r="1632" spans="1:46" x14ac:dyDescent="0.3">
      <c r="A1632" s="2" t="s">
        <v>1686</v>
      </c>
      <c r="B1632" s="2" t="s">
        <v>45</v>
      </c>
      <c r="C1632" s="2" t="s">
        <v>46</v>
      </c>
      <c r="D1632" s="3">
        <v>1664</v>
      </c>
      <c r="E1632" s="3">
        <v>4.6999999999999999E-4</v>
      </c>
      <c r="G1632" s="3">
        <v>2.7E-4</v>
      </c>
      <c r="I1632" s="3">
        <v>2E-3</v>
      </c>
      <c r="J1632" s="3">
        <v>72750</v>
      </c>
      <c r="K1632" s="3"/>
      <c r="L1632" s="3"/>
      <c r="M1632" s="3"/>
      <c r="N1632" s="3"/>
      <c r="O1632" s="3"/>
      <c r="P1632" s="3">
        <v>0.46500000000000002</v>
      </c>
      <c r="Q1632" s="3"/>
      <c r="R1632" s="3">
        <v>8.0000000000000002E-3</v>
      </c>
      <c r="S1632" s="3">
        <v>1.7000000000000001E-2</v>
      </c>
      <c r="T1632" s="3" t="s">
        <v>47</v>
      </c>
      <c r="U1632" s="3">
        <v>3.4000000000000002E-2</v>
      </c>
      <c r="V1632" s="3">
        <v>4.1000000000000003E-3</v>
      </c>
      <c r="W1632" s="3">
        <v>1.9E-3</v>
      </c>
      <c r="X1632" s="3">
        <v>3.0000000000000001E-3</v>
      </c>
      <c r="Y1632" s="3">
        <v>0</v>
      </c>
      <c r="Z1632" s="3" t="s">
        <v>47</v>
      </c>
      <c r="AA1632" s="3" t="s">
        <v>47</v>
      </c>
      <c r="AB1632" s="3" t="s">
        <v>47</v>
      </c>
      <c r="AC1632">
        <v>15</v>
      </c>
      <c r="AD1632">
        <v>0</v>
      </c>
      <c r="AE1632">
        <v>0</v>
      </c>
      <c r="AF1632">
        <v>0</v>
      </c>
      <c r="AG1632">
        <v>0</v>
      </c>
      <c r="AH1632">
        <v>31</v>
      </c>
      <c r="AI1632">
        <v>0</v>
      </c>
      <c r="AJ1632">
        <v>50</v>
      </c>
      <c r="AK1632">
        <v>0</v>
      </c>
      <c r="AL1632">
        <v>0</v>
      </c>
      <c r="AM1632">
        <v>0</v>
      </c>
      <c r="AN1632">
        <v>0</v>
      </c>
      <c r="AO1632">
        <v>90</v>
      </c>
      <c r="AP1632">
        <v>0</v>
      </c>
      <c r="AQ1632">
        <v>1490</v>
      </c>
      <c r="AR1632">
        <v>88</v>
      </c>
      <c r="AS1632" s="4">
        <v>0</v>
      </c>
      <c r="AT1632" s="2">
        <v>-0.24703225344999857</v>
      </c>
    </row>
    <row r="1633" spans="1:46" x14ac:dyDescent="0.3">
      <c r="A1633" s="2" t="s">
        <v>1687</v>
      </c>
      <c r="B1633" s="2" t="s">
        <v>45</v>
      </c>
      <c r="C1633" s="2" t="s">
        <v>46</v>
      </c>
      <c r="D1633" s="3">
        <v>1686</v>
      </c>
      <c r="E1633" s="3">
        <v>3.6999999999999999E-4</v>
      </c>
      <c r="G1633" s="3">
        <v>2.7999999999999998E-4</v>
      </c>
      <c r="I1633" s="3">
        <v>2E-3</v>
      </c>
      <c r="J1633" s="3">
        <v>71500</v>
      </c>
      <c r="K1633" s="3"/>
      <c r="L1633" s="3"/>
      <c r="M1633" s="3"/>
      <c r="N1633" s="3"/>
      <c r="O1633" s="3"/>
      <c r="P1633" s="3">
        <v>0.46800000000000003</v>
      </c>
      <c r="Q1633" s="3"/>
      <c r="R1633" s="3">
        <v>8.9999999999999993E-3</v>
      </c>
      <c r="S1633" s="3">
        <v>1.7999999999999999E-2</v>
      </c>
      <c r="T1633" s="3" t="s">
        <v>47</v>
      </c>
      <c r="U1633" s="3">
        <v>3.5000000000000003E-2</v>
      </c>
      <c r="V1633" s="3">
        <v>4.3E-3</v>
      </c>
      <c r="W1633" s="3">
        <v>2.0999999999999999E-3</v>
      </c>
      <c r="X1633" s="3">
        <v>4.1000000000000003E-3</v>
      </c>
      <c r="Y1633" s="3">
        <v>0</v>
      </c>
      <c r="Z1633" s="3" t="s">
        <v>47</v>
      </c>
      <c r="AA1633" s="3" t="s">
        <v>47</v>
      </c>
      <c r="AB1633" s="3" t="s">
        <v>47</v>
      </c>
      <c r="AC1633">
        <v>15</v>
      </c>
      <c r="AD1633">
        <v>0</v>
      </c>
      <c r="AE1633">
        <v>0</v>
      </c>
      <c r="AF1633">
        <v>0</v>
      </c>
      <c r="AG1633">
        <v>0</v>
      </c>
      <c r="AH1633">
        <v>31</v>
      </c>
      <c r="AI1633">
        <v>50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85</v>
      </c>
      <c r="AP1633">
        <v>0</v>
      </c>
      <c r="AQ1633">
        <v>1490</v>
      </c>
      <c r="AR1633">
        <v>88</v>
      </c>
      <c r="AS1633" s="4">
        <v>0</v>
      </c>
      <c r="AT1633" s="2">
        <v>-0.1982745504815025</v>
      </c>
    </row>
    <row r="1634" spans="1:46" x14ac:dyDescent="0.3">
      <c r="A1634" s="2" t="s">
        <v>1688</v>
      </c>
      <c r="B1634" s="2" t="s">
        <v>45</v>
      </c>
      <c r="C1634" s="2" t="s">
        <v>46</v>
      </c>
      <c r="D1634" s="3">
        <v>1684</v>
      </c>
      <c r="E1634" s="3">
        <v>7.6999999999999996E-4</v>
      </c>
      <c r="G1634" s="3">
        <v>3.2000000000000003E-4</v>
      </c>
      <c r="I1634" s="3">
        <v>1E-3</v>
      </c>
      <c r="J1634" s="3">
        <v>69300</v>
      </c>
      <c r="K1634" s="3"/>
      <c r="L1634" s="3"/>
      <c r="M1634" s="3"/>
      <c r="N1634" s="3"/>
      <c r="O1634" s="3"/>
      <c r="P1634" s="3">
        <v>0.45500000000000002</v>
      </c>
      <c r="Q1634" s="3"/>
      <c r="R1634" s="3">
        <v>1.4E-2</v>
      </c>
      <c r="S1634" s="3">
        <v>2.3E-2</v>
      </c>
      <c r="T1634" s="3" t="s">
        <v>47</v>
      </c>
      <c r="U1634" s="3">
        <v>3.4000000000000002E-2</v>
      </c>
      <c r="V1634" s="3">
        <v>4.8999999999999998E-3</v>
      </c>
      <c r="W1634" s="3">
        <v>2.5999999999999999E-3</v>
      </c>
      <c r="X1634" s="3">
        <v>4.3E-3</v>
      </c>
      <c r="Y1634" s="3">
        <v>0</v>
      </c>
      <c r="Z1634" s="3" t="s">
        <v>47</v>
      </c>
      <c r="AA1634" s="3" t="s">
        <v>47</v>
      </c>
      <c r="AB1634" s="3" t="s">
        <v>47</v>
      </c>
      <c r="AC1634">
        <v>15</v>
      </c>
      <c r="AD1634">
        <v>0</v>
      </c>
      <c r="AE1634">
        <v>0</v>
      </c>
      <c r="AF1634">
        <v>0</v>
      </c>
      <c r="AG1634">
        <v>0</v>
      </c>
      <c r="AH1634">
        <v>32</v>
      </c>
      <c r="AI1634">
        <v>25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72</v>
      </c>
      <c r="AP1634">
        <v>0</v>
      </c>
      <c r="AQ1634">
        <v>1460</v>
      </c>
      <c r="AR1634">
        <v>88</v>
      </c>
      <c r="AS1634" s="4">
        <v>0</v>
      </c>
      <c r="AT1634" s="2">
        <v>-0.44305342446645274</v>
      </c>
    </row>
    <row r="1635" spans="1:46" x14ac:dyDescent="0.3">
      <c r="A1635" s="2" t="s">
        <v>1689</v>
      </c>
      <c r="B1635" s="2" t="s">
        <v>45</v>
      </c>
      <c r="C1635" s="2" t="s">
        <v>46</v>
      </c>
      <c r="D1635" s="3">
        <v>1660</v>
      </c>
      <c r="E1635" s="3">
        <v>6.8000000000000005E-4</v>
      </c>
      <c r="G1635" s="3">
        <v>3.2000000000000003E-4</v>
      </c>
      <c r="I1635" s="3">
        <v>0</v>
      </c>
      <c r="J1635" s="3">
        <v>73150</v>
      </c>
      <c r="K1635" s="3"/>
      <c r="L1635" s="3"/>
      <c r="M1635" s="3"/>
      <c r="N1635" s="3"/>
      <c r="O1635" s="3"/>
      <c r="P1635" s="3">
        <v>0.46</v>
      </c>
      <c r="Q1635" s="3"/>
      <c r="R1635" s="3">
        <v>7.0000000000000001E-3</v>
      </c>
      <c r="S1635" s="3">
        <v>1.4999999999999999E-2</v>
      </c>
      <c r="T1635" s="3" t="s">
        <v>47</v>
      </c>
      <c r="U1635" s="3">
        <v>3.5000000000000003E-2</v>
      </c>
      <c r="V1635" s="3">
        <v>4.7000000000000002E-3</v>
      </c>
      <c r="W1635" s="3">
        <v>2.5000000000000001E-3</v>
      </c>
      <c r="X1635" s="3">
        <v>3.2000000000000002E-3</v>
      </c>
      <c r="Y1635" s="3">
        <v>0</v>
      </c>
      <c r="Z1635" s="3" t="s">
        <v>47</v>
      </c>
      <c r="AA1635" s="3" t="s">
        <v>47</v>
      </c>
      <c r="AB1635" s="3" t="s">
        <v>47</v>
      </c>
      <c r="AC1635">
        <v>15</v>
      </c>
      <c r="AD1635">
        <v>0</v>
      </c>
      <c r="AE1635">
        <v>0</v>
      </c>
      <c r="AF1635">
        <v>0</v>
      </c>
      <c r="AG1635">
        <v>0</v>
      </c>
      <c r="AH1635">
        <v>32</v>
      </c>
      <c r="AI1635">
        <v>25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72</v>
      </c>
      <c r="AP1635">
        <v>0</v>
      </c>
      <c r="AQ1635">
        <v>1480</v>
      </c>
      <c r="AR1635">
        <v>88</v>
      </c>
      <c r="AS1635" s="4">
        <v>0</v>
      </c>
      <c r="AT1635" s="2">
        <v>-0.4118424364460106</v>
      </c>
    </row>
    <row r="1636" spans="1:46" x14ac:dyDescent="0.3">
      <c r="A1636" s="2" t="s">
        <v>1690</v>
      </c>
      <c r="B1636" s="2" t="s">
        <v>45</v>
      </c>
      <c r="C1636" s="2" t="s">
        <v>46</v>
      </c>
      <c r="D1636" s="3">
        <v>1651</v>
      </c>
      <c r="E1636" s="3">
        <v>4.2000000000000002E-4</v>
      </c>
      <c r="G1636" s="3">
        <v>3.1E-4</v>
      </c>
      <c r="I1636" s="3">
        <v>0</v>
      </c>
      <c r="J1636" s="3">
        <v>73400</v>
      </c>
      <c r="K1636" s="3"/>
      <c r="L1636" s="3"/>
      <c r="M1636" s="3"/>
      <c r="N1636" s="3"/>
      <c r="O1636" s="3"/>
      <c r="P1636" s="3">
        <v>0.45400000000000001</v>
      </c>
      <c r="Q1636" s="3"/>
      <c r="R1636" s="3">
        <v>8.9999999999999993E-3</v>
      </c>
      <c r="S1636" s="3">
        <v>1.9E-2</v>
      </c>
      <c r="T1636" s="3" t="s">
        <v>47</v>
      </c>
      <c r="U1636" s="3">
        <v>3.3000000000000002E-2</v>
      </c>
      <c r="V1636" s="3">
        <v>4.1000000000000003E-3</v>
      </c>
      <c r="W1636" s="3">
        <v>1.9E-3</v>
      </c>
      <c r="X1636" s="3">
        <v>3.3E-3</v>
      </c>
      <c r="Y1636" s="3">
        <v>0</v>
      </c>
      <c r="Z1636" s="3" t="s">
        <v>47</v>
      </c>
      <c r="AA1636" s="3" t="s">
        <v>47</v>
      </c>
      <c r="AB1636" s="3" t="s">
        <v>47</v>
      </c>
      <c r="AC1636">
        <v>16</v>
      </c>
      <c r="AD1636">
        <v>0</v>
      </c>
      <c r="AE1636">
        <v>0</v>
      </c>
      <c r="AF1636">
        <v>0</v>
      </c>
      <c r="AG1636">
        <v>0</v>
      </c>
      <c r="AH1636">
        <v>33</v>
      </c>
      <c r="AI1636">
        <v>25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102</v>
      </c>
      <c r="AP1636">
        <v>0</v>
      </c>
      <c r="AQ1636">
        <v>1540</v>
      </c>
      <c r="AR1636">
        <v>88</v>
      </c>
      <c r="AS1636" s="4">
        <v>0</v>
      </c>
      <c r="AT1636" s="2">
        <v>-0.20469806902019425</v>
      </c>
    </row>
    <row r="1637" spans="1:46" x14ac:dyDescent="0.3">
      <c r="A1637" s="2" t="s">
        <v>1691</v>
      </c>
      <c r="B1637" s="2" t="s">
        <v>45</v>
      </c>
      <c r="C1637" s="2" t="s">
        <v>46</v>
      </c>
      <c r="D1637" s="3">
        <v>1677</v>
      </c>
      <c r="E1637" s="3">
        <v>5.0000000000000001E-4</v>
      </c>
      <c r="G1637" s="3">
        <v>3.4000000000000002E-4</v>
      </c>
      <c r="I1637" s="3">
        <v>0</v>
      </c>
      <c r="J1637" s="3">
        <v>76850</v>
      </c>
      <c r="K1637" s="3"/>
      <c r="L1637" s="3"/>
      <c r="M1637" s="3"/>
      <c r="N1637" s="3"/>
      <c r="O1637" s="3"/>
      <c r="P1637" s="3">
        <v>0.47499999999999998</v>
      </c>
      <c r="Q1637" s="3"/>
      <c r="R1637" s="3">
        <v>8.9999999999999993E-3</v>
      </c>
      <c r="S1637" s="3">
        <v>0.02</v>
      </c>
      <c r="T1637" s="3" t="s">
        <v>47</v>
      </c>
      <c r="U1637" s="3">
        <v>3.5000000000000003E-2</v>
      </c>
      <c r="V1637" s="3">
        <v>1.72E-2</v>
      </c>
      <c r="W1637" s="3">
        <v>1.46E-2</v>
      </c>
      <c r="X1637" s="3">
        <v>3.7000000000000002E-3</v>
      </c>
      <c r="Y1637" s="3">
        <v>3.0000000000000001E-3</v>
      </c>
      <c r="Z1637" s="3" t="s">
        <v>47</v>
      </c>
      <c r="AA1637" s="3" t="s">
        <v>47</v>
      </c>
      <c r="AB1637" s="3" t="s">
        <v>47</v>
      </c>
      <c r="AC1637">
        <v>8</v>
      </c>
      <c r="AD1637">
        <v>0</v>
      </c>
      <c r="AE1637">
        <v>0</v>
      </c>
      <c r="AF1637">
        <v>0</v>
      </c>
      <c r="AG1637">
        <v>0</v>
      </c>
      <c r="AH1637">
        <v>40</v>
      </c>
      <c r="AI1637">
        <v>25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85</v>
      </c>
      <c r="AP1637">
        <v>0</v>
      </c>
      <c r="AQ1637">
        <v>1500</v>
      </c>
      <c r="AR1637">
        <v>88</v>
      </c>
      <c r="AS1637" s="4">
        <v>0</v>
      </c>
      <c r="AT1637" s="2">
        <v>-0.28756061785308035</v>
      </c>
    </row>
    <row r="1638" spans="1:46" x14ac:dyDescent="0.3">
      <c r="A1638" s="2" t="s">
        <v>1692</v>
      </c>
      <c r="B1638" s="2" t="s">
        <v>45</v>
      </c>
      <c r="C1638" s="2" t="s">
        <v>46</v>
      </c>
      <c r="D1638" s="3">
        <v>1656</v>
      </c>
      <c r="E1638" s="3">
        <v>8.5999999999999998E-4</v>
      </c>
      <c r="G1638" s="3">
        <v>3.5E-4</v>
      </c>
      <c r="I1638" s="3">
        <v>0</v>
      </c>
      <c r="J1638" s="3">
        <v>75250</v>
      </c>
      <c r="K1638" s="3"/>
      <c r="L1638" s="3"/>
      <c r="M1638" s="3"/>
      <c r="N1638" s="3"/>
      <c r="O1638" s="3"/>
      <c r="P1638" s="3">
        <v>0.45700000000000002</v>
      </c>
      <c r="Q1638" s="3"/>
      <c r="R1638" s="3">
        <v>8.0000000000000002E-3</v>
      </c>
      <c r="S1638" s="3">
        <v>1.9E-2</v>
      </c>
      <c r="T1638" s="3" t="s">
        <v>47</v>
      </c>
      <c r="U1638" s="3">
        <v>3.3000000000000002E-2</v>
      </c>
      <c r="V1638" s="3">
        <v>4.0000000000000001E-3</v>
      </c>
      <c r="W1638" s="3">
        <v>1.8E-3</v>
      </c>
      <c r="X1638" s="3">
        <v>3.2000000000000002E-3</v>
      </c>
      <c r="Y1638" s="3">
        <v>0</v>
      </c>
      <c r="Z1638" s="3" t="s">
        <v>47</v>
      </c>
      <c r="AA1638" s="3" t="s">
        <v>47</v>
      </c>
      <c r="AB1638" s="3" t="s">
        <v>47</v>
      </c>
      <c r="AC1638">
        <v>46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25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68</v>
      </c>
      <c r="AP1638">
        <v>0</v>
      </c>
      <c r="AQ1638">
        <v>1440</v>
      </c>
      <c r="AR1638">
        <v>88</v>
      </c>
      <c r="AS1638" s="4">
        <v>0</v>
      </c>
      <c r="AT1638" s="2">
        <v>-0.5571194903581268</v>
      </c>
    </row>
    <row r="1639" spans="1:46" x14ac:dyDescent="0.3">
      <c r="A1639" s="2" t="s">
        <v>1693</v>
      </c>
      <c r="B1639" s="2" t="s">
        <v>45</v>
      </c>
      <c r="C1639" s="2" t="s">
        <v>46</v>
      </c>
      <c r="D1639" s="3">
        <v>1684</v>
      </c>
      <c r="E1639" s="3">
        <v>7.6000000000000004E-4</v>
      </c>
      <c r="G1639" s="3">
        <v>3.1E-4</v>
      </c>
      <c r="I1639" s="3">
        <v>0</v>
      </c>
      <c r="J1639" s="3">
        <v>73450</v>
      </c>
      <c r="K1639" s="3"/>
      <c r="L1639" s="3"/>
      <c r="M1639" s="3"/>
      <c r="N1639" s="3"/>
      <c r="O1639" s="3"/>
      <c r="P1639" s="3">
        <v>0.47799999999999998</v>
      </c>
      <c r="Q1639" s="3"/>
      <c r="R1639" s="3">
        <v>8.9999999999999993E-3</v>
      </c>
      <c r="S1639" s="3">
        <v>1.7000000000000001E-2</v>
      </c>
      <c r="T1639" s="3" t="s">
        <v>47</v>
      </c>
      <c r="U1639" s="3">
        <v>3.5000000000000003E-2</v>
      </c>
      <c r="V1639" s="3">
        <v>0.32369999999999999</v>
      </c>
      <c r="W1639" s="3">
        <v>0.26</v>
      </c>
      <c r="X1639" s="3">
        <v>4.4000000000000003E-3</v>
      </c>
      <c r="Y1639" s="3">
        <v>0</v>
      </c>
      <c r="Z1639" s="3" t="s">
        <v>47</v>
      </c>
      <c r="AA1639" s="3" t="s">
        <v>47</v>
      </c>
      <c r="AB1639" s="3" t="s">
        <v>47</v>
      </c>
      <c r="AC1639">
        <v>7</v>
      </c>
      <c r="AD1639">
        <v>0</v>
      </c>
      <c r="AE1639">
        <v>0</v>
      </c>
      <c r="AF1639">
        <v>0</v>
      </c>
      <c r="AG1639">
        <v>0</v>
      </c>
      <c r="AH1639">
        <v>40</v>
      </c>
      <c r="AI1639">
        <v>25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1460</v>
      </c>
      <c r="AR1639">
        <v>88</v>
      </c>
      <c r="AS1639" s="4">
        <v>0</v>
      </c>
      <c r="AT1639" s="2">
        <v>-1.087215643502649</v>
      </c>
    </row>
    <row r="1640" spans="1:46" x14ac:dyDescent="0.3">
      <c r="A1640" s="2" t="s">
        <v>1694</v>
      </c>
      <c r="B1640" s="2" t="s">
        <v>45</v>
      </c>
      <c r="C1640" s="2" t="s">
        <v>46</v>
      </c>
      <c r="D1640" s="3">
        <v>1697</v>
      </c>
      <c r="E1640" s="3">
        <v>6.4999999999999997E-4</v>
      </c>
      <c r="G1640" s="3">
        <v>2.7E-4</v>
      </c>
      <c r="I1640" s="3">
        <v>0</v>
      </c>
      <c r="J1640" s="3">
        <v>73000</v>
      </c>
      <c r="K1640" s="3"/>
      <c r="L1640" s="3"/>
      <c r="M1640" s="3"/>
      <c r="N1640" s="3"/>
      <c r="O1640" s="3"/>
      <c r="P1640" s="3">
        <v>0.47</v>
      </c>
      <c r="Q1640" s="3"/>
      <c r="R1640" s="3">
        <v>0.01</v>
      </c>
      <c r="S1640" s="3">
        <v>2.1000000000000001E-2</v>
      </c>
      <c r="T1640" s="3" t="s">
        <v>47</v>
      </c>
      <c r="U1640" s="3">
        <v>3.4000000000000002E-2</v>
      </c>
      <c r="V1640" s="3">
        <v>4.8999999999999998E-3</v>
      </c>
      <c r="W1640" s="3">
        <v>2.5999999999999999E-3</v>
      </c>
      <c r="X1640" s="3">
        <v>3.8999999999999998E-3</v>
      </c>
      <c r="Y1640" s="3">
        <v>0</v>
      </c>
      <c r="Z1640" s="3" t="s">
        <v>47</v>
      </c>
      <c r="AA1640" s="3" t="s">
        <v>47</v>
      </c>
      <c r="AB1640" s="3" t="s">
        <v>47</v>
      </c>
      <c r="AC1640">
        <v>6</v>
      </c>
      <c r="AD1640">
        <v>0</v>
      </c>
      <c r="AE1640">
        <v>0</v>
      </c>
      <c r="AF1640">
        <v>0</v>
      </c>
      <c r="AG1640">
        <v>0</v>
      </c>
      <c r="AH1640">
        <v>37</v>
      </c>
      <c r="AI1640">
        <v>25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56</v>
      </c>
      <c r="AP1640">
        <v>0</v>
      </c>
      <c r="AQ1640">
        <v>1360</v>
      </c>
      <c r="AR1640">
        <v>88</v>
      </c>
      <c r="AS1640" s="4">
        <v>0</v>
      </c>
      <c r="AT1640" s="2">
        <v>-0.4589210085236477</v>
      </c>
    </row>
    <row r="1641" spans="1:46" x14ac:dyDescent="0.3">
      <c r="A1641" s="2" t="s">
        <v>1695</v>
      </c>
      <c r="B1641" s="2" t="s">
        <v>45</v>
      </c>
      <c r="C1641" s="2" t="s">
        <v>46</v>
      </c>
      <c r="D1641" s="3">
        <v>1672</v>
      </c>
      <c r="E1641" s="3">
        <v>8.0000000000000004E-4</v>
      </c>
      <c r="G1641" s="3">
        <v>2.9E-4</v>
      </c>
      <c r="I1641" s="3">
        <v>0</v>
      </c>
      <c r="J1641" s="3">
        <v>67300</v>
      </c>
      <c r="K1641" s="3"/>
      <c r="L1641" s="3"/>
      <c r="M1641" s="3"/>
      <c r="N1641" s="3"/>
      <c r="O1641" s="3"/>
      <c r="P1641" s="3">
        <v>0.46100000000000002</v>
      </c>
      <c r="Q1641" s="3"/>
      <c r="R1641" s="3">
        <v>8.9999999999999993E-3</v>
      </c>
      <c r="S1641" s="3">
        <v>1.7999999999999999E-2</v>
      </c>
      <c r="T1641" s="3" t="s">
        <v>47</v>
      </c>
      <c r="U1641" s="3">
        <v>3.5000000000000003E-2</v>
      </c>
      <c r="V1641" s="3">
        <v>5.1999999999999998E-3</v>
      </c>
      <c r="W1641" s="3">
        <v>2.8999999999999998E-3</v>
      </c>
      <c r="X1641" s="3">
        <v>5.1000000000000004E-3</v>
      </c>
      <c r="Y1641" s="3">
        <v>0</v>
      </c>
      <c r="Z1641" s="3" t="s">
        <v>47</v>
      </c>
      <c r="AA1641" s="3" t="s">
        <v>47</v>
      </c>
      <c r="AB1641" s="3" t="s">
        <v>47</v>
      </c>
      <c r="AC1641">
        <v>6</v>
      </c>
      <c r="AD1641">
        <v>0</v>
      </c>
      <c r="AE1641">
        <v>0</v>
      </c>
      <c r="AF1641">
        <v>0</v>
      </c>
      <c r="AG1641">
        <v>0</v>
      </c>
      <c r="AH1641">
        <v>40</v>
      </c>
      <c r="AI1641">
        <v>25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88</v>
      </c>
      <c r="AP1641">
        <v>0</v>
      </c>
      <c r="AQ1641">
        <v>1450</v>
      </c>
      <c r="AR1641">
        <v>88</v>
      </c>
      <c r="AS1641" s="4">
        <v>0</v>
      </c>
      <c r="AT1641" s="2">
        <v>-0.39689209311925933</v>
      </c>
    </row>
    <row r="1642" spans="1:46" x14ac:dyDescent="0.3">
      <c r="A1642" s="2" t="s">
        <v>1696</v>
      </c>
      <c r="B1642" s="2" t="s">
        <v>45</v>
      </c>
      <c r="C1642" s="2" t="s">
        <v>46</v>
      </c>
      <c r="D1642" s="3">
        <v>1620</v>
      </c>
      <c r="E1642" s="3">
        <v>5.1999999999999995E-4</v>
      </c>
      <c r="G1642" s="3">
        <v>3.3E-4</v>
      </c>
      <c r="I1642" s="3">
        <v>0</v>
      </c>
      <c r="J1642" s="3">
        <v>72550</v>
      </c>
      <c r="K1642" s="3"/>
      <c r="L1642" s="3"/>
      <c r="M1642" s="3"/>
      <c r="N1642" s="3"/>
      <c r="O1642" s="3"/>
      <c r="P1642" s="3">
        <v>0.47</v>
      </c>
      <c r="Q1642" s="3"/>
      <c r="R1642" s="3">
        <v>7.0000000000000001E-3</v>
      </c>
      <c r="S1642" s="3">
        <v>1.4999999999999999E-2</v>
      </c>
      <c r="T1642" s="3" t="s">
        <v>47</v>
      </c>
      <c r="U1642" s="3">
        <v>3.3000000000000002E-2</v>
      </c>
      <c r="V1642" s="3">
        <v>3.8999999999999998E-3</v>
      </c>
      <c r="W1642" s="3">
        <v>1.6999999999999999E-3</v>
      </c>
      <c r="X1642" s="3">
        <v>4.7000000000000002E-3</v>
      </c>
      <c r="Y1642" s="3">
        <v>0</v>
      </c>
      <c r="Z1642" s="3" t="s">
        <v>47</v>
      </c>
      <c r="AA1642" s="3" t="s">
        <v>47</v>
      </c>
      <c r="AB1642" s="3" t="s">
        <v>47</v>
      </c>
      <c r="AC1642">
        <v>7</v>
      </c>
      <c r="AD1642">
        <v>0</v>
      </c>
      <c r="AE1642">
        <v>0</v>
      </c>
      <c r="AF1642">
        <v>0</v>
      </c>
      <c r="AG1642">
        <v>0</v>
      </c>
      <c r="AH1642">
        <v>40</v>
      </c>
      <c r="AI1642">
        <v>50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102</v>
      </c>
      <c r="AP1642">
        <v>0</v>
      </c>
      <c r="AQ1642">
        <v>1580</v>
      </c>
      <c r="AR1642">
        <v>88</v>
      </c>
      <c r="AS1642" s="4">
        <v>0</v>
      </c>
      <c r="AT1642" s="2">
        <v>-0.24933907894041135</v>
      </c>
    </row>
    <row r="1643" spans="1:46" x14ac:dyDescent="0.3">
      <c r="A1643" s="2" t="s">
        <v>1697</v>
      </c>
      <c r="B1643" s="2" t="s">
        <v>45</v>
      </c>
      <c r="C1643" s="2" t="s">
        <v>46</v>
      </c>
      <c r="D1643" s="3">
        <v>1661</v>
      </c>
      <c r="E1643" s="3">
        <v>3.8999999999999999E-4</v>
      </c>
      <c r="G1643" s="3">
        <v>3.2000000000000003E-4</v>
      </c>
      <c r="I1643" s="3">
        <v>0</v>
      </c>
      <c r="J1643" s="3">
        <v>72400</v>
      </c>
      <c r="K1643" s="3"/>
      <c r="L1643" s="3"/>
      <c r="M1643" s="3"/>
      <c r="N1643" s="3"/>
      <c r="O1643" s="3"/>
      <c r="P1643" s="3">
        <v>0.45300000000000001</v>
      </c>
      <c r="Q1643" s="3"/>
      <c r="R1643" s="3">
        <v>8.0000000000000002E-3</v>
      </c>
      <c r="S1643" s="3">
        <v>1.6E-2</v>
      </c>
      <c r="T1643" s="3" t="s">
        <v>47</v>
      </c>
      <c r="U1643" s="3">
        <v>3.4000000000000002E-2</v>
      </c>
      <c r="V1643" s="3">
        <v>4.3E-3</v>
      </c>
      <c r="W1643" s="3">
        <v>2.0999999999999999E-3</v>
      </c>
      <c r="X1643" s="3">
        <v>5.0000000000000001E-3</v>
      </c>
      <c r="Y1643" s="3">
        <v>0</v>
      </c>
      <c r="Z1643" s="3" t="s">
        <v>47</v>
      </c>
      <c r="AA1643" s="3" t="s">
        <v>47</v>
      </c>
      <c r="AB1643" s="3" t="s">
        <v>47</v>
      </c>
      <c r="AC1643">
        <v>6</v>
      </c>
      <c r="AD1643">
        <v>0</v>
      </c>
      <c r="AE1643">
        <v>0</v>
      </c>
      <c r="AF1643">
        <v>0</v>
      </c>
      <c r="AG1643">
        <v>0</v>
      </c>
      <c r="AH1643">
        <v>39</v>
      </c>
      <c r="AI1643">
        <v>25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85</v>
      </c>
      <c r="AP1643">
        <v>0</v>
      </c>
      <c r="AQ1643">
        <v>1430</v>
      </c>
      <c r="AR1643">
        <v>88</v>
      </c>
      <c r="AS1643" s="4">
        <v>0</v>
      </c>
      <c r="AT1643" s="2">
        <v>-0.21321307942481701</v>
      </c>
    </row>
    <row r="1644" spans="1:46" x14ac:dyDescent="0.3">
      <c r="A1644" s="2" t="s">
        <v>1698</v>
      </c>
      <c r="B1644" s="2" t="s">
        <v>45</v>
      </c>
      <c r="C1644" s="2" t="s">
        <v>46</v>
      </c>
      <c r="D1644" s="3">
        <v>1661</v>
      </c>
      <c r="E1644" s="3">
        <v>6.8999999999999997E-4</v>
      </c>
      <c r="G1644" s="3">
        <v>2.5000000000000001E-4</v>
      </c>
      <c r="I1644" s="3">
        <v>0</v>
      </c>
      <c r="J1644" s="3">
        <v>69950</v>
      </c>
      <c r="K1644" s="3"/>
      <c r="L1644" s="3"/>
      <c r="M1644" s="3"/>
      <c r="N1644" s="3"/>
      <c r="O1644" s="3"/>
      <c r="P1644" s="3">
        <v>0.45100000000000001</v>
      </c>
      <c r="Q1644" s="3"/>
      <c r="R1644" s="3">
        <v>8.9999999999999993E-3</v>
      </c>
      <c r="S1644" s="3">
        <v>1.4999999999999999E-2</v>
      </c>
      <c r="T1644" s="3" t="s">
        <v>47</v>
      </c>
      <c r="U1644" s="3">
        <v>3.3000000000000002E-2</v>
      </c>
      <c r="V1644" s="3">
        <v>5.1000000000000004E-3</v>
      </c>
      <c r="W1644" s="3">
        <v>2.8E-3</v>
      </c>
      <c r="X1644" s="3">
        <v>6.1999999999999998E-3</v>
      </c>
      <c r="Y1644" s="3">
        <v>0</v>
      </c>
      <c r="Z1644" s="3" t="s">
        <v>47</v>
      </c>
      <c r="AA1644" s="3" t="s">
        <v>47</v>
      </c>
      <c r="AB1644" s="3" t="s">
        <v>47</v>
      </c>
      <c r="AC1644">
        <v>6</v>
      </c>
      <c r="AD1644">
        <v>0</v>
      </c>
      <c r="AE1644">
        <v>0</v>
      </c>
      <c r="AF1644">
        <v>0</v>
      </c>
      <c r="AG1644">
        <v>0</v>
      </c>
      <c r="AH1644">
        <v>37</v>
      </c>
      <c r="AI1644">
        <v>25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68</v>
      </c>
      <c r="AP1644">
        <v>0</v>
      </c>
      <c r="AQ1644">
        <v>1331</v>
      </c>
      <c r="AR1644">
        <v>88</v>
      </c>
      <c r="AS1644" s="4">
        <v>0</v>
      </c>
      <c r="AT1644" s="2">
        <v>-0.42182121048717147</v>
      </c>
    </row>
    <row r="1645" spans="1:46" x14ac:dyDescent="0.3">
      <c r="A1645" s="2" t="s">
        <v>1699</v>
      </c>
      <c r="B1645" s="2" t="s">
        <v>45</v>
      </c>
      <c r="C1645" s="2" t="s">
        <v>46</v>
      </c>
      <c r="D1645" s="3">
        <v>1649</v>
      </c>
      <c r="E1645" s="3">
        <v>7.1000000000000002E-4</v>
      </c>
      <c r="G1645" s="3">
        <v>3.1E-4</v>
      </c>
      <c r="I1645" s="3">
        <v>0</v>
      </c>
      <c r="J1645" s="3">
        <v>67500</v>
      </c>
      <c r="K1645" s="3"/>
      <c r="L1645" s="3"/>
      <c r="M1645" s="3"/>
      <c r="N1645" s="3"/>
      <c r="O1645" s="3"/>
      <c r="P1645" s="3">
        <v>0.46600000000000003</v>
      </c>
      <c r="Q1645" s="3"/>
      <c r="R1645" s="3">
        <v>8.9999999999999993E-3</v>
      </c>
      <c r="S1645" s="3">
        <v>1.7999999999999999E-2</v>
      </c>
      <c r="T1645" s="3" t="s">
        <v>47</v>
      </c>
      <c r="U1645" s="3">
        <v>3.4000000000000002E-2</v>
      </c>
      <c r="V1645" s="3">
        <v>5.1000000000000004E-3</v>
      </c>
      <c r="W1645" s="3">
        <v>2.8E-3</v>
      </c>
      <c r="X1645" s="3">
        <v>4.7000000000000002E-3</v>
      </c>
      <c r="Y1645" s="3">
        <v>0</v>
      </c>
      <c r="Z1645" s="3" t="s">
        <v>47</v>
      </c>
      <c r="AA1645" s="3" t="s">
        <v>47</v>
      </c>
      <c r="AB1645" s="3" t="s">
        <v>47</v>
      </c>
      <c r="AC1645">
        <v>6</v>
      </c>
      <c r="AD1645">
        <v>0</v>
      </c>
      <c r="AE1645">
        <v>0</v>
      </c>
      <c r="AF1645">
        <v>0</v>
      </c>
      <c r="AG1645">
        <v>0</v>
      </c>
      <c r="AH1645">
        <v>40</v>
      </c>
      <c r="AI1645">
        <v>25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68</v>
      </c>
      <c r="AP1645">
        <v>0</v>
      </c>
      <c r="AQ1645">
        <v>1422</v>
      </c>
      <c r="AR1645">
        <v>88</v>
      </c>
      <c r="AS1645" s="4">
        <v>0</v>
      </c>
      <c r="AT1645" s="2">
        <v>-0.41322492196795946</v>
      </c>
    </row>
    <row r="1646" spans="1:46" x14ac:dyDescent="0.3">
      <c r="A1646" s="2" t="s">
        <v>1700</v>
      </c>
      <c r="B1646" s="2" t="s">
        <v>45</v>
      </c>
      <c r="C1646" s="2" t="s">
        <v>46</v>
      </c>
      <c r="D1646" s="3">
        <v>1640</v>
      </c>
      <c r="E1646" s="3">
        <v>6.8999999999999997E-4</v>
      </c>
      <c r="G1646" s="3">
        <v>2.5999999999999998E-4</v>
      </c>
      <c r="I1646" s="3">
        <v>0</v>
      </c>
      <c r="J1646" s="3">
        <v>71600</v>
      </c>
      <c r="K1646" s="3"/>
      <c r="L1646" s="3"/>
      <c r="M1646" s="3"/>
      <c r="N1646" s="3"/>
      <c r="O1646" s="3"/>
      <c r="P1646" s="3">
        <v>0.47599999999999998</v>
      </c>
      <c r="Q1646" s="3"/>
      <c r="R1646" s="3">
        <v>8.9999999999999993E-3</v>
      </c>
      <c r="S1646" s="3">
        <v>1.6E-2</v>
      </c>
      <c r="T1646" s="3" t="s">
        <v>47</v>
      </c>
      <c r="U1646" s="3">
        <v>3.4000000000000002E-2</v>
      </c>
      <c r="V1646" s="3">
        <v>6.1000000000000004E-3</v>
      </c>
      <c r="W1646" s="3">
        <v>3.8E-3</v>
      </c>
      <c r="X1646" s="3">
        <v>4.1999999999999997E-3</v>
      </c>
      <c r="Y1646" s="3">
        <v>0</v>
      </c>
      <c r="Z1646" s="3" t="s">
        <v>47</v>
      </c>
      <c r="AA1646" s="3" t="s">
        <v>47</v>
      </c>
      <c r="AB1646" s="3" t="s">
        <v>47</v>
      </c>
      <c r="AC1646">
        <v>7</v>
      </c>
      <c r="AD1646">
        <v>0</v>
      </c>
      <c r="AE1646">
        <v>0</v>
      </c>
      <c r="AF1646">
        <v>0</v>
      </c>
      <c r="AG1646">
        <v>0</v>
      </c>
      <c r="AH1646">
        <v>40</v>
      </c>
      <c r="AI1646">
        <v>25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68</v>
      </c>
      <c r="AP1646">
        <v>0</v>
      </c>
      <c r="AQ1646">
        <v>1422</v>
      </c>
      <c r="AR1646">
        <v>88</v>
      </c>
      <c r="AS1646" s="4">
        <v>0</v>
      </c>
      <c r="AT1646" s="2">
        <v>-0.42597734053010045</v>
      </c>
    </row>
    <row r="1647" spans="1:46" x14ac:dyDescent="0.3">
      <c r="A1647" s="2" t="s">
        <v>1701</v>
      </c>
      <c r="B1647" s="2" t="s">
        <v>45</v>
      </c>
      <c r="C1647" s="2" t="s">
        <v>46</v>
      </c>
      <c r="D1647" s="3">
        <v>1651</v>
      </c>
      <c r="E1647" s="3">
        <v>6.9999999999999999E-4</v>
      </c>
      <c r="G1647" s="3">
        <v>3.3E-4</v>
      </c>
      <c r="I1647" s="3">
        <v>0</v>
      </c>
      <c r="J1647" s="3">
        <v>70300</v>
      </c>
      <c r="K1647" s="3"/>
      <c r="L1647" s="3"/>
      <c r="M1647" s="3"/>
      <c r="N1647" s="3"/>
      <c r="O1647" s="3"/>
      <c r="P1647" s="3">
        <v>0.46600000000000003</v>
      </c>
      <c r="Q1647" s="3"/>
      <c r="R1647" s="3">
        <v>8.9999999999999993E-3</v>
      </c>
      <c r="S1647" s="3">
        <v>1.7000000000000001E-2</v>
      </c>
      <c r="T1647" s="3" t="s">
        <v>47</v>
      </c>
      <c r="U1647" s="3">
        <v>3.4000000000000002E-2</v>
      </c>
      <c r="V1647" s="3">
        <v>4.3E-3</v>
      </c>
      <c r="W1647" s="3">
        <v>2.0999999999999999E-3</v>
      </c>
      <c r="X1647" s="3">
        <v>5.0000000000000001E-3</v>
      </c>
      <c r="Y1647" s="3">
        <v>0</v>
      </c>
      <c r="Z1647" s="3" t="s">
        <v>47</v>
      </c>
      <c r="AA1647" s="3" t="s">
        <v>47</v>
      </c>
      <c r="AB1647" s="3" t="s">
        <v>47</v>
      </c>
      <c r="AC1647">
        <v>7</v>
      </c>
      <c r="AD1647">
        <v>0</v>
      </c>
      <c r="AE1647">
        <v>0</v>
      </c>
      <c r="AF1647">
        <v>0</v>
      </c>
      <c r="AG1647">
        <v>0</v>
      </c>
      <c r="AH1647">
        <v>40</v>
      </c>
      <c r="AI1647">
        <v>25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68</v>
      </c>
      <c r="AP1647">
        <v>0</v>
      </c>
      <c r="AQ1647">
        <v>1413</v>
      </c>
      <c r="AR1647">
        <v>88</v>
      </c>
      <c r="AS1647" s="4">
        <v>0</v>
      </c>
      <c r="AT1647" s="2">
        <v>-0.42486509820850427</v>
      </c>
    </row>
    <row r="1648" spans="1:46" x14ac:dyDescent="0.3">
      <c r="A1648" s="2" t="s">
        <v>1702</v>
      </c>
      <c r="B1648" s="2" t="s">
        <v>45</v>
      </c>
      <c r="C1648" s="2" t="s">
        <v>46</v>
      </c>
      <c r="D1648" s="3">
        <v>1676</v>
      </c>
      <c r="E1648" s="3">
        <v>6.4999999999999997E-4</v>
      </c>
      <c r="G1648" s="3">
        <v>2.5000000000000001E-4</v>
      </c>
      <c r="I1648" s="3">
        <v>0</v>
      </c>
      <c r="J1648" s="3">
        <v>71050</v>
      </c>
      <c r="K1648" s="3"/>
      <c r="L1648" s="3"/>
      <c r="M1648" s="3"/>
      <c r="N1648" s="3"/>
      <c r="O1648" s="3"/>
      <c r="P1648" s="3">
        <v>0.46</v>
      </c>
      <c r="Q1648" s="3"/>
      <c r="R1648" s="3">
        <v>8.9999999999999993E-3</v>
      </c>
      <c r="S1648" s="3">
        <v>1.7999999999999999E-2</v>
      </c>
      <c r="T1648" s="3" t="s">
        <v>47</v>
      </c>
      <c r="U1648" s="3">
        <v>3.2000000000000001E-2</v>
      </c>
      <c r="V1648" s="3">
        <v>4.1999999999999997E-3</v>
      </c>
      <c r="W1648" s="3">
        <v>2E-3</v>
      </c>
      <c r="X1648" s="3">
        <v>3.5000000000000001E-3</v>
      </c>
      <c r="Y1648" s="3">
        <v>0</v>
      </c>
      <c r="Z1648" s="3" t="s">
        <v>47</v>
      </c>
      <c r="AA1648" s="3" t="s">
        <v>47</v>
      </c>
      <c r="AB1648" s="3" t="s">
        <v>47</v>
      </c>
      <c r="AC1648">
        <v>6</v>
      </c>
      <c r="AD1648">
        <v>0</v>
      </c>
      <c r="AE1648">
        <v>0</v>
      </c>
      <c r="AF1648">
        <v>0</v>
      </c>
      <c r="AG1648">
        <v>0</v>
      </c>
      <c r="AH1648">
        <v>40</v>
      </c>
      <c r="AI1648">
        <v>25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85</v>
      </c>
      <c r="AP1648">
        <v>0</v>
      </c>
      <c r="AQ1648">
        <v>1409</v>
      </c>
      <c r="AR1648">
        <v>88</v>
      </c>
      <c r="AS1648" s="4">
        <v>0</v>
      </c>
      <c r="AT1648" s="2">
        <v>-0.34966345389431919</v>
      </c>
    </row>
    <row r="1649" spans="1:46" x14ac:dyDescent="0.3">
      <c r="A1649" s="2" t="s">
        <v>1703</v>
      </c>
      <c r="B1649" s="2" t="s">
        <v>45</v>
      </c>
      <c r="C1649" s="2" t="s">
        <v>46</v>
      </c>
      <c r="D1649" s="3">
        <v>1640</v>
      </c>
      <c r="E1649" s="3">
        <v>5.5999999999999995E-4</v>
      </c>
      <c r="G1649" s="3">
        <v>3.1E-4</v>
      </c>
      <c r="I1649" s="3">
        <v>0</v>
      </c>
      <c r="J1649" s="3">
        <v>69700</v>
      </c>
      <c r="K1649" s="3"/>
      <c r="L1649" s="3"/>
      <c r="M1649" s="3"/>
      <c r="N1649" s="3"/>
      <c r="O1649" s="3"/>
      <c r="P1649" s="3">
        <v>0.47599999999999998</v>
      </c>
      <c r="Q1649" s="3"/>
      <c r="R1649" s="3">
        <v>8.0000000000000002E-3</v>
      </c>
      <c r="S1649" s="3">
        <v>1.7000000000000001E-2</v>
      </c>
      <c r="T1649" s="3" t="s">
        <v>47</v>
      </c>
      <c r="U1649" s="3">
        <v>3.3000000000000002E-2</v>
      </c>
      <c r="V1649" s="3">
        <v>5.4000000000000003E-3</v>
      </c>
      <c r="W1649" s="3">
        <v>3.0999999999999999E-3</v>
      </c>
      <c r="X1649" s="3">
        <v>3.5000000000000001E-3</v>
      </c>
      <c r="Y1649" s="3">
        <v>0</v>
      </c>
      <c r="Z1649" s="3" t="s">
        <v>47</v>
      </c>
      <c r="AA1649" s="3" t="s">
        <v>47</v>
      </c>
      <c r="AB1649" s="3" t="s">
        <v>47</v>
      </c>
      <c r="AC1649">
        <v>6</v>
      </c>
      <c r="AD1649">
        <v>0</v>
      </c>
      <c r="AE1649">
        <v>0</v>
      </c>
      <c r="AF1649">
        <v>0</v>
      </c>
      <c r="AG1649">
        <v>0</v>
      </c>
      <c r="AH1649">
        <v>38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68</v>
      </c>
      <c r="AP1649">
        <v>0</v>
      </c>
      <c r="AQ1649">
        <v>1399</v>
      </c>
      <c r="AR1649">
        <v>88</v>
      </c>
      <c r="AS1649" s="4">
        <v>20</v>
      </c>
      <c r="AT1649" s="2">
        <v>-0.32501032517301681</v>
      </c>
    </row>
    <row r="1650" spans="1:46" x14ac:dyDescent="0.3">
      <c r="A1650" s="2" t="s">
        <v>1704</v>
      </c>
      <c r="B1650" s="2" t="s">
        <v>45</v>
      </c>
      <c r="C1650" s="2" t="s">
        <v>46</v>
      </c>
      <c r="D1650" s="3">
        <v>1672</v>
      </c>
      <c r="E1650" s="3">
        <v>7.7999999999999999E-4</v>
      </c>
      <c r="G1650" s="3">
        <v>3.6000000000000002E-4</v>
      </c>
      <c r="I1650" s="3">
        <v>1E-3</v>
      </c>
      <c r="J1650" s="3">
        <v>71900</v>
      </c>
      <c r="K1650" s="3"/>
      <c r="L1650" s="3"/>
      <c r="M1650" s="3"/>
      <c r="N1650" s="3"/>
      <c r="O1650" s="3"/>
      <c r="P1650" s="3">
        <v>0.45700000000000002</v>
      </c>
      <c r="Q1650" s="3"/>
      <c r="R1650" s="3">
        <v>8.9999999999999993E-3</v>
      </c>
      <c r="S1650" s="3">
        <v>0.02</v>
      </c>
      <c r="T1650" s="3" t="s">
        <v>47</v>
      </c>
      <c r="U1650" s="3">
        <v>3.3000000000000002E-2</v>
      </c>
      <c r="V1650" s="3">
        <v>7.3000000000000001E-3</v>
      </c>
      <c r="W1650" s="3">
        <v>4.8999999999999998E-3</v>
      </c>
      <c r="X1650" s="3">
        <v>3.5999999999999999E-3</v>
      </c>
      <c r="Y1650" s="3">
        <v>0</v>
      </c>
      <c r="Z1650" s="3" t="s">
        <v>47</v>
      </c>
      <c r="AA1650" s="3" t="s">
        <v>47</v>
      </c>
      <c r="AB1650" s="3" t="s">
        <v>47</v>
      </c>
      <c r="AC1650">
        <v>13</v>
      </c>
      <c r="AD1650">
        <v>0</v>
      </c>
      <c r="AE1650">
        <v>0</v>
      </c>
      <c r="AF1650">
        <v>0</v>
      </c>
      <c r="AG1650">
        <v>0</v>
      </c>
      <c r="AH1650">
        <v>31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68</v>
      </c>
      <c r="AP1650">
        <v>0</v>
      </c>
      <c r="AQ1650">
        <v>1310</v>
      </c>
      <c r="AR1650">
        <v>88</v>
      </c>
      <c r="AS1650" s="4">
        <v>20</v>
      </c>
      <c r="AT1650" s="2">
        <v>-0.47302653059841765</v>
      </c>
    </row>
    <row r="1651" spans="1:46" x14ac:dyDescent="0.3">
      <c r="A1651" s="2" t="s">
        <v>1705</v>
      </c>
      <c r="B1651" s="2" t="s">
        <v>45</v>
      </c>
      <c r="C1651" s="2" t="s">
        <v>46</v>
      </c>
      <c r="D1651" s="3">
        <v>1651</v>
      </c>
      <c r="E1651" s="3">
        <v>5.1000000000000004E-4</v>
      </c>
      <c r="G1651" s="3">
        <v>3.4000000000000002E-4</v>
      </c>
      <c r="I1651" s="3">
        <v>1E-3</v>
      </c>
      <c r="J1651" s="3">
        <v>64550</v>
      </c>
      <c r="K1651" s="3"/>
      <c r="L1651" s="3"/>
      <c r="M1651" s="3"/>
      <c r="N1651" s="3"/>
      <c r="O1651" s="3"/>
      <c r="P1651" s="3">
        <v>0.46300000000000002</v>
      </c>
      <c r="Q1651" s="3"/>
      <c r="R1651" s="3">
        <v>6.0000000000000001E-3</v>
      </c>
      <c r="S1651" s="3">
        <v>8.9999999999999993E-3</v>
      </c>
      <c r="T1651" s="3" t="s">
        <v>47</v>
      </c>
      <c r="U1651" s="3">
        <v>3.5000000000000003E-2</v>
      </c>
      <c r="V1651" s="3">
        <v>5.0000000000000001E-3</v>
      </c>
      <c r="W1651" s="3">
        <v>2.7000000000000001E-3</v>
      </c>
      <c r="X1651" s="3">
        <v>2.5000000000000001E-3</v>
      </c>
      <c r="Y1651" s="3">
        <v>0</v>
      </c>
      <c r="Z1651" s="3" t="s">
        <v>47</v>
      </c>
      <c r="AA1651" s="3" t="s">
        <v>47</v>
      </c>
      <c r="AB1651" s="3" t="s">
        <v>47</v>
      </c>
      <c r="AC1651">
        <v>15</v>
      </c>
      <c r="AD1651">
        <v>0</v>
      </c>
      <c r="AE1651">
        <v>0</v>
      </c>
      <c r="AF1651">
        <v>0</v>
      </c>
      <c r="AG1651">
        <v>0</v>
      </c>
      <c r="AH1651">
        <v>31</v>
      </c>
      <c r="AI1651">
        <v>50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85</v>
      </c>
      <c r="AP1651">
        <v>0</v>
      </c>
      <c r="AQ1651">
        <v>2817</v>
      </c>
      <c r="AR1651">
        <v>88</v>
      </c>
      <c r="AS1651" s="4">
        <v>0</v>
      </c>
      <c r="AT1651" s="2">
        <v>-0.2110490040394884</v>
      </c>
    </row>
    <row r="1652" spans="1:46" x14ac:dyDescent="0.3">
      <c r="A1652" s="2" t="s">
        <v>1706</v>
      </c>
      <c r="B1652" s="2" t="s">
        <v>45</v>
      </c>
      <c r="C1652" s="2" t="s">
        <v>46</v>
      </c>
      <c r="D1652" s="3">
        <v>1664</v>
      </c>
      <c r="E1652" s="3">
        <v>6.7000000000000002E-4</v>
      </c>
      <c r="G1652" s="3">
        <v>2.9E-4</v>
      </c>
      <c r="I1652" s="3">
        <v>1E-3</v>
      </c>
      <c r="J1652" s="3">
        <v>71800</v>
      </c>
      <c r="K1652" s="3"/>
      <c r="L1652" s="3"/>
      <c r="M1652" s="3"/>
      <c r="N1652" s="3"/>
      <c r="O1652" s="3"/>
      <c r="P1652" s="3">
        <v>0.45500000000000002</v>
      </c>
      <c r="Q1652" s="3"/>
      <c r="R1652" s="3">
        <v>8.9999999999999993E-3</v>
      </c>
      <c r="S1652" s="3">
        <v>1.7000000000000001E-2</v>
      </c>
      <c r="T1652" s="3" t="s">
        <v>47</v>
      </c>
      <c r="U1652" s="3">
        <v>3.4000000000000002E-2</v>
      </c>
      <c r="V1652" s="3">
        <v>4.0000000000000001E-3</v>
      </c>
      <c r="W1652" s="3">
        <v>1.8E-3</v>
      </c>
      <c r="X1652" s="3">
        <v>3.8E-3</v>
      </c>
      <c r="Y1652" s="3">
        <v>0</v>
      </c>
      <c r="Z1652" s="3" t="s">
        <v>47</v>
      </c>
      <c r="AA1652" s="3" t="s">
        <v>47</v>
      </c>
      <c r="AB1652" s="3" t="s">
        <v>47</v>
      </c>
      <c r="AC1652">
        <v>14</v>
      </c>
      <c r="AD1652">
        <v>0</v>
      </c>
      <c r="AE1652">
        <v>0</v>
      </c>
      <c r="AF1652">
        <v>0</v>
      </c>
      <c r="AG1652">
        <v>0</v>
      </c>
      <c r="AH1652">
        <v>32</v>
      </c>
      <c r="AI1652">
        <v>25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68</v>
      </c>
      <c r="AP1652">
        <v>0</v>
      </c>
      <c r="AQ1652">
        <v>1408</v>
      </c>
      <c r="AR1652">
        <v>88</v>
      </c>
      <c r="AS1652" s="4">
        <v>0</v>
      </c>
      <c r="AT1652" s="2">
        <v>-0.41572757943640937</v>
      </c>
    </row>
    <row r="1653" spans="1:46" x14ac:dyDescent="0.3">
      <c r="A1653" s="2" t="s">
        <v>1707</v>
      </c>
      <c r="B1653" s="2" t="s">
        <v>45</v>
      </c>
      <c r="C1653" s="2" t="s">
        <v>46</v>
      </c>
      <c r="D1653" s="3">
        <v>1681</v>
      </c>
      <c r="E1653" s="3">
        <v>6.4999999999999997E-4</v>
      </c>
      <c r="G1653" s="3">
        <v>3.4000000000000002E-4</v>
      </c>
      <c r="I1653" s="3">
        <v>0</v>
      </c>
      <c r="J1653" s="3">
        <v>72600</v>
      </c>
      <c r="K1653" s="3"/>
      <c r="L1653" s="3"/>
      <c r="M1653" s="3"/>
      <c r="N1653" s="3"/>
      <c r="O1653" s="3"/>
      <c r="P1653" s="3">
        <v>0.47399999999999998</v>
      </c>
      <c r="Q1653" s="3"/>
      <c r="R1653" s="3">
        <v>8.9999999999999993E-3</v>
      </c>
      <c r="S1653" s="3">
        <v>0.02</v>
      </c>
      <c r="T1653" s="3" t="s">
        <v>47</v>
      </c>
      <c r="U1653" s="3">
        <v>3.3000000000000002E-2</v>
      </c>
      <c r="V1653" s="3">
        <v>4.4000000000000003E-3</v>
      </c>
      <c r="W1653" s="3">
        <v>2.2000000000000001E-3</v>
      </c>
      <c r="X1653" s="3">
        <v>3.8999999999999998E-3</v>
      </c>
      <c r="Y1653" s="3">
        <v>0</v>
      </c>
      <c r="Z1653" s="3" t="s">
        <v>47</v>
      </c>
      <c r="AA1653" s="3" t="s">
        <v>47</v>
      </c>
      <c r="AB1653" s="3" t="s">
        <v>47</v>
      </c>
      <c r="AC1653">
        <v>14</v>
      </c>
      <c r="AD1653">
        <v>0</v>
      </c>
      <c r="AE1653">
        <v>0</v>
      </c>
      <c r="AF1653">
        <v>0</v>
      </c>
      <c r="AG1653">
        <v>0</v>
      </c>
      <c r="AH1653">
        <v>32</v>
      </c>
      <c r="AI1653">
        <v>25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68</v>
      </c>
      <c r="AP1653">
        <v>0</v>
      </c>
      <c r="AQ1653">
        <v>1396</v>
      </c>
      <c r="AR1653">
        <v>88</v>
      </c>
      <c r="AS1653" s="4">
        <v>0</v>
      </c>
      <c r="AT1653" s="2">
        <v>-0.40853181336528405</v>
      </c>
    </row>
    <row r="1654" spans="1:46" x14ac:dyDescent="0.3">
      <c r="A1654" s="2" t="s">
        <v>1708</v>
      </c>
      <c r="B1654" s="2" t="s">
        <v>45</v>
      </c>
      <c r="C1654" s="2" t="s">
        <v>46</v>
      </c>
      <c r="D1654" s="3">
        <v>1676</v>
      </c>
      <c r="E1654" s="3">
        <v>7.3999999999999999E-4</v>
      </c>
      <c r="G1654" s="3">
        <v>2.5000000000000001E-4</v>
      </c>
      <c r="I1654" s="3">
        <v>0</v>
      </c>
      <c r="J1654" s="3">
        <v>67650</v>
      </c>
      <c r="K1654" s="3"/>
      <c r="L1654" s="3"/>
      <c r="M1654" s="3"/>
      <c r="N1654" s="3"/>
      <c r="O1654" s="3"/>
      <c r="P1654" s="3">
        <v>0.46</v>
      </c>
      <c r="Q1654" s="3"/>
      <c r="R1654" s="3">
        <v>8.0000000000000002E-3</v>
      </c>
      <c r="S1654" s="3">
        <v>1.7999999999999999E-2</v>
      </c>
      <c r="T1654" s="3" t="s">
        <v>47</v>
      </c>
      <c r="U1654" s="3">
        <v>3.4000000000000002E-2</v>
      </c>
      <c r="V1654" s="3">
        <v>4.1000000000000003E-3</v>
      </c>
      <c r="W1654" s="3">
        <v>1.8E-3</v>
      </c>
      <c r="X1654" s="3">
        <v>3.8E-3</v>
      </c>
      <c r="Y1654" s="3">
        <v>0</v>
      </c>
      <c r="Z1654" s="3" t="s">
        <v>47</v>
      </c>
      <c r="AA1654" s="3" t="s">
        <v>47</v>
      </c>
      <c r="AB1654" s="3" t="s">
        <v>47</v>
      </c>
      <c r="AC1654">
        <v>46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25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68</v>
      </c>
      <c r="AP1654">
        <v>0</v>
      </c>
      <c r="AQ1654">
        <v>1418</v>
      </c>
      <c r="AR1654">
        <v>88</v>
      </c>
      <c r="AS1654" s="4">
        <v>0</v>
      </c>
      <c r="AT1654" s="2">
        <v>-0.43235797073912219</v>
      </c>
    </row>
    <row r="1655" spans="1:46" x14ac:dyDescent="0.3">
      <c r="A1655" s="2" t="s">
        <v>1709</v>
      </c>
      <c r="B1655" s="2" t="s">
        <v>45</v>
      </c>
      <c r="C1655" s="2" t="s">
        <v>46</v>
      </c>
      <c r="D1655" s="3">
        <v>1668</v>
      </c>
      <c r="E1655" s="3">
        <v>6.9999999999999999E-4</v>
      </c>
      <c r="G1655" s="3">
        <v>2.5000000000000001E-4</v>
      </c>
      <c r="I1655" s="3">
        <v>0</v>
      </c>
      <c r="J1655" s="3">
        <v>69950</v>
      </c>
      <c r="K1655" s="3"/>
      <c r="L1655" s="3"/>
      <c r="M1655" s="3"/>
      <c r="N1655" s="3"/>
      <c r="O1655" s="3"/>
      <c r="P1655" s="3">
        <v>0.46100000000000002</v>
      </c>
      <c r="Q1655" s="3"/>
      <c r="R1655" s="3">
        <v>8.9999999999999993E-3</v>
      </c>
      <c r="S1655" s="3">
        <v>1.7999999999999999E-2</v>
      </c>
      <c r="T1655" s="3" t="s">
        <v>47</v>
      </c>
      <c r="U1655" s="3">
        <v>3.4000000000000002E-2</v>
      </c>
      <c r="V1655" s="3">
        <v>4.1000000000000003E-3</v>
      </c>
      <c r="W1655" s="3">
        <v>1.9E-3</v>
      </c>
      <c r="X1655" s="3">
        <v>2.8E-3</v>
      </c>
      <c r="Y1655" s="3">
        <v>0</v>
      </c>
      <c r="Z1655" s="3" t="s">
        <v>47</v>
      </c>
      <c r="AA1655" s="3" t="s">
        <v>47</v>
      </c>
      <c r="AB1655" s="3" t="s">
        <v>47</v>
      </c>
      <c r="AC1655">
        <v>14</v>
      </c>
      <c r="AD1655">
        <v>0</v>
      </c>
      <c r="AE1655">
        <v>0</v>
      </c>
      <c r="AF1655">
        <v>0</v>
      </c>
      <c r="AG1655">
        <v>0</v>
      </c>
      <c r="AH1655">
        <v>32</v>
      </c>
      <c r="AI1655">
        <v>25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68</v>
      </c>
      <c r="AP1655">
        <v>0</v>
      </c>
      <c r="AQ1655">
        <v>1441</v>
      </c>
      <c r="AR1655">
        <v>88</v>
      </c>
      <c r="AS1655" s="4">
        <v>0</v>
      </c>
      <c r="AT1655" s="2">
        <v>-0.42110939297981875</v>
      </c>
    </row>
    <row r="1656" spans="1:46" x14ac:dyDescent="0.3">
      <c r="A1656" s="2" t="s">
        <v>1710</v>
      </c>
      <c r="B1656" s="2" t="s">
        <v>45</v>
      </c>
      <c r="C1656" s="2" t="s">
        <v>46</v>
      </c>
      <c r="D1656" s="3">
        <v>1686</v>
      </c>
      <c r="E1656" s="3">
        <v>9.3999999999999997E-4</v>
      </c>
      <c r="G1656" s="3">
        <v>2.9E-4</v>
      </c>
      <c r="I1656" s="3">
        <v>0</v>
      </c>
      <c r="J1656" s="3">
        <v>70500</v>
      </c>
      <c r="K1656" s="3"/>
      <c r="L1656" s="3"/>
      <c r="M1656" s="3"/>
      <c r="N1656" s="3"/>
      <c r="O1656" s="3"/>
      <c r="P1656" s="3">
        <v>0.46600000000000003</v>
      </c>
      <c r="Q1656" s="3"/>
      <c r="R1656" s="3">
        <v>1.0999999999999999E-2</v>
      </c>
      <c r="S1656" s="3">
        <v>2.1999999999999999E-2</v>
      </c>
      <c r="T1656" s="3" t="s">
        <v>47</v>
      </c>
      <c r="U1656" s="3">
        <v>3.3000000000000002E-2</v>
      </c>
      <c r="V1656" s="3">
        <v>3.8999999999999998E-3</v>
      </c>
      <c r="W1656" s="3">
        <v>1.6999999999999999E-3</v>
      </c>
      <c r="X1656" s="3">
        <v>3.8E-3</v>
      </c>
      <c r="Y1656" s="3">
        <v>0</v>
      </c>
      <c r="Z1656" s="3" t="s">
        <v>47</v>
      </c>
      <c r="AA1656" s="3" t="s">
        <v>47</v>
      </c>
      <c r="AB1656" s="3" t="s">
        <v>47</v>
      </c>
      <c r="AC1656">
        <v>14</v>
      </c>
      <c r="AD1656">
        <v>0</v>
      </c>
      <c r="AE1656">
        <v>0</v>
      </c>
      <c r="AF1656">
        <v>0</v>
      </c>
      <c r="AG1656">
        <v>0</v>
      </c>
      <c r="AH1656">
        <v>32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51</v>
      </c>
      <c r="AP1656">
        <v>0</v>
      </c>
      <c r="AQ1656">
        <v>1428</v>
      </c>
      <c r="AR1656">
        <v>88</v>
      </c>
      <c r="AS1656" s="4">
        <v>20</v>
      </c>
      <c r="AT1656" s="2">
        <v>-0.63568926950458327</v>
      </c>
    </row>
    <row r="1657" spans="1:46" x14ac:dyDescent="0.3">
      <c r="A1657" s="2" t="s">
        <v>1711</v>
      </c>
      <c r="B1657" s="2" t="s">
        <v>45</v>
      </c>
      <c r="C1657" s="2" t="s">
        <v>46</v>
      </c>
      <c r="D1657" s="3">
        <v>1689</v>
      </c>
      <c r="E1657" s="3">
        <v>9.2000000000000003E-4</v>
      </c>
      <c r="G1657" s="3">
        <v>3.6000000000000002E-4</v>
      </c>
      <c r="I1657" s="3">
        <v>0</v>
      </c>
      <c r="J1657" s="3">
        <v>64300</v>
      </c>
      <c r="K1657" s="3"/>
      <c r="L1657" s="3"/>
      <c r="M1657" s="3"/>
      <c r="N1657" s="3"/>
      <c r="O1657" s="3"/>
      <c r="P1657" s="3">
        <v>0.47199999999999998</v>
      </c>
      <c r="Q1657" s="3"/>
      <c r="R1657" s="3">
        <v>8.9999999999999993E-3</v>
      </c>
      <c r="S1657" s="3">
        <v>1.9E-2</v>
      </c>
      <c r="T1657" s="3" t="s">
        <v>47</v>
      </c>
      <c r="U1657" s="3">
        <v>3.4000000000000002E-2</v>
      </c>
      <c r="V1657" s="3">
        <v>4.7000000000000002E-3</v>
      </c>
      <c r="W1657" s="3">
        <v>2.5000000000000001E-3</v>
      </c>
      <c r="X1657" s="3">
        <v>4.0000000000000001E-3</v>
      </c>
      <c r="Y1657" s="3">
        <v>0</v>
      </c>
      <c r="Z1657" s="3" t="s">
        <v>47</v>
      </c>
      <c r="AA1657" s="3" t="s">
        <v>47</v>
      </c>
      <c r="AB1657" s="3" t="s">
        <v>47</v>
      </c>
      <c r="AC1657">
        <v>14</v>
      </c>
      <c r="AD1657">
        <v>0</v>
      </c>
      <c r="AE1657">
        <v>0</v>
      </c>
      <c r="AF1657">
        <v>0</v>
      </c>
      <c r="AG1657">
        <v>0</v>
      </c>
      <c r="AH1657">
        <v>32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51</v>
      </c>
      <c r="AP1657">
        <v>0</v>
      </c>
      <c r="AQ1657">
        <v>1501</v>
      </c>
      <c r="AR1657">
        <v>88</v>
      </c>
      <c r="AS1657" s="4">
        <v>20</v>
      </c>
      <c r="AT1657" s="2">
        <v>-0.56077328765480172</v>
      </c>
    </row>
    <row r="1658" spans="1:46" x14ac:dyDescent="0.3">
      <c r="A1658" s="2" t="s">
        <v>1712</v>
      </c>
      <c r="B1658" s="2" t="s">
        <v>45</v>
      </c>
      <c r="C1658" s="2" t="s">
        <v>46</v>
      </c>
      <c r="D1658" s="3">
        <v>1658</v>
      </c>
      <c r="E1658" s="3">
        <v>8.0999999999999996E-4</v>
      </c>
      <c r="G1658" s="3">
        <v>3.4000000000000002E-4</v>
      </c>
      <c r="I1658" s="3">
        <v>0</v>
      </c>
      <c r="J1658" s="3">
        <v>71800</v>
      </c>
      <c r="K1658" s="3"/>
      <c r="L1658" s="3"/>
      <c r="M1658" s="3"/>
      <c r="N1658" s="3"/>
      <c r="O1658" s="3"/>
      <c r="P1658" s="3">
        <v>0.47099999999999997</v>
      </c>
      <c r="Q1658" s="3"/>
      <c r="R1658" s="3">
        <v>8.9999999999999993E-3</v>
      </c>
      <c r="S1658" s="3">
        <v>0.02</v>
      </c>
      <c r="T1658" s="3" t="s">
        <v>47</v>
      </c>
      <c r="U1658" s="3">
        <v>3.4000000000000002E-2</v>
      </c>
      <c r="V1658" s="3">
        <v>4.0000000000000001E-3</v>
      </c>
      <c r="W1658" s="3">
        <v>1.8E-3</v>
      </c>
      <c r="X1658" s="3">
        <v>3.0000000000000001E-3</v>
      </c>
      <c r="Y1658" s="3">
        <v>0</v>
      </c>
      <c r="Z1658" s="3" t="s">
        <v>47</v>
      </c>
      <c r="AA1658" s="3" t="s">
        <v>47</v>
      </c>
      <c r="AB1658" s="3" t="s">
        <v>47</v>
      </c>
      <c r="AC1658">
        <v>7</v>
      </c>
      <c r="AD1658">
        <v>0</v>
      </c>
      <c r="AE1658">
        <v>0</v>
      </c>
      <c r="AF1658">
        <v>0</v>
      </c>
      <c r="AG1658">
        <v>0</v>
      </c>
      <c r="AH1658">
        <v>40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68</v>
      </c>
      <c r="AP1658">
        <v>0</v>
      </c>
      <c r="AQ1658">
        <v>1425</v>
      </c>
      <c r="AR1658">
        <v>88</v>
      </c>
      <c r="AS1658" s="4">
        <v>20</v>
      </c>
      <c r="AT1658" s="2">
        <v>-0.48246745329710566</v>
      </c>
    </row>
    <row r="1659" spans="1:46" x14ac:dyDescent="0.3">
      <c r="A1659" s="2" t="s">
        <v>1713</v>
      </c>
      <c r="B1659" s="2" t="s">
        <v>45</v>
      </c>
      <c r="C1659" s="2" t="s">
        <v>46</v>
      </c>
      <c r="D1659" s="3">
        <v>1689</v>
      </c>
      <c r="E1659" s="3">
        <v>5.1000000000000004E-4</v>
      </c>
      <c r="G1659" s="3">
        <v>3.2000000000000003E-4</v>
      </c>
      <c r="I1659" s="3">
        <v>0</v>
      </c>
      <c r="J1659" s="3">
        <v>71500</v>
      </c>
      <c r="K1659" s="3"/>
      <c r="L1659" s="3"/>
      <c r="M1659" s="3"/>
      <c r="N1659" s="3"/>
      <c r="O1659" s="3"/>
      <c r="P1659" s="3">
        <v>0.45700000000000002</v>
      </c>
      <c r="Q1659" s="3"/>
      <c r="R1659" s="3">
        <v>0.01</v>
      </c>
      <c r="S1659" s="3">
        <v>1.9E-2</v>
      </c>
      <c r="T1659" s="3" t="s">
        <v>47</v>
      </c>
      <c r="U1659" s="3">
        <v>3.3000000000000002E-2</v>
      </c>
      <c r="V1659" s="3">
        <v>4.0000000000000001E-3</v>
      </c>
      <c r="W1659" s="3">
        <v>1.8E-3</v>
      </c>
      <c r="X1659" s="3">
        <v>3.3E-3</v>
      </c>
      <c r="Y1659" s="3">
        <v>0</v>
      </c>
      <c r="Z1659" s="3" t="s">
        <v>47</v>
      </c>
      <c r="AA1659" s="3" t="s">
        <v>47</v>
      </c>
      <c r="AB1659" s="3" t="s">
        <v>47</v>
      </c>
      <c r="AC1659">
        <v>38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50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102</v>
      </c>
      <c r="AP1659">
        <v>0</v>
      </c>
      <c r="AQ1659">
        <v>1243</v>
      </c>
      <c r="AR1659">
        <v>88</v>
      </c>
      <c r="AS1659" s="4">
        <v>0</v>
      </c>
      <c r="AT1659" s="2">
        <v>-0.250702985885281</v>
      </c>
    </row>
    <row r="1660" spans="1:46" x14ac:dyDescent="0.3">
      <c r="A1660" s="2" t="s">
        <v>1714</v>
      </c>
      <c r="B1660" s="2" t="s">
        <v>45</v>
      </c>
      <c r="C1660" s="2" t="s">
        <v>46</v>
      </c>
      <c r="D1660" s="3">
        <v>1657</v>
      </c>
      <c r="E1660" s="3">
        <v>4.4000000000000002E-4</v>
      </c>
      <c r="G1660" s="3">
        <v>3.8999999999999999E-4</v>
      </c>
      <c r="I1660" s="3">
        <v>0</v>
      </c>
      <c r="J1660" s="3">
        <v>60400</v>
      </c>
      <c r="K1660" s="3"/>
      <c r="L1660" s="3"/>
      <c r="M1660" s="3"/>
      <c r="N1660" s="3"/>
      <c r="O1660" s="3"/>
      <c r="P1660" s="3">
        <v>0.45200000000000001</v>
      </c>
      <c r="Q1660" s="3"/>
      <c r="R1660" s="3">
        <v>8.9999999999999993E-3</v>
      </c>
      <c r="S1660" s="3">
        <v>1.6E-2</v>
      </c>
      <c r="T1660" s="3" t="s">
        <v>47</v>
      </c>
      <c r="U1660" s="3">
        <v>3.4000000000000002E-2</v>
      </c>
      <c r="V1660" s="3">
        <v>4.0000000000000001E-3</v>
      </c>
      <c r="W1660" s="3">
        <v>1.8E-3</v>
      </c>
      <c r="X1660" s="3">
        <v>3.0000000000000001E-3</v>
      </c>
      <c r="Y1660" s="3">
        <v>0</v>
      </c>
      <c r="Z1660" s="3" t="s">
        <v>47</v>
      </c>
      <c r="AA1660" s="3" t="s">
        <v>47</v>
      </c>
      <c r="AB1660" s="3" t="s">
        <v>47</v>
      </c>
      <c r="AC1660">
        <v>7</v>
      </c>
      <c r="AD1660">
        <v>0</v>
      </c>
      <c r="AE1660">
        <v>0</v>
      </c>
      <c r="AF1660">
        <v>0</v>
      </c>
      <c r="AG1660">
        <v>0</v>
      </c>
      <c r="AH1660">
        <v>40</v>
      </c>
      <c r="AI1660">
        <v>25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85</v>
      </c>
      <c r="AP1660">
        <v>0</v>
      </c>
      <c r="AQ1660">
        <v>1500</v>
      </c>
      <c r="AR1660">
        <v>88</v>
      </c>
      <c r="AS1660" s="4">
        <v>0</v>
      </c>
      <c r="AT1660" s="2">
        <v>-0.19888642758785849</v>
      </c>
    </row>
    <row r="1661" spans="1:46" x14ac:dyDescent="0.3">
      <c r="A1661" s="2" t="s">
        <v>1715</v>
      </c>
      <c r="B1661" s="2" t="s">
        <v>45</v>
      </c>
      <c r="C1661" s="2" t="s">
        <v>46</v>
      </c>
      <c r="D1661" s="3">
        <v>1679</v>
      </c>
      <c r="E1661" s="3">
        <v>5.1000000000000004E-4</v>
      </c>
      <c r="G1661" s="3">
        <v>3.4000000000000002E-4</v>
      </c>
      <c r="I1661" s="3">
        <v>0</v>
      </c>
      <c r="J1661" s="3">
        <v>73900</v>
      </c>
      <c r="K1661" s="3"/>
      <c r="L1661" s="3"/>
      <c r="M1661" s="3"/>
      <c r="N1661" s="3"/>
      <c r="O1661" s="3"/>
      <c r="P1661" s="3">
        <v>0.46</v>
      </c>
      <c r="Q1661" s="3"/>
      <c r="R1661" s="3">
        <v>0.01</v>
      </c>
      <c r="S1661" s="3">
        <v>0.02</v>
      </c>
      <c r="T1661" s="3" t="s">
        <v>47</v>
      </c>
      <c r="U1661" s="3">
        <v>3.5000000000000003E-2</v>
      </c>
      <c r="V1661" s="3">
        <v>4.1000000000000003E-3</v>
      </c>
      <c r="W1661" s="3">
        <v>1.9E-3</v>
      </c>
      <c r="X1661" s="3">
        <v>3.3E-3</v>
      </c>
      <c r="Y1661" s="3">
        <v>0</v>
      </c>
      <c r="Z1661" s="3" t="s">
        <v>47</v>
      </c>
      <c r="AA1661" s="3" t="s">
        <v>47</v>
      </c>
      <c r="AB1661" s="3" t="s">
        <v>47</v>
      </c>
      <c r="AC1661">
        <v>7</v>
      </c>
      <c r="AD1661">
        <v>0</v>
      </c>
      <c r="AE1661">
        <v>0</v>
      </c>
      <c r="AF1661">
        <v>0</v>
      </c>
      <c r="AG1661">
        <v>0</v>
      </c>
      <c r="AH1661">
        <v>40</v>
      </c>
      <c r="AI1661">
        <v>25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85</v>
      </c>
      <c r="AP1661">
        <v>0</v>
      </c>
      <c r="AQ1661">
        <v>1470</v>
      </c>
      <c r="AR1661">
        <v>88</v>
      </c>
      <c r="AS1661" s="4">
        <v>0</v>
      </c>
      <c r="AT1661" s="2">
        <v>-0.28313325420316421</v>
      </c>
    </row>
    <row r="1662" spans="1:46" x14ac:dyDescent="0.3">
      <c r="A1662" s="2" t="s">
        <v>1716</v>
      </c>
      <c r="B1662" s="2" t="s">
        <v>45</v>
      </c>
      <c r="C1662" s="2" t="s">
        <v>46</v>
      </c>
      <c r="D1662" s="3">
        <v>1666</v>
      </c>
      <c r="E1662" s="3">
        <v>3.4000000000000002E-4</v>
      </c>
      <c r="G1662" s="3">
        <v>3.8000000000000002E-4</v>
      </c>
      <c r="I1662" s="3">
        <v>1E-3</v>
      </c>
      <c r="J1662" s="3">
        <v>74350</v>
      </c>
      <c r="K1662" s="3"/>
      <c r="L1662" s="3"/>
      <c r="M1662" s="3"/>
      <c r="N1662" s="3"/>
      <c r="O1662" s="3"/>
      <c r="P1662" s="3">
        <v>0.45100000000000001</v>
      </c>
      <c r="Q1662" s="3"/>
      <c r="R1662" s="3">
        <v>8.9999999999999993E-3</v>
      </c>
      <c r="S1662" s="3">
        <v>2.3E-2</v>
      </c>
      <c r="T1662" s="3" t="s">
        <v>47</v>
      </c>
      <c r="U1662" s="3">
        <v>3.3000000000000002E-2</v>
      </c>
      <c r="V1662" s="3">
        <v>4.1999999999999997E-3</v>
      </c>
      <c r="W1662" s="3">
        <v>1.9E-3</v>
      </c>
      <c r="X1662" s="3">
        <v>3.0000000000000001E-3</v>
      </c>
      <c r="Y1662" s="3">
        <v>0</v>
      </c>
      <c r="Z1662" s="3" t="s">
        <v>47</v>
      </c>
      <c r="AA1662" s="3" t="s">
        <v>47</v>
      </c>
      <c r="AB1662" s="3" t="s">
        <v>47</v>
      </c>
      <c r="AC1662">
        <v>15</v>
      </c>
      <c r="AD1662">
        <v>0</v>
      </c>
      <c r="AE1662">
        <v>0</v>
      </c>
      <c r="AF1662">
        <v>0</v>
      </c>
      <c r="AG1662">
        <v>0</v>
      </c>
      <c r="AH1662">
        <v>31</v>
      </c>
      <c r="AI1662">
        <v>50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96</v>
      </c>
      <c r="AP1662">
        <v>0</v>
      </c>
      <c r="AQ1662">
        <v>1500</v>
      </c>
      <c r="AR1662">
        <v>88</v>
      </c>
      <c r="AS1662" s="4">
        <v>0</v>
      </c>
      <c r="AT1662" s="2">
        <v>-0.17535851760695526</v>
      </c>
    </row>
    <row r="1663" spans="1:46" x14ac:dyDescent="0.3">
      <c r="A1663" s="2" t="s">
        <v>1717</v>
      </c>
      <c r="B1663" s="2" t="s">
        <v>45</v>
      </c>
      <c r="C1663" s="2" t="s">
        <v>46</v>
      </c>
      <c r="D1663" s="3">
        <v>1657</v>
      </c>
      <c r="E1663" s="3">
        <v>2.2000000000000001E-4</v>
      </c>
      <c r="G1663" s="3">
        <v>3.1E-4</v>
      </c>
      <c r="I1663" s="3">
        <v>1E-3</v>
      </c>
      <c r="J1663" s="3">
        <v>71700</v>
      </c>
      <c r="K1663" s="3"/>
      <c r="L1663" s="3"/>
      <c r="M1663" s="3"/>
      <c r="N1663" s="3"/>
      <c r="O1663" s="3"/>
      <c r="P1663" s="3">
        <v>0.46600000000000003</v>
      </c>
      <c r="Q1663" s="3"/>
      <c r="R1663" s="3">
        <v>8.0000000000000002E-3</v>
      </c>
      <c r="S1663" s="3">
        <v>2.1000000000000001E-2</v>
      </c>
      <c r="T1663" s="3" t="s">
        <v>47</v>
      </c>
      <c r="U1663" s="3">
        <v>3.4000000000000002E-2</v>
      </c>
      <c r="V1663" s="3">
        <v>4.7999999999999996E-3</v>
      </c>
      <c r="W1663" s="3">
        <v>2.5000000000000001E-3</v>
      </c>
      <c r="X1663" s="3">
        <v>3.3999999999999998E-3</v>
      </c>
      <c r="Y1663" s="3">
        <v>0</v>
      </c>
      <c r="Z1663" s="3" t="s">
        <v>47</v>
      </c>
      <c r="AA1663" s="3" t="s">
        <v>47</v>
      </c>
      <c r="AB1663" s="3" t="s">
        <v>47</v>
      </c>
      <c r="AC1663">
        <v>15</v>
      </c>
      <c r="AD1663">
        <v>0</v>
      </c>
      <c r="AE1663">
        <v>0</v>
      </c>
      <c r="AF1663">
        <v>0</v>
      </c>
      <c r="AG1663">
        <v>0</v>
      </c>
      <c r="AH1663">
        <v>31</v>
      </c>
      <c r="AI1663">
        <v>50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93</v>
      </c>
      <c r="AP1663">
        <v>0</v>
      </c>
      <c r="AQ1663">
        <v>1500</v>
      </c>
      <c r="AR1663">
        <v>88</v>
      </c>
      <c r="AS1663" s="4">
        <v>0</v>
      </c>
      <c r="AT1663" s="2">
        <v>-0.11165370504989874</v>
      </c>
    </row>
    <row r="1664" spans="1:46" x14ac:dyDescent="0.3">
      <c r="A1664" s="2" t="s">
        <v>1718</v>
      </c>
      <c r="B1664" s="2" t="s">
        <v>45</v>
      </c>
      <c r="C1664" s="2" t="s">
        <v>46</v>
      </c>
      <c r="D1664" s="3">
        <v>1655</v>
      </c>
      <c r="E1664" s="3">
        <v>2.7E-4</v>
      </c>
      <c r="G1664" s="3">
        <v>3.3E-4</v>
      </c>
      <c r="I1664" s="3">
        <v>1E-3</v>
      </c>
      <c r="J1664" s="3">
        <v>71800</v>
      </c>
      <c r="K1664" s="3"/>
      <c r="L1664" s="3"/>
      <c r="M1664" s="3"/>
      <c r="N1664" s="3"/>
      <c r="O1664" s="3"/>
      <c r="P1664" s="3">
        <v>0.46500000000000002</v>
      </c>
      <c r="Q1664" s="3"/>
      <c r="R1664" s="3">
        <v>1.0999999999999999E-2</v>
      </c>
      <c r="S1664" s="3">
        <v>1.9E-2</v>
      </c>
      <c r="T1664" s="3" t="s">
        <v>47</v>
      </c>
      <c r="U1664" s="3">
        <v>3.4000000000000002E-2</v>
      </c>
      <c r="V1664" s="3">
        <v>4.1999999999999997E-3</v>
      </c>
      <c r="W1664" s="3">
        <v>2E-3</v>
      </c>
      <c r="X1664" s="3">
        <v>4.4999999999999997E-3</v>
      </c>
      <c r="Y1664" s="3">
        <v>0</v>
      </c>
      <c r="Z1664" s="3" t="s">
        <v>47</v>
      </c>
      <c r="AA1664" s="3" t="s">
        <v>47</v>
      </c>
      <c r="AB1664" s="3" t="s">
        <v>47</v>
      </c>
      <c r="AC1664">
        <v>15</v>
      </c>
      <c r="AD1664">
        <v>0</v>
      </c>
      <c r="AE1664">
        <v>0</v>
      </c>
      <c r="AF1664">
        <v>0</v>
      </c>
      <c r="AG1664">
        <v>0</v>
      </c>
      <c r="AH1664">
        <v>31</v>
      </c>
      <c r="AI1664">
        <v>50</v>
      </c>
      <c r="AJ1664">
        <v>1530</v>
      </c>
      <c r="AK1664">
        <v>0</v>
      </c>
      <c r="AL1664">
        <v>0</v>
      </c>
      <c r="AM1664">
        <v>0</v>
      </c>
      <c r="AN1664">
        <v>0</v>
      </c>
      <c r="AO1664">
        <v>93</v>
      </c>
      <c r="AP1664">
        <v>0</v>
      </c>
      <c r="AQ1664">
        <v>0</v>
      </c>
      <c r="AR1664">
        <v>88</v>
      </c>
      <c r="AS1664" s="4">
        <v>0</v>
      </c>
      <c r="AT1664" s="2">
        <v>-0.15955778805135545</v>
      </c>
    </row>
    <row r="1665" spans="1:46" x14ac:dyDescent="0.3">
      <c r="A1665" s="2" t="s">
        <v>1719</v>
      </c>
      <c r="B1665" s="2" t="s">
        <v>45</v>
      </c>
      <c r="C1665" s="2" t="s">
        <v>46</v>
      </c>
      <c r="D1665" s="3">
        <v>1693</v>
      </c>
      <c r="E1665" s="3">
        <v>2.4000000000000001E-4</v>
      </c>
      <c r="G1665" s="3">
        <v>3.4000000000000002E-4</v>
      </c>
      <c r="I1665" s="3">
        <v>1E-3</v>
      </c>
      <c r="J1665" s="3">
        <v>71250</v>
      </c>
      <c r="K1665" s="3"/>
      <c r="L1665" s="3"/>
      <c r="M1665" s="3"/>
      <c r="N1665" s="3"/>
      <c r="O1665" s="3"/>
      <c r="P1665" s="3">
        <v>0.46100000000000002</v>
      </c>
      <c r="Q1665" s="3"/>
      <c r="R1665" s="3">
        <v>1.0999999999999999E-2</v>
      </c>
      <c r="S1665" s="3">
        <v>1.7999999999999999E-2</v>
      </c>
      <c r="T1665" s="3" t="s">
        <v>47</v>
      </c>
      <c r="U1665" s="3">
        <v>3.5000000000000003E-2</v>
      </c>
      <c r="V1665" s="3">
        <v>4.1000000000000003E-3</v>
      </c>
      <c r="W1665" s="3">
        <v>1.9E-3</v>
      </c>
      <c r="X1665" s="3">
        <v>4.4000000000000003E-3</v>
      </c>
      <c r="Y1665" s="3">
        <v>0</v>
      </c>
      <c r="Z1665" s="3" t="s">
        <v>47</v>
      </c>
      <c r="AA1665" s="3" t="s">
        <v>47</v>
      </c>
      <c r="AB1665" s="3" t="s">
        <v>47</v>
      </c>
      <c r="AC1665">
        <v>15</v>
      </c>
      <c r="AD1665">
        <v>0</v>
      </c>
      <c r="AE1665">
        <v>0</v>
      </c>
      <c r="AF1665">
        <v>0</v>
      </c>
      <c r="AG1665">
        <v>0</v>
      </c>
      <c r="AH1665">
        <v>31</v>
      </c>
      <c r="AI1665">
        <v>50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102</v>
      </c>
      <c r="AP1665">
        <v>0</v>
      </c>
      <c r="AQ1665">
        <v>1520</v>
      </c>
      <c r="AR1665">
        <v>88</v>
      </c>
      <c r="AS1665" s="4">
        <v>0</v>
      </c>
      <c r="AT1665" s="2">
        <v>-0.11380569574213627</v>
      </c>
    </row>
    <row r="1666" spans="1:46" x14ac:dyDescent="0.3">
      <c r="A1666" s="2" t="s">
        <v>1720</v>
      </c>
      <c r="B1666" s="2" t="s">
        <v>45</v>
      </c>
      <c r="C1666" s="2" t="s">
        <v>46</v>
      </c>
      <c r="D1666" s="3">
        <v>1650</v>
      </c>
      <c r="E1666" s="3">
        <v>6.7000000000000002E-4</v>
      </c>
      <c r="G1666" s="3">
        <v>3.5E-4</v>
      </c>
      <c r="I1666" s="3">
        <v>0</v>
      </c>
      <c r="J1666" s="3">
        <v>72700</v>
      </c>
      <c r="K1666" s="3"/>
      <c r="L1666" s="3"/>
      <c r="M1666" s="3"/>
      <c r="N1666" s="3"/>
      <c r="O1666" s="3"/>
      <c r="P1666" s="3">
        <v>0.45500000000000002</v>
      </c>
      <c r="Q1666" s="3"/>
      <c r="R1666" s="3">
        <v>8.0000000000000002E-3</v>
      </c>
      <c r="S1666" s="3">
        <v>1.7999999999999999E-2</v>
      </c>
      <c r="T1666" s="3" t="s">
        <v>47</v>
      </c>
      <c r="U1666" s="3">
        <v>3.4000000000000002E-2</v>
      </c>
      <c r="V1666" s="3">
        <v>4.0000000000000001E-3</v>
      </c>
      <c r="W1666" s="3">
        <v>1.8E-3</v>
      </c>
      <c r="X1666" s="3">
        <v>3.5000000000000001E-3</v>
      </c>
      <c r="Y1666" s="3">
        <v>0</v>
      </c>
      <c r="Z1666" s="3" t="s">
        <v>47</v>
      </c>
      <c r="AA1666" s="3" t="s">
        <v>47</v>
      </c>
      <c r="AB1666" s="3" t="s">
        <v>47</v>
      </c>
      <c r="AC1666">
        <v>15</v>
      </c>
      <c r="AD1666">
        <v>0</v>
      </c>
      <c r="AE1666">
        <v>0</v>
      </c>
      <c r="AF1666">
        <v>0</v>
      </c>
      <c r="AG1666">
        <v>0</v>
      </c>
      <c r="AH1666">
        <v>31</v>
      </c>
      <c r="AI1666">
        <v>25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68</v>
      </c>
      <c r="AP1666">
        <v>0</v>
      </c>
      <c r="AQ1666">
        <v>1410</v>
      </c>
      <c r="AR1666">
        <v>88</v>
      </c>
      <c r="AS1666" s="4">
        <v>0</v>
      </c>
      <c r="AT1666" s="2">
        <v>-0.4208262740602059</v>
      </c>
    </row>
    <row r="1667" spans="1:46" x14ac:dyDescent="0.3">
      <c r="A1667" s="2" t="s">
        <v>1721</v>
      </c>
      <c r="B1667" s="2" t="s">
        <v>45</v>
      </c>
      <c r="C1667" s="2" t="s">
        <v>46</v>
      </c>
      <c r="D1667" s="3">
        <v>1659</v>
      </c>
      <c r="E1667" s="3">
        <v>5.8E-4</v>
      </c>
      <c r="G1667" s="3">
        <v>3.3E-4</v>
      </c>
      <c r="I1667" s="3">
        <v>1E-3</v>
      </c>
      <c r="J1667" s="3">
        <v>71800</v>
      </c>
      <c r="K1667" s="3"/>
      <c r="L1667" s="3"/>
      <c r="M1667" s="3"/>
      <c r="N1667" s="3"/>
      <c r="O1667" s="3"/>
      <c r="P1667" s="3">
        <v>0.46300000000000002</v>
      </c>
      <c r="Q1667" s="3"/>
      <c r="R1667" s="3">
        <v>8.9999999999999993E-3</v>
      </c>
      <c r="S1667" s="3">
        <v>1.9E-2</v>
      </c>
      <c r="T1667" s="3" t="s">
        <v>47</v>
      </c>
      <c r="U1667" s="3">
        <v>3.5000000000000003E-2</v>
      </c>
      <c r="V1667" s="3">
        <v>4.1999999999999997E-3</v>
      </c>
      <c r="W1667" s="3">
        <v>2E-3</v>
      </c>
      <c r="X1667" s="3">
        <v>3.3999999999999998E-3</v>
      </c>
      <c r="Y1667" s="3">
        <v>0</v>
      </c>
      <c r="Z1667" s="3" t="s">
        <v>47</v>
      </c>
      <c r="AA1667" s="3" t="s">
        <v>47</v>
      </c>
      <c r="AB1667" s="3" t="s">
        <v>47</v>
      </c>
      <c r="AC1667">
        <v>15</v>
      </c>
      <c r="AD1667">
        <v>0</v>
      </c>
      <c r="AE1667">
        <v>0</v>
      </c>
      <c r="AF1667">
        <v>0</v>
      </c>
      <c r="AG1667">
        <v>0</v>
      </c>
      <c r="AH1667">
        <v>31</v>
      </c>
      <c r="AI1667">
        <v>0</v>
      </c>
      <c r="AJ1667">
        <v>25</v>
      </c>
      <c r="AK1667">
        <v>0</v>
      </c>
      <c r="AL1667">
        <v>0</v>
      </c>
      <c r="AM1667">
        <v>0</v>
      </c>
      <c r="AN1667">
        <v>0</v>
      </c>
      <c r="AO1667">
        <v>78</v>
      </c>
      <c r="AP1667">
        <v>0</v>
      </c>
      <c r="AQ1667">
        <v>1430</v>
      </c>
      <c r="AR1667">
        <v>88</v>
      </c>
      <c r="AS1667" s="4">
        <v>0</v>
      </c>
      <c r="AT1667" s="2">
        <v>-0.33108707612363214</v>
      </c>
    </row>
    <row r="1668" spans="1:46" x14ac:dyDescent="0.3">
      <c r="A1668" s="2" t="s">
        <v>1722</v>
      </c>
      <c r="B1668" s="2" t="s">
        <v>45</v>
      </c>
      <c r="C1668" s="2" t="s">
        <v>46</v>
      </c>
      <c r="D1668" s="3">
        <v>1668</v>
      </c>
      <c r="E1668" s="3">
        <v>3.2000000000000003E-4</v>
      </c>
      <c r="G1668" s="3">
        <v>3.4000000000000002E-4</v>
      </c>
      <c r="I1668" s="3">
        <v>0</v>
      </c>
      <c r="J1668" s="3">
        <v>71200</v>
      </c>
      <c r="K1668" s="3"/>
      <c r="L1668" s="3"/>
      <c r="M1668" s="3"/>
      <c r="N1668" s="3"/>
      <c r="O1668" s="3"/>
      <c r="P1668" s="3">
        <v>0.47199999999999998</v>
      </c>
      <c r="Q1668" s="3"/>
      <c r="R1668" s="3">
        <v>8.0000000000000002E-3</v>
      </c>
      <c r="S1668" s="3">
        <v>1.6E-2</v>
      </c>
      <c r="T1668" s="3" t="s">
        <v>47</v>
      </c>
      <c r="U1668" s="3">
        <v>3.5000000000000003E-2</v>
      </c>
      <c r="V1668" s="3">
        <v>4.1999999999999997E-3</v>
      </c>
      <c r="W1668" s="3">
        <v>2E-3</v>
      </c>
      <c r="X1668" s="3">
        <v>5.1000000000000004E-3</v>
      </c>
      <c r="Y1668" s="3">
        <v>0</v>
      </c>
      <c r="Z1668" s="3" t="s">
        <v>47</v>
      </c>
      <c r="AA1668" s="3" t="s">
        <v>47</v>
      </c>
      <c r="AB1668" s="3" t="s">
        <v>47</v>
      </c>
      <c r="AC1668">
        <v>15</v>
      </c>
      <c r="AD1668">
        <v>0</v>
      </c>
      <c r="AE1668">
        <v>0</v>
      </c>
      <c r="AF1668">
        <v>0</v>
      </c>
      <c r="AG1668">
        <v>0</v>
      </c>
      <c r="AH1668">
        <v>32</v>
      </c>
      <c r="AI1668">
        <v>0</v>
      </c>
      <c r="AJ1668">
        <v>50</v>
      </c>
      <c r="AK1668">
        <v>0</v>
      </c>
      <c r="AL1668">
        <v>0</v>
      </c>
      <c r="AM1668">
        <v>0</v>
      </c>
      <c r="AN1668">
        <v>0</v>
      </c>
      <c r="AO1668">
        <v>102</v>
      </c>
      <c r="AP1668">
        <v>0</v>
      </c>
      <c r="AQ1668">
        <v>1530</v>
      </c>
      <c r="AR1668">
        <v>88</v>
      </c>
      <c r="AS1668" s="4">
        <v>0</v>
      </c>
      <c r="AT1668" s="2">
        <v>-0.1512719083338977</v>
      </c>
    </row>
    <row r="1669" spans="1:46" x14ac:dyDescent="0.3">
      <c r="A1669" s="2" t="s">
        <v>1723</v>
      </c>
      <c r="B1669" s="2" t="s">
        <v>45</v>
      </c>
      <c r="C1669" s="2" t="s">
        <v>46</v>
      </c>
      <c r="D1669" s="3">
        <v>1667</v>
      </c>
      <c r="E1669" s="3">
        <v>5.5000000000000003E-4</v>
      </c>
      <c r="G1669" s="3">
        <v>3.5E-4</v>
      </c>
      <c r="I1669" s="3">
        <v>0</v>
      </c>
      <c r="J1669" s="3">
        <v>73100</v>
      </c>
      <c r="K1669" s="3"/>
      <c r="L1669" s="3"/>
      <c r="M1669" s="3"/>
      <c r="N1669" s="3"/>
      <c r="O1669" s="3"/>
      <c r="P1669" s="3">
        <v>0.46600000000000003</v>
      </c>
      <c r="Q1669" s="3"/>
      <c r="R1669" s="3">
        <v>7.0000000000000001E-3</v>
      </c>
      <c r="S1669" s="3">
        <v>1.2999999999999999E-2</v>
      </c>
      <c r="T1669" s="3" t="s">
        <v>47</v>
      </c>
      <c r="U1669" s="3">
        <v>3.5000000000000003E-2</v>
      </c>
      <c r="V1669" s="3">
        <v>3.8E-3</v>
      </c>
      <c r="W1669" s="3">
        <v>1.6000000000000001E-3</v>
      </c>
      <c r="X1669" s="3">
        <v>4.5999999999999999E-3</v>
      </c>
      <c r="Y1669" s="3">
        <v>0</v>
      </c>
      <c r="Z1669" s="3" t="s">
        <v>47</v>
      </c>
      <c r="AA1669" s="3" t="s">
        <v>47</v>
      </c>
      <c r="AB1669" s="3" t="s">
        <v>47</v>
      </c>
      <c r="AC1669">
        <v>15</v>
      </c>
      <c r="AD1669">
        <v>0</v>
      </c>
      <c r="AE1669">
        <v>0</v>
      </c>
      <c r="AF1669">
        <v>0</v>
      </c>
      <c r="AG1669">
        <v>0</v>
      </c>
      <c r="AH1669">
        <v>32</v>
      </c>
      <c r="AI1669">
        <v>0</v>
      </c>
      <c r="AJ1669">
        <v>25</v>
      </c>
      <c r="AK1669">
        <v>0</v>
      </c>
      <c r="AL1669">
        <v>0</v>
      </c>
      <c r="AM1669">
        <v>0</v>
      </c>
      <c r="AN1669">
        <v>0</v>
      </c>
      <c r="AO1669">
        <v>88</v>
      </c>
      <c r="AP1669">
        <v>0</v>
      </c>
      <c r="AQ1669">
        <v>0</v>
      </c>
      <c r="AR1669">
        <v>88</v>
      </c>
      <c r="AS1669" s="4">
        <v>0</v>
      </c>
      <c r="AT1669" s="2">
        <v>-0.36197013307500409</v>
      </c>
    </row>
    <row r="1670" spans="1:46" x14ac:dyDescent="0.3">
      <c r="A1670" s="2" t="s">
        <v>1724</v>
      </c>
      <c r="B1670" s="2" t="s">
        <v>45</v>
      </c>
      <c r="C1670" s="2" t="s">
        <v>46</v>
      </c>
      <c r="D1670" s="3">
        <v>1657</v>
      </c>
      <c r="E1670" s="3">
        <v>4.6000000000000001E-4</v>
      </c>
      <c r="G1670" s="3">
        <v>3.8000000000000002E-4</v>
      </c>
      <c r="I1670" s="3">
        <v>1E-3</v>
      </c>
      <c r="J1670" s="3">
        <v>72750</v>
      </c>
      <c r="K1670" s="3"/>
      <c r="L1670" s="3"/>
      <c r="M1670" s="3"/>
      <c r="N1670" s="3"/>
      <c r="O1670" s="3"/>
      <c r="P1670" s="3">
        <v>0.45700000000000002</v>
      </c>
      <c r="Q1670" s="3"/>
      <c r="R1670" s="3">
        <v>8.0000000000000002E-3</v>
      </c>
      <c r="S1670" s="3">
        <v>1.6E-2</v>
      </c>
      <c r="T1670" s="3" t="s">
        <v>47</v>
      </c>
      <c r="U1670" s="3">
        <v>3.5000000000000003E-2</v>
      </c>
      <c r="V1670" s="3">
        <v>7.7000000000000002E-3</v>
      </c>
      <c r="W1670" s="3">
        <v>5.4000000000000003E-3</v>
      </c>
      <c r="X1670" s="3">
        <v>3.8E-3</v>
      </c>
      <c r="Y1670" s="3">
        <v>0</v>
      </c>
      <c r="Z1670" s="3" t="s">
        <v>47</v>
      </c>
      <c r="AA1670" s="3" t="s">
        <v>47</v>
      </c>
      <c r="AB1670" s="3" t="s">
        <v>47</v>
      </c>
      <c r="AC1670">
        <v>15</v>
      </c>
      <c r="AD1670">
        <v>0</v>
      </c>
      <c r="AE1670">
        <v>0</v>
      </c>
      <c r="AF1670">
        <v>0</v>
      </c>
      <c r="AG1670">
        <v>0</v>
      </c>
      <c r="AH1670">
        <v>30</v>
      </c>
      <c r="AI1670">
        <v>0</v>
      </c>
      <c r="AJ1670">
        <v>50</v>
      </c>
      <c r="AK1670">
        <v>0</v>
      </c>
      <c r="AL1670">
        <v>0</v>
      </c>
      <c r="AM1670">
        <v>0</v>
      </c>
      <c r="AN1670">
        <v>0</v>
      </c>
      <c r="AO1670">
        <v>92</v>
      </c>
      <c r="AP1670">
        <v>0</v>
      </c>
      <c r="AQ1670">
        <v>1460</v>
      </c>
      <c r="AR1670">
        <v>88</v>
      </c>
      <c r="AS1670" s="4">
        <v>0</v>
      </c>
      <c r="AT1670" s="2">
        <v>-0.23934344156772996</v>
      </c>
    </row>
    <row r="1671" spans="1:46" x14ac:dyDescent="0.3">
      <c r="A1671" s="2" t="s">
        <v>1725</v>
      </c>
      <c r="B1671" s="2" t="s">
        <v>45</v>
      </c>
      <c r="C1671" s="2" t="s">
        <v>46</v>
      </c>
      <c r="D1671" s="3">
        <v>1688</v>
      </c>
      <c r="E1671" s="3">
        <v>6.4999999999999997E-4</v>
      </c>
      <c r="G1671" s="3">
        <v>3.3E-4</v>
      </c>
      <c r="I1671" s="3">
        <v>1E-3</v>
      </c>
      <c r="J1671" s="3">
        <v>68550</v>
      </c>
      <c r="K1671" s="3"/>
      <c r="L1671" s="3"/>
      <c r="M1671" s="3"/>
      <c r="N1671" s="3"/>
      <c r="O1671" s="3"/>
      <c r="P1671" s="3">
        <v>0.47299999999999998</v>
      </c>
      <c r="Q1671" s="3"/>
      <c r="R1671" s="3">
        <v>8.9999999999999993E-3</v>
      </c>
      <c r="S1671" s="3">
        <v>1.9E-2</v>
      </c>
      <c r="T1671" s="3" t="s">
        <v>47</v>
      </c>
      <c r="U1671" s="3">
        <v>3.3000000000000002E-2</v>
      </c>
      <c r="V1671" s="3">
        <v>5.1000000000000004E-3</v>
      </c>
      <c r="W1671" s="3">
        <v>2.8E-3</v>
      </c>
      <c r="X1671" s="3">
        <v>3.7000000000000002E-3</v>
      </c>
      <c r="Y1671" s="3">
        <v>0</v>
      </c>
      <c r="Z1671" s="3" t="s">
        <v>47</v>
      </c>
      <c r="AA1671" s="3" t="s">
        <v>47</v>
      </c>
      <c r="AB1671" s="3" t="s">
        <v>47</v>
      </c>
      <c r="AC1671">
        <v>46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50</v>
      </c>
      <c r="AK1671">
        <v>0</v>
      </c>
      <c r="AL1671">
        <v>0</v>
      </c>
      <c r="AM1671">
        <v>0</v>
      </c>
      <c r="AN1671">
        <v>0</v>
      </c>
      <c r="AO1671">
        <v>70</v>
      </c>
      <c r="AP1671">
        <v>0</v>
      </c>
      <c r="AQ1671">
        <v>1520</v>
      </c>
      <c r="AR1671">
        <v>132</v>
      </c>
      <c r="AS1671" s="4">
        <v>0</v>
      </c>
      <c r="AT1671" s="2">
        <v>-0.33545514089755846</v>
      </c>
    </row>
    <row r="1672" spans="1:46" x14ac:dyDescent="0.3">
      <c r="A1672" s="2" t="s">
        <v>1726</v>
      </c>
      <c r="B1672" s="2" t="s">
        <v>45</v>
      </c>
      <c r="C1672" s="2" t="s">
        <v>46</v>
      </c>
      <c r="D1672" s="3">
        <v>1677</v>
      </c>
      <c r="E1672" s="3">
        <v>2.7999999999999998E-4</v>
      </c>
      <c r="G1672" s="3">
        <v>3.4000000000000002E-4</v>
      </c>
      <c r="I1672" s="3">
        <v>1E-3</v>
      </c>
      <c r="J1672" s="3">
        <v>71800</v>
      </c>
      <c r="K1672" s="3"/>
      <c r="L1672" s="3"/>
      <c r="M1672" s="3"/>
      <c r="N1672" s="3"/>
      <c r="O1672" s="3"/>
      <c r="P1672" s="3">
        <v>0.48199999999999998</v>
      </c>
      <c r="Q1672" s="3"/>
      <c r="R1672" s="3">
        <v>8.0000000000000002E-3</v>
      </c>
      <c r="S1672" s="3">
        <v>1.9E-2</v>
      </c>
      <c r="T1672" s="3" t="s">
        <v>47</v>
      </c>
      <c r="U1672" s="3">
        <v>3.5000000000000003E-2</v>
      </c>
      <c r="V1672" s="3">
        <v>5.4000000000000003E-3</v>
      </c>
      <c r="W1672" s="3">
        <v>3.0999999999999999E-3</v>
      </c>
      <c r="X1672" s="3">
        <v>4.1999999999999997E-3</v>
      </c>
      <c r="Y1672" s="3">
        <v>0</v>
      </c>
      <c r="Z1672" s="3" t="s">
        <v>47</v>
      </c>
      <c r="AA1672" s="3" t="s">
        <v>47</v>
      </c>
      <c r="AB1672" s="3" t="s">
        <v>47</v>
      </c>
      <c r="AC1672">
        <v>45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100</v>
      </c>
      <c r="AK1672">
        <v>0</v>
      </c>
      <c r="AL1672">
        <v>0</v>
      </c>
      <c r="AM1672">
        <v>0</v>
      </c>
      <c r="AN1672">
        <v>0</v>
      </c>
      <c r="AO1672">
        <v>90</v>
      </c>
      <c r="AP1672">
        <v>0</v>
      </c>
      <c r="AQ1672">
        <v>1560</v>
      </c>
      <c r="AR1672">
        <v>132</v>
      </c>
      <c r="AS1672" s="4">
        <v>0</v>
      </c>
      <c r="AT1672" s="2">
        <v>-0.13148979031224248</v>
      </c>
    </row>
    <row r="1673" spans="1:46" x14ac:dyDescent="0.3">
      <c r="A1673" s="2" t="s">
        <v>1727</v>
      </c>
      <c r="B1673" s="2" t="s">
        <v>45</v>
      </c>
      <c r="C1673" s="2" t="s">
        <v>46</v>
      </c>
      <c r="D1673" s="3">
        <v>1667</v>
      </c>
      <c r="E1673" s="3">
        <v>5.6999999999999998E-4</v>
      </c>
      <c r="G1673" s="3">
        <v>3.6999999999999999E-4</v>
      </c>
      <c r="I1673" s="3">
        <v>0</v>
      </c>
      <c r="J1673" s="3">
        <v>68950</v>
      </c>
      <c r="K1673" s="3"/>
      <c r="L1673" s="3"/>
      <c r="M1673" s="3"/>
      <c r="N1673" s="3"/>
      <c r="O1673" s="3"/>
      <c r="P1673" s="3">
        <v>0.48499999999999999</v>
      </c>
      <c r="Q1673" s="3"/>
      <c r="R1673" s="3">
        <v>8.0000000000000002E-3</v>
      </c>
      <c r="S1673" s="3">
        <v>1.7999999999999999E-2</v>
      </c>
      <c r="T1673" s="3" t="s">
        <v>47</v>
      </c>
      <c r="U1673" s="3">
        <v>3.5000000000000003E-2</v>
      </c>
      <c r="V1673" s="3">
        <v>4.4999999999999997E-3</v>
      </c>
      <c r="W1673" s="3">
        <v>2.3E-3</v>
      </c>
      <c r="X1673" s="3">
        <v>4.8999999999999998E-3</v>
      </c>
      <c r="Y1673" s="3">
        <v>0</v>
      </c>
      <c r="Z1673" s="3" t="s">
        <v>47</v>
      </c>
      <c r="AA1673" s="3" t="s">
        <v>47</v>
      </c>
      <c r="AB1673" s="3" t="s">
        <v>47</v>
      </c>
      <c r="AC1673">
        <v>46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75</v>
      </c>
      <c r="AK1673">
        <v>0</v>
      </c>
      <c r="AL1673">
        <v>0</v>
      </c>
      <c r="AM1673">
        <v>0</v>
      </c>
      <c r="AN1673">
        <v>0</v>
      </c>
      <c r="AO1673">
        <v>70</v>
      </c>
      <c r="AP1673">
        <v>0</v>
      </c>
      <c r="AQ1673">
        <v>1520</v>
      </c>
      <c r="AR1673">
        <v>132</v>
      </c>
      <c r="AS1673" s="4">
        <v>0</v>
      </c>
      <c r="AT1673" s="2">
        <v>-0.29567673910344905</v>
      </c>
    </row>
    <row r="1674" spans="1:46" x14ac:dyDescent="0.3">
      <c r="A1674" s="2" t="s">
        <v>1728</v>
      </c>
      <c r="B1674" s="2" t="s">
        <v>45</v>
      </c>
      <c r="C1674" s="2" t="s">
        <v>46</v>
      </c>
      <c r="D1674" s="3">
        <v>1671</v>
      </c>
      <c r="E1674" s="3">
        <v>8.9999999999999998E-4</v>
      </c>
      <c r="G1674" s="3">
        <v>3.3E-4</v>
      </c>
      <c r="I1674" s="3">
        <v>1E-3</v>
      </c>
      <c r="J1674" s="3">
        <v>71400</v>
      </c>
      <c r="K1674" s="3"/>
      <c r="L1674" s="3"/>
      <c r="M1674" s="3"/>
      <c r="N1674" s="3"/>
      <c r="O1674" s="3"/>
      <c r="P1674" s="3">
        <v>0.48299999999999998</v>
      </c>
      <c r="Q1674" s="3"/>
      <c r="R1674" s="3">
        <v>8.9999999999999993E-3</v>
      </c>
      <c r="S1674" s="3">
        <v>1.7000000000000001E-2</v>
      </c>
      <c r="T1674" s="3" t="s">
        <v>47</v>
      </c>
      <c r="U1674" s="3">
        <v>3.4000000000000002E-2</v>
      </c>
      <c r="V1674" s="3">
        <v>4.8999999999999998E-3</v>
      </c>
      <c r="W1674" s="3">
        <v>2.5999999999999999E-3</v>
      </c>
      <c r="X1674" s="3">
        <v>4.1999999999999997E-3</v>
      </c>
      <c r="Y1674" s="3">
        <v>0</v>
      </c>
      <c r="Z1674" s="3" t="s">
        <v>47</v>
      </c>
      <c r="AA1674" s="3" t="s">
        <v>47</v>
      </c>
      <c r="AB1674" s="3" t="s">
        <v>47</v>
      </c>
      <c r="AC1674">
        <v>42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25</v>
      </c>
      <c r="AK1674">
        <v>0</v>
      </c>
      <c r="AL1674">
        <v>0</v>
      </c>
      <c r="AM1674">
        <v>20</v>
      </c>
      <c r="AN1674">
        <v>0</v>
      </c>
      <c r="AO1674">
        <v>44</v>
      </c>
      <c r="AP1674">
        <v>0</v>
      </c>
      <c r="AQ1674">
        <v>1360</v>
      </c>
      <c r="AR1674">
        <v>132</v>
      </c>
      <c r="AS1674" s="4">
        <v>0</v>
      </c>
      <c r="AT1674" s="2">
        <v>-0.61161846657561247</v>
      </c>
    </row>
    <row r="1675" spans="1:46" x14ac:dyDescent="0.3">
      <c r="A1675" s="2" t="s">
        <v>1729</v>
      </c>
      <c r="B1675" s="2" t="s">
        <v>45</v>
      </c>
      <c r="C1675" s="2" t="s">
        <v>46</v>
      </c>
      <c r="D1675" s="3">
        <v>1668</v>
      </c>
      <c r="E1675" s="3">
        <v>6.8000000000000005E-4</v>
      </c>
      <c r="G1675" s="3">
        <v>2.7E-4</v>
      </c>
      <c r="I1675" s="3">
        <v>1E-3</v>
      </c>
      <c r="J1675" s="3">
        <v>65400</v>
      </c>
      <c r="K1675" s="3"/>
      <c r="L1675" s="3"/>
      <c r="M1675" s="3"/>
      <c r="N1675" s="3"/>
      <c r="O1675" s="3"/>
      <c r="P1675" s="3">
        <v>0.47</v>
      </c>
      <c r="Q1675" s="3"/>
      <c r="R1675" s="3">
        <v>1.0999999999999999E-2</v>
      </c>
      <c r="S1675" s="3">
        <v>0.02</v>
      </c>
      <c r="T1675" s="3" t="s">
        <v>47</v>
      </c>
      <c r="U1675" s="3">
        <v>3.5000000000000003E-2</v>
      </c>
      <c r="V1675" s="3">
        <v>4.8999999999999998E-3</v>
      </c>
      <c r="W1675" s="3">
        <v>2.7000000000000001E-3</v>
      </c>
      <c r="X1675" s="3">
        <v>4.4999999999999997E-3</v>
      </c>
      <c r="Y1675" s="3">
        <v>0</v>
      </c>
      <c r="Z1675" s="3" t="s">
        <v>47</v>
      </c>
      <c r="AA1675" s="3" t="s">
        <v>47</v>
      </c>
      <c r="AB1675" s="3" t="s">
        <v>47</v>
      </c>
      <c r="AC1675">
        <v>44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50</v>
      </c>
      <c r="AK1675">
        <v>0</v>
      </c>
      <c r="AL1675">
        <v>0</v>
      </c>
      <c r="AM1675">
        <v>0</v>
      </c>
      <c r="AN1675">
        <v>0</v>
      </c>
      <c r="AO1675">
        <v>68</v>
      </c>
      <c r="AP1675">
        <v>0</v>
      </c>
      <c r="AQ1675">
        <v>1440</v>
      </c>
      <c r="AR1675">
        <v>132</v>
      </c>
      <c r="AS1675" s="4">
        <v>0</v>
      </c>
      <c r="AT1675" s="2">
        <v>-0.3432885362069365</v>
      </c>
    </row>
    <row r="1676" spans="1:46" x14ac:dyDescent="0.3">
      <c r="A1676" s="2" t="s">
        <v>1730</v>
      </c>
      <c r="B1676" s="2" t="s">
        <v>45</v>
      </c>
      <c r="C1676" s="2" t="s">
        <v>46</v>
      </c>
      <c r="D1676" s="3">
        <v>1688</v>
      </c>
      <c r="E1676" s="3">
        <v>6.8000000000000005E-4</v>
      </c>
      <c r="G1676" s="3">
        <v>2.7999999999999998E-4</v>
      </c>
      <c r="I1676" s="3">
        <v>1E-3</v>
      </c>
      <c r="J1676" s="3">
        <v>70200</v>
      </c>
      <c r="K1676" s="3"/>
      <c r="L1676" s="3"/>
      <c r="M1676" s="3"/>
      <c r="N1676" s="3"/>
      <c r="O1676" s="3"/>
      <c r="P1676" s="3">
        <v>0.47499999999999998</v>
      </c>
      <c r="Q1676" s="3"/>
      <c r="R1676" s="3">
        <v>8.0000000000000002E-3</v>
      </c>
      <c r="S1676" s="3">
        <v>1.6E-2</v>
      </c>
      <c r="T1676" s="3" t="s">
        <v>47</v>
      </c>
      <c r="U1676" s="3">
        <v>3.5000000000000003E-2</v>
      </c>
      <c r="V1676" s="3">
        <v>5.1000000000000004E-3</v>
      </c>
      <c r="W1676" s="3">
        <v>2.8E-3</v>
      </c>
      <c r="X1676" s="3">
        <v>4.1000000000000003E-3</v>
      </c>
      <c r="Y1676" s="3">
        <v>0</v>
      </c>
      <c r="Z1676" s="3" t="s">
        <v>47</v>
      </c>
      <c r="AA1676" s="3" t="s">
        <v>47</v>
      </c>
      <c r="AB1676" s="3" t="s">
        <v>47</v>
      </c>
      <c r="AC1676">
        <v>44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50</v>
      </c>
      <c r="AK1676">
        <v>0</v>
      </c>
      <c r="AL1676">
        <v>0</v>
      </c>
      <c r="AM1676">
        <v>0</v>
      </c>
      <c r="AN1676">
        <v>0</v>
      </c>
      <c r="AO1676">
        <v>68</v>
      </c>
      <c r="AP1676">
        <v>0</v>
      </c>
      <c r="AQ1676">
        <v>1440</v>
      </c>
      <c r="AR1676">
        <v>132</v>
      </c>
      <c r="AS1676" s="4">
        <v>0</v>
      </c>
      <c r="AT1676" s="2">
        <v>-0.36848402510285844</v>
      </c>
    </row>
    <row r="1677" spans="1:46" x14ac:dyDescent="0.3">
      <c r="A1677" s="2" t="s">
        <v>1731</v>
      </c>
      <c r="B1677" s="2" t="s">
        <v>45</v>
      </c>
      <c r="C1677" s="2" t="s">
        <v>46</v>
      </c>
      <c r="D1677" s="3">
        <v>1655</v>
      </c>
      <c r="E1677" s="3">
        <v>7.3999999999999999E-4</v>
      </c>
      <c r="G1677" s="3">
        <v>4.2000000000000002E-4</v>
      </c>
      <c r="I1677" s="3">
        <v>1E-3</v>
      </c>
      <c r="J1677" s="3">
        <v>66050</v>
      </c>
      <c r="K1677" s="3"/>
      <c r="L1677" s="3"/>
      <c r="M1677" s="3"/>
      <c r="N1677" s="3"/>
      <c r="O1677" s="3"/>
      <c r="P1677" s="3">
        <v>0.47699999999999998</v>
      </c>
      <c r="Q1677" s="3"/>
      <c r="R1677" s="3">
        <v>8.9999999999999993E-3</v>
      </c>
      <c r="S1677" s="3">
        <v>1.6E-2</v>
      </c>
      <c r="T1677" s="3" t="s">
        <v>47</v>
      </c>
      <c r="U1677" s="3">
        <v>3.5999999999999997E-2</v>
      </c>
      <c r="V1677" s="3">
        <v>4.4000000000000003E-3</v>
      </c>
      <c r="W1677" s="3">
        <v>2.2000000000000001E-3</v>
      </c>
      <c r="X1677" s="3">
        <v>3.8E-3</v>
      </c>
      <c r="Y1677" s="3">
        <v>0</v>
      </c>
      <c r="Z1677" s="3" t="s">
        <v>47</v>
      </c>
      <c r="AA1677" s="3" t="s">
        <v>47</v>
      </c>
      <c r="AB1677" s="3" t="s">
        <v>47</v>
      </c>
      <c r="AC1677">
        <v>47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25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68</v>
      </c>
      <c r="AP1677">
        <v>0</v>
      </c>
      <c r="AQ1677">
        <v>1570</v>
      </c>
      <c r="AR1677">
        <v>132</v>
      </c>
      <c r="AS1677" s="4">
        <v>0</v>
      </c>
      <c r="AT1677" s="2">
        <v>-0.37149046135137193</v>
      </c>
    </row>
    <row r="1678" spans="1:46" x14ac:dyDescent="0.3">
      <c r="A1678" s="2" t="s">
        <v>1732</v>
      </c>
      <c r="B1678" s="2" t="s">
        <v>45</v>
      </c>
      <c r="C1678" s="2" t="s">
        <v>46</v>
      </c>
      <c r="D1678" s="3">
        <v>1688</v>
      </c>
      <c r="E1678" s="3">
        <v>6.8000000000000005E-4</v>
      </c>
      <c r="G1678" s="3">
        <v>3.4000000000000002E-4</v>
      </c>
      <c r="I1678" s="3">
        <v>1E-3</v>
      </c>
      <c r="J1678" s="3">
        <v>72700</v>
      </c>
      <c r="K1678" s="3"/>
      <c r="L1678" s="3"/>
      <c r="M1678" s="3"/>
      <c r="N1678" s="3"/>
      <c r="O1678" s="3"/>
      <c r="P1678" s="3">
        <v>0.48699999999999999</v>
      </c>
      <c r="Q1678" s="3"/>
      <c r="R1678" s="3">
        <v>1.0999999999999999E-2</v>
      </c>
      <c r="S1678" s="3">
        <v>1.6E-2</v>
      </c>
      <c r="T1678" s="3" t="s">
        <v>47</v>
      </c>
      <c r="U1678" s="3">
        <v>3.5999999999999997E-2</v>
      </c>
      <c r="V1678" s="3">
        <v>4.1999999999999997E-3</v>
      </c>
      <c r="W1678" s="3">
        <v>2E-3</v>
      </c>
      <c r="X1678" s="3">
        <v>3.5000000000000001E-3</v>
      </c>
      <c r="Y1678" s="3">
        <v>0</v>
      </c>
      <c r="Z1678" s="3" t="s">
        <v>47</v>
      </c>
      <c r="AA1678" s="3" t="s">
        <v>47</v>
      </c>
      <c r="AB1678" s="3" t="s">
        <v>47</v>
      </c>
      <c r="AC1678">
        <v>45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50</v>
      </c>
      <c r="AK1678">
        <v>0</v>
      </c>
      <c r="AL1678">
        <v>0</v>
      </c>
      <c r="AM1678">
        <v>0</v>
      </c>
      <c r="AN1678">
        <v>0</v>
      </c>
      <c r="AO1678">
        <v>68</v>
      </c>
      <c r="AP1678">
        <v>0</v>
      </c>
      <c r="AQ1678">
        <v>1500</v>
      </c>
      <c r="AR1678">
        <v>176</v>
      </c>
      <c r="AS1678" s="4">
        <v>0</v>
      </c>
      <c r="AT1678" s="2">
        <v>-0.34386194328322917</v>
      </c>
    </row>
    <row r="1679" spans="1:46" x14ac:dyDescent="0.3">
      <c r="A1679" s="2" t="s">
        <v>1733</v>
      </c>
      <c r="B1679" s="2" t="s">
        <v>45</v>
      </c>
      <c r="C1679" s="2" t="s">
        <v>46</v>
      </c>
      <c r="D1679" s="3">
        <v>1677</v>
      </c>
      <c r="E1679" s="3">
        <v>8.4999999999999995E-4</v>
      </c>
      <c r="G1679" s="3">
        <v>3.3E-4</v>
      </c>
      <c r="I1679" s="3">
        <v>0</v>
      </c>
      <c r="J1679" s="3">
        <v>71150</v>
      </c>
      <c r="K1679" s="3"/>
      <c r="L1679" s="3"/>
      <c r="M1679" s="3"/>
      <c r="N1679" s="3"/>
      <c r="O1679" s="3"/>
      <c r="P1679" s="3">
        <v>0.47399999999999998</v>
      </c>
      <c r="Q1679" s="3"/>
      <c r="R1679" s="3">
        <v>8.9999999999999993E-3</v>
      </c>
      <c r="S1679" s="3">
        <v>1.6E-2</v>
      </c>
      <c r="T1679" s="3" t="s">
        <v>47</v>
      </c>
      <c r="U1679" s="3">
        <v>3.4000000000000002E-2</v>
      </c>
      <c r="V1679" s="3">
        <v>4.7000000000000002E-3</v>
      </c>
      <c r="W1679" s="3">
        <v>2.5000000000000001E-3</v>
      </c>
      <c r="X1679" s="3">
        <v>4.0000000000000001E-3</v>
      </c>
      <c r="Y1679" s="3">
        <v>0</v>
      </c>
      <c r="Z1679" s="3" t="s">
        <v>47</v>
      </c>
      <c r="AA1679" s="3" t="s">
        <v>47</v>
      </c>
      <c r="AB1679" s="3" t="s">
        <v>47</v>
      </c>
      <c r="AC1679">
        <v>16</v>
      </c>
      <c r="AD1679">
        <v>0</v>
      </c>
      <c r="AE1679">
        <v>0</v>
      </c>
      <c r="AF1679">
        <v>0</v>
      </c>
      <c r="AG1679">
        <v>0</v>
      </c>
      <c r="AH1679">
        <v>30</v>
      </c>
      <c r="AI1679">
        <v>25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68</v>
      </c>
      <c r="AP1679">
        <v>0</v>
      </c>
      <c r="AQ1679">
        <v>0</v>
      </c>
      <c r="AR1679">
        <v>132</v>
      </c>
      <c r="AS1679" s="4">
        <v>0</v>
      </c>
      <c r="AT1679" s="2">
        <v>-0.57612433673420771</v>
      </c>
    </row>
    <row r="1680" spans="1:46" x14ac:dyDescent="0.3">
      <c r="A1680" s="2" t="s">
        <v>1734</v>
      </c>
      <c r="B1680" s="2" t="s">
        <v>45</v>
      </c>
      <c r="C1680" s="2" t="s">
        <v>46</v>
      </c>
      <c r="D1680" s="3">
        <v>1712</v>
      </c>
      <c r="E1680" s="3">
        <v>8.4999999999999995E-4</v>
      </c>
      <c r="G1680" s="3">
        <v>2.7999999999999998E-4</v>
      </c>
      <c r="I1680" s="3">
        <v>1E-3</v>
      </c>
      <c r="J1680" s="3">
        <v>71300</v>
      </c>
      <c r="K1680" s="3"/>
      <c r="L1680" s="3"/>
      <c r="M1680" s="3"/>
      <c r="N1680" s="3"/>
      <c r="O1680" s="3"/>
      <c r="P1680" s="3">
        <v>0.46</v>
      </c>
      <c r="Q1680" s="3"/>
      <c r="R1680" s="3">
        <v>8.0000000000000002E-3</v>
      </c>
      <c r="S1680" s="3">
        <v>1.6E-2</v>
      </c>
      <c r="T1680" s="3" t="s">
        <v>47</v>
      </c>
      <c r="U1680" s="3">
        <v>3.3000000000000002E-2</v>
      </c>
      <c r="V1680" s="3">
        <v>3.8999999999999998E-3</v>
      </c>
      <c r="W1680" s="3">
        <v>1.6999999999999999E-3</v>
      </c>
      <c r="X1680" s="3">
        <v>3.3999999999999998E-3</v>
      </c>
      <c r="Y1680" s="3">
        <v>0</v>
      </c>
      <c r="Z1680" s="3" t="s">
        <v>47</v>
      </c>
      <c r="AA1680" s="3" t="s">
        <v>47</v>
      </c>
      <c r="AB1680" s="3" t="s">
        <v>47</v>
      </c>
      <c r="AC1680">
        <v>14</v>
      </c>
      <c r="AD1680">
        <v>0</v>
      </c>
      <c r="AE1680">
        <v>0</v>
      </c>
      <c r="AF1680">
        <v>0</v>
      </c>
      <c r="AG1680">
        <v>0</v>
      </c>
      <c r="AH1680">
        <v>29</v>
      </c>
      <c r="AI1680">
        <v>25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51</v>
      </c>
      <c r="AP1680">
        <v>0</v>
      </c>
      <c r="AQ1680">
        <v>1400</v>
      </c>
      <c r="AR1680">
        <v>132</v>
      </c>
      <c r="AS1680" s="4">
        <v>0</v>
      </c>
      <c r="AT1680" s="2">
        <v>-0.53895112401167089</v>
      </c>
    </row>
    <row r="1681" spans="1:46" x14ac:dyDescent="0.3">
      <c r="A1681" s="2" t="s">
        <v>1735</v>
      </c>
      <c r="B1681" s="2" t="s">
        <v>45</v>
      </c>
      <c r="C1681" s="2" t="s">
        <v>46</v>
      </c>
      <c r="D1681" s="3">
        <v>1666</v>
      </c>
      <c r="E1681" s="3">
        <v>3.5E-4</v>
      </c>
      <c r="G1681" s="3">
        <v>3.8999999999999999E-4</v>
      </c>
      <c r="I1681" s="3">
        <v>0</v>
      </c>
      <c r="J1681" s="3">
        <v>64350</v>
      </c>
      <c r="K1681" s="3"/>
      <c r="L1681" s="3"/>
      <c r="M1681" s="3"/>
      <c r="N1681" s="3"/>
      <c r="O1681" s="3"/>
      <c r="P1681" s="3">
        <v>0.46800000000000003</v>
      </c>
      <c r="Q1681" s="3"/>
      <c r="R1681" s="3">
        <v>8.9999999999999993E-3</v>
      </c>
      <c r="S1681" s="3">
        <v>1.7000000000000001E-2</v>
      </c>
      <c r="T1681" s="3" t="s">
        <v>47</v>
      </c>
      <c r="U1681" s="3">
        <v>3.5000000000000003E-2</v>
      </c>
      <c r="V1681" s="3">
        <v>1.4999999999999999E-2</v>
      </c>
      <c r="W1681" s="3">
        <v>1.2200000000000001E-2</v>
      </c>
      <c r="X1681" s="3">
        <v>3.7000000000000002E-3</v>
      </c>
      <c r="Y1681" s="3">
        <v>0</v>
      </c>
      <c r="Z1681" s="3" t="s">
        <v>47</v>
      </c>
      <c r="AA1681" s="3" t="s">
        <v>47</v>
      </c>
      <c r="AB1681" s="3" t="s">
        <v>47</v>
      </c>
      <c r="AC1681">
        <v>8</v>
      </c>
      <c r="AD1681">
        <v>0</v>
      </c>
      <c r="AE1681">
        <v>0</v>
      </c>
      <c r="AF1681">
        <v>0</v>
      </c>
      <c r="AG1681">
        <v>0</v>
      </c>
      <c r="AH1681">
        <v>40</v>
      </c>
      <c r="AI1681">
        <v>50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85</v>
      </c>
      <c r="AP1681">
        <v>0</v>
      </c>
      <c r="AQ1681">
        <v>1610</v>
      </c>
      <c r="AR1681">
        <v>132</v>
      </c>
      <c r="AS1681" s="4">
        <v>0</v>
      </c>
      <c r="AT1681" s="2">
        <v>-0.15146878824969401</v>
      </c>
    </row>
    <row r="1682" spans="1:46" x14ac:dyDescent="0.3">
      <c r="A1682" s="2" t="s">
        <v>1736</v>
      </c>
      <c r="B1682" s="2" t="s">
        <v>45</v>
      </c>
      <c r="C1682" s="2" t="s">
        <v>46</v>
      </c>
      <c r="D1682" s="3">
        <v>1662</v>
      </c>
      <c r="E1682" s="3">
        <v>5.5999999999999995E-4</v>
      </c>
      <c r="G1682" s="3">
        <v>2.3000000000000001E-4</v>
      </c>
      <c r="I1682" s="3">
        <v>0</v>
      </c>
      <c r="J1682" s="3">
        <v>73900</v>
      </c>
      <c r="K1682" s="3"/>
      <c r="L1682" s="3"/>
      <c r="M1682" s="3"/>
      <c r="N1682" s="3"/>
      <c r="O1682" s="3"/>
      <c r="P1682" s="3">
        <v>0.46100000000000002</v>
      </c>
      <c r="Q1682" s="3"/>
      <c r="R1682" s="3">
        <v>8.0000000000000002E-3</v>
      </c>
      <c r="S1682" s="3">
        <v>1.4E-2</v>
      </c>
      <c r="T1682" s="3" t="s">
        <v>47</v>
      </c>
      <c r="U1682" s="3">
        <v>3.3000000000000002E-2</v>
      </c>
      <c r="V1682" s="3">
        <v>4.0000000000000001E-3</v>
      </c>
      <c r="W1682" s="3">
        <v>1.8E-3</v>
      </c>
      <c r="X1682" s="3">
        <v>3.3E-3</v>
      </c>
      <c r="Y1682" s="3">
        <v>0</v>
      </c>
      <c r="Z1682" s="3" t="s">
        <v>47</v>
      </c>
      <c r="AA1682" s="3" t="s">
        <v>47</v>
      </c>
      <c r="AB1682" s="3" t="s">
        <v>47</v>
      </c>
      <c r="AC1682">
        <v>46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50</v>
      </c>
      <c r="AK1682">
        <v>0</v>
      </c>
      <c r="AL1682">
        <v>0</v>
      </c>
      <c r="AM1682">
        <v>0</v>
      </c>
      <c r="AN1682">
        <v>0</v>
      </c>
      <c r="AO1682">
        <v>85</v>
      </c>
      <c r="AP1682">
        <v>0</v>
      </c>
      <c r="AQ1682">
        <v>1600</v>
      </c>
      <c r="AR1682">
        <v>132</v>
      </c>
      <c r="AS1682" s="4">
        <v>0</v>
      </c>
      <c r="AT1682" s="2">
        <v>-0.27851696312598007</v>
      </c>
    </row>
    <row r="1683" spans="1:46" x14ac:dyDescent="0.3">
      <c r="A1683" s="2" t="s">
        <v>1737</v>
      </c>
      <c r="B1683" s="2" t="s">
        <v>45</v>
      </c>
      <c r="C1683" s="2" t="s">
        <v>46</v>
      </c>
      <c r="D1683" s="3">
        <v>1666</v>
      </c>
      <c r="E1683" s="3">
        <v>8.9999999999999998E-4</v>
      </c>
      <c r="G1683" s="3">
        <v>2.7999999999999998E-4</v>
      </c>
      <c r="I1683" s="3">
        <v>0</v>
      </c>
      <c r="J1683" s="3">
        <v>71200</v>
      </c>
      <c r="K1683" s="3"/>
      <c r="L1683" s="3"/>
      <c r="M1683" s="3"/>
      <c r="N1683" s="3"/>
      <c r="O1683" s="3"/>
      <c r="P1683" s="3">
        <v>0.46899999999999997</v>
      </c>
      <c r="Q1683" s="3"/>
      <c r="R1683" s="3">
        <v>8.9999999999999993E-3</v>
      </c>
      <c r="S1683" s="3">
        <v>1.6E-2</v>
      </c>
      <c r="T1683" s="3" t="s">
        <v>47</v>
      </c>
      <c r="U1683" s="3">
        <v>3.4000000000000002E-2</v>
      </c>
      <c r="V1683" s="3">
        <v>4.5999999999999999E-3</v>
      </c>
      <c r="W1683" s="3">
        <v>2.3999999999999998E-3</v>
      </c>
      <c r="X1683" s="3">
        <v>3.5000000000000001E-3</v>
      </c>
      <c r="Y1683" s="3">
        <v>0</v>
      </c>
      <c r="Z1683" s="3" t="s">
        <v>47</v>
      </c>
      <c r="AA1683" s="3" t="s">
        <v>47</v>
      </c>
      <c r="AB1683" s="3" t="s">
        <v>47</v>
      </c>
      <c r="AC1683">
        <v>16</v>
      </c>
      <c r="AD1683">
        <v>0</v>
      </c>
      <c r="AE1683">
        <v>0</v>
      </c>
      <c r="AF1683">
        <v>32</v>
      </c>
      <c r="AG1683">
        <v>0</v>
      </c>
      <c r="AH1683">
        <v>0</v>
      </c>
      <c r="AI1683">
        <v>0</v>
      </c>
      <c r="AJ1683">
        <v>25</v>
      </c>
      <c r="AK1683">
        <v>0</v>
      </c>
      <c r="AL1683">
        <v>0</v>
      </c>
      <c r="AM1683">
        <v>0</v>
      </c>
      <c r="AN1683">
        <v>0</v>
      </c>
      <c r="AO1683">
        <v>68</v>
      </c>
      <c r="AP1683">
        <v>0</v>
      </c>
      <c r="AQ1683">
        <v>1420</v>
      </c>
      <c r="AR1683">
        <v>132</v>
      </c>
      <c r="AS1683" s="4">
        <v>0</v>
      </c>
      <c r="AT1683" s="2">
        <v>-0.495926484006603</v>
      </c>
    </row>
    <row r="1684" spans="1:46" x14ac:dyDescent="0.3">
      <c r="A1684" s="2" t="s">
        <v>1738</v>
      </c>
      <c r="B1684" s="2" t="s">
        <v>45</v>
      </c>
      <c r="C1684" s="2" t="s">
        <v>46</v>
      </c>
      <c r="D1684" s="3">
        <v>1689</v>
      </c>
      <c r="E1684" s="3">
        <v>5.1000000000000004E-4</v>
      </c>
      <c r="G1684" s="3">
        <v>2.9E-4</v>
      </c>
      <c r="I1684" s="3">
        <v>0</v>
      </c>
      <c r="J1684" s="3">
        <v>67950</v>
      </c>
      <c r="K1684" s="3"/>
      <c r="L1684" s="3"/>
      <c r="M1684" s="3"/>
      <c r="N1684" s="3"/>
      <c r="O1684" s="3"/>
      <c r="P1684" s="3">
        <v>0.47699999999999998</v>
      </c>
      <c r="Q1684" s="3"/>
      <c r="R1684" s="3">
        <v>0.01</v>
      </c>
      <c r="S1684" s="3">
        <v>1.9E-2</v>
      </c>
      <c r="T1684" s="3" t="s">
        <v>47</v>
      </c>
      <c r="U1684" s="3">
        <v>3.5999999999999997E-2</v>
      </c>
      <c r="V1684" s="3">
        <v>4.7000000000000002E-3</v>
      </c>
      <c r="W1684" s="3">
        <v>2.3999999999999998E-3</v>
      </c>
      <c r="X1684" s="3">
        <v>4.1000000000000003E-3</v>
      </c>
      <c r="Y1684" s="3">
        <v>0</v>
      </c>
      <c r="Z1684" s="3" t="s">
        <v>47</v>
      </c>
      <c r="AA1684" s="3" t="s">
        <v>47</v>
      </c>
      <c r="AB1684" s="3" t="s">
        <v>47</v>
      </c>
      <c r="AC1684">
        <v>7</v>
      </c>
      <c r="AD1684">
        <v>0</v>
      </c>
      <c r="AE1684">
        <v>0</v>
      </c>
      <c r="AF1684">
        <v>40</v>
      </c>
      <c r="AG1684">
        <v>0</v>
      </c>
      <c r="AH1684">
        <v>0</v>
      </c>
      <c r="AI1684">
        <v>0</v>
      </c>
      <c r="AJ1684">
        <v>50</v>
      </c>
      <c r="AK1684">
        <v>0</v>
      </c>
      <c r="AL1684">
        <v>0</v>
      </c>
      <c r="AM1684">
        <v>0</v>
      </c>
      <c r="AN1684">
        <v>0</v>
      </c>
      <c r="AO1684">
        <v>68</v>
      </c>
      <c r="AP1684">
        <v>0</v>
      </c>
      <c r="AQ1684">
        <v>1500</v>
      </c>
      <c r="AR1684">
        <v>132</v>
      </c>
      <c r="AS1684" s="4">
        <v>0</v>
      </c>
      <c r="AT1684" s="2">
        <v>-0.26516363024232736</v>
      </c>
    </row>
    <row r="1685" spans="1:46" x14ac:dyDescent="0.3">
      <c r="A1685" s="2" t="s">
        <v>1739</v>
      </c>
      <c r="B1685" s="2" t="s">
        <v>45</v>
      </c>
      <c r="C1685" s="2" t="s">
        <v>46</v>
      </c>
      <c r="D1685" s="3">
        <v>1666</v>
      </c>
      <c r="E1685" s="3">
        <v>3.8999999999999999E-4</v>
      </c>
      <c r="G1685" s="3">
        <v>2.9999999999999997E-4</v>
      </c>
      <c r="I1685" s="3">
        <v>1E-3</v>
      </c>
      <c r="J1685" s="3" t="e">
        <v>#VALUE!</v>
      </c>
      <c r="K1685" s="3"/>
      <c r="L1685" s="3"/>
      <c r="M1685" s="3"/>
      <c r="N1685" s="3"/>
      <c r="O1685" s="3"/>
      <c r="P1685" s="3">
        <v>0.46700000000000003</v>
      </c>
      <c r="Q1685" s="3"/>
      <c r="R1685" s="3">
        <v>8.0000000000000002E-3</v>
      </c>
      <c r="S1685" s="3">
        <v>1.7000000000000001E-2</v>
      </c>
      <c r="T1685" s="3" t="s">
        <v>47</v>
      </c>
      <c r="U1685" s="3">
        <v>3.3000000000000002E-2</v>
      </c>
      <c r="V1685" s="3">
        <v>5.4000000000000003E-3</v>
      </c>
      <c r="W1685" s="3">
        <v>3.0999999999999999E-3</v>
      </c>
      <c r="X1685" s="3">
        <v>4.1000000000000003E-3</v>
      </c>
      <c r="Y1685" s="3">
        <v>0</v>
      </c>
      <c r="Z1685" s="3" t="s">
        <v>47</v>
      </c>
      <c r="AA1685" s="3" t="s">
        <v>47</v>
      </c>
      <c r="AB1685" s="3" t="s">
        <v>47</v>
      </c>
      <c r="AC1685">
        <v>7</v>
      </c>
      <c r="AD1685">
        <v>0</v>
      </c>
      <c r="AE1685">
        <v>0</v>
      </c>
      <c r="AF1685">
        <v>40</v>
      </c>
      <c r="AG1685">
        <v>0</v>
      </c>
      <c r="AH1685">
        <v>0</v>
      </c>
      <c r="AI1685">
        <v>0</v>
      </c>
      <c r="AJ1685">
        <v>50</v>
      </c>
      <c r="AK1685">
        <v>0</v>
      </c>
      <c r="AL1685">
        <v>0</v>
      </c>
      <c r="AM1685">
        <v>0</v>
      </c>
      <c r="AN1685">
        <v>0</v>
      </c>
      <c r="AO1685">
        <v>85</v>
      </c>
      <c r="AP1685">
        <v>0</v>
      </c>
      <c r="AQ1685">
        <v>1580</v>
      </c>
      <c r="AR1685">
        <v>132</v>
      </c>
      <c r="AS1685" s="4">
        <v>0</v>
      </c>
      <c r="AT1685" s="2" t="e">
        <v>#VALUE!</v>
      </c>
    </row>
    <row r="1686" spans="1:46" x14ac:dyDescent="0.3">
      <c r="A1686" s="2" t="s">
        <v>1740</v>
      </c>
      <c r="B1686" s="2" t="s">
        <v>45</v>
      </c>
      <c r="C1686" s="2" t="s">
        <v>46</v>
      </c>
      <c r="D1686" s="3">
        <v>1620</v>
      </c>
      <c r="E1686" s="3">
        <v>4.8000000000000001E-4</v>
      </c>
      <c r="G1686" s="3">
        <v>3.6000000000000002E-4</v>
      </c>
      <c r="I1686" s="3">
        <v>1E-3</v>
      </c>
      <c r="J1686" s="3">
        <v>74300</v>
      </c>
      <c r="K1686" s="3"/>
      <c r="L1686" s="3"/>
      <c r="M1686" s="3"/>
      <c r="N1686" s="3"/>
      <c r="O1686" s="3"/>
      <c r="P1686" s="3">
        <v>0.47</v>
      </c>
      <c r="Q1686" s="3"/>
      <c r="R1686" s="3">
        <v>7.0000000000000001E-3</v>
      </c>
      <c r="S1686" s="3">
        <v>1.7999999999999999E-2</v>
      </c>
      <c r="T1686" s="3" t="s">
        <v>47</v>
      </c>
      <c r="U1686" s="3">
        <v>3.4000000000000002E-2</v>
      </c>
      <c r="V1686" s="3">
        <v>4.1000000000000003E-3</v>
      </c>
      <c r="W1686" s="3">
        <v>1.9E-3</v>
      </c>
      <c r="X1686" s="3">
        <v>4.3E-3</v>
      </c>
      <c r="Y1686" s="3">
        <v>0</v>
      </c>
      <c r="Z1686" s="3" t="s">
        <v>47</v>
      </c>
      <c r="AA1686" s="3" t="s">
        <v>47</v>
      </c>
      <c r="AB1686" s="3" t="s">
        <v>47</v>
      </c>
      <c r="AC1686">
        <v>7</v>
      </c>
      <c r="AD1686">
        <v>0</v>
      </c>
      <c r="AE1686">
        <v>0</v>
      </c>
      <c r="AF1686">
        <v>40</v>
      </c>
      <c r="AG1686">
        <v>0</v>
      </c>
      <c r="AH1686">
        <v>0</v>
      </c>
      <c r="AI1686">
        <v>50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85</v>
      </c>
      <c r="AP1686">
        <v>0</v>
      </c>
      <c r="AQ1686">
        <v>1490</v>
      </c>
      <c r="AR1686">
        <v>132</v>
      </c>
      <c r="AS1686" s="4">
        <v>0</v>
      </c>
      <c r="AT1686" s="2">
        <v>-0.24318463867333998</v>
      </c>
    </row>
    <row r="1687" spans="1:46" x14ac:dyDescent="0.3">
      <c r="A1687" s="2" t="s">
        <v>1741</v>
      </c>
      <c r="B1687" s="2" t="s">
        <v>45</v>
      </c>
      <c r="C1687" s="2" t="s">
        <v>46</v>
      </c>
      <c r="D1687" s="3">
        <v>1676</v>
      </c>
      <c r="E1687" s="3">
        <v>3.4000000000000002E-4</v>
      </c>
      <c r="G1687" s="3">
        <v>2.9E-4</v>
      </c>
      <c r="I1687" s="3">
        <v>0</v>
      </c>
      <c r="J1687" s="3">
        <v>69850</v>
      </c>
      <c r="K1687" s="3"/>
      <c r="L1687" s="3"/>
      <c r="M1687" s="3"/>
      <c r="N1687" s="3"/>
      <c r="O1687" s="3"/>
      <c r="P1687" s="3">
        <v>0.47</v>
      </c>
      <c r="Q1687" s="3"/>
      <c r="R1687" s="3">
        <v>1.0999999999999999E-2</v>
      </c>
      <c r="S1687" s="3">
        <v>0.02</v>
      </c>
      <c r="T1687" s="3" t="s">
        <v>47</v>
      </c>
      <c r="U1687" s="3">
        <v>3.5000000000000003E-2</v>
      </c>
      <c r="V1687" s="3">
        <v>4.0000000000000001E-3</v>
      </c>
      <c r="W1687" s="3">
        <v>1.8E-3</v>
      </c>
      <c r="X1687" s="3">
        <v>4.4000000000000003E-3</v>
      </c>
      <c r="Y1687" s="3">
        <v>0</v>
      </c>
      <c r="Z1687" s="3" t="s">
        <v>47</v>
      </c>
      <c r="AA1687" s="3" t="s">
        <v>47</v>
      </c>
      <c r="AB1687" s="3" t="s">
        <v>47</v>
      </c>
      <c r="AC1687">
        <v>7</v>
      </c>
      <c r="AD1687">
        <v>0</v>
      </c>
      <c r="AE1687">
        <v>0</v>
      </c>
      <c r="AF1687">
        <v>40</v>
      </c>
      <c r="AG1687">
        <v>0</v>
      </c>
      <c r="AH1687">
        <v>0</v>
      </c>
      <c r="AI1687">
        <v>50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80</v>
      </c>
      <c r="AP1687">
        <v>0</v>
      </c>
      <c r="AQ1687">
        <v>1500</v>
      </c>
      <c r="AR1687">
        <v>132</v>
      </c>
      <c r="AS1687" s="4">
        <v>0</v>
      </c>
      <c r="AT1687" s="2">
        <v>-0.16721821663944123</v>
      </c>
    </row>
    <row r="1688" spans="1:46" x14ac:dyDescent="0.3">
      <c r="A1688" s="2" t="s">
        <v>1742</v>
      </c>
      <c r="B1688" s="2" t="s">
        <v>45</v>
      </c>
      <c r="C1688" s="2" t="s">
        <v>46</v>
      </c>
      <c r="D1688" s="3">
        <v>1672</v>
      </c>
      <c r="E1688" s="3">
        <v>5.5999999999999995E-4</v>
      </c>
      <c r="G1688" s="3">
        <v>3.2000000000000003E-4</v>
      </c>
      <c r="I1688" s="3">
        <v>1E-3</v>
      </c>
      <c r="J1688" s="3">
        <v>70750</v>
      </c>
      <c r="K1688" s="3"/>
      <c r="L1688" s="3"/>
      <c r="M1688" s="3"/>
      <c r="N1688" s="3"/>
      <c r="O1688" s="3"/>
      <c r="P1688" s="3">
        <v>0.47499999999999998</v>
      </c>
      <c r="Q1688" s="3"/>
      <c r="R1688" s="3">
        <v>7.0000000000000001E-3</v>
      </c>
      <c r="S1688" s="3">
        <v>1.7000000000000001E-2</v>
      </c>
      <c r="T1688" s="3" t="s">
        <v>47</v>
      </c>
      <c r="U1688" s="3">
        <v>3.5000000000000003E-2</v>
      </c>
      <c r="V1688" s="3">
        <v>5.4000000000000003E-3</v>
      </c>
      <c r="W1688" s="3">
        <v>3.0999999999999999E-3</v>
      </c>
      <c r="X1688" s="3">
        <v>5.7999999999999996E-3</v>
      </c>
      <c r="Y1688" s="3">
        <v>0</v>
      </c>
      <c r="Z1688" s="3" t="s">
        <v>47</v>
      </c>
      <c r="AA1688" s="3" t="s">
        <v>47</v>
      </c>
      <c r="AB1688" s="3" t="s">
        <v>47</v>
      </c>
      <c r="AC1688">
        <v>7</v>
      </c>
      <c r="AD1688">
        <v>0</v>
      </c>
      <c r="AE1688">
        <v>0</v>
      </c>
      <c r="AF1688">
        <v>0</v>
      </c>
      <c r="AG1688">
        <v>0</v>
      </c>
      <c r="AH1688">
        <v>40</v>
      </c>
      <c r="AI1688">
        <v>0</v>
      </c>
      <c r="AJ1688">
        <v>50</v>
      </c>
      <c r="AK1688">
        <v>0</v>
      </c>
      <c r="AL1688">
        <v>0</v>
      </c>
      <c r="AM1688">
        <v>0</v>
      </c>
      <c r="AN1688">
        <v>0</v>
      </c>
      <c r="AO1688">
        <v>92</v>
      </c>
      <c r="AP1688">
        <v>0</v>
      </c>
      <c r="AQ1688">
        <v>1450</v>
      </c>
      <c r="AR1688">
        <v>88</v>
      </c>
      <c r="AS1688" s="4">
        <v>0</v>
      </c>
      <c r="AT1688" s="2">
        <v>-0.28364630837408089</v>
      </c>
    </row>
    <row r="1689" spans="1:46" x14ac:dyDescent="0.3">
      <c r="A1689" s="2" t="s">
        <v>1743</v>
      </c>
      <c r="B1689" s="2" t="s">
        <v>45</v>
      </c>
      <c r="C1689" s="2" t="s">
        <v>46</v>
      </c>
      <c r="D1689" s="3">
        <v>1633</v>
      </c>
      <c r="E1689" s="3">
        <v>4.8000000000000001E-4</v>
      </c>
      <c r="G1689" s="3">
        <v>3.4000000000000002E-4</v>
      </c>
      <c r="I1689" s="3">
        <v>1E-3</v>
      </c>
      <c r="J1689" s="3">
        <v>71300</v>
      </c>
      <c r="K1689" s="3"/>
      <c r="L1689" s="3"/>
      <c r="M1689" s="3"/>
      <c r="N1689" s="3"/>
      <c r="O1689" s="3"/>
      <c r="P1689" s="3">
        <v>0.46899999999999997</v>
      </c>
      <c r="Q1689" s="3"/>
      <c r="R1689" s="3">
        <v>8.9999999999999993E-3</v>
      </c>
      <c r="S1689" s="3">
        <v>1.7000000000000001E-2</v>
      </c>
      <c r="T1689" s="3" t="s">
        <v>47</v>
      </c>
      <c r="U1689" s="3">
        <v>3.5000000000000003E-2</v>
      </c>
      <c r="V1689" s="3">
        <v>4.1000000000000003E-3</v>
      </c>
      <c r="W1689" s="3">
        <v>1.9E-3</v>
      </c>
      <c r="X1689" s="3">
        <v>4.7000000000000002E-3</v>
      </c>
      <c r="Y1689" s="3">
        <v>0</v>
      </c>
      <c r="Z1689" s="3" t="s">
        <v>47</v>
      </c>
      <c r="AA1689" s="3" t="s">
        <v>47</v>
      </c>
      <c r="AB1689" s="3" t="s">
        <v>47</v>
      </c>
      <c r="AC1689">
        <v>7</v>
      </c>
      <c r="AD1689">
        <v>0</v>
      </c>
      <c r="AE1689">
        <v>0</v>
      </c>
      <c r="AF1689">
        <v>0</v>
      </c>
      <c r="AG1689">
        <v>0</v>
      </c>
      <c r="AH1689">
        <v>40</v>
      </c>
      <c r="AI1689">
        <v>0</v>
      </c>
      <c r="AJ1689">
        <v>50</v>
      </c>
      <c r="AK1689">
        <v>0</v>
      </c>
      <c r="AL1689">
        <v>0</v>
      </c>
      <c r="AM1689">
        <v>0</v>
      </c>
      <c r="AN1689">
        <v>0</v>
      </c>
      <c r="AO1689">
        <v>102</v>
      </c>
      <c r="AP1689">
        <v>0</v>
      </c>
      <c r="AQ1689">
        <v>1460</v>
      </c>
      <c r="AR1689">
        <v>88</v>
      </c>
      <c r="AS1689" s="4">
        <v>0</v>
      </c>
      <c r="AT1689" s="2">
        <v>-0.22899813316739265</v>
      </c>
    </row>
    <row r="1690" spans="1:46" x14ac:dyDescent="0.3">
      <c r="A1690" s="2" t="s">
        <v>1744</v>
      </c>
      <c r="B1690" s="2" t="s">
        <v>45</v>
      </c>
      <c r="C1690" s="2" t="s">
        <v>46</v>
      </c>
      <c r="D1690" s="3">
        <v>1651</v>
      </c>
      <c r="E1690" s="3">
        <v>4.4999999999999999E-4</v>
      </c>
      <c r="G1690" s="3">
        <v>3.2000000000000003E-4</v>
      </c>
      <c r="I1690" s="3">
        <v>0</v>
      </c>
      <c r="J1690" s="3">
        <v>73250</v>
      </c>
      <c r="K1690" s="3"/>
      <c r="L1690" s="3"/>
      <c r="M1690" s="3"/>
      <c r="N1690" s="3"/>
      <c r="O1690" s="3"/>
      <c r="P1690" s="3">
        <v>0.47599999999999998</v>
      </c>
      <c r="Q1690" s="3"/>
      <c r="R1690" s="3">
        <v>8.0000000000000002E-3</v>
      </c>
      <c r="S1690" s="3">
        <v>1.6E-2</v>
      </c>
      <c r="T1690" s="3" t="s">
        <v>47</v>
      </c>
      <c r="U1690" s="3">
        <v>3.5000000000000003E-2</v>
      </c>
      <c r="V1690" s="3">
        <v>4.1999999999999997E-3</v>
      </c>
      <c r="W1690" s="3">
        <v>1.9E-3</v>
      </c>
      <c r="X1690" s="3">
        <v>7.3000000000000001E-3</v>
      </c>
      <c r="Y1690" s="3">
        <v>1E-3</v>
      </c>
      <c r="Z1690" s="3" t="s">
        <v>47</v>
      </c>
      <c r="AA1690" s="3" t="s">
        <v>47</v>
      </c>
      <c r="AB1690" s="3" t="s">
        <v>47</v>
      </c>
      <c r="AC1690">
        <v>7</v>
      </c>
      <c r="AD1690">
        <v>0</v>
      </c>
      <c r="AE1690">
        <v>0</v>
      </c>
      <c r="AF1690">
        <v>0</v>
      </c>
      <c r="AG1690">
        <v>0</v>
      </c>
      <c r="AH1690">
        <v>40</v>
      </c>
      <c r="AI1690">
        <v>0</v>
      </c>
      <c r="AJ1690">
        <v>50</v>
      </c>
      <c r="AK1690">
        <v>0</v>
      </c>
      <c r="AL1690">
        <v>0</v>
      </c>
      <c r="AM1690">
        <v>0</v>
      </c>
      <c r="AN1690">
        <v>0</v>
      </c>
      <c r="AO1690">
        <v>102</v>
      </c>
      <c r="AP1690">
        <v>0</v>
      </c>
      <c r="AQ1690">
        <v>1480</v>
      </c>
      <c r="AR1690">
        <v>88</v>
      </c>
      <c r="AS1690" s="4">
        <v>0</v>
      </c>
      <c r="AT1690" s="2">
        <v>-0.22005661221301681</v>
      </c>
    </row>
    <row r="1691" spans="1:46" x14ac:dyDescent="0.3">
      <c r="A1691" s="2" t="s">
        <v>1745</v>
      </c>
      <c r="B1691" s="2" t="s">
        <v>45</v>
      </c>
      <c r="C1691" s="2" t="s">
        <v>46</v>
      </c>
      <c r="D1691" s="3">
        <v>1638</v>
      </c>
      <c r="E1691" s="3">
        <v>4.4999999999999999E-4</v>
      </c>
      <c r="G1691" s="3">
        <v>3.4000000000000002E-4</v>
      </c>
      <c r="I1691" s="3">
        <v>0</v>
      </c>
      <c r="J1691" s="3">
        <v>72700</v>
      </c>
      <c r="K1691" s="3"/>
      <c r="L1691" s="3"/>
      <c r="M1691" s="3"/>
      <c r="N1691" s="3"/>
      <c r="O1691" s="3"/>
      <c r="P1691" s="3">
        <v>0.46700000000000003</v>
      </c>
      <c r="Q1691" s="3"/>
      <c r="R1691" s="3">
        <v>8.9999999999999993E-3</v>
      </c>
      <c r="S1691" s="3">
        <v>1.7000000000000001E-2</v>
      </c>
      <c r="T1691" s="3" t="s">
        <v>47</v>
      </c>
      <c r="U1691" s="3">
        <v>3.4000000000000002E-2</v>
      </c>
      <c r="V1691" s="3">
        <v>3.8999999999999998E-3</v>
      </c>
      <c r="W1691" s="3">
        <v>1.6999999999999999E-3</v>
      </c>
      <c r="X1691" s="3">
        <v>5.8999999999999999E-3</v>
      </c>
      <c r="Y1691" s="3">
        <v>0</v>
      </c>
      <c r="Z1691" s="3" t="s">
        <v>47</v>
      </c>
      <c r="AA1691" s="3" t="s">
        <v>47</v>
      </c>
      <c r="AB1691" s="3" t="s">
        <v>47</v>
      </c>
      <c r="AC1691">
        <v>7</v>
      </c>
      <c r="AD1691">
        <v>0</v>
      </c>
      <c r="AE1691">
        <v>0</v>
      </c>
      <c r="AF1691">
        <v>0</v>
      </c>
      <c r="AG1691">
        <v>0</v>
      </c>
      <c r="AH1691">
        <v>40</v>
      </c>
      <c r="AI1691">
        <v>0</v>
      </c>
      <c r="AJ1691">
        <v>50</v>
      </c>
      <c r="AK1691">
        <v>0</v>
      </c>
      <c r="AL1691">
        <v>0</v>
      </c>
      <c r="AM1691">
        <v>0</v>
      </c>
      <c r="AN1691">
        <v>0</v>
      </c>
      <c r="AO1691">
        <v>102</v>
      </c>
      <c r="AP1691">
        <v>0</v>
      </c>
      <c r="AQ1691">
        <v>1490</v>
      </c>
      <c r="AR1691">
        <v>88</v>
      </c>
      <c r="AS1691" s="4">
        <v>0</v>
      </c>
      <c r="AT1691" s="2">
        <v>-0.21815672074739428</v>
      </c>
    </row>
    <row r="1692" spans="1:46" x14ac:dyDescent="0.3">
      <c r="A1692" s="2" t="s">
        <v>1746</v>
      </c>
      <c r="B1692" s="2" t="s">
        <v>45</v>
      </c>
      <c r="C1692" s="2" t="s">
        <v>46</v>
      </c>
      <c r="D1692" s="3">
        <v>1684</v>
      </c>
      <c r="E1692" s="3">
        <v>4.8999999999999998E-4</v>
      </c>
      <c r="G1692" s="3">
        <v>2.9E-4</v>
      </c>
      <c r="I1692" s="3">
        <v>0</v>
      </c>
      <c r="J1692" s="3">
        <v>73400</v>
      </c>
      <c r="K1692" s="3"/>
      <c r="L1692" s="3"/>
      <c r="M1692" s="3"/>
      <c r="N1692" s="3"/>
      <c r="O1692" s="3"/>
      <c r="P1692" s="3">
        <v>0.46100000000000002</v>
      </c>
      <c r="Q1692" s="3"/>
      <c r="R1692" s="3">
        <v>8.9999999999999993E-3</v>
      </c>
      <c r="S1692" s="3">
        <v>1.7000000000000001E-2</v>
      </c>
      <c r="T1692" s="3" t="s">
        <v>47</v>
      </c>
      <c r="U1692" s="3">
        <v>3.4000000000000002E-2</v>
      </c>
      <c r="V1692" s="3">
        <v>4.3E-3</v>
      </c>
      <c r="W1692" s="3">
        <v>2.0999999999999999E-3</v>
      </c>
      <c r="X1692" s="3">
        <v>5.4999999999999997E-3</v>
      </c>
      <c r="Y1692" s="3">
        <v>0</v>
      </c>
      <c r="Z1692" s="3" t="s">
        <v>47</v>
      </c>
      <c r="AA1692" s="3" t="s">
        <v>47</v>
      </c>
      <c r="AB1692" s="3" t="s">
        <v>47</v>
      </c>
      <c r="AC1692">
        <v>8</v>
      </c>
      <c r="AD1692">
        <v>0</v>
      </c>
      <c r="AE1692">
        <v>0</v>
      </c>
      <c r="AF1692">
        <v>0</v>
      </c>
      <c r="AG1692">
        <v>0</v>
      </c>
      <c r="AH1692">
        <v>43</v>
      </c>
      <c r="AI1692">
        <v>0</v>
      </c>
      <c r="AJ1692">
        <v>50</v>
      </c>
      <c r="AK1692">
        <v>0</v>
      </c>
      <c r="AL1692">
        <v>0</v>
      </c>
      <c r="AM1692">
        <v>0</v>
      </c>
      <c r="AN1692">
        <v>0</v>
      </c>
      <c r="AO1692">
        <v>92</v>
      </c>
      <c r="AP1692">
        <v>0</v>
      </c>
      <c r="AQ1692">
        <v>1510</v>
      </c>
      <c r="AR1692">
        <v>88</v>
      </c>
      <c r="AS1692" s="4">
        <v>0</v>
      </c>
      <c r="AT1692" s="2">
        <v>-0.25560317901390306</v>
      </c>
    </row>
    <row r="1693" spans="1:46" x14ac:dyDescent="0.3">
      <c r="A1693" s="2" t="s">
        <v>1747</v>
      </c>
      <c r="B1693" s="2" t="s">
        <v>45</v>
      </c>
      <c r="C1693" s="2" t="s">
        <v>46</v>
      </c>
      <c r="D1693" s="3">
        <v>1664</v>
      </c>
      <c r="E1693" s="3">
        <v>4.2999999999999999E-4</v>
      </c>
      <c r="G1693" s="3">
        <v>3.8999999999999999E-4</v>
      </c>
      <c r="I1693" s="3">
        <v>1E-3</v>
      </c>
      <c r="J1693" s="3">
        <v>75600</v>
      </c>
      <c r="K1693" s="3"/>
      <c r="L1693" s="3"/>
      <c r="M1693" s="3"/>
      <c r="N1693" s="3"/>
      <c r="O1693" s="3"/>
      <c r="P1693" s="3">
        <v>0.45400000000000001</v>
      </c>
      <c r="Q1693" s="3"/>
      <c r="R1693" s="3">
        <v>1.4E-2</v>
      </c>
      <c r="S1693" s="3">
        <v>1.4999999999999999E-2</v>
      </c>
      <c r="T1693" s="3" t="s">
        <v>47</v>
      </c>
      <c r="U1693" s="3">
        <v>3.4000000000000002E-2</v>
      </c>
      <c r="V1693" s="3">
        <v>4.1000000000000003E-3</v>
      </c>
      <c r="W1693" s="3">
        <v>1.9E-3</v>
      </c>
      <c r="X1693" s="3">
        <v>4.4999999999999997E-3</v>
      </c>
      <c r="Y1693" s="3">
        <v>0</v>
      </c>
      <c r="Z1693" s="3" t="s">
        <v>47</v>
      </c>
      <c r="AA1693" s="3" t="s">
        <v>47</v>
      </c>
      <c r="AB1693" s="3" t="s">
        <v>47</v>
      </c>
      <c r="AC1693">
        <v>7</v>
      </c>
      <c r="AD1693">
        <v>0</v>
      </c>
      <c r="AE1693">
        <v>0</v>
      </c>
      <c r="AF1693">
        <v>0</v>
      </c>
      <c r="AG1693">
        <v>0</v>
      </c>
      <c r="AH1693">
        <v>40</v>
      </c>
      <c r="AI1693">
        <v>0</v>
      </c>
      <c r="AJ1693">
        <v>25</v>
      </c>
      <c r="AK1693">
        <v>0</v>
      </c>
      <c r="AL1693">
        <v>0</v>
      </c>
      <c r="AM1693">
        <v>0</v>
      </c>
      <c r="AN1693">
        <v>0</v>
      </c>
      <c r="AO1693">
        <v>90</v>
      </c>
      <c r="AP1693">
        <v>0</v>
      </c>
      <c r="AQ1693">
        <v>1440</v>
      </c>
      <c r="AR1693">
        <v>88</v>
      </c>
      <c r="AS1693" s="4">
        <v>0</v>
      </c>
      <c r="AT1693" s="2">
        <v>-0.23642611683848799</v>
      </c>
    </row>
    <row r="1694" spans="1:46" x14ac:dyDescent="0.3">
      <c r="A1694" s="2" t="s">
        <v>1748</v>
      </c>
      <c r="B1694" s="2" t="s">
        <v>45</v>
      </c>
      <c r="C1694" s="2" t="s">
        <v>46</v>
      </c>
      <c r="D1694" s="3">
        <v>1660</v>
      </c>
      <c r="E1694" s="3">
        <v>6.4999999999999997E-4</v>
      </c>
      <c r="G1694" s="3">
        <v>2.9999999999999997E-4</v>
      </c>
      <c r="I1694" s="3">
        <v>1E-3</v>
      </c>
      <c r="J1694" s="3">
        <v>71900</v>
      </c>
      <c r="K1694" s="3"/>
      <c r="L1694" s="3"/>
      <c r="M1694" s="3"/>
      <c r="N1694" s="3"/>
      <c r="O1694" s="3"/>
      <c r="P1694" s="3">
        <v>0.46200000000000002</v>
      </c>
      <c r="Q1694" s="3"/>
      <c r="R1694" s="3">
        <v>7.0000000000000001E-3</v>
      </c>
      <c r="S1694" s="3">
        <v>1.4999999999999999E-2</v>
      </c>
      <c r="T1694" s="3" t="s">
        <v>47</v>
      </c>
      <c r="U1694" s="3">
        <v>3.4000000000000002E-2</v>
      </c>
      <c r="V1694" s="3">
        <v>4.1000000000000003E-3</v>
      </c>
      <c r="W1694" s="3">
        <v>1.9E-3</v>
      </c>
      <c r="X1694" s="3">
        <v>6.7000000000000002E-3</v>
      </c>
      <c r="Y1694" s="3">
        <v>0</v>
      </c>
      <c r="Z1694" s="3" t="s">
        <v>47</v>
      </c>
      <c r="AA1694" s="3" t="s">
        <v>47</v>
      </c>
      <c r="AB1694" s="3" t="s">
        <v>47</v>
      </c>
      <c r="AC1694">
        <v>8</v>
      </c>
      <c r="AD1694">
        <v>0</v>
      </c>
      <c r="AE1694">
        <v>0</v>
      </c>
      <c r="AF1694">
        <v>0</v>
      </c>
      <c r="AG1694">
        <v>0</v>
      </c>
      <c r="AH1694">
        <v>43</v>
      </c>
      <c r="AI1694">
        <v>0</v>
      </c>
      <c r="AJ1694">
        <v>25</v>
      </c>
      <c r="AK1694">
        <v>0</v>
      </c>
      <c r="AL1694">
        <v>0</v>
      </c>
      <c r="AM1694">
        <v>0</v>
      </c>
      <c r="AN1694">
        <v>0</v>
      </c>
      <c r="AO1694">
        <v>85</v>
      </c>
      <c r="AP1694">
        <v>0</v>
      </c>
      <c r="AQ1694">
        <v>1500</v>
      </c>
      <c r="AR1694">
        <v>88</v>
      </c>
      <c r="AS1694" s="4">
        <v>0</v>
      </c>
      <c r="AT1694" s="2">
        <v>-0.34948118103476639</v>
      </c>
    </row>
    <row r="1695" spans="1:46" x14ac:dyDescent="0.3">
      <c r="A1695" s="2" t="s">
        <v>1749</v>
      </c>
      <c r="B1695" s="2" t="s">
        <v>45</v>
      </c>
      <c r="C1695" s="2" t="s">
        <v>46</v>
      </c>
      <c r="D1695" s="3">
        <v>1649</v>
      </c>
      <c r="E1695" s="3">
        <v>6.4999999999999997E-4</v>
      </c>
      <c r="G1695" s="3">
        <v>3.1E-4</v>
      </c>
      <c r="I1695" s="3">
        <v>1E-3</v>
      </c>
      <c r="J1695" s="3">
        <v>77400</v>
      </c>
      <c r="K1695" s="3"/>
      <c r="L1695" s="3"/>
      <c r="M1695" s="3"/>
      <c r="N1695" s="3"/>
      <c r="O1695" s="3"/>
      <c r="P1695" s="3">
        <v>0.46899999999999997</v>
      </c>
      <c r="Q1695" s="3"/>
      <c r="R1695" s="3">
        <v>7.0000000000000001E-3</v>
      </c>
      <c r="S1695" s="3">
        <v>1.4999999999999999E-2</v>
      </c>
      <c r="T1695" s="3" t="s">
        <v>47</v>
      </c>
      <c r="U1695" s="3">
        <v>3.5000000000000003E-2</v>
      </c>
      <c r="V1695" s="3">
        <v>3.8999999999999998E-3</v>
      </c>
      <c r="W1695" s="3">
        <v>1.6999999999999999E-3</v>
      </c>
      <c r="X1695" s="3">
        <v>4.7000000000000002E-3</v>
      </c>
      <c r="Y1695" s="3">
        <v>0</v>
      </c>
      <c r="Z1695" s="3" t="s">
        <v>47</v>
      </c>
      <c r="AA1695" s="3" t="s">
        <v>47</v>
      </c>
      <c r="AB1695" s="3" t="s">
        <v>47</v>
      </c>
      <c r="AC1695">
        <v>7</v>
      </c>
      <c r="AD1695">
        <v>0</v>
      </c>
      <c r="AE1695">
        <v>0</v>
      </c>
      <c r="AF1695">
        <v>0</v>
      </c>
      <c r="AG1695">
        <v>0</v>
      </c>
      <c r="AH1695">
        <v>40</v>
      </c>
      <c r="AI1695">
        <v>0</v>
      </c>
      <c r="AJ1695">
        <v>25</v>
      </c>
      <c r="AK1695">
        <v>0</v>
      </c>
      <c r="AL1695">
        <v>0</v>
      </c>
      <c r="AM1695">
        <v>0</v>
      </c>
      <c r="AN1695">
        <v>0</v>
      </c>
      <c r="AO1695">
        <v>75</v>
      </c>
      <c r="AP1695">
        <v>0</v>
      </c>
      <c r="AQ1695">
        <v>1380</v>
      </c>
      <c r="AR1695">
        <v>88</v>
      </c>
      <c r="AS1695" s="4">
        <v>0</v>
      </c>
      <c r="AT1695" s="2">
        <v>-0.41211525465380588</v>
      </c>
    </row>
    <row r="1696" spans="1:46" x14ac:dyDescent="0.3">
      <c r="A1696" s="2" t="s">
        <v>1750</v>
      </c>
      <c r="B1696" s="2" t="s">
        <v>45</v>
      </c>
      <c r="C1696" s="2" t="s">
        <v>46</v>
      </c>
      <c r="D1696" s="3">
        <v>1665</v>
      </c>
      <c r="E1696" s="3">
        <v>9.3999999999999997E-4</v>
      </c>
      <c r="G1696" s="3">
        <v>2.9E-4</v>
      </c>
      <c r="I1696" s="3">
        <v>1E-3</v>
      </c>
      <c r="J1696" s="3">
        <v>72900</v>
      </c>
      <c r="K1696" s="3"/>
      <c r="L1696" s="3"/>
      <c r="M1696" s="3"/>
      <c r="N1696" s="3"/>
      <c r="O1696" s="3"/>
      <c r="P1696" s="3">
        <v>0.45800000000000002</v>
      </c>
      <c r="Q1696" s="3"/>
      <c r="R1696" s="3">
        <v>7.0000000000000001E-3</v>
      </c>
      <c r="S1696" s="3">
        <v>1.7000000000000001E-2</v>
      </c>
      <c r="T1696" s="3" t="s">
        <v>47</v>
      </c>
      <c r="U1696" s="3">
        <v>3.3000000000000002E-2</v>
      </c>
      <c r="V1696" s="3">
        <v>4.1999999999999997E-3</v>
      </c>
      <c r="W1696" s="3">
        <v>2E-3</v>
      </c>
      <c r="X1696" s="3">
        <v>5.4999999999999997E-3</v>
      </c>
      <c r="Y1696" s="3">
        <v>0</v>
      </c>
      <c r="Z1696" s="3" t="s">
        <v>47</v>
      </c>
      <c r="AA1696" s="3" t="s">
        <v>47</v>
      </c>
      <c r="AB1696" s="3" t="s">
        <v>47</v>
      </c>
      <c r="AC1696">
        <v>8</v>
      </c>
      <c r="AD1696">
        <v>0</v>
      </c>
      <c r="AE1696">
        <v>0</v>
      </c>
      <c r="AF1696">
        <v>0</v>
      </c>
      <c r="AG1696">
        <v>0</v>
      </c>
      <c r="AH1696">
        <v>43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72</v>
      </c>
      <c r="AP1696">
        <v>0</v>
      </c>
      <c r="AQ1696">
        <v>1530</v>
      </c>
      <c r="AR1696">
        <v>88</v>
      </c>
      <c r="AS1696" s="4">
        <v>20</v>
      </c>
      <c r="AT1696" s="2">
        <v>-0.54309359567464788</v>
      </c>
    </row>
    <row r="1697" spans="1:46" x14ac:dyDescent="0.3">
      <c r="A1697" s="2" t="s">
        <v>1751</v>
      </c>
      <c r="B1697" s="2" t="s">
        <v>45</v>
      </c>
      <c r="C1697" s="2" t="s">
        <v>46</v>
      </c>
      <c r="D1697" s="3">
        <v>1649</v>
      </c>
      <c r="E1697" s="3">
        <v>5.9999999999999995E-4</v>
      </c>
      <c r="G1697" s="3">
        <v>2.7E-4</v>
      </c>
      <c r="I1697" s="3">
        <v>1E-3</v>
      </c>
      <c r="J1697" s="3">
        <v>78250</v>
      </c>
      <c r="K1697" s="3"/>
      <c r="L1697" s="3"/>
      <c r="M1697" s="3"/>
      <c r="N1697" s="3"/>
      <c r="O1697" s="3"/>
      <c r="P1697" s="3">
        <v>0.46700000000000003</v>
      </c>
      <c r="Q1697" s="3"/>
      <c r="R1697" s="3">
        <v>8.0000000000000002E-3</v>
      </c>
      <c r="S1697" s="3">
        <v>1.9E-2</v>
      </c>
      <c r="T1697" s="3" t="s">
        <v>47</v>
      </c>
      <c r="U1697" s="3">
        <v>3.5000000000000003E-2</v>
      </c>
      <c r="V1697" s="3">
        <v>5.8999999999999999E-3</v>
      </c>
      <c r="W1697" s="3">
        <v>3.5999999999999999E-3</v>
      </c>
      <c r="X1697" s="3">
        <v>4.3E-3</v>
      </c>
      <c r="Y1697" s="3">
        <v>0</v>
      </c>
      <c r="Z1697" s="3" t="s">
        <v>47</v>
      </c>
      <c r="AA1697" s="3" t="s">
        <v>47</v>
      </c>
      <c r="AB1697" s="3" t="s">
        <v>47</v>
      </c>
      <c r="AC1697">
        <v>7</v>
      </c>
      <c r="AD1697">
        <v>0</v>
      </c>
      <c r="AE1697">
        <v>0</v>
      </c>
      <c r="AF1697">
        <v>0</v>
      </c>
      <c r="AG1697">
        <v>0</v>
      </c>
      <c r="AH1697">
        <v>40</v>
      </c>
      <c r="AI1697">
        <v>0</v>
      </c>
      <c r="AJ1697">
        <v>25</v>
      </c>
      <c r="AK1697">
        <v>0</v>
      </c>
      <c r="AL1697">
        <v>0</v>
      </c>
      <c r="AM1697">
        <v>0</v>
      </c>
      <c r="AN1697">
        <v>0</v>
      </c>
      <c r="AO1697">
        <v>87</v>
      </c>
      <c r="AP1697">
        <v>0</v>
      </c>
      <c r="AQ1697">
        <v>1430</v>
      </c>
      <c r="AR1697">
        <v>88</v>
      </c>
      <c r="AS1697" s="4">
        <v>0</v>
      </c>
      <c r="AT1697" s="2">
        <v>-0.34920693951170528</v>
      </c>
    </row>
    <row r="1698" spans="1:46" x14ac:dyDescent="0.3">
      <c r="A1698" s="2" t="s">
        <v>1752</v>
      </c>
      <c r="B1698" s="2" t="s">
        <v>45</v>
      </c>
      <c r="C1698" s="2" t="s">
        <v>46</v>
      </c>
      <c r="D1698" s="3">
        <v>1642</v>
      </c>
      <c r="E1698" s="3">
        <v>6.4999999999999997E-4</v>
      </c>
      <c r="G1698" s="3">
        <v>2.9E-4</v>
      </c>
      <c r="I1698" s="3">
        <v>1E-3</v>
      </c>
      <c r="J1698" s="3">
        <v>73500</v>
      </c>
      <c r="K1698" s="3"/>
      <c r="L1698" s="3"/>
      <c r="M1698" s="3"/>
      <c r="N1698" s="3"/>
      <c r="O1698" s="3"/>
      <c r="P1698" s="3">
        <v>0.47099999999999997</v>
      </c>
      <c r="Q1698" s="3"/>
      <c r="R1698" s="3">
        <v>8.9999999999999993E-3</v>
      </c>
      <c r="S1698" s="3">
        <v>1.9E-2</v>
      </c>
      <c r="T1698" s="3" t="s">
        <v>47</v>
      </c>
      <c r="U1698" s="3">
        <v>3.3000000000000002E-2</v>
      </c>
      <c r="V1698" s="3">
        <v>4.1000000000000003E-3</v>
      </c>
      <c r="W1698" s="3">
        <v>1.8E-3</v>
      </c>
      <c r="X1698" s="3">
        <v>4.1000000000000003E-3</v>
      </c>
      <c r="Y1698" s="3">
        <v>0</v>
      </c>
      <c r="Z1698" s="3" t="s">
        <v>47</v>
      </c>
      <c r="AA1698" s="3" t="s">
        <v>47</v>
      </c>
      <c r="AB1698" s="3" t="s">
        <v>47</v>
      </c>
      <c r="AC1698">
        <v>7</v>
      </c>
      <c r="AD1698">
        <v>0</v>
      </c>
      <c r="AE1698">
        <v>0</v>
      </c>
      <c r="AF1698">
        <v>0</v>
      </c>
      <c r="AG1698">
        <v>0</v>
      </c>
      <c r="AH1698">
        <v>41</v>
      </c>
      <c r="AI1698">
        <v>0</v>
      </c>
      <c r="AJ1698">
        <v>25</v>
      </c>
      <c r="AK1698">
        <v>0</v>
      </c>
      <c r="AL1698">
        <v>0</v>
      </c>
      <c r="AM1698">
        <v>0</v>
      </c>
      <c r="AN1698">
        <v>0</v>
      </c>
      <c r="AO1698">
        <v>80</v>
      </c>
      <c r="AP1698">
        <v>0</v>
      </c>
      <c r="AQ1698">
        <v>1420</v>
      </c>
      <c r="AR1698">
        <v>88</v>
      </c>
      <c r="AS1698" s="4">
        <v>0</v>
      </c>
      <c r="AT1698" s="2">
        <v>-0.37452787145874195</v>
      </c>
    </row>
    <row r="1699" spans="1:46" x14ac:dyDescent="0.3">
      <c r="A1699" s="2" t="s">
        <v>1753</v>
      </c>
      <c r="B1699" s="2" t="s">
        <v>45</v>
      </c>
      <c r="C1699" s="2" t="s">
        <v>46</v>
      </c>
      <c r="D1699" s="3">
        <v>1804</v>
      </c>
      <c r="E1699" s="3">
        <v>3.8000000000000002E-4</v>
      </c>
      <c r="G1699" s="3">
        <v>2.3000000000000001E-4</v>
      </c>
      <c r="I1699" s="3">
        <v>0</v>
      </c>
      <c r="J1699" s="3">
        <v>72200</v>
      </c>
      <c r="K1699" s="3"/>
      <c r="L1699" s="3"/>
      <c r="M1699" s="3"/>
      <c r="N1699" s="3"/>
      <c r="O1699" s="3"/>
      <c r="P1699" s="3">
        <v>0.45400000000000001</v>
      </c>
      <c r="Q1699" s="3"/>
      <c r="R1699" s="3">
        <v>8.0000000000000002E-3</v>
      </c>
      <c r="S1699" s="3">
        <v>1.6E-2</v>
      </c>
      <c r="T1699" s="3" t="s">
        <v>47</v>
      </c>
      <c r="U1699" s="3">
        <v>3.2000000000000001E-2</v>
      </c>
      <c r="V1699" s="3">
        <v>1.01E-2</v>
      </c>
      <c r="W1699" s="3">
        <v>7.6E-3</v>
      </c>
      <c r="X1699" s="3">
        <v>3.8E-3</v>
      </c>
      <c r="Y1699" s="3">
        <v>0</v>
      </c>
      <c r="Z1699" s="3" t="s">
        <v>47</v>
      </c>
      <c r="AA1699" s="3" t="s">
        <v>47</v>
      </c>
      <c r="AB1699" s="3" t="s">
        <v>47</v>
      </c>
      <c r="AC1699">
        <v>7</v>
      </c>
      <c r="AD1699">
        <v>0</v>
      </c>
      <c r="AE1699">
        <v>0</v>
      </c>
      <c r="AF1699">
        <v>0</v>
      </c>
      <c r="AG1699">
        <v>0</v>
      </c>
      <c r="AH1699">
        <v>40</v>
      </c>
      <c r="AI1699">
        <v>0</v>
      </c>
      <c r="AJ1699">
        <v>50</v>
      </c>
      <c r="AK1699">
        <v>0</v>
      </c>
      <c r="AL1699">
        <v>0</v>
      </c>
      <c r="AM1699">
        <v>0</v>
      </c>
      <c r="AN1699">
        <v>0</v>
      </c>
      <c r="AO1699">
        <v>97</v>
      </c>
      <c r="AP1699">
        <v>0</v>
      </c>
      <c r="AQ1699">
        <v>1480</v>
      </c>
      <c r="AR1699">
        <v>88</v>
      </c>
      <c r="AS1699" s="4">
        <v>0</v>
      </c>
      <c r="AT1699" s="2">
        <v>-0.18922553813684989</v>
      </c>
    </row>
    <row r="1700" spans="1:46" x14ac:dyDescent="0.3">
      <c r="A1700" s="2" t="s">
        <v>1754</v>
      </c>
      <c r="B1700" s="2" t="s">
        <v>45</v>
      </c>
      <c r="C1700" s="2" t="s">
        <v>46</v>
      </c>
      <c r="D1700" s="3">
        <v>1656</v>
      </c>
      <c r="E1700" s="3">
        <v>9.3999999999999997E-4</v>
      </c>
      <c r="G1700" s="3">
        <v>2.4000000000000001E-4</v>
      </c>
      <c r="I1700" s="3">
        <v>0</v>
      </c>
      <c r="J1700" s="3">
        <v>73500</v>
      </c>
      <c r="K1700" s="3"/>
      <c r="L1700" s="3"/>
      <c r="M1700" s="3"/>
      <c r="N1700" s="3"/>
      <c r="O1700" s="3"/>
      <c r="P1700" s="3">
        <v>0.46100000000000002</v>
      </c>
      <c r="Q1700" s="3"/>
      <c r="R1700" s="3">
        <v>8.0000000000000002E-3</v>
      </c>
      <c r="S1700" s="3">
        <v>1.7000000000000001E-2</v>
      </c>
      <c r="T1700" s="3" t="s">
        <v>47</v>
      </c>
      <c r="U1700" s="3">
        <v>3.4000000000000002E-2</v>
      </c>
      <c r="V1700" s="3">
        <v>6.4999999999999997E-3</v>
      </c>
      <c r="W1700" s="3">
        <v>4.1999999999999997E-3</v>
      </c>
      <c r="X1700" s="3">
        <v>8.5000000000000006E-3</v>
      </c>
      <c r="Y1700" s="3">
        <v>0</v>
      </c>
      <c r="Z1700" s="3" t="s">
        <v>47</v>
      </c>
      <c r="AA1700" s="3" t="s">
        <v>47</v>
      </c>
      <c r="AB1700" s="3" t="s">
        <v>47</v>
      </c>
      <c r="AC1700">
        <v>7</v>
      </c>
      <c r="AD1700">
        <v>0</v>
      </c>
      <c r="AE1700">
        <v>0</v>
      </c>
      <c r="AF1700">
        <v>0</v>
      </c>
      <c r="AG1700">
        <v>0</v>
      </c>
      <c r="AH1700">
        <v>40</v>
      </c>
      <c r="AI1700">
        <v>0</v>
      </c>
      <c r="AJ1700">
        <v>25</v>
      </c>
      <c r="AK1700">
        <v>0</v>
      </c>
      <c r="AL1700">
        <v>0</v>
      </c>
      <c r="AM1700">
        <v>0</v>
      </c>
      <c r="AN1700">
        <v>0</v>
      </c>
      <c r="AO1700">
        <v>60</v>
      </c>
      <c r="AP1700">
        <v>0</v>
      </c>
      <c r="AQ1700">
        <v>1430</v>
      </c>
      <c r="AR1700">
        <v>88</v>
      </c>
      <c r="AS1700" s="4">
        <v>0</v>
      </c>
      <c r="AT1700" s="2">
        <v>-0.63661284006357832</v>
      </c>
    </row>
    <row r="1701" spans="1:46" x14ac:dyDescent="0.3">
      <c r="A1701" s="2" t="s">
        <v>1755</v>
      </c>
      <c r="B1701" s="2" t="s">
        <v>45</v>
      </c>
      <c r="C1701" s="2" t="s">
        <v>46</v>
      </c>
      <c r="D1701" s="3">
        <v>1667</v>
      </c>
      <c r="E1701" s="3">
        <v>8.1999999999999998E-4</v>
      </c>
      <c r="G1701" s="3">
        <v>3.3E-4</v>
      </c>
      <c r="I1701" s="3">
        <v>0</v>
      </c>
      <c r="J1701" s="3">
        <v>73100</v>
      </c>
      <c r="K1701" s="3"/>
      <c r="L1701" s="3"/>
      <c r="M1701" s="3"/>
      <c r="N1701" s="3"/>
      <c r="O1701" s="3"/>
      <c r="P1701" s="3">
        <v>0.46300000000000002</v>
      </c>
      <c r="Q1701" s="3"/>
      <c r="R1701" s="3">
        <v>8.0000000000000002E-3</v>
      </c>
      <c r="S1701" s="3">
        <v>1.7000000000000001E-2</v>
      </c>
      <c r="T1701" s="3" t="s">
        <v>47</v>
      </c>
      <c r="U1701" s="3">
        <v>3.3000000000000002E-2</v>
      </c>
      <c r="V1701" s="3">
        <v>4.7000000000000002E-3</v>
      </c>
      <c r="W1701" s="3">
        <v>2.5000000000000001E-3</v>
      </c>
      <c r="X1701" s="3">
        <v>5.1000000000000004E-3</v>
      </c>
      <c r="Y1701" s="3">
        <v>0</v>
      </c>
      <c r="Z1701" s="3" t="s">
        <v>47</v>
      </c>
      <c r="AA1701" s="3" t="s">
        <v>47</v>
      </c>
      <c r="AB1701" s="3" t="s">
        <v>47</v>
      </c>
      <c r="AC1701">
        <v>7</v>
      </c>
      <c r="AD1701">
        <v>0</v>
      </c>
      <c r="AE1701">
        <v>0</v>
      </c>
      <c r="AF1701">
        <v>0</v>
      </c>
      <c r="AG1701">
        <v>0</v>
      </c>
      <c r="AH1701">
        <v>40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60</v>
      </c>
      <c r="AP1701">
        <v>0</v>
      </c>
      <c r="AQ1701">
        <v>1370</v>
      </c>
      <c r="AR1701">
        <v>88</v>
      </c>
      <c r="AS1701" s="4">
        <v>20</v>
      </c>
      <c r="AT1701" s="2">
        <v>-0.53554144081637534</v>
      </c>
    </row>
    <row r="1702" spans="1:46" x14ac:dyDescent="0.3">
      <c r="A1702" s="2" t="s">
        <v>1756</v>
      </c>
      <c r="B1702" s="2" t="s">
        <v>45</v>
      </c>
      <c r="C1702" s="2" t="s">
        <v>46</v>
      </c>
      <c r="D1702" s="3">
        <v>1661</v>
      </c>
      <c r="E1702" s="3">
        <v>5.1999999999999995E-4</v>
      </c>
      <c r="G1702" s="3">
        <v>3.8000000000000002E-4</v>
      </c>
      <c r="I1702" s="3">
        <v>0</v>
      </c>
      <c r="J1702" s="3">
        <v>68100</v>
      </c>
      <c r="K1702" s="3"/>
      <c r="L1702" s="3"/>
      <c r="M1702" s="3"/>
      <c r="N1702" s="3"/>
      <c r="O1702" s="3"/>
      <c r="P1702" s="3">
        <v>0.46</v>
      </c>
      <c r="Q1702" s="3"/>
      <c r="R1702" s="3">
        <v>8.9999999999999993E-3</v>
      </c>
      <c r="S1702" s="3">
        <v>0.02</v>
      </c>
      <c r="T1702" s="3" t="s">
        <v>47</v>
      </c>
      <c r="U1702" s="3">
        <v>3.7999999999999999E-2</v>
      </c>
      <c r="V1702" s="3">
        <v>3.8999999999999998E-3</v>
      </c>
      <c r="W1702" s="3">
        <v>1.6999999999999999E-3</v>
      </c>
      <c r="X1702" s="3">
        <v>6.3E-3</v>
      </c>
      <c r="Y1702" s="3">
        <v>0</v>
      </c>
      <c r="Z1702" s="3" t="s">
        <v>47</v>
      </c>
      <c r="AA1702" s="3" t="s">
        <v>47</v>
      </c>
      <c r="AB1702" s="3" t="s">
        <v>47</v>
      </c>
      <c r="AC1702">
        <v>7</v>
      </c>
      <c r="AD1702">
        <v>0</v>
      </c>
      <c r="AE1702">
        <v>0</v>
      </c>
      <c r="AF1702">
        <v>0</v>
      </c>
      <c r="AG1702">
        <v>0</v>
      </c>
      <c r="AH1702">
        <v>41</v>
      </c>
      <c r="AI1702">
        <v>0</v>
      </c>
      <c r="AJ1702">
        <v>25</v>
      </c>
      <c r="AK1702">
        <v>0</v>
      </c>
      <c r="AL1702">
        <v>0</v>
      </c>
      <c r="AM1702">
        <v>0</v>
      </c>
      <c r="AN1702">
        <v>0</v>
      </c>
      <c r="AO1702">
        <v>85</v>
      </c>
      <c r="AP1702">
        <v>0</v>
      </c>
      <c r="AQ1702">
        <v>1500</v>
      </c>
      <c r="AR1702">
        <v>88</v>
      </c>
      <c r="AS1702" s="4">
        <v>0</v>
      </c>
      <c r="AT1702" s="2">
        <v>-0.26482082790534894</v>
      </c>
    </row>
    <row r="1703" spans="1:46" x14ac:dyDescent="0.3">
      <c r="A1703" s="2" t="s">
        <v>1757</v>
      </c>
      <c r="B1703" s="2" t="s">
        <v>45</v>
      </c>
      <c r="C1703" s="2" t="s">
        <v>46</v>
      </c>
      <c r="D1703" s="3">
        <v>1660</v>
      </c>
      <c r="E1703" s="3">
        <v>7.6000000000000004E-4</v>
      </c>
      <c r="G1703" s="3">
        <v>2.5999999999999998E-4</v>
      </c>
      <c r="I1703" s="3">
        <v>0</v>
      </c>
      <c r="J1703" s="3">
        <v>75800</v>
      </c>
      <c r="K1703" s="3"/>
      <c r="L1703" s="3"/>
      <c r="M1703" s="3"/>
      <c r="N1703" s="3"/>
      <c r="O1703" s="3"/>
      <c r="P1703" s="3">
        <v>0.46100000000000002</v>
      </c>
      <c r="Q1703" s="3"/>
      <c r="R1703" s="3">
        <v>8.0000000000000002E-3</v>
      </c>
      <c r="S1703" s="3">
        <v>1.6E-2</v>
      </c>
      <c r="T1703" s="3" t="s">
        <v>47</v>
      </c>
      <c r="U1703" s="3">
        <v>3.5000000000000003E-2</v>
      </c>
      <c r="V1703" s="3">
        <v>1.01E-2</v>
      </c>
      <c r="W1703" s="3">
        <v>7.6E-3</v>
      </c>
      <c r="X1703" s="3">
        <v>3.2000000000000002E-3</v>
      </c>
      <c r="Y1703" s="3">
        <v>0</v>
      </c>
      <c r="Z1703" s="3" t="s">
        <v>47</v>
      </c>
      <c r="AA1703" s="3" t="s">
        <v>47</v>
      </c>
      <c r="AB1703" s="3" t="s">
        <v>47</v>
      </c>
      <c r="AC1703">
        <v>7</v>
      </c>
      <c r="AD1703">
        <v>0</v>
      </c>
      <c r="AE1703">
        <v>0</v>
      </c>
      <c r="AF1703">
        <v>0</v>
      </c>
      <c r="AG1703">
        <v>0</v>
      </c>
      <c r="AH1703">
        <v>42</v>
      </c>
      <c r="AI1703">
        <v>25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68</v>
      </c>
      <c r="AP1703">
        <v>0</v>
      </c>
      <c r="AQ1703">
        <v>2996</v>
      </c>
      <c r="AR1703">
        <v>88</v>
      </c>
      <c r="AS1703" s="4">
        <v>0</v>
      </c>
      <c r="AT1703" s="2">
        <v>-0.4035807210481554</v>
      </c>
    </row>
    <row r="1704" spans="1:46" x14ac:dyDescent="0.3">
      <c r="A1704" s="2" t="s">
        <v>1758</v>
      </c>
      <c r="B1704" s="2" t="s">
        <v>45</v>
      </c>
      <c r="C1704" s="2" t="s">
        <v>46</v>
      </c>
      <c r="D1704" s="3">
        <v>1660</v>
      </c>
      <c r="E1704" s="3">
        <v>5.8E-4</v>
      </c>
      <c r="G1704" s="3">
        <v>2.4000000000000001E-4</v>
      </c>
      <c r="I1704" s="3">
        <v>0</v>
      </c>
      <c r="J1704" s="3">
        <v>78100</v>
      </c>
      <c r="K1704" s="3"/>
      <c r="L1704" s="3"/>
      <c r="M1704" s="3"/>
      <c r="N1704" s="3"/>
      <c r="O1704" s="3"/>
      <c r="P1704" s="3">
        <v>0.46100000000000002</v>
      </c>
      <c r="Q1704" s="3"/>
      <c r="R1704" s="3">
        <v>8.0000000000000002E-3</v>
      </c>
      <c r="S1704" s="3">
        <v>1.6E-2</v>
      </c>
      <c r="T1704" s="3" t="s">
        <v>47</v>
      </c>
      <c r="U1704" s="3">
        <v>3.2000000000000001E-2</v>
      </c>
      <c r="V1704" s="3">
        <v>6.0000000000000001E-3</v>
      </c>
      <c r="W1704" s="3">
        <v>3.7000000000000002E-3</v>
      </c>
      <c r="X1704" s="3">
        <v>3.3E-3</v>
      </c>
      <c r="Y1704" s="3">
        <v>0</v>
      </c>
      <c r="Z1704" s="3" t="s">
        <v>47</v>
      </c>
      <c r="AA1704" s="3" t="s">
        <v>47</v>
      </c>
      <c r="AB1704" s="3" t="s">
        <v>47</v>
      </c>
      <c r="AC1704">
        <v>6</v>
      </c>
      <c r="AD1704">
        <v>0</v>
      </c>
      <c r="AE1704">
        <v>0</v>
      </c>
      <c r="AF1704">
        <v>0</v>
      </c>
      <c r="AG1704">
        <v>0</v>
      </c>
      <c r="AH1704">
        <v>40</v>
      </c>
      <c r="AI1704">
        <v>25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85</v>
      </c>
      <c r="AP1704">
        <v>0</v>
      </c>
      <c r="AQ1704">
        <v>1366</v>
      </c>
      <c r="AR1704">
        <v>88</v>
      </c>
      <c r="AS1704" s="4">
        <v>0</v>
      </c>
      <c r="AT1704" s="2">
        <v>-0.34487536735035706</v>
      </c>
    </row>
    <row r="1705" spans="1:46" x14ac:dyDescent="0.3">
      <c r="A1705" s="2" t="s">
        <v>1759</v>
      </c>
      <c r="B1705" s="2" t="s">
        <v>45</v>
      </c>
      <c r="C1705" s="2" t="s">
        <v>46</v>
      </c>
      <c r="D1705" s="3">
        <v>1684</v>
      </c>
      <c r="E1705" s="3">
        <v>6.8999999999999997E-4</v>
      </c>
      <c r="G1705" s="3">
        <v>2.1000000000000001E-4</v>
      </c>
      <c r="I1705" s="3">
        <v>0</v>
      </c>
      <c r="J1705" s="3">
        <v>69800</v>
      </c>
      <c r="K1705" s="3"/>
      <c r="L1705" s="3"/>
      <c r="M1705" s="3"/>
      <c r="N1705" s="3"/>
      <c r="O1705" s="3"/>
      <c r="P1705" s="3">
        <v>0.46700000000000003</v>
      </c>
      <c r="Q1705" s="3"/>
      <c r="R1705" s="3">
        <v>8.0000000000000002E-3</v>
      </c>
      <c r="S1705" s="3">
        <v>1.7999999999999999E-2</v>
      </c>
      <c r="T1705" s="3" t="s">
        <v>47</v>
      </c>
      <c r="U1705" s="3">
        <v>3.5000000000000003E-2</v>
      </c>
      <c r="V1705" s="3">
        <v>4.7000000000000002E-3</v>
      </c>
      <c r="W1705" s="3">
        <v>2.3999999999999998E-3</v>
      </c>
      <c r="X1705" s="3">
        <v>3.3999999999999998E-3</v>
      </c>
      <c r="Y1705" s="3">
        <v>0</v>
      </c>
      <c r="Z1705" s="3" t="s">
        <v>47</v>
      </c>
      <c r="AA1705" s="3" t="s">
        <v>47</v>
      </c>
      <c r="AB1705" s="3" t="s">
        <v>47</v>
      </c>
      <c r="AC1705">
        <v>6</v>
      </c>
      <c r="AD1705">
        <v>0</v>
      </c>
      <c r="AE1705">
        <v>0</v>
      </c>
      <c r="AF1705">
        <v>0</v>
      </c>
      <c r="AG1705">
        <v>0</v>
      </c>
      <c r="AH1705">
        <v>40</v>
      </c>
      <c r="AI1705">
        <v>25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68</v>
      </c>
      <c r="AP1705">
        <v>0</v>
      </c>
      <c r="AQ1705">
        <v>1426</v>
      </c>
      <c r="AR1705">
        <v>88</v>
      </c>
      <c r="AS1705" s="4">
        <v>0</v>
      </c>
      <c r="AT1705" s="2">
        <v>-0.41502507626286128</v>
      </c>
    </row>
    <row r="1706" spans="1:46" x14ac:dyDescent="0.3">
      <c r="A1706" s="2" t="s">
        <v>1760</v>
      </c>
      <c r="B1706" s="2" t="s">
        <v>45</v>
      </c>
      <c r="C1706" s="2" t="s">
        <v>46</v>
      </c>
      <c r="D1706" s="3">
        <v>1672</v>
      </c>
      <c r="E1706" s="3">
        <v>6.4000000000000005E-4</v>
      </c>
      <c r="G1706" s="3">
        <v>2.3000000000000001E-4</v>
      </c>
      <c r="I1706" s="3">
        <v>2E-3</v>
      </c>
      <c r="J1706" s="3">
        <v>72100</v>
      </c>
      <c r="K1706" s="3"/>
      <c r="L1706" s="3"/>
      <c r="M1706" s="3"/>
      <c r="N1706" s="3"/>
      <c r="O1706" s="3"/>
      <c r="P1706" s="3">
        <v>0.46200000000000002</v>
      </c>
      <c r="Q1706" s="3"/>
      <c r="R1706" s="3">
        <v>1.0999999999999999E-2</v>
      </c>
      <c r="S1706" s="3">
        <v>2.4E-2</v>
      </c>
      <c r="T1706" s="3" t="s">
        <v>47</v>
      </c>
      <c r="U1706" s="3">
        <v>3.4000000000000002E-2</v>
      </c>
      <c r="V1706" s="3">
        <v>4.7999999999999996E-3</v>
      </c>
      <c r="W1706" s="3">
        <v>2.5000000000000001E-3</v>
      </c>
      <c r="X1706" s="3">
        <v>3.5999999999999999E-3</v>
      </c>
      <c r="Y1706" s="3">
        <v>0</v>
      </c>
      <c r="Z1706" s="3" t="s">
        <v>47</v>
      </c>
      <c r="AA1706" s="3" t="s">
        <v>47</v>
      </c>
      <c r="AB1706" s="3" t="s">
        <v>47</v>
      </c>
      <c r="AC1706">
        <v>14</v>
      </c>
      <c r="AD1706">
        <v>0</v>
      </c>
      <c r="AE1706">
        <v>0</v>
      </c>
      <c r="AF1706">
        <v>0</v>
      </c>
      <c r="AG1706">
        <v>0</v>
      </c>
      <c r="AH1706">
        <v>32</v>
      </c>
      <c r="AI1706">
        <v>25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85</v>
      </c>
      <c r="AP1706">
        <v>0</v>
      </c>
      <c r="AQ1706">
        <v>1459</v>
      </c>
      <c r="AR1706">
        <v>88</v>
      </c>
      <c r="AS1706" s="4">
        <v>0</v>
      </c>
      <c r="AT1706" s="2">
        <v>-0.34720267986534464</v>
      </c>
    </row>
    <row r="1707" spans="1:46" x14ac:dyDescent="0.3">
      <c r="A1707" s="2" t="s">
        <v>1761</v>
      </c>
      <c r="B1707" s="2" t="s">
        <v>45</v>
      </c>
      <c r="C1707" s="2" t="s">
        <v>46</v>
      </c>
      <c r="D1707" s="3">
        <v>1672</v>
      </c>
      <c r="E1707" s="3">
        <v>6.8999999999999997E-4</v>
      </c>
      <c r="G1707" s="3">
        <v>2.3000000000000001E-4</v>
      </c>
      <c r="I1707" s="3">
        <v>2E-3</v>
      </c>
      <c r="J1707" s="3">
        <v>74650</v>
      </c>
      <c r="K1707" s="3"/>
      <c r="L1707" s="3"/>
      <c r="M1707" s="3"/>
      <c r="N1707" s="3"/>
      <c r="O1707" s="3"/>
      <c r="P1707" s="3">
        <v>0.46899999999999997</v>
      </c>
      <c r="Q1707" s="3"/>
      <c r="R1707" s="3">
        <v>0.01</v>
      </c>
      <c r="S1707" s="3">
        <v>2.4E-2</v>
      </c>
      <c r="T1707" s="3" t="s">
        <v>47</v>
      </c>
      <c r="U1707" s="3">
        <v>3.4000000000000002E-2</v>
      </c>
      <c r="V1707" s="3">
        <v>6.4000000000000003E-3</v>
      </c>
      <c r="W1707" s="3">
        <v>4.1000000000000003E-3</v>
      </c>
      <c r="X1707" s="3">
        <v>4.0000000000000001E-3</v>
      </c>
      <c r="Y1707" s="3">
        <v>0</v>
      </c>
      <c r="Z1707" s="3" t="s">
        <v>47</v>
      </c>
      <c r="AA1707" s="3" t="s">
        <v>47</v>
      </c>
      <c r="AB1707" s="3" t="s">
        <v>47</v>
      </c>
      <c r="AC1707">
        <v>14</v>
      </c>
      <c r="AD1707">
        <v>0</v>
      </c>
      <c r="AE1707">
        <v>0</v>
      </c>
      <c r="AF1707">
        <v>0</v>
      </c>
      <c r="AG1707">
        <v>0</v>
      </c>
      <c r="AH1707">
        <v>32</v>
      </c>
      <c r="AI1707">
        <v>25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68</v>
      </c>
      <c r="AP1707">
        <v>0</v>
      </c>
      <c r="AQ1707">
        <v>1447</v>
      </c>
      <c r="AR1707">
        <v>88</v>
      </c>
      <c r="AS1707" s="4">
        <v>0</v>
      </c>
      <c r="AT1707" s="2">
        <v>-0.44259577824712876</v>
      </c>
    </row>
    <row r="1708" spans="1:46" x14ac:dyDescent="0.3">
      <c r="A1708" s="2" t="s">
        <v>1762</v>
      </c>
      <c r="B1708" s="2" t="s">
        <v>45</v>
      </c>
      <c r="C1708" s="2" t="s">
        <v>46</v>
      </c>
      <c r="D1708" s="3">
        <v>1676</v>
      </c>
      <c r="E1708" s="3">
        <v>6.8000000000000005E-4</v>
      </c>
      <c r="G1708" s="3">
        <v>2.7E-4</v>
      </c>
      <c r="I1708" s="3">
        <v>2E-3</v>
      </c>
      <c r="J1708" s="3">
        <v>70650</v>
      </c>
      <c r="K1708" s="3"/>
      <c r="L1708" s="3"/>
      <c r="M1708" s="3"/>
      <c r="N1708" s="3"/>
      <c r="O1708" s="3"/>
      <c r="P1708" s="3">
        <v>0.47199999999999998</v>
      </c>
      <c r="Q1708" s="3"/>
      <c r="R1708" s="3">
        <v>8.9999999999999993E-3</v>
      </c>
      <c r="S1708" s="3">
        <v>0.02</v>
      </c>
      <c r="T1708" s="3" t="s">
        <v>47</v>
      </c>
      <c r="U1708" s="3">
        <v>3.5999999999999997E-2</v>
      </c>
      <c r="V1708" s="3">
        <v>4.4999999999999997E-3</v>
      </c>
      <c r="W1708" s="3">
        <v>2.3E-3</v>
      </c>
      <c r="X1708" s="3">
        <v>3.8999999999999998E-3</v>
      </c>
      <c r="Y1708" s="3">
        <v>0</v>
      </c>
      <c r="Z1708" s="3" t="s">
        <v>47</v>
      </c>
      <c r="AA1708" s="3" t="s">
        <v>47</v>
      </c>
      <c r="AB1708" s="3" t="s">
        <v>47</v>
      </c>
      <c r="AC1708">
        <v>14</v>
      </c>
      <c r="AD1708">
        <v>0</v>
      </c>
      <c r="AE1708">
        <v>0</v>
      </c>
      <c r="AF1708">
        <v>0</v>
      </c>
      <c r="AG1708">
        <v>0</v>
      </c>
      <c r="AH1708">
        <v>32</v>
      </c>
      <c r="AI1708">
        <v>25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68</v>
      </c>
      <c r="AP1708">
        <v>0</v>
      </c>
      <c r="AQ1708">
        <v>1445</v>
      </c>
      <c r="AR1708">
        <v>88</v>
      </c>
      <c r="AS1708" s="4">
        <v>0</v>
      </c>
      <c r="AT1708" s="2">
        <v>-0.41292990969897941</v>
      </c>
    </row>
    <row r="1709" spans="1:46" x14ac:dyDescent="0.3">
      <c r="A1709" s="2" t="s">
        <v>1763</v>
      </c>
      <c r="B1709" s="2" t="s">
        <v>45</v>
      </c>
      <c r="C1709" s="2" t="s">
        <v>46</v>
      </c>
      <c r="D1709" s="3">
        <v>1656</v>
      </c>
      <c r="E1709" s="3">
        <v>5.1000000000000004E-4</v>
      </c>
      <c r="G1709" s="3">
        <v>2.7E-4</v>
      </c>
      <c r="I1709" s="3">
        <v>2E-3</v>
      </c>
      <c r="J1709" s="3">
        <v>71350</v>
      </c>
      <c r="K1709" s="3"/>
      <c r="L1709" s="3"/>
      <c r="M1709" s="3"/>
      <c r="N1709" s="3"/>
      <c r="O1709" s="3"/>
      <c r="P1709" s="3">
        <v>0.47899999999999998</v>
      </c>
      <c r="Q1709" s="3"/>
      <c r="R1709" s="3">
        <v>1.0999999999999999E-2</v>
      </c>
      <c r="S1709" s="3">
        <v>2.4E-2</v>
      </c>
      <c r="T1709" s="3" t="s">
        <v>47</v>
      </c>
      <c r="U1709" s="3">
        <v>3.5000000000000003E-2</v>
      </c>
      <c r="V1709" s="3">
        <v>4.1000000000000003E-3</v>
      </c>
      <c r="W1709" s="3">
        <v>1.9E-3</v>
      </c>
      <c r="X1709" s="3">
        <v>4.4000000000000003E-3</v>
      </c>
      <c r="Y1709" s="3">
        <v>0</v>
      </c>
      <c r="Z1709" s="3" t="s">
        <v>47</v>
      </c>
      <c r="AA1709" s="3" t="s">
        <v>47</v>
      </c>
      <c r="AB1709" s="3" t="s">
        <v>47</v>
      </c>
      <c r="AC1709">
        <v>14</v>
      </c>
      <c r="AD1709">
        <v>0</v>
      </c>
      <c r="AE1709">
        <v>0</v>
      </c>
      <c r="AF1709">
        <v>0</v>
      </c>
      <c r="AG1709">
        <v>0</v>
      </c>
      <c r="AH1709">
        <v>32</v>
      </c>
      <c r="AI1709">
        <v>50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85</v>
      </c>
      <c r="AP1709">
        <v>0</v>
      </c>
      <c r="AQ1709">
        <v>2913</v>
      </c>
      <c r="AR1709">
        <v>88</v>
      </c>
      <c r="AS1709" s="4">
        <v>0</v>
      </c>
      <c r="AT1709" s="2">
        <v>-0.23086190729360834</v>
      </c>
    </row>
    <row r="1710" spans="1:46" x14ac:dyDescent="0.3">
      <c r="A1710" s="2" t="s">
        <v>1764</v>
      </c>
      <c r="B1710" s="2" t="s">
        <v>45</v>
      </c>
      <c r="C1710" s="2" t="s">
        <v>46</v>
      </c>
      <c r="D1710" s="3">
        <v>1679</v>
      </c>
      <c r="E1710" s="3">
        <v>6.7000000000000002E-4</v>
      </c>
      <c r="G1710" s="3">
        <v>2.5999999999999998E-4</v>
      </c>
      <c r="I1710" s="3">
        <v>2E-3</v>
      </c>
      <c r="J1710" s="3">
        <v>75800</v>
      </c>
      <c r="K1710" s="3"/>
      <c r="L1710" s="3"/>
      <c r="M1710" s="3"/>
      <c r="N1710" s="3"/>
      <c r="O1710" s="3"/>
      <c r="P1710" s="3">
        <v>0.45200000000000001</v>
      </c>
      <c r="Q1710" s="3"/>
      <c r="R1710" s="3">
        <v>8.0000000000000002E-3</v>
      </c>
      <c r="S1710" s="3">
        <v>1.9E-2</v>
      </c>
      <c r="T1710" s="3" t="s">
        <v>47</v>
      </c>
      <c r="U1710" s="3">
        <v>3.5000000000000003E-2</v>
      </c>
      <c r="V1710" s="3">
        <v>4.7999999999999996E-3</v>
      </c>
      <c r="W1710" s="3">
        <v>2.5999999999999999E-3</v>
      </c>
      <c r="X1710" s="3">
        <v>4.1000000000000003E-3</v>
      </c>
      <c r="Y1710" s="3">
        <v>0</v>
      </c>
      <c r="Z1710" s="3" t="s">
        <v>47</v>
      </c>
      <c r="AA1710" s="3" t="s">
        <v>47</v>
      </c>
      <c r="AB1710" s="3" t="s">
        <v>47</v>
      </c>
      <c r="AC1710">
        <v>16</v>
      </c>
      <c r="AD1710">
        <v>0</v>
      </c>
      <c r="AE1710">
        <v>0</v>
      </c>
      <c r="AF1710">
        <v>0</v>
      </c>
      <c r="AG1710">
        <v>0</v>
      </c>
      <c r="AH1710">
        <v>30</v>
      </c>
      <c r="AI1710">
        <v>25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68</v>
      </c>
      <c r="AP1710">
        <v>0</v>
      </c>
      <c r="AQ1710">
        <v>1466</v>
      </c>
      <c r="AR1710">
        <v>88</v>
      </c>
      <c r="AS1710" s="4">
        <v>0</v>
      </c>
      <c r="AT1710" s="2">
        <v>-0.43520287930074131</v>
      </c>
    </row>
    <row r="1711" spans="1:46" x14ac:dyDescent="0.3">
      <c r="A1711" s="2" t="s">
        <v>1765</v>
      </c>
      <c r="B1711" s="2" t="s">
        <v>45</v>
      </c>
      <c r="C1711" s="2" t="s">
        <v>46</v>
      </c>
      <c r="D1711" s="3">
        <v>1661</v>
      </c>
      <c r="E1711" s="3">
        <v>6.8999999999999997E-4</v>
      </c>
      <c r="G1711" s="3">
        <v>2.4000000000000001E-4</v>
      </c>
      <c r="I1711" s="3">
        <v>2E-3</v>
      </c>
      <c r="J1711" s="3">
        <v>72950</v>
      </c>
      <c r="K1711" s="3"/>
      <c r="L1711" s="3"/>
      <c r="M1711" s="3"/>
      <c r="N1711" s="3"/>
      <c r="O1711" s="3"/>
      <c r="P1711" s="3">
        <v>0.46</v>
      </c>
      <c r="Q1711" s="3"/>
      <c r="R1711" s="3">
        <v>1.2E-2</v>
      </c>
      <c r="S1711" s="3">
        <v>2.7E-2</v>
      </c>
      <c r="T1711" s="3" t="s">
        <v>47</v>
      </c>
      <c r="U1711" s="3">
        <v>3.4000000000000002E-2</v>
      </c>
      <c r="V1711" s="3">
        <v>8.3000000000000001E-3</v>
      </c>
      <c r="W1711" s="3">
        <v>5.8999999999999999E-3</v>
      </c>
      <c r="X1711" s="3">
        <v>3.2000000000000002E-3</v>
      </c>
      <c r="Y1711" s="3">
        <v>0</v>
      </c>
      <c r="Z1711" s="3" t="s">
        <v>47</v>
      </c>
      <c r="AA1711" s="3" t="s">
        <v>47</v>
      </c>
      <c r="AB1711" s="3" t="s">
        <v>47</v>
      </c>
      <c r="AC1711">
        <v>14</v>
      </c>
      <c r="AD1711">
        <v>0</v>
      </c>
      <c r="AE1711">
        <v>0</v>
      </c>
      <c r="AF1711">
        <v>0</v>
      </c>
      <c r="AG1711">
        <v>0</v>
      </c>
      <c r="AH1711">
        <v>31</v>
      </c>
      <c r="AI1711">
        <v>25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68</v>
      </c>
      <c r="AP1711">
        <v>0</v>
      </c>
      <c r="AQ1711">
        <v>1364</v>
      </c>
      <c r="AR1711">
        <v>88</v>
      </c>
      <c r="AS1711" s="4">
        <v>0</v>
      </c>
      <c r="AT1711" s="2">
        <v>-0.43783668119004104</v>
      </c>
    </row>
    <row r="1712" spans="1:46" x14ac:dyDescent="0.3">
      <c r="A1712" s="2" t="s">
        <v>1766</v>
      </c>
      <c r="B1712" s="2" t="s">
        <v>45</v>
      </c>
      <c r="C1712" s="2" t="s">
        <v>46</v>
      </c>
      <c r="D1712" s="3">
        <v>1676</v>
      </c>
      <c r="E1712" s="3">
        <v>8.8000000000000003E-4</v>
      </c>
      <c r="G1712" s="3">
        <v>4.2999999999999999E-4</v>
      </c>
      <c r="I1712" s="3">
        <v>1E-3</v>
      </c>
      <c r="J1712" s="3">
        <v>68550</v>
      </c>
      <c r="K1712" s="3"/>
      <c r="L1712" s="3"/>
      <c r="M1712" s="3"/>
      <c r="N1712" s="3"/>
      <c r="O1712" s="3"/>
      <c r="P1712" s="3">
        <v>0.45300000000000001</v>
      </c>
      <c r="Q1712" s="3"/>
      <c r="R1712" s="3">
        <v>8.0000000000000002E-3</v>
      </c>
      <c r="S1712" s="3">
        <v>0.02</v>
      </c>
      <c r="T1712" s="3" t="s">
        <v>47</v>
      </c>
      <c r="U1712" s="3">
        <v>3.4000000000000002E-2</v>
      </c>
      <c r="V1712" s="3">
        <v>5.8999999999999999E-3</v>
      </c>
      <c r="W1712" s="3">
        <v>3.5999999999999999E-3</v>
      </c>
      <c r="X1712" s="3">
        <v>3.0999999999999999E-3</v>
      </c>
      <c r="Y1712" s="3">
        <v>0</v>
      </c>
      <c r="Z1712" s="3" t="s">
        <v>47</v>
      </c>
      <c r="AA1712" s="3" t="s">
        <v>47</v>
      </c>
      <c r="AB1712" s="3" t="s">
        <v>47</v>
      </c>
      <c r="AC1712">
        <v>14</v>
      </c>
      <c r="AD1712">
        <v>0</v>
      </c>
      <c r="AE1712">
        <v>0</v>
      </c>
      <c r="AF1712">
        <v>0</v>
      </c>
      <c r="AG1712">
        <v>0</v>
      </c>
      <c r="AH1712">
        <v>32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51</v>
      </c>
      <c r="AP1712">
        <v>0</v>
      </c>
      <c r="AQ1712">
        <v>1436</v>
      </c>
      <c r="AR1712">
        <v>88</v>
      </c>
      <c r="AS1712" s="4">
        <v>20</v>
      </c>
      <c r="AT1712" s="2">
        <v>-0.57789886788512002</v>
      </c>
    </row>
    <row r="1713" spans="1:46" x14ac:dyDescent="0.3">
      <c r="A1713" s="2" t="s">
        <v>1767</v>
      </c>
      <c r="B1713" s="2" t="s">
        <v>45</v>
      </c>
      <c r="C1713" s="2" t="s">
        <v>46</v>
      </c>
      <c r="E1713" s="3">
        <v>6.4000000000000005E-4</v>
      </c>
      <c r="G1713" s="3">
        <v>2.7999999999999998E-4</v>
      </c>
      <c r="I1713" s="3">
        <v>1E-3</v>
      </c>
      <c r="J1713" s="3">
        <v>72250</v>
      </c>
      <c r="K1713" s="3"/>
      <c r="L1713" s="3"/>
      <c r="M1713" s="3"/>
      <c r="N1713" s="3"/>
      <c r="O1713" s="3"/>
      <c r="P1713" s="3">
        <v>0.46800000000000003</v>
      </c>
      <c r="Q1713" s="3"/>
      <c r="R1713" s="3">
        <v>0.01</v>
      </c>
      <c r="S1713" s="3">
        <v>1.7999999999999999E-2</v>
      </c>
      <c r="T1713" s="3" t="s">
        <v>47</v>
      </c>
      <c r="U1713" s="3">
        <v>3.4000000000000002E-2</v>
      </c>
      <c r="V1713" s="3">
        <v>4.0000000000000001E-3</v>
      </c>
      <c r="W1713" s="3">
        <v>1.8E-3</v>
      </c>
      <c r="X1713" s="3">
        <v>4.0000000000000001E-3</v>
      </c>
      <c r="Y1713" s="3">
        <v>0</v>
      </c>
      <c r="Z1713" s="3" t="s">
        <v>47</v>
      </c>
      <c r="AA1713" s="3" t="s">
        <v>47</v>
      </c>
      <c r="AB1713" s="3" t="s">
        <v>47</v>
      </c>
      <c r="AC1713">
        <v>14</v>
      </c>
      <c r="AD1713">
        <v>0</v>
      </c>
      <c r="AE1713">
        <v>0</v>
      </c>
      <c r="AF1713">
        <v>0</v>
      </c>
      <c r="AG1713">
        <v>0</v>
      </c>
      <c r="AH1713">
        <v>32</v>
      </c>
      <c r="AI1713">
        <v>25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68</v>
      </c>
      <c r="AP1713">
        <v>0</v>
      </c>
      <c r="AQ1713">
        <v>1425</v>
      </c>
      <c r="AR1713">
        <v>88</v>
      </c>
      <c r="AS1713" s="4">
        <v>0</v>
      </c>
      <c r="AT1713" s="2">
        <v>-0.39860625735964733</v>
      </c>
    </row>
    <row r="1714" spans="1:46" x14ac:dyDescent="0.3">
      <c r="A1714" s="2" t="s">
        <v>1768</v>
      </c>
      <c r="B1714" s="2" t="s">
        <v>45</v>
      </c>
      <c r="C1714" s="2" t="s">
        <v>46</v>
      </c>
      <c r="D1714" s="3">
        <v>1694</v>
      </c>
      <c r="E1714" s="3">
        <v>3.4000000000000002E-4</v>
      </c>
      <c r="G1714" s="3">
        <v>3.1E-4</v>
      </c>
      <c r="I1714" s="3">
        <v>1E-3</v>
      </c>
      <c r="J1714" s="3">
        <v>71500</v>
      </c>
      <c r="K1714" s="3"/>
      <c r="L1714" s="3"/>
      <c r="M1714" s="3"/>
      <c r="N1714" s="3"/>
      <c r="O1714" s="3"/>
      <c r="P1714" s="3">
        <v>0.45200000000000001</v>
      </c>
      <c r="Q1714" s="3"/>
      <c r="R1714" s="3">
        <v>8.9999999999999993E-3</v>
      </c>
      <c r="S1714" s="3">
        <v>1.7999999999999999E-2</v>
      </c>
      <c r="T1714" s="3" t="s">
        <v>47</v>
      </c>
      <c r="U1714" s="3">
        <v>3.3000000000000002E-2</v>
      </c>
      <c r="V1714" s="3">
        <v>4.1000000000000003E-3</v>
      </c>
      <c r="W1714" s="3">
        <v>1.9E-3</v>
      </c>
      <c r="X1714" s="3">
        <v>4.4000000000000003E-3</v>
      </c>
      <c r="Y1714" s="3">
        <v>0</v>
      </c>
      <c r="Z1714" s="3" t="s">
        <v>47</v>
      </c>
      <c r="AA1714" s="3" t="s">
        <v>47</v>
      </c>
      <c r="AB1714" s="3" t="s">
        <v>47</v>
      </c>
      <c r="AC1714">
        <v>14</v>
      </c>
      <c r="AD1714">
        <v>0</v>
      </c>
      <c r="AE1714">
        <v>0</v>
      </c>
      <c r="AF1714">
        <v>0</v>
      </c>
      <c r="AG1714">
        <v>0</v>
      </c>
      <c r="AH1714">
        <v>32</v>
      </c>
      <c r="AI1714">
        <v>50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85</v>
      </c>
      <c r="AP1714">
        <v>0</v>
      </c>
      <c r="AQ1714">
        <v>1425</v>
      </c>
      <c r="AR1714">
        <v>88</v>
      </c>
      <c r="AS1714" s="4">
        <v>0</v>
      </c>
      <c r="AT1714" s="2">
        <v>-0.18371545038624834</v>
      </c>
    </row>
    <row r="1715" spans="1:46" x14ac:dyDescent="0.3">
      <c r="A1715" s="2" t="s">
        <v>1769</v>
      </c>
      <c r="B1715" s="2" t="s">
        <v>45</v>
      </c>
      <c r="C1715" s="2" t="s">
        <v>46</v>
      </c>
      <c r="D1715" s="3">
        <v>1674</v>
      </c>
      <c r="E1715" s="3">
        <v>6.0999999999999997E-4</v>
      </c>
      <c r="G1715" s="3">
        <v>2.7E-4</v>
      </c>
      <c r="I1715" s="3">
        <v>1E-3</v>
      </c>
      <c r="J1715" s="3">
        <v>71400</v>
      </c>
      <c r="K1715" s="3"/>
      <c r="L1715" s="3"/>
      <c r="M1715" s="3"/>
      <c r="N1715" s="3"/>
      <c r="O1715" s="3"/>
      <c r="P1715" s="3">
        <v>0.46300000000000002</v>
      </c>
      <c r="Q1715" s="3"/>
      <c r="R1715" s="3">
        <v>0.01</v>
      </c>
      <c r="S1715" s="3">
        <v>0.02</v>
      </c>
      <c r="T1715" s="3" t="s">
        <v>47</v>
      </c>
      <c r="U1715" s="3">
        <v>3.4000000000000002E-2</v>
      </c>
      <c r="V1715" s="3">
        <v>5.1999999999999998E-3</v>
      </c>
      <c r="W1715" s="3">
        <v>2.8999999999999998E-3</v>
      </c>
      <c r="X1715" s="3">
        <v>3.8999999999999998E-3</v>
      </c>
      <c r="Y1715" s="3">
        <v>0</v>
      </c>
      <c r="Z1715" s="3" t="s">
        <v>47</v>
      </c>
      <c r="AA1715" s="3" t="s">
        <v>47</v>
      </c>
      <c r="AB1715" s="3" t="s">
        <v>47</v>
      </c>
      <c r="AC1715">
        <v>46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50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102</v>
      </c>
      <c r="AP1715">
        <v>0</v>
      </c>
      <c r="AQ1715">
        <v>1512</v>
      </c>
      <c r="AR1715">
        <v>88</v>
      </c>
      <c r="AS1715" s="4">
        <v>0</v>
      </c>
      <c r="AT1715" s="2">
        <v>-0.29031354983202684</v>
      </c>
    </row>
    <row r="1716" spans="1:46" x14ac:dyDescent="0.3">
      <c r="A1716" s="2" t="s">
        <v>1770</v>
      </c>
      <c r="B1716" s="2" t="s">
        <v>45</v>
      </c>
      <c r="C1716" s="2" t="s">
        <v>46</v>
      </c>
      <c r="D1716" s="3">
        <v>1705</v>
      </c>
      <c r="E1716" s="3">
        <v>6.6E-4</v>
      </c>
      <c r="G1716" s="3">
        <v>1.2E-4</v>
      </c>
      <c r="I1716" s="3">
        <v>1E-3</v>
      </c>
      <c r="J1716" s="3">
        <v>71550</v>
      </c>
      <c r="K1716" s="3"/>
      <c r="L1716" s="3"/>
      <c r="M1716" s="3"/>
      <c r="N1716" s="3"/>
      <c r="O1716" s="3"/>
      <c r="P1716" s="3">
        <v>0.47099999999999997</v>
      </c>
      <c r="Q1716" s="3"/>
      <c r="R1716" s="3">
        <v>1.4E-2</v>
      </c>
      <c r="S1716" s="3">
        <v>3.2000000000000001E-2</v>
      </c>
      <c r="T1716" s="3" t="s">
        <v>47</v>
      </c>
      <c r="U1716" s="3">
        <v>3.5999999999999997E-2</v>
      </c>
      <c r="V1716" s="3">
        <v>6.1000000000000004E-3</v>
      </c>
      <c r="W1716" s="3">
        <v>3.7000000000000002E-3</v>
      </c>
      <c r="X1716" s="3">
        <v>4.7999999999999996E-3</v>
      </c>
      <c r="Y1716" s="3">
        <v>0</v>
      </c>
      <c r="Z1716" s="3" t="s">
        <v>47</v>
      </c>
      <c r="AA1716" s="3" t="s">
        <v>47</v>
      </c>
      <c r="AB1716" s="3" t="s">
        <v>47</v>
      </c>
      <c r="AC1716">
        <v>7</v>
      </c>
      <c r="AD1716">
        <v>0</v>
      </c>
      <c r="AE1716">
        <v>0</v>
      </c>
      <c r="AF1716">
        <v>0</v>
      </c>
      <c r="AG1716">
        <v>0</v>
      </c>
      <c r="AH1716">
        <v>40</v>
      </c>
      <c r="AI1716">
        <v>25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85</v>
      </c>
      <c r="AP1716">
        <v>0</v>
      </c>
      <c r="AQ1716">
        <v>1378</v>
      </c>
      <c r="AR1716">
        <v>88</v>
      </c>
      <c r="AS1716" s="4">
        <v>0</v>
      </c>
      <c r="AT1716" s="2">
        <v>-0.35897377423033072</v>
      </c>
    </row>
    <row r="1717" spans="1:46" x14ac:dyDescent="0.3">
      <c r="AT1717" s="2" t="e">
        <v>#DIV/0!</v>
      </c>
    </row>
    <row r="1718" spans="1:46" x14ac:dyDescent="0.3">
      <c r="AT1718" s="2" t="e">
        <v>#DIV/0!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9"/>
  <sheetViews>
    <sheetView topLeftCell="C1" zoomScale="70" zoomScaleNormal="70" workbookViewId="0">
      <selection activeCell="Q743" sqref="Q1:Q1048576"/>
    </sheetView>
  </sheetViews>
  <sheetFormatPr defaultRowHeight="13.5" x14ac:dyDescent="0.3"/>
  <cols>
    <col min="1" max="1" width="10.6640625" customWidth="1"/>
    <col min="2" max="2" width="10" style="3" customWidth="1"/>
    <col min="3" max="3" width="9" style="2" customWidth="1"/>
    <col min="4" max="4" width="14.796875" customWidth="1"/>
    <col min="5" max="5" width="18.86328125" customWidth="1"/>
    <col min="6" max="6" width="24.86328125" customWidth="1"/>
    <col min="7" max="7" width="17.1328125" customWidth="1"/>
    <col min="8" max="8" width="13.1328125" customWidth="1"/>
    <col min="9" max="9" width="13.46484375" customWidth="1"/>
    <col min="10" max="10" width="13" customWidth="1"/>
    <col min="11" max="11" width="14" customWidth="1"/>
    <col min="12" max="12" width="23.46484375" customWidth="1"/>
    <col min="13" max="13" width="21.796875" customWidth="1"/>
    <col min="14" max="14" width="23.1328125" style="4" customWidth="1"/>
  </cols>
  <sheetData>
    <row r="1" spans="1:17" x14ac:dyDescent="0.3">
      <c r="A1" s="8" t="s">
        <v>1771</v>
      </c>
      <c r="B1" s="3" t="s">
        <v>4</v>
      </c>
      <c r="C1" s="3" t="s">
        <v>9</v>
      </c>
      <c r="D1" t="s">
        <v>31</v>
      </c>
      <c r="E1" t="s">
        <v>32</v>
      </c>
      <c r="F1" t="s">
        <v>34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s="4" t="s">
        <v>43</v>
      </c>
      <c r="O1" s="9" t="s">
        <v>1774</v>
      </c>
      <c r="P1" s="9" t="s">
        <v>1775</v>
      </c>
      <c r="Q1" s="9" t="s">
        <v>1773</v>
      </c>
    </row>
    <row r="2" spans="1:17" x14ac:dyDescent="0.3">
      <c r="A2" s="3">
        <v>2.3E-3</v>
      </c>
      <c r="B2" s="3">
        <v>6.4999999999999997E-4</v>
      </c>
      <c r="C2" s="3">
        <v>74400</v>
      </c>
      <c r="D2">
        <v>0</v>
      </c>
      <c r="E2">
        <v>32</v>
      </c>
      <c r="F2">
        <v>0</v>
      </c>
      <c r="G2">
        <v>0</v>
      </c>
      <c r="H2">
        <v>0</v>
      </c>
      <c r="I2">
        <v>0</v>
      </c>
      <c r="J2">
        <v>85</v>
      </c>
      <c r="K2">
        <v>1547</v>
      </c>
      <c r="L2">
        <v>0</v>
      </c>
      <c r="M2">
        <v>88</v>
      </c>
      <c r="N2" s="5">
        <v>0</v>
      </c>
      <c r="O2">
        <f>D2*0.0031+E2*0.0031+F2*0.00374+G2*0.017+H2*0.0006+I2*0.0006+J2*0.96+K2*0.017+L2*0.017+M2*0.3+N2*0.225692308</f>
        <v>134.3982</v>
      </c>
      <c r="P2">
        <f>(A2-B2)*C2</f>
        <v>122.76</v>
      </c>
      <c r="Q2">
        <f t="shared" ref="Q2:Q65" si="0">(A2-B2)*C2/(D2*0.0031+E2*0.0031+F2*0.00374+G2*0.017+H2*0.0006+I2*0.0006+J2*0.96+K2*0.017+L2*0.017+M2*0.3+N2*0.225692308)</f>
        <v>0.91340509024674443</v>
      </c>
    </row>
    <row r="3" spans="1:17" x14ac:dyDescent="0.3">
      <c r="A3" s="3">
        <v>2.3E-3</v>
      </c>
      <c r="B3" s="3">
        <v>7.6999999999999996E-4</v>
      </c>
      <c r="C3" s="3">
        <v>74200</v>
      </c>
      <c r="D3">
        <v>0</v>
      </c>
      <c r="E3">
        <v>40</v>
      </c>
      <c r="F3">
        <v>0</v>
      </c>
      <c r="G3">
        <v>0</v>
      </c>
      <c r="H3">
        <v>0</v>
      </c>
      <c r="I3">
        <v>0</v>
      </c>
      <c r="J3">
        <v>68</v>
      </c>
      <c r="K3">
        <v>1530</v>
      </c>
      <c r="L3">
        <v>0</v>
      </c>
      <c r="M3">
        <v>132</v>
      </c>
      <c r="N3" s="4">
        <v>0</v>
      </c>
      <c r="O3">
        <f t="shared" ref="O3:O66" si="1">D3*0.0031+E3*0.0031+F3*0.00374+G3*0.017+H3*0.0006+I3*0.0006+J3*0.96+K3*0.017+L3*0.017+M3*0.3+N3*0.225692308</f>
        <v>131.01400000000001</v>
      </c>
      <c r="P3">
        <f t="shared" ref="P3:P66" si="2">(A3-B3)*C3</f>
        <v>113.52600000000001</v>
      </c>
      <c r="Q3">
        <f t="shared" si="0"/>
        <v>0.86651808203703418</v>
      </c>
    </row>
    <row r="4" spans="1:17" x14ac:dyDescent="0.3">
      <c r="A4" s="3">
        <v>2.3E-3</v>
      </c>
      <c r="B4" s="3">
        <v>3.5E-4</v>
      </c>
      <c r="C4" s="3">
        <v>78250</v>
      </c>
      <c r="D4">
        <v>0</v>
      </c>
      <c r="E4">
        <v>40</v>
      </c>
      <c r="F4">
        <v>0</v>
      </c>
      <c r="G4">
        <v>0</v>
      </c>
      <c r="H4">
        <v>0</v>
      </c>
      <c r="I4">
        <v>0</v>
      </c>
      <c r="J4">
        <v>90</v>
      </c>
      <c r="K4">
        <v>0</v>
      </c>
      <c r="L4">
        <v>1450</v>
      </c>
      <c r="M4">
        <v>132</v>
      </c>
      <c r="N4" s="4">
        <v>0</v>
      </c>
      <c r="O4">
        <f t="shared" si="1"/>
        <v>150.774</v>
      </c>
      <c r="P4">
        <f t="shared" si="2"/>
        <v>152.58750000000001</v>
      </c>
      <c r="Q4">
        <f t="shared" si="0"/>
        <v>1.0120279358510089</v>
      </c>
    </row>
    <row r="5" spans="1:17" x14ac:dyDescent="0.3">
      <c r="A5" s="3">
        <v>2.2000000000000001E-3</v>
      </c>
      <c r="B5" s="3">
        <v>4.8000000000000001E-4</v>
      </c>
      <c r="C5" s="3">
        <v>73600</v>
      </c>
      <c r="D5">
        <v>0</v>
      </c>
      <c r="E5">
        <v>40</v>
      </c>
      <c r="F5">
        <v>0</v>
      </c>
      <c r="G5">
        <v>0</v>
      </c>
      <c r="H5">
        <v>0</v>
      </c>
      <c r="I5">
        <v>0</v>
      </c>
      <c r="J5">
        <v>85</v>
      </c>
      <c r="K5">
        <v>0</v>
      </c>
      <c r="L5">
        <v>1450</v>
      </c>
      <c r="M5">
        <v>132</v>
      </c>
      <c r="N5" s="4">
        <v>0</v>
      </c>
      <c r="O5">
        <f t="shared" si="1"/>
        <v>145.97399999999999</v>
      </c>
      <c r="P5">
        <f t="shared" si="2"/>
        <v>126.59200000000001</v>
      </c>
      <c r="Q5">
        <f t="shared" si="0"/>
        <v>0.86722293011084184</v>
      </c>
    </row>
    <row r="6" spans="1:17" x14ac:dyDescent="0.3">
      <c r="A6" s="3">
        <v>2.3999999999999998E-3</v>
      </c>
      <c r="B6" s="3">
        <v>3.6000000000000002E-4</v>
      </c>
      <c r="C6" s="3">
        <v>72400</v>
      </c>
      <c r="D6">
        <v>0</v>
      </c>
      <c r="E6">
        <v>40</v>
      </c>
      <c r="F6">
        <v>0</v>
      </c>
      <c r="G6">
        <v>0</v>
      </c>
      <c r="H6">
        <v>0</v>
      </c>
      <c r="I6">
        <v>0</v>
      </c>
      <c r="J6">
        <v>90</v>
      </c>
      <c r="K6">
        <v>0</v>
      </c>
      <c r="L6">
        <v>1450</v>
      </c>
      <c r="M6">
        <v>132</v>
      </c>
      <c r="N6" s="4">
        <v>0</v>
      </c>
      <c r="O6">
        <f t="shared" si="1"/>
        <v>150.774</v>
      </c>
      <c r="P6">
        <f t="shared" si="2"/>
        <v>147.69599999999997</v>
      </c>
      <c r="Q6">
        <f t="shared" si="0"/>
        <v>0.97958533964741912</v>
      </c>
    </row>
    <row r="7" spans="1:17" x14ac:dyDescent="0.3">
      <c r="A7" s="3">
        <v>2.3E-3</v>
      </c>
      <c r="B7" s="3">
        <v>2.2000000000000001E-4</v>
      </c>
      <c r="C7" s="3">
        <v>70350</v>
      </c>
      <c r="D7">
        <v>0</v>
      </c>
      <c r="E7">
        <v>40</v>
      </c>
      <c r="F7">
        <v>0</v>
      </c>
      <c r="G7">
        <v>0</v>
      </c>
      <c r="H7">
        <v>0</v>
      </c>
      <c r="I7">
        <v>0</v>
      </c>
      <c r="J7">
        <v>90</v>
      </c>
      <c r="K7">
        <v>0</v>
      </c>
      <c r="L7">
        <v>1450</v>
      </c>
      <c r="M7">
        <v>132</v>
      </c>
      <c r="N7" s="5">
        <v>0</v>
      </c>
      <c r="O7">
        <f t="shared" si="1"/>
        <v>150.774</v>
      </c>
      <c r="P7">
        <f t="shared" si="2"/>
        <v>146.32799999999997</v>
      </c>
      <c r="Q7">
        <f t="shared" si="0"/>
        <v>0.97051215726849438</v>
      </c>
    </row>
    <row r="8" spans="1:17" x14ac:dyDescent="0.3">
      <c r="A8" s="3">
        <v>2.3E-3</v>
      </c>
      <c r="B8" s="3">
        <v>6.9999999999999999E-4</v>
      </c>
      <c r="C8" s="3">
        <v>77800</v>
      </c>
      <c r="D8">
        <v>0</v>
      </c>
      <c r="E8">
        <v>41</v>
      </c>
      <c r="F8">
        <v>0</v>
      </c>
      <c r="G8">
        <v>0</v>
      </c>
      <c r="H8">
        <v>0</v>
      </c>
      <c r="I8">
        <v>0</v>
      </c>
      <c r="J8">
        <v>58</v>
      </c>
      <c r="K8">
        <v>0</v>
      </c>
      <c r="L8">
        <v>1500</v>
      </c>
      <c r="M8">
        <v>132</v>
      </c>
      <c r="N8" s="4">
        <v>0</v>
      </c>
      <c r="O8">
        <f t="shared" si="1"/>
        <v>120.90710000000001</v>
      </c>
      <c r="P8">
        <f t="shared" si="2"/>
        <v>124.47999999999999</v>
      </c>
      <c r="Q8">
        <f t="shared" si="0"/>
        <v>1.029550787340032</v>
      </c>
    </row>
    <row r="9" spans="1:17" x14ac:dyDescent="0.3">
      <c r="A9" s="3">
        <v>2.3999999999999998E-3</v>
      </c>
      <c r="B9" s="3">
        <v>6.3000000000000003E-4</v>
      </c>
      <c r="C9" s="3">
        <v>73050</v>
      </c>
      <c r="D9">
        <v>0</v>
      </c>
      <c r="E9">
        <v>40</v>
      </c>
      <c r="F9">
        <v>0</v>
      </c>
      <c r="G9">
        <v>0</v>
      </c>
      <c r="H9">
        <v>0</v>
      </c>
      <c r="I9">
        <v>0</v>
      </c>
      <c r="J9">
        <v>80</v>
      </c>
      <c r="K9">
        <v>0</v>
      </c>
      <c r="L9">
        <v>1450</v>
      </c>
      <c r="M9">
        <v>132</v>
      </c>
      <c r="N9" s="4">
        <v>0</v>
      </c>
      <c r="O9">
        <f t="shared" si="1"/>
        <v>141.17400000000001</v>
      </c>
      <c r="P9">
        <f t="shared" si="2"/>
        <v>129.29849999999999</v>
      </c>
      <c r="Q9">
        <f t="shared" si="0"/>
        <v>0.91588040290705075</v>
      </c>
    </row>
    <row r="10" spans="1:17" x14ac:dyDescent="0.3">
      <c r="A10" s="3">
        <v>2.2000000000000001E-3</v>
      </c>
      <c r="B10" s="3">
        <v>1.06E-3</v>
      </c>
      <c r="C10" s="3">
        <v>74300</v>
      </c>
      <c r="D10">
        <v>0</v>
      </c>
      <c r="E10">
        <v>40</v>
      </c>
      <c r="F10">
        <v>0</v>
      </c>
      <c r="G10">
        <v>0</v>
      </c>
      <c r="H10">
        <v>0</v>
      </c>
      <c r="I10">
        <v>0</v>
      </c>
      <c r="J10">
        <v>58</v>
      </c>
      <c r="K10">
        <v>0</v>
      </c>
      <c r="L10">
        <v>1580</v>
      </c>
      <c r="M10">
        <v>132</v>
      </c>
      <c r="N10" s="4">
        <v>0</v>
      </c>
      <c r="O10">
        <f t="shared" si="1"/>
        <v>122.26400000000001</v>
      </c>
      <c r="P10">
        <f t="shared" si="2"/>
        <v>84.702000000000012</v>
      </c>
      <c r="Q10">
        <f t="shared" si="0"/>
        <v>0.69277955898710986</v>
      </c>
    </row>
    <row r="11" spans="1:17" x14ac:dyDescent="0.3">
      <c r="A11" s="3">
        <v>2.3999999999999998E-3</v>
      </c>
      <c r="B11" s="3">
        <v>4.2999999999999999E-4</v>
      </c>
      <c r="C11" s="3">
        <v>74850</v>
      </c>
      <c r="D11">
        <v>0</v>
      </c>
      <c r="E11">
        <v>41</v>
      </c>
      <c r="F11">
        <v>0</v>
      </c>
      <c r="G11">
        <v>220</v>
      </c>
      <c r="H11">
        <v>0</v>
      </c>
      <c r="I11">
        <v>0</v>
      </c>
      <c r="J11">
        <v>85</v>
      </c>
      <c r="K11">
        <v>0</v>
      </c>
      <c r="L11">
        <v>1330</v>
      </c>
      <c r="M11">
        <v>132</v>
      </c>
      <c r="N11" s="4">
        <v>0</v>
      </c>
      <c r="O11">
        <f t="shared" si="1"/>
        <v>147.6771</v>
      </c>
      <c r="P11">
        <f t="shared" si="2"/>
        <v>147.4545</v>
      </c>
      <c r="Q11">
        <f t="shared" si="0"/>
        <v>0.99849265729080539</v>
      </c>
    </row>
    <row r="12" spans="1:17" x14ac:dyDescent="0.3">
      <c r="A12" s="3">
        <v>2.3E-3</v>
      </c>
      <c r="B12" s="3">
        <v>5.0000000000000001E-4</v>
      </c>
      <c r="C12" s="3">
        <v>81350</v>
      </c>
      <c r="D12">
        <v>0</v>
      </c>
      <c r="E12">
        <v>42</v>
      </c>
      <c r="F12">
        <v>0</v>
      </c>
      <c r="G12">
        <v>220</v>
      </c>
      <c r="H12">
        <v>0</v>
      </c>
      <c r="I12">
        <v>0</v>
      </c>
      <c r="J12">
        <v>85</v>
      </c>
      <c r="K12">
        <v>0</v>
      </c>
      <c r="L12">
        <v>1490</v>
      </c>
      <c r="M12">
        <v>132</v>
      </c>
      <c r="N12" s="4">
        <v>0</v>
      </c>
      <c r="O12">
        <f t="shared" si="1"/>
        <v>150.40019999999998</v>
      </c>
      <c r="P12">
        <f t="shared" si="2"/>
        <v>146.43</v>
      </c>
      <c r="Q12">
        <f t="shared" si="0"/>
        <v>0.97360242872017477</v>
      </c>
    </row>
    <row r="13" spans="1:17" x14ac:dyDescent="0.3">
      <c r="A13" s="3">
        <v>2.3E-3</v>
      </c>
      <c r="B13" s="3">
        <v>4.2000000000000002E-4</v>
      </c>
      <c r="C13" s="3">
        <v>73850</v>
      </c>
      <c r="D13">
        <v>0</v>
      </c>
      <c r="E13">
        <v>40</v>
      </c>
      <c r="F13">
        <v>0</v>
      </c>
      <c r="G13">
        <v>200</v>
      </c>
      <c r="H13">
        <v>0</v>
      </c>
      <c r="I13">
        <v>0</v>
      </c>
      <c r="J13">
        <v>85</v>
      </c>
      <c r="K13">
        <v>0</v>
      </c>
      <c r="L13">
        <v>1590</v>
      </c>
      <c r="M13">
        <v>132</v>
      </c>
      <c r="N13" s="5">
        <v>0</v>
      </c>
      <c r="O13">
        <f t="shared" si="1"/>
        <v>151.75399999999999</v>
      </c>
      <c r="P13">
        <f t="shared" si="2"/>
        <v>138.83799999999999</v>
      </c>
      <c r="Q13">
        <f t="shared" si="0"/>
        <v>0.91488856965878995</v>
      </c>
    </row>
    <row r="14" spans="1:17" x14ac:dyDescent="0.3">
      <c r="A14" s="3">
        <v>2.3E-3</v>
      </c>
      <c r="B14" s="3">
        <v>7.2000000000000005E-4</v>
      </c>
      <c r="C14" s="3">
        <v>74200</v>
      </c>
      <c r="D14">
        <v>0</v>
      </c>
      <c r="E14">
        <v>40</v>
      </c>
      <c r="F14">
        <v>0</v>
      </c>
      <c r="G14">
        <v>220</v>
      </c>
      <c r="H14">
        <v>0</v>
      </c>
      <c r="I14">
        <v>0</v>
      </c>
      <c r="J14">
        <v>68</v>
      </c>
      <c r="K14">
        <v>0</v>
      </c>
      <c r="L14">
        <v>1310</v>
      </c>
      <c r="M14">
        <v>0</v>
      </c>
      <c r="N14" s="4">
        <v>0</v>
      </c>
      <c r="O14">
        <f t="shared" si="1"/>
        <v>91.414000000000016</v>
      </c>
      <c r="P14">
        <f t="shared" si="2"/>
        <v>117.23599999999999</v>
      </c>
      <c r="Q14">
        <f t="shared" si="0"/>
        <v>1.2824731441573498</v>
      </c>
    </row>
    <row r="15" spans="1:17" x14ac:dyDescent="0.3">
      <c r="A15" s="3">
        <v>2.2000000000000001E-3</v>
      </c>
      <c r="B15" s="3">
        <v>6.4999999999999997E-4</v>
      </c>
      <c r="C15" s="3">
        <v>67400</v>
      </c>
      <c r="D15">
        <v>0</v>
      </c>
      <c r="E15">
        <v>41</v>
      </c>
      <c r="F15">
        <v>0</v>
      </c>
      <c r="G15">
        <v>0</v>
      </c>
      <c r="H15">
        <v>0</v>
      </c>
      <c r="I15">
        <v>0</v>
      </c>
      <c r="J15">
        <v>75</v>
      </c>
      <c r="K15">
        <v>0</v>
      </c>
      <c r="L15">
        <v>1530</v>
      </c>
      <c r="M15">
        <v>132</v>
      </c>
      <c r="N15" s="4">
        <v>0</v>
      </c>
      <c r="O15">
        <f t="shared" si="1"/>
        <v>137.7371</v>
      </c>
      <c r="P15">
        <f t="shared" si="2"/>
        <v>104.47000000000001</v>
      </c>
      <c r="Q15">
        <f t="shared" si="0"/>
        <v>0.75847393331208524</v>
      </c>
    </row>
    <row r="16" spans="1:17" x14ac:dyDescent="0.3">
      <c r="A16" s="3">
        <v>2.2000000000000001E-3</v>
      </c>
      <c r="B16" s="3">
        <v>4.6000000000000001E-4</v>
      </c>
      <c r="C16" s="3">
        <v>70000</v>
      </c>
      <c r="D16">
        <v>0</v>
      </c>
      <c r="E16">
        <v>39</v>
      </c>
      <c r="F16">
        <v>0</v>
      </c>
      <c r="G16">
        <v>0</v>
      </c>
      <c r="H16">
        <v>0</v>
      </c>
      <c r="I16">
        <v>0</v>
      </c>
      <c r="J16">
        <v>85</v>
      </c>
      <c r="K16">
        <v>0</v>
      </c>
      <c r="L16">
        <v>1520</v>
      </c>
      <c r="M16">
        <v>132</v>
      </c>
      <c r="N16" s="4">
        <v>0</v>
      </c>
      <c r="O16">
        <f t="shared" si="1"/>
        <v>147.1609</v>
      </c>
      <c r="P16">
        <f t="shared" si="2"/>
        <v>121.80000000000001</v>
      </c>
      <c r="Q16">
        <f t="shared" si="0"/>
        <v>0.82766550082256918</v>
      </c>
    </row>
    <row r="17" spans="1:17" x14ac:dyDescent="0.3">
      <c r="A17" s="3">
        <v>2.3E-3</v>
      </c>
      <c r="B17" s="3">
        <v>4.0999999999999999E-4</v>
      </c>
      <c r="C17" s="3">
        <v>70000</v>
      </c>
      <c r="D17">
        <v>0</v>
      </c>
      <c r="E17">
        <v>40</v>
      </c>
      <c r="F17">
        <v>0</v>
      </c>
      <c r="G17">
        <v>200</v>
      </c>
      <c r="H17">
        <v>0</v>
      </c>
      <c r="I17">
        <v>0</v>
      </c>
      <c r="J17">
        <v>93</v>
      </c>
      <c r="K17">
        <v>0</v>
      </c>
      <c r="L17">
        <v>1400</v>
      </c>
      <c r="M17">
        <v>132</v>
      </c>
      <c r="N17" s="4">
        <v>0</v>
      </c>
      <c r="O17">
        <f t="shared" si="1"/>
        <v>156.20400000000001</v>
      </c>
      <c r="P17">
        <f t="shared" si="2"/>
        <v>132.30000000000001</v>
      </c>
      <c r="Q17">
        <f t="shared" si="0"/>
        <v>0.84696934777598532</v>
      </c>
    </row>
    <row r="18" spans="1:17" x14ac:dyDescent="0.3">
      <c r="A18" s="3">
        <v>2.3999999999999998E-3</v>
      </c>
      <c r="B18" s="3">
        <v>4.0000000000000002E-4</v>
      </c>
      <c r="C18" s="3">
        <v>70100</v>
      </c>
      <c r="D18">
        <v>0</v>
      </c>
      <c r="E18">
        <v>38</v>
      </c>
      <c r="F18">
        <v>0</v>
      </c>
      <c r="G18">
        <v>200</v>
      </c>
      <c r="H18">
        <v>0</v>
      </c>
      <c r="I18">
        <v>0</v>
      </c>
      <c r="J18">
        <v>90</v>
      </c>
      <c r="K18">
        <v>0</v>
      </c>
      <c r="L18">
        <v>1300</v>
      </c>
      <c r="M18">
        <v>132</v>
      </c>
      <c r="N18" s="4">
        <v>0</v>
      </c>
      <c r="O18">
        <f t="shared" si="1"/>
        <v>151.61779999999999</v>
      </c>
      <c r="P18">
        <f t="shared" si="2"/>
        <v>140.19999999999996</v>
      </c>
      <c r="Q18">
        <f t="shared" si="0"/>
        <v>0.92469353862145454</v>
      </c>
    </row>
    <row r="19" spans="1:17" x14ac:dyDescent="0.3">
      <c r="A19" s="3">
        <v>2.3E-3</v>
      </c>
      <c r="B19" s="3">
        <v>5.4000000000000001E-4</v>
      </c>
      <c r="C19" s="3">
        <v>67400</v>
      </c>
      <c r="D19">
        <v>0</v>
      </c>
      <c r="E19">
        <v>44</v>
      </c>
      <c r="F19">
        <v>0</v>
      </c>
      <c r="G19">
        <v>200</v>
      </c>
      <c r="H19">
        <v>0</v>
      </c>
      <c r="I19">
        <v>0</v>
      </c>
      <c r="J19">
        <v>102</v>
      </c>
      <c r="K19">
        <v>0</v>
      </c>
      <c r="L19">
        <v>1450</v>
      </c>
      <c r="M19">
        <v>132</v>
      </c>
      <c r="N19" s="4">
        <v>0</v>
      </c>
      <c r="O19">
        <f t="shared" si="1"/>
        <v>165.7064</v>
      </c>
      <c r="P19">
        <f t="shared" si="2"/>
        <v>118.624</v>
      </c>
      <c r="Q19">
        <f t="shared" si="0"/>
        <v>0.71586854822746737</v>
      </c>
    </row>
    <row r="20" spans="1:17" x14ac:dyDescent="0.3">
      <c r="A20" s="3">
        <v>2.3999999999999998E-3</v>
      </c>
      <c r="B20" s="3">
        <v>6.7000000000000002E-4</v>
      </c>
      <c r="C20" s="3">
        <v>64700</v>
      </c>
      <c r="D20">
        <v>0</v>
      </c>
      <c r="E20">
        <v>40</v>
      </c>
      <c r="F20">
        <v>0</v>
      </c>
      <c r="G20">
        <v>200</v>
      </c>
      <c r="H20">
        <v>0</v>
      </c>
      <c r="I20">
        <v>0</v>
      </c>
      <c r="J20">
        <v>75</v>
      </c>
      <c r="K20">
        <v>0</v>
      </c>
      <c r="L20">
        <v>1270</v>
      </c>
      <c r="M20">
        <v>132</v>
      </c>
      <c r="N20" s="4">
        <v>0</v>
      </c>
      <c r="O20">
        <f t="shared" si="1"/>
        <v>136.714</v>
      </c>
      <c r="P20">
        <f t="shared" si="2"/>
        <v>111.93099999999998</v>
      </c>
      <c r="Q20">
        <f t="shared" si="0"/>
        <v>0.81872375908831563</v>
      </c>
    </row>
    <row r="21" spans="1:17" x14ac:dyDescent="0.3">
      <c r="A21" s="3">
        <v>2.3E-3</v>
      </c>
      <c r="B21" s="3">
        <v>6.7000000000000002E-4</v>
      </c>
      <c r="C21" s="3">
        <v>69800</v>
      </c>
      <c r="D21">
        <v>0</v>
      </c>
      <c r="E21">
        <v>44</v>
      </c>
      <c r="F21">
        <v>0</v>
      </c>
      <c r="G21">
        <v>200</v>
      </c>
      <c r="H21">
        <v>0</v>
      </c>
      <c r="I21">
        <v>0</v>
      </c>
      <c r="J21">
        <v>75</v>
      </c>
      <c r="K21">
        <v>0</v>
      </c>
      <c r="L21">
        <v>1430</v>
      </c>
      <c r="M21">
        <v>132</v>
      </c>
      <c r="N21" s="4">
        <v>0</v>
      </c>
      <c r="O21">
        <f t="shared" si="1"/>
        <v>139.44640000000001</v>
      </c>
      <c r="P21">
        <f t="shared" si="2"/>
        <v>113.774</v>
      </c>
      <c r="Q21">
        <f t="shared" si="0"/>
        <v>0.8158977212749845</v>
      </c>
    </row>
    <row r="22" spans="1:17" x14ac:dyDescent="0.3">
      <c r="A22" s="3">
        <v>2.3E-3</v>
      </c>
      <c r="B22" s="3">
        <v>6.7000000000000002E-4</v>
      </c>
      <c r="C22" s="3">
        <v>63300</v>
      </c>
      <c r="D22">
        <v>0</v>
      </c>
      <c r="E22">
        <v>40</v>
      </c>
      <c r="F22">
        <v>0</v>
      </c>
      <c r="G22">
        <v>200</v>
      </c>
      <c r="H22">
        <v>0</v>
      </c>
      <c r="I22">
        <v>0</v>
      </c>
      <c r="J22">
        <v>75</v>
      </c>
      <c r="K22">
        <v>0</v>
      </c>
      <c r="L22">
        <v>1280</v>
      </c>
      <c r="M22">
        <v>132</v>
      </c>
      <c r="N22" s="4">
        <v>0</v>
      </c>
      <c r="O22">
        <f t="shared" si="1"/>
        <v>136.88400000000001</v>
      </c>
      <c r="P22">
        <f t="shared" si="2"/>
        <v>103.179</v>
      </c>
      <c r="Q22">
        <f t="shared" si="0"/>
        <v>0.75376961514859286</v>
      </c>
    </row>
    <row r="23" spans="1:17" x14ac:dyDescent="0.3">
      <c r="A23" s="3">
        <v>2.2000000000000001E-3</v>
      </c>
      <c r="B23" s="3">
        <v>6.7000000000000002E-4</v>
      </c>
      <c r="C23" s="3">
        <v>70100</v>
      </c>
      <c r="D23">
        <v>0</v>
      </c>
      <c r="E23">
        <v>40</v>
      </c>
      <c r="F23">
        <v>0</v>
      </c>
      <c r="G23">
        <v>200</v>
      </c>
      <c r="H23">
        <v>0</v>
      </c>
      <c r="I23">
        <v>0</v>
      </c>
      <c r="J23">
        <v>70</v>
      </c>
      <c r="K23">
        <v>0</v>
      </c>
      <c r="L23">
        <v>1340</v>
      </c>
      <c r="M23">
        <v>132</v>
      </c>
      <c r="N23" s="4">
        <v>0</v>
      </c>
      <c r="O23">
        <f t="shared" si="1"/>
        <v>133.10400000000001</v>
      </c>
      <c r="P23">
        <f t="shared" si="2"/>
        <v>107.25300000000001</v>
      </c>
      <c r="Q23">
        <f t="shared" si="0"/>
        <v>0.80578344752975117</v>
      </c>
    </row>
    <row r="24" spans="1:17" x14ac:dyDescent="0.3">
      <c r="A24" s="3">
        <v>2.2000000000000001E-3</v>
      </c>
      <c r="B24" s="3">
        <v>6.8000000000000005E-4</v>
      </c>
      <c r="C24" s="3">
        <v>67500</v>
      </c>
      <c r="D24">
        <v>0</v>
      </c>
      <c r="E24">
        <v>40</v>
      </c>
      <c r="F24">
        <v>0</v>
      </c>
      <c r="G24">
        <v>200</v>
      </c>
      <c r="H24">
        <v>0</v>
      </c>
      <c r="I24">
        <v>0</v>
      </c>
      <c r="J24">
        <v>68</v>
      </c>
      <c r="K24">
        <v>0</v>
      </c>
      <c r="L24">
        <v>1330</v>
      </c>
      <c r="M24">
        <v>132</v>
      </c>
      <c r="N24" s="4">
        <v>0</v>
      </c>
      <c r="O24">
        <f t="shared" si="1"/>
        <v>131.01400000000001</v>
      </c>
      <c r="P24">
        <f t="shared" si="2"/>
        <v>102.60000000000001</v>
      </c>
      <c r="Q24">
        <f t="shared" si="0"/>
        <v>0.7831224143984612</v>
      </c>
    </row>
    <row r="25" spans="1:17" x14ac:dyDescent="0.3">
      <c r="A25" s="3">
        <v>2.3999999999999998E-3</v>
      </c>
      <c r="B25" s="3">
        <v>3.4000000000000002E-4</v>
      </c>
      <c r="C25" s="3">
        <v>70000</v>
      </c>
      <c r="D25">
        <v>0</v>
      </c>
      <c r="E25">
        <v>40</v>
      </c>
      <c r="F25">
        <v>0</v>
      </c>
      <c r="G25">
        <v>200</v>
      </c>
      <c r="H25">
        <v>0</v>
      </c>
      <c r="I25">
        <v>0</v>
      </c>
      <c r="J25">
        <v>93</v>
      </c>
      <c r="K25">
        <v>0</v>
      </c>
      <c r="L25">
        <v>1300</v>
      </c>
      <c r="M25">
        <v>132</v>
      </c>
      <c r="N25" s="4">
        <v>0</v>
      </c>
      <c r="O25">
        <f t="shared" si="1"/>
        <v>154.50399999999999</v>
      </c>
      <c r="P25">
        <f t="shared" si="2"/>
        <v>144.19999999999999</v>
      </c>
      <c r="Q25">
        <f t="shared" si="0"/>
        <v>0.9333091699891265</v>
      </c>
    </row>
    <row r="26" spans="1:17" x14ac:dyDescent="0.3">
      <c r="A26" s="3">
        <v>2.3999999999999998E-3</v>
      </c>
      <c r="B26" s="3">
        <v>9.7000000000000005E-4</v>
      </c>
      <c r="C26" s="3">
        <v>68400</v>
      </c>
      <c r="D26">
        <v>0</v>
      </c>
      <c r="E26">
        <v>38</v>
      </c>
      <c r="F26">
        <v>0</v>
      </c>
      <c r="G26">
        <v>200</v>
      </c>
      <c r="H26">
        <v>0</v>
      </c>
      <c r="I26">
        <v>0</v>
      </c>
      <c r="J26">
        <v>51</v>
      </c>
      <c r="K26">
        <v>0</v>
      </c>
      <c r="L26">
        <v>1230</v>
      </c>
      <c r="M26">
        <v>132</v>
      </c>
      <c r="N26" s="4">
        <v>0</v>
      </c>
      <c r="O26">
        <f t="shared" si="1"/>
        <v>112.98779999999999</v>
      </c>
      <c r="P26">
        <f t="shared" si="2"/>
        <v>97.811999999999983</v>
      </c>
      <c r="Q26">
        <f t="shared" si="0"/>
        <v>0.86568638383967111</v>
      </c>
    </row>
    <row r="27" spans="1:17" x14ac:dyDescent="0.3">
      <c r="A27" s="3">
        <v>2.3E-3</v>
      </c>
      <c r="B27" s="3">
        <v>6.7000000000000002E-4</v>
      </c>
      <c r="C27" s="3">
        <v>62900</v>
      </c>
      <c r="D27">
        <v>0</v>
      </c>
      <c r="E27">
        <v>40</v>
      </c>
      <c r="F27">
        <v>0</v>
      </c>
      <c r="G27">
        <v>200</v>
      </c>
      <c r="H27">
        <v>0</v>
      </c>
      <c r="I27">
        <v>0</v>
      </c>
      <c r="J27">
        <v>68</v>
      </c>
      <c r="K27">
        <v>0</v>
      </c>
      <c r="L27">
        <v>1310</v>
      </c>
      <c r="M27">
        <v>132</v>
      </c>
      <c r="N27" s="4">
        <v>0</v>
      </c>
      <c r="O27">
        <f t="shared" si="1"/>
        <v>130.67400000000001</v>
      </c>
      <c r="P27">
        <f t="shared" si="2"/>
        <v>102.527</v>
      </c>
      <c r="Q27">
        <f t="shared" si="0"/>
        <v>0.78460137441266053</v>
      </c>
    </row>
    <row r="28" spans="1:17" x14ac:dyDescent="0.3">
      <c r="A28" s="3">
        <v>2.3999999999999998E-3</v>
      </c>
      <c r="B28" s="3">
        <v>1.3799999999999999E-3</v>
      </c>
      <c r="C28" s="3">
        <v>63500</v>
      </c>
      <c r="D28">
        <v>0</v>
      </c>
      <c r="E28">
        <v>40</v>
      </c>
      <c r="F28">
        <v>0</v>
      </c>
      <c r="G28">
        <v>200</v>
      </c>
      <c r="H28">
        <v>0</v>
      </c>
      <c r="I28">
        <v>0</v>
      </c>
      <c r="J28">
        <v>34</v>
      </c>
      <c r="K28">
        <v>0</v>
      </c>
      <c r="L28">
        <v>1300</v>
      </c>
      <c r="M28">
        <v>132</v>
      </c>
      <c r="N28" s="4">
        <v>20</v>
      </c>
      <c r="O28">
        <f t="shared" si="1"/>
        <v>102.37784616</v>
      </c>
      <c r="P28">
        <f t="shared" si="2"/>
        <v>64.77</v>
      </c>
      <c r="Q28">
        <f t="shared" si="0"/>
        <v>0.63265640399168943</v>
      </c>
    </row>
    <row r="29" spans="1:17" x14ac:dyDescent="0.3">
      <c r="A29" s="3">
        <v>2.3999999999999998E-3</v>
      </c>
      <c r="B29" s="3">
        <v>6.4999999999999997E-4</v>
      </c>
      <c r="C29" s="3">
        <v>66400</v>
      </c>
      <c r="D29">
        <v>0</v>
      </c>
      <c r="E29">
        <v>38</v>
      </c>
      <c r="F29">
        <v>0</v>
      </c>
      <c r="G29">
        <v>200</v>
      </c>
      <c r="H29">
        <v>0</v>
      </c>
      <c r="I29">
        <v>0</v>
      </c>
      <c r="J29">
        <v>75</v>
      </c>
      <c r="K29">
        <v>0</v>
      </c>
      <c r="L29">
        <v>1250</v>
      </c>
      <c r="M29">
        <v>132</v>
      </c>
      <c r="N29" s="4">
        <v>0</v>
      </c>
      <c r="O29">
        <f t="shared" si="1"/>
        <v>136.36779999999999</v>
      </c>
      <c r="P29">
        <f t="shared" si="2"/>
        <v>116.19999999999999</v>
      </c>
      <c r="Q29">
        <f t="shared" si="0"/>
        <v>0.85210731565662856</v>
      </c>
    </row>
    <row r="30" spans="1:17" x14ac:dyDescent="0.3">
      <c r="A30" s="3">
        <v>2.3999999999999998E-3</v>
      </c>
      <c r="B30" s="3">
        <v>7.1000000000000002E-4</v>
      </c>
      <c r="C30" s="3">
        <v>71500</v>
      </c>
      <c r="D30">
        <v>0</v>
      </c>
      <c r="E30">
        <v>32</v>
      </c>
      <c r="F30">
        <v>0</v>
      </c>
      <c r="G30">
        <v>200</v>
      </c>
      <c r="H30">
        <v>0</v>
      </c>
      <c r="I30">
        <v>0</v>
      </c>
      <c r="J30">
        <v>68</v>
      </c>
      <c r="K30">
        <v>0</v>
      </c>
      <c r="L30">
        <v>1350</v>
      </c>
      <c r="M30">
        <v>132</v>
      </c>
      <c r="N30" s="4">
        <v>0</v>
      </c>
      <c r="O30">
        <f t="shared" si="1"/>
        <v>131.32920000000001</v>
      </c>
      <c r="P30">
        <f t="shared" si="2"/>
        <v>120.83499999999998</v>
      </c>
      <c r="Q30">
        <f t="shared" si="0"/>
        <v>0.92009240899967382</v>
      </c>
    </row>
    <row r="31" spans="1:17" x14ac:dyDescent="0.3">
      <c r="A31" s="3">
        <v>2.3E-3</v>
      </c>
      <c r="B31" s="3">
        <v>8.4999999999999995E-4</v>
      </c>
      <c r="C31" s="3">
        <v>72800</v>
      </c>
      <c r="D31">
        <v>0</v>
      </c>
      <c r="E31">
        <v>33</v>
      </c>
      <c r="F31">
        <v>0</v>
      </c>
      <c r="G31">
        <v>0</v>
      </c>
      <c r="H31">
        <v>0</v>
      </c>
      <c r="I31">
        <v>0</v>
      </c>
      <c r="J31">
        <v>51</v>
      </c>
      <c r="K31">
        <v>1553</v>
      </c>
      <c r="L31">
        <v>0</v>
      </c>
      <c r="M31">
        <v>132</v>
      </c>
      <c r="N31" s="4">
        <v>20</v>
      </c>
      <c r="O31">
        <f t="shared" si="1"/>
        <v>119.57714616</v>
      </c>
      <c r="P31">
        <f t="shared" si="2"/>
        <v>105.55999999999999</v>
      </c>
      <c r="Q31">
        <f t="shared" si="0"/>
        <v>0.88277738171435882</v>
      </c>
    </row>
    <row r="32" spans="1:17" x14ac:dyDescent="0.3">
      <c r="A32" s="3">
        <v>2.3E-3</v>
      </c>
      <c r="B32" s="3">
        <v>6.6E-4</v>
      </c>
      <c r="C32" s="3">
        <v>70000</v>
      </c>
      <c r="D32">
        <v>0</v>
      </c>
      <c r="E32">
        <v>32</v>
      </c>
      <c r="F32">
        <v>0</v>
      </c>
      <c r="G32">
        <v>0</v>
      </c>
      <c r="H32">
        <v>0</v>
      </c>
      <c r="I32">
        <v>0</v>
      </c>
      <c r="J32">
        <v>68</v>
      </c>
      <c r="K32">
        <v>1545</v>
      </c>
      <c r="L32">
        <v>0</v>
      </c>
      <c r="M32">
        <v>132</v>
      </c>
      <c r="N32" s="4">
        <v>0</v>
      </c>
      <c r="O32">
        <f t="shared" si="1"/>
        <v>131.24420000000001</v>
      </c>
      <c r="P32">
        <f t="shared" si="2"/>
        <v>114.8</v>
      </c>
      <c r="Q32">
        <f t="shared" si="0"/>
        <v>0.87470532031129755</v>
      </c>
    </row>
    <row r="33" spans="1:17" x14ac:dyDescent="0.3">
      <c r="A33" s="3">
        <v>2.3999999999999998E-3</v>
      </c>
      <c r="B33" s="3">
        <v>3.4000000000000002E-4</v>
      </c>
      <c r="C33" s="3">
        <v>70600</v>
      </c>
      <c r="D33">
        <v>0</v>
      </c>
      <c r="E33">
        <v>32</v>
      </c>
      <c r="F33">
        <v>0</v>
      </c>
      <c r="G33">
        <v>0</v>
      </c>
      <c r="H33">
        <v>0</v>
      </c>
      <c r="I33">
        <v>0</v>
      </c>
      <c r="J33">
        <v>85</v>
      </c>
      <c r="K33">
        <v>1508</v>
      </c>
      <c r="L33">
        <v>0</v>
      </c>
      <c r="M33">
        <v>132</v>
      </c>
      <c r="N33" s="4">
        <v>0</v>
      </c>
      <c r="O33">
        <f t="shared" si="1"/>
        <v>146.93519999999998</v>
      </c>
      <c r="P33">
        <f t="shared" si="2"/>
        <v>145.43599999999998</v>
      </c>
      <c r="Q33">
        <f t="shared" si="0"/>
        <v>0.98979686283477342</v>
      </c>
    </row>
    <row r="34" spans="1:17" x14ac:dyDescent="0.3">
      <c r="A34" s="3">
        <v>2.3E-3</v>
      </c>
      <c r="B34" s="3">
        <v>6.9999999999999999E-4</v>
      </c>
      <c r="C34" s="3">
        <v>74400</v>
      </c>
      <c r="D34">
        <v>0</v>
      </c>
      <c r="E34">
        <v>32</v>
      </c>
      <c r="F34">
        <v>0</v>
      </c>
      <c r="G34">
        <v>0</v>
      </c>
      <c r="H34">
        <v>0</v>
      </c>
      <c r="I34">
        <v>0</v>
      </c>
      <c r="J34">
        <v>68</v>
      </c>
      <c r="K34">
        <v>1496</v>
      </c>
      <c r="L34">
        <v>0</v>
      </c>
      <c r="M34">
        <v>132</v>
      </c>
      <c r="N34" s="4">
        <v>0</v>
      </c>
      <c r="O34">
        <f t="shared" si="1"/>
        <v>130.41120000000001</v>
      </c>
      <c r="P34">
        <f t="shared" si="2"/>
        <v>119.03999999999999</v>
      </c>
      <c r="Q34">
        <f t="shared" si="0"/>
        <v>0.91280503515035505</v>
      </c>
    </row>
    <row r="35" spans="1:17" x14ac:dyDescent="0.3">
      <c r="A35" s="3">
        <v>2.3999999999999998E-3</v>
      </c>
      <c r="B35" s="3">
        <v>7.2000000000000005E-4</v>
      </c>
      <c r="C35" s="3">
        <v>70000</v>
      </c>
      <c r="D35">
        <v>0</v>
      </c>
      <c r="E35">
        <v>25</v>
      </c>
      <c r="F35">
        <v>0</v>
      </c>
      <c r="G35">
        <v>0</v>
      </c>
      <c r="H35">
        <v>0</v>
      </c>
      <c r="I35">
        <v>0</v>
      </c>
      <c r="J35">
        <v>68</v>
      </c>
      <c r="K35">
        <v>0</v>
      </c>
      <c r="L35">
        <v>0</v>
      </c>
      <c r="M35">
        <v>132</v>
      </c>
      <c r="N35" s="4">
        <v>0</v>
      </c>
      <c r="O35">
        <f t="shared" si="1"/>
        <v>104.95750000000001</v>
      </c>
      <c r="P35">
        <f t="shared" si="2"/>
        <v>117.59999999999998</v>
      </c>
      <c r="Q35">
        <f t="shared" si="0"/>
        <v>1.1204535168996972</v>
      </c>
    </row>
    <row r="36" spans="1:17" x14ac:dyDescent="0.3">
      <c r="A36" s="3">
        <v>2.3E-3</v>
      </c>
      <c r="B36" s="3">
        <v>2.9999999999999997E-4</v>
      </c>
      <c r="C36" s="3">
        <v>71750</v>
      </c>
      <c r="D36">
        <v>0</v>
      </c>
      <c r="E36">
        <v>40</v>
      </c>
      <c r="F36">
        <v>0</v>
      </c>
      <c r="G36">
        <v>0</v>
      </c>
      <c r="H36">
        <v>0</v>
      </c>
      <c r="I36">
        <v>0</v>
      </c>
      <c r="J36">
        <v>85</v>
      </c>
      <c r="K36">
        <v>0</v>
      </c>
      <c r="L36">
        <v>1450</v>
      </c>
      <c r="M36">
        <v>132</v>
      </c>
      <c r="N36" s="4">
        <v>0</v>
      </c>
      <c r="O36">
        <f t="shared" si="1"/>
        <v>145.97399999999999</v>
      </c>
      <c r="P36">
        <f t="shared" si="2"/>
        <v>143.5</v>
      </c>
      <c r="Q36">
        <f t="shared" si="0"/>
        <v>0.98305177634373253</v>
      </c>
    </row>
    <row r="37" spans="1:17" x14ac:dyDescent="0.3">
      <c r="A37" s="3">
        <v>2.3999999999999998E-3</v>
      </c>
      <c r="B37" s="3">
        <v>6.6E-4</v>
      </c>
      <c r="C37" s="3">
        <v>74750</v>
      </c>
      <c r="D37">
        <v>0</v>
      </c>
      <c r="E37">
        <v>40</v>
      </c>
      <c r="F37">
        <v>0</v>
      </c>
      <c r="G37">
        <v>0</v>
      </c>
      <c r="H37">
        <v>0</v>
      </c>
      <c r="I37">
        <v>0</v>
      </c>
      <c r="J37">
        <v>68</v>
      </c>
      <c r="K37">
        <v>0</v>
      </c>
      <c r="L37">
        <v>1450</v>
      </c>
      <c r="M37">
        <v>132</v>
      </c>
      <c r="N37" s="4">
        <v>0</v>
      </c>
      <c r="O37">
        <f t="shared" si="1"/>
        <v>129.654</v>
      </c>
      <c r="P37">
        <f t="shared" si="2"/>
        <v>130.065</v>
      </c>
      <c r="Q37">
        <f t="shared" si="0"/>
        <v>1.0031699754731824</v>
      </c>
    </row>
    <row r="38" spans="1:17" x14ac:dyDescent="0.3">
      <c r="A38" s="3">
        <v>2.3999999999999998E-3</v>
      </c>
      <c r="B38" s="3">
        <v>7.2999999999999996E-4</v>
      </c>
      <c r="C38" s="3">
        <v>71700</v>
      </c>
      <c r="D38">
        <v>0</v>
      </c>
      <c r="E38">
        <v>40</v>
      </c>
      <c r="F38">
        <v>0</v>
      </c>
      <c r="G38">
        <v>0</v>
      </c>
      <c r="H38">
        <v>0</v>
      </c>
      <c r="I38">
        <v>0</v>
      </c>
      <c r="J38">
        <v>68</v>
      </c>
      <c r="K38">
        <v>0</v>
      </c>
      <c r="L38">
        <v>1480</v>
      </c>
      <c r="M38">
        <v>132</v>
      </c>
      <c r="N38" s="4">
        <v>0</v>
      </c>
      <c r="O38">
        <f t="shared" si="1"/>
        <v>130.16399999999999</v>
      </c>
      <c r="P38">
        <f t="shared" si="2"/>
        <v>119.73899999999999</v>
      </c>
      <c r="Q38">
        <f t="shared" si="0"/>
        <v>0.91990873052456901</v>
      </c>
    </row>
    <row r="39" spans="1:17" x14ac:dyDescent="0.3">
      <c r="A39" s="3">
        <v>2.3E-3</v>
      </c>
      <c r="B39" s="3">
        <v>5.4000000000000001E-4</v>
      </c>
      <c r="C39" s="3">
        <v>76100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80</v>
      </c>
      <c r="K39">
        <v>0</v>
      </c>
      <c r="L39">
        <v>1530</v>
      </c>
      <c r="M39">
        <v>132</v>
      </c>
      <c r="N39" s="4">
        <v>0</v>
      </c>
      <c r="O39">
        <f t="shared" si="1"/>
        <v>142.41</v>
      </c>
      <c r="P39">
        <f t="shared" si="2"/>
        <v>133.93599999999998</v>
      </c>
      <c r="Q39">
        <f t="shared" si="0"/>
        <v>0.94049575170282973</v>
      </c>
    </row>
    <row r="40" spans="1:17" x14ac:dyDescent="0.3">
      <c r="A40" s="3">
        <v>2.3E-3</v>
      </c>
      <c r="B40" s="3">
        <v>4.8999999999999998E-4</v>
      </c>
      <c r="C40" s="3">
        <v>72250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85</v>
      </c>
      <c r="K40">
        <v>0</v>
      </c>
      <c r="L40">
        <v>1540</v>
      </c>
      <c r="M40">
        <v>132</v>
      </c>
      <c r="N40" s="4">
        <v>0</v>
      </c>
      <c r="O40">
        <f t="shared" si="1"/>
        <v>147.38</v>
      </c>
      <c r="P40">
        <f t="shared" si="2"/>
        <v>130.77250000000001</v>
      </c>
      <c r="Q40">
        <f t="shared" si="0"/>
        <v>0.88731510381327194</v>
      </c>
    </row>
    <row r="41" spans="1:17" x14ac:dyDescent="0.3">
      <c r="A41" s="3">
        <v>2.3999999999999998E-3</v>
      </c>
      <c r="B41" s="3">
        <v>1.9000000000000001E-4</v>
      </c>
      <c r="C41" s="3">
        <v>73000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85</v>
      </c>
      <c r="K41">
        <v>0</v>
      </c>
      <c r="L41">
        <v>1560</v>
      </c>
      <c r="M41">
        <v>132</v>
      </c>
      <c r="N41" s="4">
        <v>0</v>
      </c>
      <c r="O41">
        <f t="shared" si="1"/>
        <v>147.72</v>
      </c>
      <c r="P41">
        <f t="shared" si="2"/>
        <v>161.32999999999998</v>
      </c>
      <c r="Q41">
        <f t="shared" si="0"/>
        <v>1.0921337665854318</v>
      </c>
    </row>
    <row r="42" spans="1:17" x14ac:dyDescent="0.3">
      <c r="A42" s="3">
        <v>2.3E-3</v>
      </c>
      <c r="B42" s="3">
        <v>4.0999999999999999E-4</v>
      </c>
      <c r="C42" s="3">
        <v>73000</v>
      </c>
      <c r="D42">
        <v>0</v>
      </c>
      <c r="E42">
        <v>40</v>
      </c>
      <c r="F42">
        <v>0</v>
      </c>
      <c r="G42">
        <v>0</v>
      </c>
      <c r="H42">
        <v>0</v>
      </c>
      <c r="I42">
        <v>0</v>
      </c>
      <c r="J42">
        <v>85</v>
      </c>
      <c r="K42">
        <v>0</v>
      </c>
      <c r="L42">
        <v>1520</v>
      </c>
      <c r="M42">
        <v>132</v>
      </c>
      <c r="N42" s="4">
        <v>0</v>
      </c>
      <c r="O42">
        <f t="shared" si="1"/>
        <v>147.16399999999999</v>
      </c>
      <c r="P42">
        <f t="shared" si="2"/>
        <v>137.97</v>
      </c>
      <c r="Q42">
        <f t="shared" si="0"/>
        <v>0.93752548177543427</v>
      </c>
    </row>
    <row r="43" spans="1:17" x14ac:dyDescent="0.3">
      <c r="A43" s="3">
        <v>2.2000000000000001E-3</v>
      </c>
      <c r="B43" s="3">
        <v>3.3E-4</v>
      </c>
      <c r="C43" s="3">
        <v>72600</v>
      </c>
      <c r="D43">
        <v>0</v>
      </c>
      <c r="E43">
        <v>38</v>
      </c>
      <c r="F43">
        <v>0</v>
      </c>
      <c r="G43">
        <v>0</v>
      </c>
      <c r="H43">
        <v>0</v>
      </c>
      <c r="I43">
        <v>0</v>
      </c>
      <c r="J43">
        <v>85</v>
      </c>
      <c r="K43">
        <v>0</v>
      </c>
      <c r="L43">
        <v>1460</v>
      </c>
      <c r="M43">
        <v>132</v>
      </c>
      <c r="N43" s="4">
        <v>0</v>
      </c>
      <c r="O43">
        <f t="shared" si="1"/>
        <v>146.1378</v>
      </c>
      <c r="P43">
        <f t="shared" si="2"/>
        <v>135.762</v>
      </c>
      <c r="Q43">
        <f t="shared" si="0"/>
        <v>0.92899988914572407</v>
      </c>
    </row>
    <row r="44" spans="1:17" x14ac:dyDescent="0.3">
      <c r="A44" s="3">
        <v>2.3E-3</v>
      </c>
      <c r="B44" s="3">
        <v>1.01E-3</v>
      </c>
      <c r="C44" s="3">
        <v>70500</v>
      </c>
      <c r="D44">
        <v>0</v>
      </c>
      <c r="E44">
        <v>38</v>
      </c>
      <c r="F44">
        <v>0</v>
      </c>
      <c r="G44">
        <v>0</v>
      </c>
      <c r="H44">
        <v>0</v>
      </c>
      <c r="I44">
        <v>0</v>
      </c>
      <c r="J44">
        <v>51</v>
      </c>
      <c r="K44">
        <v>0</v>
      </c>
      <c r="L44">
        <v>1450</v>
      </c>
      <c r="M44">
        <v>132</v>
      </c>
      <c r="N44" s="4">
        <v>20</v>
      </c>
      <c r="O44">
        <f t="shared" si="1"/>
        <v>117.84164616</v>
      </c>
      <c r="P44">
        <f t="shared" si="2"/>
        <v>90.944999999999993</v>
      </c>
      <c r="Q44">
        <f t="shared" si="0"/>
        <v>0.77175602143675959</v>
      </c>
    </row>
    <row r="45" spans="1:17" x14ac:dyDescent="0.3">
      <c r="A45" s="3">
        <v>2.3999999999999998E-3</v>
      </c>
      <c r="B45" s="3">
        <v>7.2000000000000005E-4</v>
      </c>
      <c r="C45" s="3">
        <v>70450</v>
      </c>
      <c r="D45">
        <v>0</v>
      </c>
      <c r="E45">
        <v>38</v>
      </c>
      <c r="F45">
        <v>0</v>
      </c>
      <c r="G45">
        <v>0</v>
      </c>
      <c r="H45">
        <v>0</v>
      </c>
      <c r="I45">
        <v>0</v>
      </c>
      <c r="J45">
        <v>68</v>
      </c>
      <c r="K45">
        <v>0</v>
      </c>
      <c r="L45">
        <v>1440</v>
      </c>
      <c r="M45">
        <v>132</v>
      </c>
      <c r="N45" s="4">
        <v>0</v>
      </c>
      <c r="O45">
        <f t="shared" si="1"/>
        <v>129.4778</v>
      </c>
      <c r="P45">
        <f t="shared" si="2"/>
        <v>118.35599999999998</v>
      </c>
      <c r="Q45">
        <f t="shared" si="0"/>
        <v>0.91410264925724705</v>
      </c>
    </row>
    <row r="46" spans="1:17" x14ac:dyDescent="0.3">
      <c r="A46" s="3">
        <v>2.3E-3</v>
      </c>
      <c r="B46" s="3">
        <v>7.6000000000000004E-4</v>
      </c>
      <c r="C46" s="3">
        <v>71150</v>
      </c>
      <c r="D46">
        <v>0</v>
      </c>
      <c r="E46">
        <v>28</v>
      </c>
      <c r="F46">
        <v>0</v>
      </c>
      <c r="G46">
        <v>0</v>
      </c>
      <c r="H46">
        <v>0</v>
      </c>
      <c r="I46">
        <v>0</v>
      </c>
      <c r="J46">
        <v>68</v>
      </c>
      <c r="K46">
        <v>0</v>
      </c>
      <c r="L46">
        <v>1460</v>
      </c>
      <c r="M46">
        <v>132</v>
      </c>
      <c r="N46" s="4">
        <v>0</v>
      </c>
      <c r="O46">
        <f t="shared" si="1"/>
        <v>129.7868</v>
      </c>
      <c r="P46">
        <f t="shared" si="2"/>
        <v>109.571</v>
      </c>
      <c r="Q46">
        <f t="shared" si="0"/>
        <v>0.84423839712513138</v>
      </c>
    </row>
    <row r="47" spans="1:17" x14ac:dyDescent="0.3">
      <c r="A47" s="3">
        <v>2.3E-3</v>
      </c>
      <c r="B47" s="3">
        <v>6.8999999999999997E-4</v>
      </c>
      <c r="C47" s="3">
        <v>69950</v>
      </c>
      <c r="D47">
        <v>0</v>
      </c>
      <c r="E47">
        <v>30</v>
      </c>
      <c r="F47">
        <v>0</v>
      </c>
      <c r="G47">
        <v>0</v>
      </c>
      <c r="H47">
        <v>0</v>
      </c>
      <c r="I47">
        <v>0</v>
      </c>
      <c r="J47">
        <v>68</v>
      </c>
      <c r="K47">
        <v>0</v>
      </c>
      <c r="L47">
        <v>1500</v>
      </c>
      <c r="M47">
        <v>132</v>
      </c>
      <c r="N47" s="4">
        <v>0</v>
      </c>
      <c r="O47">
        <f t="shared" si="1"/>
        <v>130.47300000000001</v>
      </c>
      <c r="P47">
        <f t="shared" si="2"/>
        <v>112.61949999999999</v>
      </c>
      <c r="Q47">
        <f t="shared" si="0"/>
        <v>0.86316325983153586</v>
      </c>
    </row>
    <row r="48" spans="1:17" x14ac:dyDescent="0.3">
      <c r="A48" s="3">
        <v>2.3E-3</v>
      </c>
      <c r="B48" s="3">
        <v>7.2999999999999996E-4</v>
      </c>
      <c r="C48" s="3">
        <v>70300</v>
      </c>
      <c r="D48">
        <v>0</v>
      </c>
      <c r="E48">
        <v>30</v>
      </c>
      <c r="F48">
        <v>0</v>
      </c>
      <c r="G48">
        <v>0</v>
      </c>
      <c r="H48">
        <v>0</v>
      </c>
      <c r="I48">
        <v>0</v>
      </c>
      <c r="J48">
        <v>51</v>
      </c>
      <c r="K48">
        <v>0</v>
      </c>
      <c r="L48">
        <v>1400</v>
      </c>
      <c r="M48">
        <v>132</v>
      </c>
      <c r="N48" s="4">
        <v>0</v>
      </c>
      <c r="O48">
        <f t="shared" si="1"/>
        <v>112.453</v>
      </c>
      <c r="P48">
        <f t="shared" si="2"/>
        <v>110.371</v>
      </c>
      <c r="Q48">
        <f t="shared" si="0"/>
        <v>0.98148559842778749</v>
      </c>
    </row>
    <row r="49" spans="1:17" x14ac:dyDescent="0.3">
      <c r="A49" s="3">
        <v>2.3999999999999998E-3</v>
      </c>
      <c r="B49" s="3">
        <v>7.2000000000000005E-4</v>
      </c>
      <c r="C49" s="3">
        <v>69250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68</v>
      </c>
      <c r="K49">
        <v>0</v>
      </c>
      <c r="L49">
        <v>1420</v>
      </c>
      <c r="M49">
        <v>132</v>
      </c>
      <c r="N49" s="4">
        <v>0</v>
      </c>
      <c r="O49">
        <f t="shared" si="1"/>
        <v>129.02000000000001</v>
      </c>
      <c r="P49">
        <f t="shared" si="2"/>
        <v>116.33999999999997</v>
      </c>
      <c r="Q49">
        <f t="shared" si="0"/>
        <v>0.9017206634630287</v>
      </c>
    </row>
    <row r="50" spans="1:17" x14ac:dyDescent="0.3">
      <c r="A50" s="3">
        <v>2.3999999999999998E-3</v>
      </c>
      <c r="B50" s="3">
        <v>1.08E-3</v>
      </c>
      <c r="C50" s="3">
        <v>75200</v>
      </c>
      <c r="D50">
        <v>0</v>
      </c>
      <c r="E50">
        <v>30</v>
      </c>
      <c r="F50">
        <v>0</v>
      </c>
      <c r="G50">
        <v>0</v>
      </c>
      <c r="H50">
        <v>0</v>
      </c>
      <c r="I50">
        <v>0</v>
      </c>
      <c r="J50">
        <v>51</v>
      </c>
      <c r="K50">
        <v>0</v>
      </c>
      <c r="L50">
        <v>1430</v>
      </c>
      <c r="M50">
        <v>132</v>
      </c>
      <c r="N50" s="4">
        <v>20</v>
      </c>
      <c r="O50">
        <f t="shared" si="1"/>
        <v>117.47684615999999</v>
      </c>
      <c r="P50">
        <f t="shared" si="2"/>
        <v>99.263999999999982</v>
      </c>
      <c r="Q50">
        <f t="shared" si="0"/>
        <v>0.8449665039935218</v>
      </c>
    </row>
    <row r="51" spans="1:17" x14ac:dyDescent="0.3">
      <c r="A51" s="3">
        <v>2.3999999999999998E-3</v>
      </c>
      <c r="B51" s="3">
        <v>7.6999999999999996E-4</v>
      </c>
      <c r="C51" s="3">
        <v>72300</v>
      </c>
      <c r="D51">
        <v>0</v>
      </c>
      <c r="E51">
        <v>30</v>
      </c>
      <c r="F51">
        <v>0</v>
      </c>
      <c r="G51">
        <v>0</v>
      </c>
      <c r="H51">
        <v>0</v>
      </c>
      <c r="I51">
        <v>0</v>
      </c>
      <c r="J51">
        <v>51</v>
      </c>
      <c r="K51">
        <v>0</v>
      </c>
      <c r="L51">
        <v>1460</v>
      </c>
      <c r="M51">
        <v>132</v>
      </c>
      <c r="N51" s="4">
        <v>0</v>
      </c>
      <c r="O51">
        <f t="shared" si="1"/>
        <v>113.47300000000001</v>
      </c>
      <c r="P51">
        <f t="shared" si="2"/>
        <v>117.84899999999999</v>
      </c>
      <c r="Q51">
        <f t="shared" si="0"/>
        <v>1.0385642399513539</v>
      </c>
    </row>
    <row r="52" spans="1:17" x14ac:dyDescent="0.3">
      <c r="A52" s="3">
        <v>2.3E-3</v>
      </c>
      <c r="B52" s="3">
        <v>8.0000000000000004E-4</v>
      </c>
      <c r="C52" s="3">
        <v>70400</v>
      </c>
      <c r="D52">
        <v>0</v>
      </c>
      <c r="E52">
        <v>30</v>
      </c>
      <c r="F52">
        <v>0</v>
      </c>
      <c r="G52">
        <v>0</v>
      </c>
      <c r="H52">
        <v>0</v>
      </c>
      <c r="I52">
        <v>0</v>
      </c>
      <c r="J52">
        <v>51</v>
      </c>
      <c r="K52">
        <v>0</v>
      </c>
      <c r="L52">
        <v>1460</v>
      </c>
      <c r="M52">
        <v>132</v>
      </c>
      <c r="N52" s="4">
        <v>0</v>
      </c>
      <c r="O52">
        <f t="shared" si="1"/>
        <v>113.47300000000001</v>
      </c>
      <c r="P52">
        <f t="shared" si="2"/>
        <v>105.60000000000001</v>
      </c>
      <c r="Q52">
        <f t="shared" si="0"/>
        <v>0.93061785623011639</v>
      </c>
    </row>
    <row r="53" spans="1:17" x14ac:dyDescent="0.3">
      <c r="A53" s="3">
        <v>2.3E-3</v>
      </c>
      <c r="B53" s="3">
        <v>7.6999999999999996E-4</v>
      </c>
      <c r="C53" s="3">
        <v>70450</v>
      </c>
      <c r="D53">
        <v>0</v>
      </c>
      <c r="E53">
        <v>30</v>
      </c>
      <c r="F53">
        <v>0</v>
      </c>
      <c r="G53">
        <v>200</v>
      </c>
      <c r="H53">
        <v>0</v>
      </c>
      <c r="I53">
        <v>0</v>
      </c>
      <c r="J53">
        <v>54</v>
      </c>
      <c r="K53">
        <v>0</v>
      </c>
      <c r="L53">
        <v>1260</v>
      </c>
      <c r="M53">
        <v>132</v>
      </c>
      <c r="N53" s="4">
        <v>0</v>
      </c>
      <c r="O53">
        <f t="shared" si="1"/>
        <v>116.35300000000001</v>
      </c>
      <c r="P53">
        <f t="shared" si="2"/>
        <v>107.78850000000001</v>
      </c>
      <c r="Q53">
        <f t="shared" si="0"/>
        <v>0.92639209990288174</v>
      </c>
    </row>
    <row r="54" spans="1:17" x14ac:dyDescent="0.3">
      <c r="A54" s="3">
        <v>2.3999999999999998E-3</v>
      </c>
      <c r="B54" s="3">
        <v>8.5999999999999998E-4</v>
      </c>
      <c r="C54" s="3">
        <v>75200</v>
      </c>
      <c r="D54">
        <v>0</v>
      </c>
      <c r="E54">
        <v>30</v>
      </c>
      <c r="F54">
        <v>0</v>
      </c>
      <c r="G54">
        <v>200</v>
      </c>
      <c r="H54">
        <v>0</v>
      </c>
      <c r="I54">
        <v>0</v>
      </c>
      <c r="J54">
        <v>51</v>
      </c>
      <c r="K54">
        <v>0</v>
      </c>
      <c r="L54">
        <v>1300</v>
      </c>
      <c r="M54">
        <v>132</v>
      </c>
      <c r="N54" s="4">
        <v>0</v>
      </c>
      <c r="O54">
        <f t="shared" si="1"/>
        <v>114.15299999999999</v>
      </c>
      <c r="P54">
        <f t="shared" si="2"/>
        <v>115.80799999999998</v>
      </c>
      <c r="Q54">
        <f t="shared" si="0"/>
        <v>1.0144980859022539</v>
      </c>
    </row>
    <row r="55" spans="1:17" x14ac:dyDescent="0.3">
      <c r="A55" s="3">
        <v>2.3999999999999998E-3</v>
      </c>
      <c r="B55" s="3">
        <v>9.3000000000000005E-4</v>
      </c>
      <c r="C55" s="3">
        <v>71700</v>
      </c>
      <c r="D55">
        <v>0</v>
      </c>
      <c r="E55">
        <v>30</v>
      </c>
      <c r="F55">
        <v>0</v>
      </c>
      <c r="G55">
        <v>200</v>
      </c>
      <c r="H55">
        <v>0</v>
      </c>
      <c r="I55">
        <v>0</v>
      </c>
      <c r="J55">
        <v>68</v>
      </c>
      <c r="K55">
        <v>0</v>
      </c>
      <c r="L55">
        <v>1280</v>
      </c>
      <c r="M55">
        <v>132</v>
      </c>
      <c r="N55" s="4">
        <v>0</v>
      </c>
      <c r="O55">
        <f t="shared" si="1"/>
        <v>130.13300000000001</v>
      </c>
      <c r="P55">
        <f t="shared" si="2"/>
        <v>105.39899999999999</v>
      </c>
      <c r="Q55">
        <f t="shared" si="0"/>
        <v>0.8099329147871791</v>
      </c>
    </row>
    <row r="56" spans="1:17" x14ac:dyDescent="0.3">
      <c r="A56" s="3">
        <v>2.3E-3</v>
      </c>
      <c r="B56" s="3">
        <v>7.6999999999999996E-4</v>
      </c>
      <c r="C56" s="3">
        <v>74050</v>
      </c>
      <c r="D56">
        <v>0</v>
      </c>
      <c r="E56">
        <v>30</v>
      </c>
      <c r="F56">
        <v>0</v>
      </c>
      <c r="G56">
        <v>200</v>
      </c>
      <c r="H56">
        <v>0</v>
      </c>
      <c r="I56">
        <v>0</v>
      </c>
      <c r="J56">
        <v>51</v>
      </c>
      <c r="K56">
        <v>0</v>
      </c>
      <c r="L56">
        <v>1280</v>
      </c>
      <c r="M56">
        <v>132</v>
      </c>
      <c r="N56" s="4">
        <v>0</v>
      </c>
      <c r="O56">
        <f t="shared" si="1"/>
        <v>113.81300000000002</v>
      </c>
      <c r="P56">
        <f t="shared" si="2"/>
        <v>113.29650000000001</v>
      </c>
      <c r="Q56">
        <f t="shared" si="0"/>
        <v>0.99546185409399623</v>
      </c>
    </row>
    <row r="57" spans="1:17" x14ac:dyDescent="0.3">
      <c r="A57" s="3">
        <v>2.3999999999999998E-3</v>
      </c>
      <c r="B57" s="3">
        <v>7.6000000000000004E-4</v>
      </c>
      <c r="C57" s="3">
        <v>72000</v>
      </c>
      <c r="D57">
        <v>0</v>
      </c>
      <c r="E57">
        <v>29</v>
      </c>
      <c r="F57">
        <v>0</v>
      </c>
      <c r="G57">
        <v>200</v>
      </c>
      <c r="H57">
        <v>0</v>
      </c>
      <c r="I57">
        <v>0</v>
      </c>
      <c r="J57">
        <v>54</v>
      </c>
      <c r="K57">
        <v>0</v>
      </c>
      <c r="L57">
        <v>1270</v>
      </c>
      <c r="M57">
        <v>132</v>
      </c>
      <c r="N57" s="4">
        <v>0</v>
      </c>
      <c r="O57">
        <f t="shared" si="1"/>
        <v>116.51990000000001</v>
      </c>
      <c r="P57">
        <f t="shared" si="2"/>
        <v>118.07999999999998</v>
      </c>
      <c r="Q57">
        <f t="shared" si="0"/>
        <v>1.0133891292388679</v>
      </c>
    </row>
    <row r="58" spans="1:17" x14ac:dyDescent="0.3">
      <c r="A58" s="3">
        <v>2.3E-3</v>
      </c>
      <c r="B58" s="3">
        <v>4.2000000000000002E-4</v>
      </c>
      <c r="C58" s="3">
        <v>72900</v>
      </c>
      <c r="D58">
        <v>0</v>
      </c>
      <c r="E58">
        <v>30</v>
      </c>
      <c r="F58">
        <v>0</v>
      </c>
      <c r="G58">
        <v>200</v>
      </c>
      <c r="H58">
        <v>0</v>
      </c>
      <c r="I58">
        <v>0</v>
      </c>
      <c r="J58">
        <v>95</v>
      </c>
      <c r="K58">
        <v>0</v>
      </c>
      <c r="L58">
        <v>1330</v>
      </c>
      <c r="M58">
        <v>88</v>
      </c>
      <c r="N58" s="4">
        <v>0</v>
      </c>
      <c r="O58">
        <f t="shared" si="1"/>
        <v>143.703</v>
      </c>
      <c r="P58">
        <f t="shared" si="2"/>
        <v>137.05199999999999</v>
      </c>
      <c r="Q58">
        <f t="shared" si="0"/>
        <v>0.95371704139788305</v>
      </c>
    </row>
    <row r="59" spans="1:17" x14ac:dyDescent="0.3">
      <c r="A59" s="3">
        <v>2.3999999999999998E-3</v>
      </c>
      <c r="B59" s="3">
        <v>8.0000000000000004E-4</v>
      </c>
      <c r="C59" s="3">
        <v>73150</v>
      </c>
      <c r="D59">
        <v>0</v>
      </c>
      <c r="E59">
        <v>32</v>
      </c>
      <c r="F59">
        <v>0</v>
      </c>
      <c r="G59">
        <v>200</v>
      </c>
      <c r="H59">
        <v>0</v>
      </c>
      <c r="I59">
        <v>0</v>
      </c>
      <c r="J59">
        <v>75</v>
      </c>
      <c r="K59">
        <v>0</v>
      </c>
      <c r="L59">
        <v>1300</v>
      </c>
      <c r="M59">
        <v>88</v>
      </c>
      <c r="N59" s="4">
        <v>0</v>
      </c>
      <c r="O59">
        <f t="shared" si="1"/>
        <v>123.9992</v>
      </c>
      <c r="P59">
        <f t="shared" si="2"/>
        <v>117.03999999999999</v>
      </c>
      <c r="Q59">
        <f t="shared" si="0"/>
        <v>0.94387705727133719</v>
      </c>
    </row>
    <row r="60" spans="1:17" x14ac:dyDescent="0.3">
      <c r="A60" s="3">
        <v>2.3E-3</v>
      </c>
      <c r="B60" s="3">
        <v>5.9000000000000003E-4</v>
      </c>
      <c r="C60" s="3">
        <v>74000</v>
      </c>
      <c r="D60">
        <v>0</v>
      </c>
      <c r="E60">
        <v>32</v>
      </c>
      <c r="F60">
        <v>0</v>
      </c>
      <c r="G60">
        <v>200</v>
      </c>
      <c r="H60">
        <v>0</v>
      </c>
      <c r="I60">
        <v>0</v>
      </c>
      <c r="J60">
        <v>90</v>
      </c>
      <c r="K60">
        <v>0</v>
      </c>
      <c r="L60">
        <v>1370</v>
      </c>
      <c r="M60">
        <v>88</v>
      </c>
      <c r="N60" s="4">
        <v>0</v>
      </c>
      <c r="O60">
        <f t="shared" si="1"/>
        <v>139.58920000000001</v>
      </c>
      <c r="P60">
        <f t="shared" si="2"/>
        <v>126.53999999999999</v>
      </c>
      <c r="Q60">
        <f t="shared" si="0"/>
        <v>0.90651712310121402</v>
      </c>
    </row>
    <row r="61" spans="1:17" x14ac:dyDescent="0.3">
      <c r="A61" s="3">
        <v>2.3999999999999998E-3</v>
      </c>
      <c r="B61" s="3">
        <v>5.1999999999999995E-4</v>
      </c>
      <c r="C61" s="3">
        <v>75650</v>
      </c>
      <c r="D61">
        <v>0</v>
      </c>
      <c r="E61">
        <v>33</v>
      </c>
      <c r="F61">
        <v>0</v>
      </c>
      <c r="G61">
        <v>200</v>
      </c>
      <c r="H61">
        <v>0</v>
      </c>
      <c r="I61">
        <v>0</v>
      </c>
      <c r="J61">
        <v>93</v>
      </c>
      <c r="K61">
        <v>0</v>
      </c>
      <c r="L61">
        <v>1340</v>
      </c>
      <c r="M61">
        <v>88</v>
      </c>
      <c r="N61" s="4">
        <v>0</v>
      </c>
      <c r="O61">
        <f t="shared" si="1"/>
        <v>141.9623</v>
      </c>
      <c r="P61">
        <f t="shared" si="2"/>
        <v>142.22199999999998</v>
      </c>
      <c r="Q61">
        <f t="shared" si="0"/>
        <v>1.0018293589213474</v>
      </c>
    </row>
    <row r="62" spans="1:17" x14ac:dyDescent="0.3">
      <c r="A62" s="3">
        <v>2.3E-3</v>
      </c>
      <c r="B62" s="3">
        <v>1.1900000000000001E-3</v>
      </c>
      <c r="C62" s="3">
        <v>68300</v>
      </c>
      <c r="D62">
        <v>0</v>
      </c>
      <c r="E62">
        <v>30</v>
      </c>
      <c r="F62">
        <v>0</v>
      </c>
      <c r="G62">
        <v>200</v>
      </c>
      <c r="H62">
        <v>0</v>
      </c>
      <c r="I62">
        <v>0</v>
      </c>
      <c r="J62">
        <v>40</v>
      </c>
      <c r="K62">
        <v>0</v>
      </c>
      <c r="L62">
        <v>1300</v>
      </c>
      <c r="M62">
        <v>88</v>
      </c>
      <c r="N62" s="4">
        <v>20</v>
      </c>
      <c r="O62">
        <f t="shared" si="1"/>
        <v>94.906846160000001</v>
      </c>
      <c r="P62">
        <f t="shared" si="2"/>
        <v>75.812999999999988</v>
      </c>
      <c r="Q62">
        <f t="shared" si="0"/>
        <v>0.79881487023801856</v>
      </c>
    </row>
    <row r="63" spans="1:17" x14ac:dyDescent="0.3">
      <c r="A63" s="3">
        <v>2.2000000000000001E-3</v>
      </c>
      <c r="B63" s="3">
        <v>1.0399999999999999E-3</v>
      </c>
      <c r="C63" s="3">
        <v>72800</v>
      </c>
      <c r="D63">
        <v>0</v>
      </c>
      <c r="E63">
        <v>30</v>
      </c>
      <c r="F63">
        <v>0</v>
      </c>
      <c r="G63">
        <v>200</v>
      </c>
      <c r="H63">
        <v>0</v>
      </c>
      <c r="I63">
        <v>0</v>
      </c>
      <c r="J63">
        <v>51</v>
      </c>
      <c r="K63">
        <v>0</v>
      </c>
      <c r="L63">
        <v>1270</v>
      </c>
      <c r="M63">
        <v>88</v>
      </c>
      <c r="N63" s="4">
        <v>20</v>
      </c>
      <c r="O63">
        <f t="shared" si="1"/>
        <v>104.95684616000001</v>
      </c>
      <c r="P63">
        <f t="shared" si="2"/>
        <v>84.448000000000022</v>
      </c>
      <c r="Q63">
        <f t="shared" si="0"/>
        <v>0.80459734728751697</v>
      </c>
    </row>
    <row r="64" spans="1:17" x14ac:dyDescent="0.3">
      <c r="A64" s="3">
        <v>2.3E-3</v>
      </c>
      <c r="B64" s="3">
        <v>6.8999999999999997E-4</v>
      </c>
      <c r="C64" s="3">
        <v>72000</v>
      </c>
      <c r="D64">
        <v>0</v>
      </c>
      <c r="E64">
        <v>31</v>
      </c>
      <c r="F64">
        <v>0</v>
      </c>
      <c r="G64">
        <v>200</v>
      </c>
      <c r="H64">
        <v>0</v>
      </c>
      <c r="I64">
        <v>0</v>
      </c>
      <c r="J64">
        <v>80</v>
      </c>
      <c r="K64">
        <v>0</v>
      </c>
      <c r="L64">
        <v>1260</v>
      </c>
      <c r="M64">
        <v>88</v>
      </c>
      <c r="N64" s="4">
        <v>0</v>
      </c>
      <c r="O64">
        <f t="shared" si="1"/>
        <v>128.11609999999999</v>
      </c>
      <c r="P64">
        <f t="shared" si="2"/>
        <v>115.91999999999999</v>
      </c>
      <c r="Q64">
        <f t="shared" si="0"/>
        <v>0.90480431421187502</v>
      </c>
    </row>
    <row r="65" spans="1:17" x14ac:dyDescent="0.3">
      <c r="A65" s="3">
        <v>2.2000000000000001E-3</v>
      </c>
      <c r="B65" s="3">
        <v>7.1000000000000002E-4</v>
      </c>
      <c r="C65" s="3">
        <v>72150</v>
      </c>
      <c r="D65">
        <v>0</v>
      </c>
      <c r="E65">
        <v>30</v>
      </c>
      <c r="F65">
        <v>0</v>
      </c>
      <c r="G65">
        <v>200</v>
      </c>
      <c r="H65">
        <v>0</v>
      </c>
      <c r="I65">
        <v>0</v>
      </c>
      <c r="J65">
        <v>80</v>
      </c>
      <c r="K65">
        <v>0</v>
      </c>
      <c r="L65">
        <v>1300</v>
      </c>
      <c r="M65">
        <v>88</v>
      </c>
      <c r="N65" s="4">
        <v>0</v>
      </c>
      <c r="O65">
        <f t="shared" si="1"/>
        <v>128.79300000000001</v>
      </c>
      <c r="P65">
        <f t="shared" si="2"/>
        <v>107.5035</v>
      </c>
      <c r="Q65">
        <f t="shared" si="0"/>
        <v>0.83469986722880896</v>
      </c>
    </row>
    <row r="66" spans="1:17" x14ac:dyDescent="0.3">
      <c r="A66" s="3">
        <v>2.3E-3</v>
      </c>
      <c r="B66" s="3">
        <v>7.3999999999999999E-4</v>
      </c>
      <c r="C66" s="3">
        <v>71750</v>
      </c>
      <c r="D66">
        <v>0</v>
      </c>
      <c r="E66">
        <v>30</v>
      </c>
      <c r="F66">
        <v>0</v>
      </c>
      <c r="G66">
        <v>200</v>
      </c>
      <c r="H66">
        <v>0</v>
      </c>
      <c r="I66">
        <v>0</v>
      </c>
      <c r="J66">
        <v>80</v>
      </c>
      <c r="K66">
        <v>0</v>
      </c>
      <c r="L66">
        <v>1280</v>
      </c>
      <c r="M66">
        <v>88</v>
      </c>
      <c r="N66" s="4">
        <v>0</v>
      </c>
      <c r="O66">
        <f t="shared" si="1"/>
        <v>128.453</v>
      </c>
      <c r="P66">
        <f t="shared" si="2"/>
        <v>111.92999999999999</v>
      </c>
      <c r="Q66">
        <f t="shared" ref="Q66:Q129" si="3">(A66-B66)*C66/(D66*0.0031+E66*0.0031+F66*0.00374+G66*0.017+H66*0.0006+I66*0.0006+J66*0.96+K66*0.017+L66*0.017+M66*0.3+N66*0.225692308)</f>
        <v>0.87136929460580903</v>
      </c>
    </row>
    <row r="67" spans="1:17" x14ac:dyDescent="0.3">
      <c r="A67" s="3">
        <v>2.3E-3</v>
      </c>
      <c r="B67" s="3">
        <v>5.9999999999999995E-4</v>
      </c>
      <c r="C67" s="3">
        <v>71050</v>
      </c>
      <c r="D67">
        <v>0</v>
      </c>
      <c r="E67">
        <v>31</v>
      </c>
      <c r="F67">
        <v>0</v>
      </c>
      <c r="G67">
        <v>200</v>
      </c>
      <c r="H67">
        <v>0</v>
      </c>
      <c r="I67">
        <v>0</v>
      </c>
      <c r="J67">
        <v>85</v>
      </c>
      <c r="K67">
        <v>0</v>
      </c>
      <c r="L67">
        <v>1300</v>
      </c>
      <c r="M67">
        <v>88</v>
      </c>
      <c r="N67" s="4">
        <v>0</v>
      </c>
      <c r="O67">
        <f t="shared" ref="O67:O130" si="4">D67*0.0031+E67*0.0031+F67*0.00374+G67*0.017+H67*0.0006+I67*0.0006+J67*0.96+K67*0.017+L67*0.017+M67*0.3+N67*0.225692308</f>
        <v>133.59610000000001</v>
      </c>
      <c r="P67">
        <f t="shared" ref="P67:P130" si="5">(A67-B67)*C67</f>
        <v>120.78500000000001</v>
      </c>
      <c r="Q67">
        <f t="shared" si="3"/>
        <v>0.90410573362545765</v>
      </c>
    </row>
    <row r="68" spans="1:17" x14ac:dyDescent="0.3">
      <c r="A68" s="3">
        <v>2.2000000000000001E-3</v>
      </c>
      <c r="B68" s="3">
        <v>1E-3</v>
      </c>
      <c r="C68" s="3">
        <v>71500</v>
      </c>
      <c r="D68">
        <v>0</v>
      </c>
      <c r="E68">
        <v>31</v>
      </c>
      <c r="F68">
        <v>0</v>
      </c>
      <c r="G68">
        <v>200</v>
      </c>
      <c r="H68">
        <v>0</v>
      </c>
      <c r="I68">
        <v>0</v>
      </c>
      <c r="J68">
        <v>51</v>
      </c>
      <c r="K68">
        <v>0</v>
      </c>
      <c r="L68">
        <v>1300</v>
      </c>
      <c r="M68">
        <v>88</v>
      </c>
      <c r="N68" s="4">
        <v>20</v>
      </c>
      <c r="O68">
        <f t="shared" si="4"/>
        <v>105.46994615999999</v>
      </c>
      <c r="P68">
        <f t="shared" si="5"/>
        <v>85.800000000000011</v>
      </c>
      <c r="Q68">
        <f t="shared" si="3"/>
        <v>0.81350188488614295</v>
      </c>
    </row>
    <row r="69" spans="1:17" x14ac:dyDescent="0.3">
      <c r="A69" s="3">
        <v>2.2000000000000001E-3</v>
      </c>
      <c r="B69" s="3">
        <v>8.8000000000000003E-4</v>
      </c>
      <c r="C69" s="3">
        <v>69000</v>
      </c>
      <c r="D69">
        <v>0</v>
      </c>
      <c r="E69">
        <v>32</v>
      </c>
      <c r="F69">
        <v>0</v>
      </c>
      <c r="G69">
        <v>200</v>
      </c>
      <c r="H69">
        <v>0</v>
      </c>
      <c r="I69">
        <v>0</v>
      </c>
      <c r="J69">
        <v>60</v>
      </c>
      <c r="K69">
        <v>0</v>
      </c>
      <c r="L69">
        <v>1280</v>
      </c>
      <c r="M69">
        <v>88</v>
      </c>
      <c r="N69" s="4">
        <v>20</v>
      </c>
      <c r="O69">
        <f t="shared" si="4"/>
        <v>113.77304615999999</v>
      </c>
      <c r="P69">
        <f t="shared" si="5"/>
        <v>91.08</v>
      </c>
      <c r="Q69">
        <f t="shared" si="3"/>
        <v>0.80054110419012103</v>
      </c>
    </row>
    <row r="70" spans="1:17" x14ac:dyDescent="0.3">
      <c r="A70" s="3">
        <v>2.2000000000000001E-3</v>
      </c>
      <c r="B70" s="3">
        <v>6.8999999999999997E-4</v>
      </c>
      <c r="C70" s="3">
        <v>77900</v>
      </c>
      <c r="D70">
        <v>0</v>
      </c>
      <c r="E70">
        <v>33</v>
      </c>
      <c r="F70">
        <v>0</v>
      </c>
      <c r="G70">
        <v>200</v>
      </c>
      <c r="H70">
        <v>0</v>
      </c>
      <c r="I70">
        <v>0</v>
      </c>
      <c r="J70">
        <v>75</v>
      </c>
      <c r="K70">
        <v>0</v>
      </c>
      <c r="L70">
        <v>1330</v>
      </c>
      <c r="M70">
        <v>88</v>
      </c>
      <c r="N70" s="4">
        <v>0</v>
      </c>
      <c r="O70">
        <f t="shared" si="4"/>
        <v>124.51230000000001</v>
      </c>
      <c r="P70">
        <f t="shared" si="5"/>
        <v>117.629</v>
      </c>
      <c r="Q70">
        <f t="shared" si="3"/>
        <v>0.94471791140313044</v>
      </c>
    </row>
    <row r="71" spans="1:17" x14ac:dyDescent="0.3">
      <c r="A71" s="3">
        <v>2.3999999999999998E-3</v>
      </c>
      <c r="B71" s="3">
        <v>7.7999999999999999E-4</v>
      </c>
      <c r="C71" s="3">
        <v>67050</v>
      </c>
      <c r="D71">
        <v>0</v>
      </c>
      <c r="E71">
        <v>30</v>
      </c>
      <c r="F71">
        <v>0</v>
      </c>
      <c r="G71">
        <v>200</v>
      </c>
      <c r="H71">
        <v>0</v>
      </c>
      <c r="I71">
        <v>0</v>
      </c>
      <c r="J71">
        <v>68</v>
      </c>
      <c r="K71">
        <v>0</v>
      </c>
      <c r="L71">
        <v>1310</v>
      </c>
      <c r="M71">
        <v>88</v>
      </c>
      <c r="N71" s="4">
        <v>0</v>
      </c>
      <c r="O71">
        <f t="shared" si="4"/>
        <v>117.44300000000001</v>
      </c>
      <c r="P71">
        <f t="shared" si="5"/>
        <v>108.621</v>
      </c>
      <c r="Q71">
        <f t="shared" si="3"/>
        <v>0.9248827090588625</v>
      </c>
    </row>
    <row r="72" spans="1:17" x14ac:dyDescent="0.3">
      <c r="A72" s="3">
        <v>2.3E-3</v>
      </c>
      <c r="B72" s="3">
        <v>5.2999999999999998E-4</v>
      </c>
      <c r="C72" s="3">
        <v>74050</v>
      </c>
      <c r="D72">
        <v>0</v>
      </c>
      <c r="E72">
        <v>32</v>
      </c>
      <c r="F72">
        <v>0</v>
      </c>
      <c r="G72">
        <v>200</v>
      </c>
      <c r="H72">
        <v>0</v>
      </c>
      <c r="I72">
        <v>0</v>
      </c>
      <c r="J72">
        <v>102</v>
      </c>
      <c r="K72">
        <v>0</v>
      </c>
      <c r="L72">
        <v>1320</v>
      </c>
      <c r="M72">
        <v>88</v>
      </c>
      <c r="N72" s="4">
        <v>0</v>
      </c>
      <c r="O72">
        <f t="shared" si="4"/>
        <v>150.25919999999999</v>
      </c>
      <c r="P72">
        <f t="shared" si="5"/>
        <v>131.0685</v>
      </c>
      <c r="Q72">
        <f t="shared" si="3"/>
        <v>0.8722826955021723</v>
      </c>
    </row>
    <row r="73" spans="1:17" x14ac:dyDescent="0.3">
      <c r="A73" s="3">
        <v>2.3E-3</v>
      </c>
      <c r="B73" s="3">
        <v>1.4E-3</v>
      </c>
      <c r="C73" s="3">
        <v>73100</v>
      </c>
      <c r="D73">
        <v>0</v>
      </c>
      <c r="E73">
        <v>32</v>
      </c>
      <c r="F73">
        <v>0</v>
      </c>
      <c r="G73">
        <v>300</v>
      </c>
      <c r="H73">
        <v>0</v>
      </c>
      <c r="I73">
        <v>0</v>
      </c>
      <c r="J73">
        <v>34</v>
      </c>
      <c r="K73">
        <v>1278</v>
      </c>
      <c r="L73">
        <v>0</v>
      </c>
      <c r="M73">
        <v>88</v>
      </c>
      <c r="N73" s="4">
        <v>20</v>
      </c>
      <c r="O73">
        <f t="shared" si="4"/>
        <v>90.47904616000001</v>
      </c>
      <c r="P73">
        <f t="shared" si="5"/>
        <v>65.789999999999992</v>
      </c>
      <c r="Q73">
        <f t="shared" si="3"/>
        <v>0.72712968131493383</v>
      </c>
    </row>
    <row r="74" spans="1:17" x14ac:dyDescent="0.3">
      <c r="A74" s="3">
        <v>2.3E-3</v>
      </c>
      <c r="B74" s="3">
        <v>6.3000000000000003E-4</v>
      </c>
      <c r="C74" s="3">
        <v>73850</v>
      </c>
      <c r="D74">
        <v>0</v>
      </c>
      <c r="E74">
        <v>33</v>
      </c>
      <c r="F74">
        <v>0</v>
      </c>
      <c r="G74">
        <v>300</v>
      </c>
      <c r="H74">
        <v>0</v>
      </c>
      <c r="I74">
        <v>0</v>
      </c>
      <c r="J74">
        <v>85</v>
      </c>
      <c r="K74">
        <v>0</v>
      </c>
      <c r="L74">
        <v>1200</v>
      </c>
      <c r="M74">
        <v>88</v>
      </c>
      <c r="N74" s="4">
        <v>0</v>
      </c>
      <c r="O74">
        <f t="shared" si="4"/>
        <v>133.60229999999999</v>
      </c>
      <c r="P74">
        <f t="shared" si="5"/>
        <v>123.32950000000001</v>
      </c>
      <c r="Q74">
        <f t="shared" si="3"/>
        <v>0.92310910815158143</v>
      </c>
    </row>
    <row r="75" spans="1:17" x14ac:dyDescent="0.3">
      <c r="A75" s="3">
        <v>2.3E-3</v>
      </c>
      <c r="B75" s="3">
        <v>9.7000000000000005E-4</v>
      </c>
      <c r="C75" s="3">
        <v>75150</v>
      </c>
      <c r="D75">
        <v>0</v>
      </c>
      <c r="E75">
        <v>33</v>
      </c>
      <c r="F75">
        <v>0</v>
      </c>
      <c r="G75">
        <v>300</v>
      </c>
      <c r="H75">
        <v>0</v>
      </c>
      <c r="I75">
        <v>0</v>
      </c>
      <c r="J75">
        <v>51</v>
      </c>
      <c r="K75">
        <v>0</v>
      </c>
      <c r="L75">
        <v>1270</v>
      </c>
      <c r="M75">
        <v>88</v>
      </c>
      <c r="N75" s="4">
        <v>20</v>
      </c>
      <c r="O75">
        <f t="shared" si="4"/>
        <v>106.66614616</v>
      </c>
      <c r="P75">
        <f t="shared" si="5"/>
        <v>99.9495</v>
      </c>
      <c r="Q75">
        <f t="shared" si="3"/>
        <v>0.93703113497768098</v>
      </c>
    </row>
    <row r="76" spans="1:17" x14ac:dyDescent="0.3">
      <c r="A76" s="3">
        <v>2.3E-3</v>
      </c>
      <c r="B76" s="3">
        <v>7.1000000000000002E-4</v>
      </c>
      <c r="C76" s="3">
        <v>75900</v>
      </c>
      <c r="D76">
        <v>0</v>
      </c>
      <c r="E76">
        <v>33</v>
      </c>
      <c r="F76">
        <v>0</v>
      </c>
      <c r="G76">
        <v>300</v>
      </c>
      <c r="H76">
        <v>0</v>
      </c>
      <c r="I76">
        <v>0</v>
      </c>
      <c r="J76">
        <v>85</v>
      </c>
      <c r="K76">
        <v>1285</v>
      </c>
      <c r="L76">
        <v>0</v>
      </c>
      <c r="M76">
        <v>88</v>
      </c>
      <c r="N76" s="4">
        <v>0</v>
      </c>
      <c r="O76">
        <f t="shared" si="4"/>
        <v>135.04729999999998</v>
      </c>
      <c r="P76">
        <f t="shared" si="5"/>
        <v>120.68099999999998</v>
      </c>
      <c r="Q76">
        <f t="shared" si="3"/>
        <v>0.8936202352805277</v>
      </c>
    </row>
    <row r="77" spans="1:17" x14ac:dyDescent="0.3">
      <c r="A77" s="3">
        <v>2.3999999999999998E-3</v>
      </c>
      <c r="B77" s="3">
        <v>6.0999999999999997E-4</v>
      </c>
      <c r="C77" s="3">
        <v>74000</v>
      </c>
      <c r="D77">
        <v>0</v>
      </c>
      <c r="E77">
        <v>32</v>
      </c>
      <c r="F77">
        <v>0</v>
      </c>
      <c r="G77">
        <v>300</v>
      </c>
      <c r="H77">
        <v>0</v>
      </c>
      <c r="I77">
        <v>0</v>
      </c>
      <c r="J77">
        <v>85</v>
      </c>
      <c r="K77">
        <v>1215</v>
      </c>
      <c r="L77">
        <v>0</v>
      </c>
      <c r="M77">
        <v>88</v>
      </c>
      <c r="N77" s="4">
        <v>0</v>
      </c>
      <c r="O77">
        <f t="shared" si="4"/>
        <v>133.85419999999999</v>
      </c>
      <c r="P77">
        <f t="shared" si="5"/>
        <v>132.46</v>
      </c>
      <c r="Q77">
        <f t="shared" si="3"/>
        <v>0.98958418936424863</v>
      </c>
    </row>
    <row r="78" spans="1:17" x14ac:dyDescent="0.3">
      <c r="A78" s="3">
        <v>2.3E-3</v>
      </c>
      <c r="B78" s="3">
        <v>6.7000000000000002E-4</v>
      </c>
      <c r="C78" s="3">
        <v>70450</v>
      </c>
      <c r="D78">
        <v>0</v>
      </c>
      <c r="E78">
        <v>30</v>
      </c>
      <c r="F78">
        <v>0</v>
      </c>
      <c r="G78">
        <v>300</v>
      </c>
      <c r="H78">
        <v>0</v>
      </c>
      <c r="I78">
        <v>0</v>
      </c>
      <c r="J78">
        <v>51</v>
      </c>
      <c r="K78">
        <v>1124</v>
      </c>
      <c r="L78">
        <v>0</v>
      </c>
      <c r="M78">
        <v>88</v>
      </c>
      <c r="N78" s="4">
        <v>0</v>
      </c>
      <c r="O78">
        <f t="shared" si="4"/>
        <v>99.661000000000001</v>
      </c>
      <c r="P78">
        <f t="shared" si="5"/>
        <v>114.8335</v>
      </c>
      <c r="Q78">
        <f t="shared" si="3"/>
        <v>1.1522410973199144</v>
      </c>
    </row>
    <row r="79" spans="1:17" x14ac:dyDescent="0.3">
      <c r="A79" s="3">
        <v>2.3E-3</v>
      </c>
      <c r="B79" s="3">
        <v>8.1999999999999998E-4</v>
      </c>
      <c r="C79" s="3">
        <v>75500</v>
      </c>
      <c r="D79">
        <v>0</v>
      </c>
      <c r="E79">
        <v>30</v>
      </c>
      <c r="F79">
        <v>0</v>
      </c>
      <c r="G79">
        <v>300</v>
      </c>
      <c r="H79">
        <v>0</v>
      </c>
      <c r="I79">
        <v>0</v>
      </c>
      <c r="J79">
        <v>68</v>
      </c>
      <c r="K79">
        <v>0</v>
      </c>
      <c r="L79">
        <v>1213</v>
      </c>
      <c r="M79">
        <v>88</v>
      </c>
      <c r="N79" s="4">
        <v>20</v>
      </c>
      <c r="O79">
        <f t="shared" si="4"/>
        <v>122.00784616</v>
      </c>
      <c r="P79">
        <f t="shared" si="5"/>
        <v>111.74</v>
      </c>
      <c r="Q79">
        <f t="shared" si="3"/>
        <v>0.91584273894537205</v>
      </c>
    </row>
    <row r="80" spans="1:17" x14ac:dyDescent="0.3">
      <c r="A80" s="3">
        <v>2.3999999999999998E-3</v>
      </c>
      <c r="B80" s="3">
        <v>9.2000000000000003E-4</v>
      </c>
      <c r="C80" s="3">
        <v>75500</v>
      </c>
      <c r="D80">
        <v>0</v>
      </c>
      <c r="E80">
        <v>32</v>
      </c>
      <c r="F80">
        <v>0</v>
      </c>
      <c r="G80">
        <v>300</v>
      </c>
      <c r="H80">
        <v>0</v>
      </c>
      <c r="I80">
        <v>0</v>
      </c>
      <c r="J80">
        <v>51</v>
      </c>
      <c r="K80">
        <v>0</v>
      </c>
      <c r="L80">
        <v>1220</v>
      </c>
      <c r="M80">
        <v>88</v>
      </c>
      <c r="N80" s="4">
        <v>20</v>
      </c>
      <c r="O80">
        <f t="shared" si="4"/>
        <v>105.81304616000001</v>
      </c>
      <c r="P80">
        <f t="shared" si="5"/>
        <v>111.73999999999998</v>
      </c>
      <c r="Q80">
        <f t="shared" si="3"/>
        <v>1.0560134506574721</v>
      </c>
    </row>
    <row r="81" spans="1:17" x14ac:dyDescent="0.3">
      <c r="A81" s="3">
        <v>2.3E-3</v>
      </c>
      <c r="B81" s="3">
        <v>6.8999999999999997E-4</v>
      </c>
      <c r="C81" s="3">
        <v>77700</v>
      </c>
      <c r="D81">
        <v>0</v>
      </c>
      <c r="E81">
        <v>32</v>
      </c>
      <c r="F81">
        <v>0</v>
      </c>
      <c r="G81">
        <v>300</v>
      </c>
      <c r="H81">
        <v>0</v>
      </c>
      <c r="I81">
        <v>0</v>
      </c>
      <c r="J81">
        <v>68</v>
      </c>
      <c r="K81">
        <v>1230</v>
      </c>
      <c r="L81">
        <v>0</v>
      </c>
      <c r="M81">
        <v>88</v>
      </c>
      <c r="N81" s="4">
        <v>0</v>
      </c>
      <c r="O81">
        <f t="shared" si="4"/>
        <v>117.78919999999999</v>
      </c>
      <c r="P81">
        <f t="shared" si="5"/>
        <v>125.09699999999999</v>
      </c>
      <c r="Q81">
        <f t="shared" si="3"/>
        <v>1.0620413416510173</v>
      </c>
    </row>
    <row r="82" spans="1:17" x14ac:dyDescent="0.3">
      <c r="A82" s="3">
        <v>2.3999999999999998E-3</v>
      </c>
      <c r="B82" s="3">
        <v>4.0000000000000002E-4</v>
      </c>
      <c r="C82" s="3">
        <v>73600</v>
      </c>
      <c r="D82">
        <v>0</v>
      </c>
      <c r="E82">
        <v>32</v>
      </c>
      <c r="F82">
        <v>0</v>
      </c>
      <c r="G82">
        <v>300</v>
      </c>
      <c r="H82">
        <v>0</v>
      </c>
      <c r="I82">
        <v>0</v>
      </c>
      <c r="J82">
        <v>85</v>
      </c>
      <c r="K82">
        <v>1226</v>
      </c>
      <c r="L82">
        <v>0</v>
      </c>
      <c r="M82">
        <v>88</v>
      </c>
      <c r="N82" s="4">
        <v>0</v>
      </c>
      <c r="O82">
        <f t="shared" si="4"/>
        <v>134.0412</v>
      </c>
      <c r="P82">
        <f t="shared" si="5"/>
        <v>147.19999999999996</v>
      </c>
      <c r="Q82">
        <f t="shared" si="3"/>
        <v>1.0981698164444957</v>
      </c>
    </row>
    <row r="83" spans="1:17" x14ac:dyDescent="0.3">
      <c r="A83" s="3">
        <v>2.3E-3</v>
      </c>
      <c r="B83" s="3">
        <v>4.2000000000000002E-4</v>
      </c>
      <c r="C83" s="3">
        <v>74250</v>
      </c>
      <c r="D83">
        <v>0</v>
      </c>
      <c r="E83">
        <v>32</v>
      </c>
      <c r="F83">
        <v>0</v>
      </c>
      <c r="G83">
        <v>300</v>
      </c>
      <c r="H83">
        <v>0</v>
      </c>
      <c r="I83">
        <v>0</v>
      </c>
      <c r="J83">
        <v>68</v>
      </c>
      <c r="K83">
        <v>1252</v>
      </c>
      <c r="L83">
        <v>0</v>
      </c>
      <c r="M83">
        <v>88</v>
      </c>
      <c r="N83" s="4">
        <v>0</v>
      </c>
      <c r="O83">
        <f t="shared" si="4"/>
        <v>118.16320000000002</v>
      </c>
      <c r="P83">
        <f t="shared" si="5"/>
        <v>139.59</v>
      </c>
      <c r="Q83">
        <f t="shared" si="3"/>
        <v>1.1813322591128201</v>
      </c>
    </row>
    <row r="84" spans="1:17" x14ac:dyDescent="0.3">
      <c r="A84" s="3">
        <v>2.3999999999999998E-3</v>
      </c>
      <c r="B84" s="3">
        <v>3.5E-4</v>
      </c>
      <c r="C84" s="3">
        <v>73200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102</v>
      </c>
      <c r="K84">
        <v>1544</v>
      </c>
      <c r="L84">
        <v>0</v>
      </c>
      <c r="M84">
        <v>88</v>
      </c>
      <c r="N84" s="4">
        <v>0</v>
      </c>
      <c r="O84">
        <f t="shared" si="4"/>
        <v>150.56800000000001</v>
      </c>
      <c r="P84">
        <f t="shared" si="5"/>
        <v>150.05999999999997</v>
      </c>
      <c r="Q84">
        <f t="shared" si="3"/>
        <v>0.99662610913341454</v>
      </c>
    </row>
    <row r="85" spans="1:17" x14ac:dyDescent="0.3">
      <c r="A85" s="3">
        <v>2.3999999999999998E-3</v>
      </c>
      <c r="B85" s="3">
        <v>6.0999999999999997E-4</v>
      </c>
      <c r="C85" s="3">
        <v>74700</v>
      </c>
      <c r="D85">
        <v>0</v>
      </c>
      <c r="E85">
        <v>29</v>
      </c>
      <c r="F85">
        <v>0</v>
      </c>
      <c r="G85">
        <v>200</v>
      </c>
      <c r="H85">
        <v>0</v>
      </c>
      <c r="I85">
        <v>0</v>
      </c>
      <c r="J85">
        <v>68</v>
      </c>
      <c r="K85">
        <v>0</v>
      </c>
      <c r="L85">
        <v>1260</v>
      </c>
      <c r="M85">
        <v>132</v>
      </c>
      <c r="N85" s="4">
        <v>0</v>
      </c>
      <c r="O85">
        <f t="shared" si="4"/>
        <v>129.78990000000002</v>
      </c>
      <c r="P85">
        <f t="shared" si="5"/>
        <v>133.71299999999999</v>
      </c>
      <c r="Q85">
        <f t="shared" si="3"/>
        <v>1.0302265430515007</v>
      </c>
    </row>
    <row r="86" spans="1:17" x14ac:dyDescent="0.3">
      <c r="A86" s="3">
        <v>2.3E-3</v>
      </c>
      <c r="B86" s="3">
        <v>1.01E-3</v>
      </c>
      <c r="C86" s="3">
        <v>70800</v>
      </c>
      <c r="D86">
        <v>0</v>
      </c>
      <c r="E86">
        <v>28</v>
      </c>
      <c r="F86">
        <v>0</v>
      </c>
      <c r="G86">
        <v>200</v>
      </c>
      <c r="H86">
        <v>0</v>
      </c>
      <c r="I86">
        <v>0</v>
      </c>
      <c r="J86">
        <v>51</v>
      </c>
      <c r="K86">
        <v>0</v>
      </c>
      <c r="L86">
        <v>1320</v>
      </c>
      <c r="M86">
        <v>132</v>
      </c>
      <c r="N86" s="4">
        <v>0</v>
      </c>
      <c r="O86">
        <f t="shared" si="4"/>
        <v>114.48680000000002</v>
      </c>
      <c r="P86">
        <f t="shared" si="5"/>
        <v>91.331999999999994</v>
      </c>
      <c r="Q86">
        <f t="shared" si="3"/>
        <v>0.79775135648825879</v>
      </c>
    </row>
    <row r="87" spans="1:17" x14ac:dyDescent="0.3">
      <c r="A87" s="3">
        <v>2.3E-3</v>
      </c>
      <c r="B87" s="3">
        <v>7.6000000000000004E-4</v>
      </c>
      <c r="C87" s="3">
        <v>68500</v>
      </c>
      <c r="D87">
        <v>0</v>
      </c>
      <c r="E87">
        <v>28</v>
      </c>
      <c r="F87">
        <v>0</v>
      </c>
      <c r="G87">
        <v>200</v>
      </c>
      <c r="H87">
        <v>0</v>
      </c>
      <c r="I87">
        <v>0</v>
      </c>
      <c r="J87">
        <v>68</v>
      </c>
      <c r="K87">
        <v>0</v>
      </c>
      <c r="L87">
        <v>1200</v>
      </c>
      <c r="M87">
        <v>132</v>
      </c>
      <c r="N87" s="4">
        <v>0</v>
      </c>
      <c r="O87">
        <f t="shared" si="4"/>
        <v>128.76680000000002</v>
      </c>
      <c r="P87">
        <f t="shared" si="5"/>
        <v>105.49</v>
      </c>
      <c r="Q87">
        <f t="shared" si="3"/>
        <v>0.81923290786134295</v>
      </c>
    </row>
    <row r="88" spans="1:17" x14ac:dyDescent="0.3">
      <c r="A88" s="3">
        <v>2.2000000000000001E-3</v>
      </c>
      <c r="B88" s="3">
        <v>7.5000000000000002E-4</v>
      </c>
      <c r="C88" s="3">
        <v>72900</v>
      </c>
      <c r="D88">
        <v>0</v>
      </c>
      <c r="E88">
        <v>38</v>
      </c>
      <c r="F88">
        <v>0</v>
      </c>
      <c r="G88">
        <v>200</v>
      </c>
      <c r="H88">
        <v>0</v>
      </c>
      <c r="I88">
        <v>0</v>
      </c>
      <c r="J88">
        <v>68</v>
      </c>
      <c r="K88">
        <v>0</v>
      </c>
      <c r="L88">
        <v>1290</v>
      </c>
      <c r="M88">
        <v>132</v>
      </c>
      <c r="N88" s="4">
        <v>0</v>
      </c>
      <c r="O88">
        <f t="shared" si="4"/>
        <v>130.3278</v>
      </c>
      <c r="P88">
        <f t="shared" si="5"/>
        <v>105.70500000000001</v>
      </c>
      <c r="Q88">
        <f t="shared" si="3"/>
        <v>0.81107023981069282</v>
      </c>
    </row>
    <row r="89" spans="1:17" x14ac:dyDescent="0.3">
      <c r="A89" s="3">
        <v>2.2000000000000001E-3</v>
      </c>
      <c r="B89" s="3">
        <v>7.7999999999999999E-4</v>
      </c>
      <c r="C89" s="3">
        <v>74000</v>
      </c>
      <c r="D89">
        <v>0</v>
      </c>
      <c r="E89">
        <v>38</v>
      </c>
      <c r="F89">
        <v>0</v>
      </c>
      <c r="G89">
        <v>200</v>
      </c>
      <c r="H89">
        <v>0</v>
      </c>
      <c r="I89">
        <v>0</v>
      </c>
      <c r="J89">
        <v>51</v>
      </c>
      <c r="K89">
        <v>0</v>
      </c>
      <c r="L89">
        <v>1290</v>
      </c>
      <c r="M89">
        <v>132</v>
      </c>
      <c r="N89" s="4">
        <v>0</v>
      </c>
      <c r="O89">
        <f t="shared" si="4"/>
        <v>114.0078</v>
      </c>
      <c r="P89">
        <f t="shared" si="5"/>
        <v>105.08000000000001</v>
      </c>
      <c r="Q89">
        <f t="shared" si="3"/>
        <v>0.92169132287439992</v>
      </c>
    </row>
    <row r="90" spans="1:17" x14ac:dyDescent="0.3">
      <c r="A90" s="3">
        <v>2.3999999999999998E-3</v>
      </c>
      <c r="B90" s="3">
        <v>9.3999999999999997E-4</v>
      </c>
      <c r="C90" s="3">
        <v>72500</v>
      </c>
      <c r="D90">
        <v>0</v>
      </c>
      <c r="E90">
        <v>38</v>
      </c>
      <c r="F90">
        <v>0</v>
      </c>
      <c r="G90">
        <v>200</v>
      </c>
      <c r="H90">
        <v>0</v>
      </c>
      <c r="I90">
        <v>0</v>
      </c>
      <c r="J90">
        <v>51</v>
      </c>
      <c r="K90">
        <v>0</v>
      </c>
      <c r="L90">
        <v>1270</v>
      </c>
      <c r="M90">
        <v>132</v>
      </c>
      <c r="N90" s="4">
        <v>20</v>
      </c>
      <c r="O90">
        <f t="shared" si="4"/>
        <v>118.18164616</v>
      </c>
      <c r="P90">
        <f t="shared" si="5"/>
        <v>105.85</v>
      </c>
      <c r="Q90">
        <f t="shared" si="3"/>
        <v>0.89565514984192363</v>
      </c>
    </row>
    <row r="91" spans="1:17" x14ac:dyDescent="0.3">
      <c r="A91" s="3">
        <v>2.3999999999999998E-3</v>
      </c>
      <c r="B91" s="3">
        <v>7.6999999999999996E-4</v>
      </c>
      <c r="C91" s="3">
        <v>72850</v>
      </c>
      <c r="D91">
        <v>0</v>
      </c>
      <c r="E91">
        <v>39</v>
      </c>
      <c r="F91">
        <v>0</v>
      </c>
      <c r="G91">
        <v>200</v>
      </c>
      <c r="H91">
        <v>0</v>
      </c>
      <c r="I91">
        <v>0</v>
      </c>
      <c r="J91">
        <v>68</v>
      </c>
      <c r="K91">
        <v>0</v>
      </c>
      <c r="L91">
        <v>1290</v>
      </c>
      <c r="M91">
        <v>132</v>
      </c>
      <c r="N91" s="4">
        <v>0</v>
      </c>
      <c r="O91">
        <f t="shared" si="4"/>
        <v>130.33090000000001</v>
      </c>
      <c r="P91">
        <f t="shared" si="5"/>
        <v>118.74549999999999</v>
      </c>
      <c r="Q91">
        <f t="shared" si="3"/>
        <v>0.9111078032914679</v>
      </c>
    </row>
    <row r="92" spans="1:17" x14ac:dyDescent="0.3">
      <c r="A92" s="3">
        <v>2.3999999999999998E-3</v>
      </c>
      <c r="B92" s="3">
        <v>8.0000000000000004E-4</v>
      </c>
      <c r="C92" s="3">
        <v>74200</v>
      </c>
      <c r="D92">
        <v>0</v>
      </c>
      <c r="E92">
        <v>39</v>
      </c>
      <c r="F92">
        <v>0</v>
      </c>
      <c r="G92">
        <v>200</v>
      </c>
      <c r="H92">
        <v>0</v>
      </c>
      <c r="I92">
        <v>0</v>
      </c>
      <c r="J92">
        <v>51</v>
      </c>
      <c r="K92">
        <v>0</v>
      </c>
      <c r="L92">
        <v>1300</v>
      </c>
      <c r="M92">
        <v>132</v>
      </c>
      <c r="N92" s="4">
        <v>0</v>
      </c>
      <c r="O92">
        <f t="shared" si="4"/>
        <v>114.18090000000001</v>
      </c>
      <c r="P92">
        <f t="shared" si="5"/>
        <v>118.71999999999998</v>
      </c>
      <c r="Q92">
        <f t="shared" si="3"/>
        <v>1.039753584005731</v>
      </c>
    </row>
    <row r="93" spans="1:17" x14ac:dyDescent="0.3">
      <c r="A93" s="3">
        <v>2.2000000000000001E-3</v>
      </c>
      <c r="B93" s="3">
        <v>7.6000000000000004E-4</v>
      </c>
      <c r="C93" s="3">
        <v>73800</v>
      </c>
      <c r="D93">
        <v>0</v>
      </c>
      <c r="E93">
        <v>39</v>
      </c>
      <c r="F93">
        <v>0</v>
      </c>
      <c r="G93">
        <v>200</v>
      </c>
      <c r="H93">
        <v>0</v>
      </c>
      <c r="I93">
        <v>0</v>
      </c>
      <c r="J93">
        <v>68</v>
      </c>
      <c r="K93">
        <v>0</v>
      </c>
      <c r="L93">
        <v>1280</v>
      </c>
      <c r="M93">
        <v>132</v>
      </c>
      <c r="N93" s="4">
        <v>0</v>
      </c>
      <c r="O93">
        <f t="shared" si="4"/>
        <v>130.1609</v>
      </c>
      <c r="P93">
        <f t="shared" si="5"/>
        <v>106.27200000000001</v>
      </c>
      <c r="Q93">
        <f t="shared" si="3"/>
        <v>0.81646638890788248</v>
      </c>
    </row>
    <row r="94" spans="1:17" x14ac:dyDescent="0.3">
      <c r="A94" s="3">
        <v>2.3E-3</v>
      </c>
      <c r="B94" s="3">
        <v>6.9999999999999999E-4</v>
      </c>
      <c r="C94" s="3">
        <v>75400</v>
      </c>
      <c r="D94">
        <v>0</v>
      </c>
      <c r="E94">
        <v>0</v>
      </c>
      <c r="F94">
        <v>0</v>
      </c>
      <c r="G94">
        <v>200</v>
      </c>
      <c r="H94">
        <v>0</v>
      </c>
      <c r="I94">
        <v>0</v>
      </c>
      <c r="J94">
        <v>68</v>
      </c>
      <c r="K94">
        <v>0</v>
      </c>
      <c r="L94">
        <v>1320</v>
      </c>
      <c r="M94">
        <v>132</v>
      </c>
      <c r="N94" s="4">
        <v>0</v>
      </c>
      <c r="O94">
        <f t="shared" si="4"/>
        <v>130.72</v>
      </c>
      <c r="P94">
        <f t="shared" si="5"/>
        <v>120.63999999999999</v>
      </c>
      <c r="Q94">
        <f t="shared" si="3"/>
        <v>0.92288861689106483</v>
      </c>
    </row>
    <row r="95" spans="1:17" x14ac:dyDescent="0.3">
      <c r="A95" s="3">
        <v>2.0999999999999999E-3</v>
      </c>
      <c r="B95" s="3">
        <v>7.6000000000000004E-4</v>
      </c>
      <c r="C95" s="3">
        <v>70300</v>
      </c>
      <c r="D95">
        <v>0</v>
      </c>
      <c r="E95">
        <v>0</v>
      </c>
      <c r="F95">
        <v>0</v>
      </c>
      <c r="G95">
        <v>200</v>
      </c>
      <c r="H95">
        <v>0</v>
      </c>
      <c r="I95">
        <v>0</v>
      </c>
      <c r="J95">
        <v>68</v>
      </c>
      <c r="K95">
        <v>0</v>
      </c>
      <c r="L95">
        <v>1320</v>
      </c>
      <c r="M95">
        <v>132</v>
      </c>
      <c r="N95" s="4">
        <v>0</v>
      </c>
      <c r="O95">
        <f t="shared" si="4"/>
        <v>130.72</v>
      </c>
      <c r="P95">
        <f t="shared" si="5"/>
        <v>94.201999999999984</v>
      </c>
      <c r="Q95">
        <f t="shared" si="3"/>
        <v>0.72063953488372079</v>
      </c>
    </row>
    <row r="96" spans="1:17" x14ac:dyDescent="0.3">
      <c r="A96" s="3">
        <v>2.2000000000000001E-3</v>
      </c>
      <c r="B96" s="3">
        <v>7.6000000000000004E-4</v>
      </c>
      <c r="C96" s="3">
        <v>64200</v>
      </c>
      <c r="D96">
        <v>0</v>
      </c>
      <c r="E96">
        <v>0</v>
      </c>
      <c r="F96">
        <v>0</v>
      </c>
      <c r="G96">
        <v>200</v>
      </c>
      <c r="H96">
        <v>0</v>
      </c>
      <c r="I96">
        <v>0</v>
      </c>
      <c r="J96">
        <v>68</v>
      </c>
      <c r="K96">
        <v>0</v>
      </c>
      <c r="L96">
        <v>1400</v>
      </c>
      <c r="M96">
        <v>132</v>
      </c>
      <c r="N96" s="4">
        <v>0</v>
      </c>
      <c r="O96">
        <f t="shared" si="4"/>
        <v>132.08000000000001</v>
      </c>
      <c r="P96">
        <f t="shared" si="5"/>
        <v>92.448000000000008</v>
      </c>
      <c r="Q96">
        <f t="shared" si="3"/>
        <v>0.69993943064809205</v>
      </c>
    </row>
    <row r="97" spans="1:17" x14ac:dyDescent="0.3">
      <c r="A97" s="3">
        <v>2.3E-3</v>
      </c>
      <c r="B97" s="3">
        <v>7.7999999999999999E-4</v>
      </c>
      <c r="C97" s="3">
        <v>71750</v>
      </c>
      <c r="D97">
        <v>0</v>
      </c>
      <c r="E97">
        <v>0</v>
      </c>
      <c r="F97">
        <v>0</v>
      </c>
      <c r="G97">
        <v>200</v>
      </c>
      <c r="H97">
        <v>0</v>
      </c>
      <c r="I97">
        <v>0</v>
      </c>
      <c r="J97">
        <v>68</v>
      </c>
      <c r="K97">
        <v>0</v>
      </c>
      <c r="L97">
        <v>1340</v>
      </c>
      <c r="M97">
        <v>132</v>
      </c>
      <c r="N97" s="4">
        <v>0</v>
      </c>
      <c r="O97">
        <f t="shared" si="4"/>
        <v>131.06</v>
      </c>
      <c r="P97">
        <f t="shared" si="5"/>
        <v>109.06</v>
      </c>
      <c r="Q97">
        <f t="shared" si="3"/>
        <v>0.83213795208301544</v>
      </c>
    </row>
    <row r="98" spans="1:17" x14ac:dyDescent="0.3">
      <c r="A98" s="3">
        <v>2.3E-3</v>
      </c>
      <c r="B98" s="3">
        <v>3.8000000000000002E-4</v>
      </c>
      <c r="C98" s="3">
        <v>71450</v>
      </c>
      <c r="D98">
        <v>0</v>
      </c>
      <c r="E98">
        <v>0</v>
      </c>
      <c r="F98">
        <v>75</v>
      </c>
      <c r="G98">
        <v>0</v>
      </c>
      <c r="H98">
        <v>0</v>
      </c>
      <c r="I98">
        <v>0</v>
      </c>
      <c r="J98">
        <v>85</v>
      </c>
      <c r="K98">
        <v>0</v>
      </c>
      <c r="L98">
        <v>1620</v>
      </c>
      <c r="M98">
        <v>132</v>
      </c>
      <c r="N98" s="4">
        <v>0</v>
      </c>
      <c r="O98">
        <f t="shared" si="4"/>
        <v>149.0205</v>
      </c>
      <c r="P98">
        <f t="shared" si="5"/>
        <v>137.184</v>
      </c>
      <c r="Q98">
        <f t="shared" si="3"/>
        <v>0.92057133079005904</v>
      </c>
    </row>
    <row r="99" spans="1:17" x14ac:dyDescent="0.3">
      <c r="A99" s="3">
        <v>2.2000000000000001E-3</v>
      </c>
      <c r="B99" s="3">
        <v>6.3000000000000003E-4</v>
      </c>
      <c r="C99" s="3">
        <v>72050</v>
      </c>
      <c r="D99">
        <v>0</v>
      </c>
      <c r="E99">
        <v>39</v>
      </c>
      <c r="F99">
        <v>0</v>
      </c>
      <c r="G99">
        <v>200</v>
      </c>
      <c r="H99">
        <v>0</v>
      </c>
      <c r="I99">
        <v>0</v>
      </c>
      <c r="J99">
        <v>75</v>
      </c>
      <c r="K99">
        <v>0</v>
      </c>
      <c r="L99">
        <v>1260</v>
      </c>
      <c r="M99">
        <v>132</v>
      </c>
      <c r="N99" s="4">
        <v>0</v>
      </c>
      <c r="O99">
        <f t="shared" si="4"/>
        <v>136.54089999999999</v>
      </c>
      <c r="P99">
        <f t="shared" si="5"/>
        <v>113.11850000000001</v>
      </c>
      <c r="Q99">
        <f t="shared" si="3"/>
        <v>0.82845872555402822</v>
      </c>
    </row>
    <row r="100" spans="1:17" x14ac:dyDescent="0.3">
      <c r="A100" s="3">
        <v>2.3E-3</v>
      </c>
      <c r="B100" s="3">
        <v>6.3000000000000003E-4</v>
      </c>
      <c r="C100" s="3">
        <v>71500</v>
      </c>
      <c r="D100">
        <v>0</v>
      </c>
      <c r="E100">
        <v>39</v>
      </c>
      <c r="F100">
        <v>0</v>
      </c>
      <c r="G100">
        <v>200</v>
      </c>
      <c r="H100">
        <v>0</v>
      </c>
      <c r="I100">
        <v>0</v>
      </c>
      <c r="J100">
        <v>75</v>
      </c>
      <c r="K100">
        <v>0</v>
      </c>
      <c r="L100">
        <v>1220</v>
      </c>
      <c r="M100">
        <v>132</v>
      </c>
      <c r="N100" s="4">
        <v>0</v>
      </c>
      <c r="O100">
        <f t="shared" si="4"/>
        <v>135.86089999999999</v>
      </c>
      <c r="P100">
        <f t="shared" si="5"/>
        <v>119.405</v>
      </c>
      <c r="Q100">
        <f t="shared" si="3"/>
        <v>0.87887685125006543</v>
      </c>
    </row>
    <row r="101" spans="1:17" x14ac:dyDescent="0.3">
      <c r="A101" s="3">
        <v>2.3E-3</v>
      </c>
      <c r="B101" s="3">
        <v>5.9999999999999995E-4</v>
      </c>
      <c r="C101" s="3">
        <v>73400</v>
      </c>
      <c r="D101">
        <v>0</v>
      </c>
      <c r="E101">
        <v>40</v>
      </c>
      <c r="F101">
        <v>0</v>
      </c>
      <c r="G101">
        <v>200</v>
      </c>
      <c r="H101">
        <v>0</v>
      </c>
      <c r="I101">
        <v>0</v>
      </c>
      <c r="J101">
        <v>75</v>
      </c>
      <c r="K101">
        <v>0</v>
      </c>
      <c r="L101">
        <v>1330</v>
      </c>
      <c r="M101">
        <v>132</v>
      </c>
      <c r="N101" s="4">
        <v>0</v>
      </c>
      <c r="O101">
        <f t="shared" si="4"/>
        <v>137.73400000000001</v>
      </c>
      <c r="P101">
        <f t="shared" si="5"/>
        <v>124.78000000000002</v>
      </c>
      <c r="Q101">
        <f t="shared" si="3"/>
        <v>0.9059491483584301</v>
      </c>
    </row>
    <row r="102" spans="1:17" x14ac:dyDescent="0.3">
      <c r="A102" s="3">
        <v>2.3999999999999998E-3</v>
      </c>
      <c r="B102" s="3">
        <v>5.1000000000000004E-4</v>
      </c>
      <c r="C102" s="3">
        <v>68100</v>
      </c>
      <c r="D102">
        <v>0</v>
      </c>
      <c r="E102">
        <v>41</v>
      </c>
      <c r="F102">
        <v>0</v>
      </c>
      <c r="G102">
        <v>200</v>
      </c>
      <c r="H102">
        <v>0</v>
      </c>
      <c r="I102">
        <v>0</v>
      </c>
      <c r="J102">
        <v>85</v>
      </c>
      <c r="K102">
        <v>0</v>
      </c>
      <c r="L102">
        <v>1330</v>
      </c>
      <c r="M102">
        <v>132</v>
      </c>
      <c r="N102" s="4">
        <v>0</v>
      </c>
      <c r="O102">
        <f t="shared" si="4"/>
        <v>147.33709999999999</v>
      </c>
      <c r="P102">
        <f t="shared" si="5"/>
        <v>128.70899999999997</v>
      </c>
      <c r="Q102">
        <f t="shared" si="3"/>
        <v>0.87356816443380503</v>
      </c>
    </row>
    <row r="103" spans="1:17" x14ac:dyDescent="0.3">
      <c r="A103" s="3">
        <v>2.2000000000000001E-3</v>
      </c>
      <c r="B103" s="3">
        <v>6.4999999999999997E-4</v>
      </c>
      <c r="C103" s="3">
        <v>74850</v>
      </c>
      <c r="D103">
        <v>0</v>
      </c>
      <c r="E103">
        <v>40</v>
      </c>
      <c r="F103">
        <v>0</v>
      </c>
      <c r="G103">
        <v>200</v>
      </c>
      <c r="H103">
        <v>0</v>
      </c>
      <c r="I103">
        <v>0</v>
      </c>
      <c r="J103">
        <v>75</v>
      </c>
      <c r="K103">
        <v>0</v>
      </c>
      <c r="L103">
        <v>1310</v>
      </c>
      <c r="M103">
        <v>132</v>
      </c>
      <c r="N103" s="4">
        <v>0</v>
      </c>
      <c r="O103">
        <f t="shared" si="4"/>
        <v>137.39400000000001</v>
      </c>
      <c r="P103">
        <f t="shared" si="5"/>
        <v>116.01750000000001</v>
      </c>
      <c r="Q103">
        <f t="shared" si="3"/>
        <v>0.84441460325778428</v>
      </c>
    </row>
    <row r="104" spans="1:17" x14ac:dyDescent="0.3">
      <c r="A104" s="3">
        <v>2.3E-3</v>
      </c>
      <c r="B104" s="3">
        <v>6.9999999999999999E-4</v>
      </c>
      <c r="C104" s="3">
        <v>74550</v>
      </c>
      <c r="D104">
        <v>0</v>
      </c>
      <c r="E104">
        <v>41</v>
      </c>
      <c r="F104">
        <v>0</v>
      </c>
      <c r="G104">
        <v>200</v>
      </c>
      <c r="H104">
        <v>0</v>
      </c>
      <c r="I104">
        <v>0</v>
      </c>
      <c r="J104">
        <v>68</v>
      </c>
      <c r="K104">
        <v>0</v>
      </c>
      <c r="L104">
        <v>1340</v>
      </c>
      <c r="M104">
        <v>132</v>
      </c>
      <c r="N104" s="4">
        <v>0</v>
      </c>
      <c r="O104">
        <f t="shared" si="4"/>
        <v>131.18710000000002</v>
      </c>
      <c r="P104">
        <f t="shared" si="5"/>
        <v>119.27999999999999</v>
      </c>
      <c r="Q104">
        <f t="shared" si="3"/>
        <v>0.90923574040435362</v>
      </c>
    </row>
    <row r="105" spans="1:17" x14ac:dyDescent="0.3">
      <c r="A105" s="3">
        <v>2.3E-3</v>
      </c>
      <c r="B105" s="3">
        <v>0</v>
      </c>
      <c r="C105" s="3">
        <v>71000</v>
      </c>
      <c r="D105">
        <v>0</v>
      </c>
      <c r="E105">
        <v>39</v>
      </c>
      <c r="F105">
        <v>0</v>
      </c>
      <c r="G105">
        <v>0</v>
      </c>
      <c r="H105">
        <v>0</v>
      </c>
      <c r="I105">
        <v>0</v>
      </c>
      <c r="J105">
        <v>68</v>
      </c>
      <c r="K105">
        <v>0</v>
      </c>
      <c r="L105">
        <v>1480</v>
      </c>
      <c r="M105">
        <v>132</v>
      </c>
      <c r="N105" s="4">
        <v>0</v>
      </c>
      <c r="O105">
        <f t="shared" si="4"/>
        <v>130.1609</v>
      </c>
      <c r="P105">
        <f t="shared" si="5"/>
        <v>163.30000000000001</v>
      </c>
      <c r="Q105">
        <f t="shared" si="3"/>
        <v>1.2546010361022397</v>
      </c>
    </row>
    <row r="106" spans="1:17" x14ac:dyDescent="0.3">
      <c r="A106" s="3">
        <v>2.2000000000000001E-3</v>
      </c>
      <c r="B106" s="3">
        <v>7.5000000000000002E-4</v>
      </c>
      <c r="C106" s="3">
        <v>63500</v>
      </c>
      <c r="D106">
        <v>0</v>
      </c>
      <c r="E106">
        <v>40</v>
      </c>
      <c r="F106">
        <v>0</v>
      </c>
      <c r="G106">
        <v>200</v>
      </c>
      <c r="H106">
        <v>0</v>
      </c>
      <c r="I106">
        <v>0</v>
      </c>
      <c r="J106">
        <v>68</v>
      </c>
      <c r="K106">
        <v>0</v>
      </c>
      <c r="L106">
        <v>1300</v>
      </c>
      <c r="M106">
        <v>132</v>
      </c>
      <c r="N106" s="4">
        <v>0</v>
      </c>
      <c r="O106">
        <f t="shared" si="4"/>
        <v>130.50399999999999</v>
      </c>
      <c r="P106">
        <f t="shared" si="5"/>
        <v>92.075000000000003</v>
      </c>
      <c r="Q106">
        <f t="shared" si="3"/>
        <v>0.70553392999448294</v>
      </c>
    </row>
    <row r="107" spans="1:17" x14ac:dyDescent="0.3">
      <c r="A107" s="3">
        <v>2.3E-3</v>
      </c>
      <c r="B107" s="3">
        <v>5.9999999999999995E-4</v>
      </c>
      <c r="C107" s="3">
        <v>73350</v>
      </c>
      <c r="D107">
        <v>0</v>
      </c>
      <c r="E107">
        <v>40</v>
      </c>
      <c r="F107">
        <v>0</v>
      </c>
      <c r="G107">
        <v>200</v>
      </c>
      <c r="H107">
        <v>0</v>
      </c>
      <c r="I107">
        <v>0</v>
      </c>
      <c r="J107">
        <v>95</v>
      </c>
      <c r="K107">
        <v>0</v>
      </c>
      <c r="L107">
        <v>1300</v>
      </c>
      <c r="M107">
        <v>132</v>
      </c>
      <c r="N107" s="4">
        <v>0</v>
      </c>
      <c r="O107">
        <f t="shared" si="4"/>
        <v>156.42400000000001</v>
      </c>
      <c r="P107">
        <f t="shared" si="5"/>
        <v>124.69500000000001</v>
      </c>
      <c r="Q107">
        <f t="shared" si="3"/>
        <v>0.79716028230961999</v>
      </c>
    </row>
    <row r="108" spans="1:17" x14ac:dyDescent="0.3">
      <c r="A108" s="3">
        <v>2.3E-3</v>
      </c>
      <c r="B108" s="3">
        <v>5.9000000000000003E-4</v>
      </c>
      <c r="C108" s="3">
        <v>74800</v>
      </c>
      <c r="D108">
        <v>0</v>
      </c>
      <c r="E108">
        <v>40</v>
      </c>
      <c r="F108">
        <v>0</v>
      </c>
      <c r="G108">
        <v>200</v>
      </c>
      <c r="H108">
        <v>0</v>
      </c>
      <c r="I108">
        <v>0</v>
      </c>
      <c r="J108">
        <v>0</v>
      </c>
      <c r="K108">
        <v>0</v>
      </c>
      <c r="L108">
        <v>1300</v>
      </c>
      <c r="M108">
        <v>132</v>
      </c>
      <c r="N108" s="4">
        <v>0</v>
      </c>
      <c r="O108">
        <f t="shared" si="4"/>
        <v>65.224000000000004</v>
      </c>
      <c r="P108">
        <f t="shared" si="5"/>
        <v>127.908</v>
      </c>
      <c r="Q108">
        <f t="shared" si="3"/>
        <v>1.9610572795290075</v>
      </c>
    </row>
    <row r="109" spans="1:17" x14ac:dyDescent="0.3">
      <c r="A109" s="3">
        <v>2.3E-3</v>
      </c>
      <c r="B109" s="3">
        <v>5.2999999999999998E-4</v>
      </c>
      <c r="C109" s="3">
        <v>75800</v>
      </c>
      <c r="D109">
        <v>0</v>
      </c>
      <c r="E109">
        <v>40</v>
      </c>
      <c r="F109">
        <v>0</v>
      </c>
      <c r="G109">
        <v>200</v>
      </c>
      <c r="H109">
        <v>0</v>
      </c>
      <c r="I109">
        <v>0</v>
      </c>
      <c r="J109">
        <v>80</v>
      </c>
      <c r="K109">
        <v>0</v>
      </c>
      <c r="L109">
        <v>1300</v>
      </c>
      <c r="M109">
        <v>132</v>
      </c>
      <c r="N109" s="4">
        <v>0</v>
      </c>
      <c r="O109">
        <f t="shared" si="4"/>
        <v>142.024</v>
      </c>
      <c r="P109">
        <f t="shared" si="5"/>
        <v>134.166</v>
      </c>
      <c r="Q109">
        <f t="shared" si="3"/>
        <v>0.94467132315664959</v>
      </c>
    </row>
    <row r="110" spans="1:17" x14ac:dyDescent="0.3">
      <c r="A110" s="3">
        <v>2.2000000000000001E-3</v>
      </c>
      <c r="B110" s="3">
        <v>4.6000000000000001E-4</v>
      </c>
      <c r="C110" s="3">
        <v>73500</v>
      </c>
      <c r="D110">
        <v>0</v>
      </c>
      <c r="E110">
        <v>40</v>
      </c>
      <c r="F110">
        <v>0</v>
      </c>
      <c r="G110">
        <v>200</v>
      </c>
      <c r="H110">
        <v>0</v>
      </c>
      <c r="I110">
        <v>0</v>
      </c>
      <c r="J110">
        <v>90</v>
      </c>
      <c r="K110">
        <v>0</v>
      </c>
      <c r="L110">
        <v>1300</v>
      </c>
      <c r="M110">
        <v>132</v>
      </c>
      <c r="N110" s="4">
        <v>0</v>
      </c>
      <c r="O110">
        <f t="shared" si="4"/>
        <v>151.624</v>
      </c>
      <c r="P110">
        <f t="shared" si="5"/>
        <v>127.89000000000001</v>
      </c>
      <c r="Q110">
        <f t="shared" si="3"/>
        <v>0.8434680525510474</v>
      </c>
    </row>
    <row r="111" spans="1:17" x14ac:dyDescent="0.3">
      <c r="A111" s="3">
        <v>2.3E-3</v>
      </c>
      <c r="B111" s="3">
        <v>4.0000000000000002E-4</v>
      </c>
      <c r="C111" s="3">
        <v>77200</v>
      </c>
      <c r="D111">
        <v>0</v>
      </c>
      <c r="E111">
        <v>41</v>
      </c>
      <c r="F111">
        <v>0</v>
      </c>
      <c r="G111">
        <v>200</v>
      </c>
      <c r="H111">
        <v>0</v>
      </c>
      <c r="I111">
        <v>0</v>
      </c>
      <c r="J111">
        <v>90</v>
      </c>
      <c r="K111">
        <v>0</v>
      </c>
      <c r="L111">
        <v>1300</v>
      </c>
      <c r="M111">
        <v>132</v>
      </c>
      <c r="N111" s="4">
        <v>0</v>
      </c>
      <c r="O111">
        <f t="shared" si="4"/>
        <v>151.62709999999998</v>
      </c>
      <c r="P111">
        <f t="shared" si="5"/>
        <v>146.68</v>
      </c>
      <c r="Q111">
        <f t="shared" si="3"/>
        <v>0.96737324660301505</v>
      </c>
    </row>
    <row r="112" spans="1:17" x14ac:dyDescent="0.3">
      <c r="A112" s="3">
        <v>2.3E-3</v>
      </c>
      <c r="B112" s="3">
        <v>3.4000000000000002E-4</v>
      </c>
      <c r="C112" s="3">
        <v>71900</v>
      </c>
      <c r="D112">
        <v>0</v>
      </c>
      <c r="E112">
        <v>39</v>
      </c>
      <c r="F112">
        <v>0</v>
      </c>
      <c r="G112">
        <v>200</v>
      </c>
      <c r="H112">
        <v>0</v>
      </c>
      <c r="I112">
        <v>0</v>
      </c>
      <c r="J112">
        <v>92</v>
      </c>
      <c r="K112">
        <v>0</v>
      </c>
      <c r="L112">
        <v>1300</v>
      </c>
      <c r="M112">
        <v>132</v>
      </c>
      <c r="N112" s="4">
        <v>0</v>
      </c>
      <c r="O112">
        <f t="shared" si="4"/>
        <v>153.54089999999999</v>
      </c>
      <c r="P112">
        <f t="shared" si="5"/>
        <v>140.92400000000001</v>
      </c>
      <c r="Q112">
        <f t="shared" si="3"/>
        <v>0.91782710665366696</v>
      </c>
    </row>
    <row r="113" spans="1:17" x14ac:dyDescent="0.3">
      <c r="A113" s="3">
        <v>2.3E-3</v>
      </c>
      <c r="B113" s="3">
        <v>4.0000000000000002E-4</v>
      </c>
      <c r="C113" s="3">
        <v>72200</v>
      </c>
      <c r="D113">
        <v>0</v>
      </c>
      <c r="E113">
        <v>39</v>
      </c>
      <c r="F113">
        <v>0</v>
      </c>
      <c r="G113">
        <v>200</v>
      </c>
      <c r="H113">
        <v>0</v>
      </c>
      <c r="I113">
        <v>0</v>
      </c>
      <c r="J113">
        <v>93</v>
      </c>
      <c r="K113">
        <v>0</v>
      </c>
      <c r="L113">
        <v>1300</v>
      </c>
      <c r="M113">
        <v>132</v>
      </c>
      <c r="N113" s="4">
        <v>0</v>
      </c>
      <c r="O113">
        <f t="shared" si="4"/>
        <v>154.5009</v>
      </c>
      <c r="P113">
        <f t="shared" si="5"/>
        <v>137.18</v>
      </c>
      <c r="Q113">
        <f t="shared" si="3"/>
        <v>0.88789126794730644</v>
      </c>
    </row>
    <row r="114" spans="1:17" x14ac:dyDescent="0.3">
      <c r="A114" s="3">
        <v>2.3999999999999998E-3</v>
      </c>
      <c r="B114" s="3">
        <v>7.6999999999999996E-4</v>
      </c>
      <c r="C114" s="3">
        <v>72050</v>
      </c>
      <c r="D114">
        <v>0</v>
      </c>
      <c r="E114">
        <v>39</v>
      </c>
      <c r="F114">
        <v>0</v>
      </c>
      <c r="G114">
        <v>0</v>
      </c>
      <c r="H114">
        <v>0</v>
      </c>
      <c r="I114">
        <v>0</v>
      </c>
      <c r="J114">
        <v>68</v>
      </c>
      <c r="K114">
        <v>1460</v>
      </c>
      <c r="L114">
        <v>0</v>
      </c>
      <c r="M114">
        <v>88</v>
      </c>
      <c r="N114" s="4">
        <v>0</v>
      </c>
      <c r="O114">
        <f t="shared" si="4"/>
        <v>116.62090000000001</v>
      </c>
      <c r="P114">
        <f t="shared" si="5"/>
        <v>117.44149999999999</v>
      </c>
      <c r="Q114">
        <f t="shared" si="3"/>
        <v>1.0070364745941764</v>
      </c>
    </row>
    <row r="115" spans="1:17" x14ac:dyDescent="0.3">
      <c r="A115" s="3">
        <v>2.3E-3</v>
      </c>
      <c r="B115" s="3">
        <v>7.2999999999999996E-4</v>
      </c>
      <c r="C115" s="3">
        <v>75100</v>
      </c>
      <c r="D115">
        <v>0</v>
      </c>
      <c r="E115">
        <v>40</v>
      </c>
      <c r="F115">
        <v>0</v>
      </c>
      <c r="G115">
        <v>0</v>
      </c>
      <c r="H115">
        <v>0</v>
      </c>
      <c r="I115">
        <v>0</v>
      </c>
      <c r="J115">
        <v>68</v>
      </c>
      <c r="K115">
        <v>1503</v>
      </c>
      <c r="L115">
        <v>0</v>
      </c>
      <c r="M115">
        <v>88</v>
      </c>
      <c r="N115" s="4">
        <v>0</v>
      </c>
      <c r="O115">
        <f t="shared" si="4"/>
        <v>117.35499999999999</v>
      </c>
      <c r="P115">
        <f t="shared" si="5"/>
        <v>117.907</v>
      </c>
      <c r="Q115">
        <f t="shared" si="3"/>
        <v>1.0047036768778492</v>
      </c>
    </row>
    <row r="116" spans="1:17" x14ac:dyDescent="0.3">
      <c r="A116" s="3">
        <v>2.3999999999999998E-3</v>
      </c>
      <c r="B116" s="3">
        <v>6.3000000000000003E-4</v>
      </c>
      <c r="C116" s="3">
        <v>74350</v>
      </c>
      <c r="D116">
        <v>0</v>
      </c>
      <c r="E116">
        <v>0</v>
      </c>
      <c r="F116">
        <v>50</v>
      </c>
      <c r="G116">
        <v>0</v>
      </c>
      <c r="H116">
        <v>0</v>
      </c>
      <c r="I116">
        <v>0</v>
      </c>
      <c r="J116">
        <v>68</v>
      </c>
      <c r="K116">
        <v>1596</v>
      </c>
      <c r="L116">
        <v>0</v>
      </c>
      <c r="M116">
        <v>132</v>
      </c>
      <c r="N116" s="4">
        <v>0</v>
      </c>
      <c r="O116">
        <f t="shared" si="4"/>
        <v>132.19900000000001</v>
      </c>
      <c r="P116">
        <f t="shared" si="5"/>
        <v>131.59949999999998</v>
      </c>
      <c r="Q116">
        <f t="shared" si="3"/>
        <v>0.99546516993320655</v>
      </c>
    </row>
    <row r="117" spans="1:17" x14ac:dyDescent="0.3">
      <c r="A117" s="3">
        <v>2.3999999999999998E-3</v>
      </c>
      <c r="B117" s="3">
        <v>1E-3</v>
      </c>
      <c r="C117" s="3">
        <v>74250</v>
      </c>
      <c r="D117">
        <v>0</v>
      </c>
      <c r="E117">
        <v>0</v>
      </c>
      <c r="F117">
        <v>25</v>
      </c>
      <c r="G117">
        <v>0</v>
      </c>
      <c r="H117">
        <v>0</v>
      </c>
      <c r="I117">
        <v>0</v>
      </c>
      <c r="J117">
        <v>34</v>
      </c>
      <c r="K117">
        <v>1534</v>
      </c>
      <c r="L117">
        <v>0</v>
      </c>
      <c r="M117">
        <v>132</v>
      </c>
      <c r="N117" s="4">
        <v>0</v>
      </c>
      <c r="O117">
        <f t="shared" si="4"/>
        <v>98.411500000000004</v>
      </c>
      <c r="P117">
        <f t="shared" si="5"/>
        <v>103.94999999999999</v>
      </c>
      <c r="Q117">
        <f t="shared" si="3"/>
        <v>1.0562789917844966</v>
      </c>
    </row>
    <row r="118" spans="1:17" x14ac:dyDescent="0.3">
      <c r="A118" s="3">
        <v>2.3E-3</v>
      </c>
      <c r="B118" s="3">
        <v>8.5999999999999998E-4</v>
      </c>
      <c r="C118" s="3">
        <v>75800</v>
      </c>
      <c r="D118">
        <v>0</v>
      </c>
      <c r="E118">
        <v>40</v>
      </c>
      <c r="F118">
        <v>0</v>
      </c>
      <c r="G118">
        <v>0</v>
      </c>
      <c r="H118">
        <v>0</v>
      </c>
      <c r="I118">
        <v>0</v>
      </c>
      <c r="J118">
        <v>68</v>
      </c>
      <c r="K118">
        <v>1538</v>
      </c>
      <c r="L118">
        <v>0</v>
      </c>
      <c r="M118">
        <v>88</v>
      </c>
      <c r="N118" s="4">
        <v>20</v>
      </c>
      <c r="O118">
        <f t="shared" si="4"/>
        <v>122.46384615999999</v>
      </c>
      <c r="P118">
        <f t="shared" si="5"/>
        <v>109.15199999999999</v>
      </c>
      <c r="Q118">
        <f t="shared" si="3"/>
        <v>0.89129978701952595</v>
      </c>
    </row>
    <row r="119" spans="1:17" x14ac:dyDescent="0.3">
      <c r="A119" s="3">
        <v>2.3999999999999998E-3</v>
      </c>
      <c r="B119" s="3">
        <v>9.1E-4</v>
      </c>
      <c r="C119" s="3">
        <v>78800</v>
      </c>
      <c r="D119">
        <v>0</v>
      </c>
      <c r="E119">
        <v>42</v>
      </c>
      <c r="F119">
        <v>0</v>
      </c>
      <c r="G119">
        <v>0</v>
      </c>
      <c r="H119">
        <v>0</v>
      </c>
      <c r="I119">
        <v>0</v>
      </c>
      <c r="J119">
        <v>51</v>
      </c>
      <c r="K119">
        <v>1547</v>
      </c>
      <c r="L119">
        <v>0</v>
      </c>
      <c r="M119">
        <v>132</v>
      </c>
      <c r="N119" s="4">
        <v>20</v>
      </c>
      <c r="O119">
        <f t="shared" si="4"/>
        <v>119.50304616000001</v>
      </c>
      <c r="P119">
        <f t="shared" si="5"/>
        <v>117.41199999999998</v>
      </c>
      <c r="Q119">
        <f t="shared" si="3"/>
        <v>0.98250215180958334</v>
      </c>
    </row>
    <row r="120" spans="1:17" x14ac:dyDescent="0.3">
      <c r="A120" s="3">
        <v>2.3999999999999998E-3</v>
      </c>
      <c r="B120" s="3">
        <v>8.3000000000000001E-4</v>
      </c>
      <c r="C120" s="3">
        <v>68150</v>
      </c>
      <c r="D120">
        <v>0</v>
      </c>
      <c r="E120">
        <v>36</v>
      </c>
      <c r="F120">
        <v>0</v>
      </c>
      <c r="G120">
        <v>0</v>
      </c>
      <c r="H120">
        <v>0</v>
      </c>
      <c r="I120">
        <v>0</v>
      </c>
      <c r="J120">
        <v>51</v>
      </c>
      <c r="K120">
        <v>0</v>
      </c>
      <c r="L120">
        <v>1348</v>
      </c>
      <c r="M120">
        <v>132</v>
      </c>
      <c r="N120" s="4">
        <v>20</v>
      </c>
      <c r="O120">
        <f t="shared" si="4"/>
        <v>116.10144616000001</v>
      </c>
      <c r="P120">
        <f t="shared" si="5"/>
        <v>106.99549999999998</v>
      </c>
      <c r="Q120">
        <f t="shared" si="3"/>
        <v>0.92156905481219353</v>
      </c>
    </row>
    <row r="121" spans="1:17" x14ac:dyDescent="0.3">
      <c r="A121" s="3">
        <v>2.3E-3</v>
      </c>
      <c r="B121" s="3">
        <v>6.4999999999999997E-4</v>
      </c>
      <c r="C121" s="3">
        <v>75300</v>
      </c>
      <c r="D121">
        <v>0</v>
      </c>
      <c r="E121">
        <v>0</v>
      </c>
      <c r="F121">
        <v>50</v>
      </c>
      <c r="G121">
        <v>0</v>
      </c>
      <c r="H121">
        <v>0</v>
      </c>
      <c r="I121">
        <v>0</v>
      </c>
      <c r="J121">
        <v>85</v>
      </c>
      <c r="K121">
        <v>0</v>
      </c>
      <c r="L121">
        <v>1539</v>
      </c>
      <c r="M121">
        <v>132</v>
      </c>
      <c r="N121" s="4">
        <v>0</v>
      </c>
      <c r="O121">
        <f t="shared" si="4"/>
        <v>147.54999999999998</v>
      </c>
      <c r="P121">
        <f t="shared" si="5"/>
        <v>124.245</v>
      </c>
      <c r="Q121">
        <f t="shared" si="3"/>
        <v>0.84205354117248399</v>
      </c>
    </row>
    <row r="122" spans="1:17" x14ac:dyDescent="0.3">
      <c r="A122" s="3">
        <v>2.2000000000000001E-3</v>
      </c>
      <c r="B122" s="3">
        <v>7.3999999999999999E-4</v>
      </c>
      <c r="C122" s="3">
        <v>74300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68</v>
      </c>
      <c r="K122">
        <v>0</v>
      </c>
      <c r="L122">
        <v>1470</v>
      </c>
      <c r="M122">
        <v>88</v>
      </c>
      <c r="N122" s="4">
        <v>0</v>
      </c>
      <c r="O122">
        <f t="shared" si="4"/>
        <v>116.67000000000002</v>
      </c>
      <c r="P122">
        <f t="shared" si="5"/>
        <v>108.47800000000001</v>
      </c>
      <c r="Q122">
        <f t="shared" si="3"/>
        <v>0.92978486328962029</v>
      </c>
    </row>
    <row r="123" spans="1:17" x14ac:dyDescent="0.3">
      <c r="A123" s="3">
        <v>2.3999999999999998E-3</v>
      </c>
      <c r="B123" s="3">
        <v>9.8999999999999999E-4</v>
      </c>
      <c r="C123" s="3">
        <v>76150</v>
      </c>
      <c r="D123">
        <v>0</v>
      </c>
      <c r="E123">
        <v>41</v>
      </c>
      <c r="F123">
        <v>0</v>
      </c>
      <c r="G123">
        <v>0</v>
      </c>
      <c r="H123">
        <v>0</v>
      </c>
      <c r="I123">
        <v>0</v>
      </c>
      <c r="J123">
        <v>51</v>
      </c>
      <c r="K123">
        <v>0</v>
      </c>
      <c r="L123">
        <v>1531</v>
      </c>
      <c r="M123">
        <v>88</v>
      </c>
      <c r="N123" s="4">
        <v>20</v>
      </c>
      <c r="O123">
        <f t="shared" si="4"/>
        <v>106.02794616000001</v>
      </c>
      <c r="P123">
        <f t="shared" si="5"/>
        <v>107.37149999999998</v>
      </c>
      <c r="Q123">
        <f t="shared" si="3"/>
        <v>1.0126716954223796</v>
      </c>
    </row>
    <row r="124" spans="1:17" x14ac:dyDescent="0.3">
      <c r="A124" s="3">
        <v>2.3999999999999998E-3</v>
      </c>
      <c r="B124" s="3">
        <v>3.3E-4</v>
      </c>
      <c r="C124" s="3">
        <v>73500</v>
      </c>
      <c r="D124">
        <v>0</v>
      </c>
      <c r="E124">
        <v>40</v>
      </c>
      <c r="F124">
        <v>0</v>
      </c>
      <c r="G124">
        <v>0</v>
      </c>
      <c r="H124">
        <v>0</v>
      </c>
      <c r="I124">
        <v>0</v>
      </c>
      <c r="J124">
        <v>68</v>
      </c>
      <c r="K124">
        <v>0</v>
      </c>
      <c r="L124">
        <v>1515</v>
      </c>
      <c r="M124">
        <v>88</v>
      </c>
      <c r="N124" s="4">
        <v>0</v>
      </c>
      <c r="O124">
        <f t="shared" si="4"/>
        <v>117.559</v>
      </c>
      <c r="P124">
        <f t="shared" si="5"/>
        <v>152.14499999999998</v>
      </c>
      <c r="Q124">
        <f t="shared" si="3"/>
        <v>1.2942012096053894</v>
      </c>
    </row>
    <row r="125" spans="1:17" x14ac:dyDescent="0.3">
      <c r="A125" s="3">
        <v>2.3E-3</v>
      </c>
      <c r="B125" s="3">
        <v>3.8999999999999999E-4</v>
      </c>
      <c r="C125" s="3">
        <v>75200</v>
      </c>
      <c r="D125">
        <v>0</v>
      </c>
      <c r="E125">
        <v>40</v>
      </c>
      <c r="F125">
        <v>0</v>
      </c>
      <c r="G125">
        <v>0</v>
      </c>
      <c r="H125">
        <v>0</v>
      </c>
      <c r="I125">
        <v>0</v>
      </c>
      <c r="J125">
        <v>85</v>
      </c>
      <c r="K125">
        <v>0</v>
      </c>
      <c r="L125">
        <v>1600</v>
      </c>
      <c r="M125">
        <v>88</v>
      </c>
      <c r="N125" s="4">
        <v>0</v>
      </c>
      <c r="O125">
        <f t="shared" si="4"/>
        <v>135.32399999999998</v>
      </c>
      <c r="P125">
        <f t="shared" si="5"/>
        <v>143.63200000000001</v>
      </c>
      <c r="Q125">
        <f t="shared" si="3"/>
        <v>1.0613933965889275</v>
      </c>
    </row>
    <row r="126" spans="1:17" x14ac:dyDescent="0.3">
      <c r="A126" s="3">
        <v>2.2000000000000001E-3</v>
      </c>
      <c r="B126" s="3">
        <v>3.3E-4</v>
      </c>
      <c r="C126" s="3">
        <v>75950</v>
      </c>
      <c r="D126">
        <v>0</v>
      </c>
      <c r="E126">
        <v>41</v>
      </c>
      <c r="F126">
        <v>0</v>
      </c>
      <c r="G126">
        <v>0</v>
      </c>
      <c r="H126">
        <v>0</v>
      </c>
      <c r="I126">
        <v>0</v>
      </c>
      <c r="J126">
        <v>102</v>
      </c>
      <c r="K126">
        <v>0</v>
      </c>
      <c r="L126">
        <v>1539</v>
      </c>
      <c r="M126">
        <v>88</v>
      </c>
      <c r="N126" s="4">
        <v>0</v>
      </c>
      <c r="O126">
        <f t="shared" si="4"/>
        <v>150.61009999999999</v>
      </c>
      <c r="P126">
        <f t="shared" si="5"/>
        <v>142.0265</v>
      </c>
      <c r="Q126">
        <f t="shared" si="3"/>
        <v>0.94300780624938174</v>
      </c>
    </row>
    <row r="127" spans="1:17" x14ac:dyDescent="0.3">
      <c r="A127" s="3">
        <v>2.2000000000000001E-3</v>
      </c>
      <c r="B127" s="3">
        <v>2.2000000000000001E-4</v>
      </c>
      <c r="C127" s="3">
        <v>70050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102</v>
      </c>
      <c r="K127">
        <v>0</v>
      </c>
      <c r="L127">
        <v>1441</v>
      </c>
      <c r="M127">
        <v>88</v>
      </c>
      <c r="N127" s="4">
        <v>0</v>
      </c>
      <c r="O127">
        <f t="shared" si="4"/>
        <v>148.81700000000001</v>
      </c>
      <c r="P127">
        <f t="shared" si="5"/>
        <v>138.69900000000001</v>
      </c>
      <c r="Q127">
        <f t="shared" si="3"/>
        <v>0.93201045579470088</v>
      </c>
    </row>
    <row r="128" spans="1:17" x14ac:dyDescent="0.3">
      <c r="A128" s="3">
        <v>2.3E-3</v>
      </c>
      <c r="B128" s="3">
        <v>5.1000000000000004E-4</v>
      </c>
      <c r="C128" s="3">
        <v>75600</v>
      </c>
      <c r="D128">
        <v>0</v>
      </c>
      <c r="E128">
        <v>40</v>
      </c>
      <c r="F128">
        <v>0</v>
      </c>
      <c r="G128">
        <v>0</v>
      </c>
      <c r="H128">
        <v>0</v>
      </c>
      <c r="I128">
        <v>0</v>
      </c>
      <c r="J128">
        <v>102</v>
      </c>
      <c r="K128">
        <v>0</v>
      </c>
      <c r="L128">
        <v>3105</v>
      </c>
      <c r="M128">
        <v>132</v>
      </c>
      <c r="N128" s="4">
        <v>0</v>
      </c>
      <c r="O128">
        <f t="shared" si="4"/>
        <v>190.429</v>
      </c>
      <c r="P128">
        <f t="shared" si="5"/>
        <v>135.32399999999998</v>
      </c>
      <c r="Q128">
        <f t="shared" si="3"/>
        <v>0.71062705785358316</v>
      </c>
    </row>
    <row r="129" spans="1:17" x14ac:dyDescent="0.3">
      <c r="A129" s="3">
        <v>2.3E-3</v>
      </c>
      <c r="B129" s="3">
        <v>4.6999999999999999E-4</v>
      </c>
      <c r="C129" s="3">
        <v>73900</v>
      </c>
      <c r="D129">
        <v>0</v>
      </c>
      <c r="E129">
        <v>40</v>
      </c>
      <c r="F129">
        <v>0</v>
      </c>
      <c r="G129">
        <v>0</v>
      </c>
      <c r="H129">
        <v>0</v>
      </c>
      <c r="I129">
        <v>0</v>
      </c>
      <c r="J129">
        <v>80</v>
      </c>
      <c r="K129">
        <v>0</v>
      </c>
      <c r="L129">
        <v>1450</v>
      </c>
      <c r="M129">
        <v>132</v>
      </c>
      <c r="N129" s="4">
        <v>0</v>
      </c>
      <c r="O129">
        <f t="shared" si="4"/>
        <v>141.17400000000001</v>
      </c>
      <c r="P129">
        <f t="shared" si="5"/>
        <v>135.23699999999999</v>
      </c>
      <c r="Q129">
        <f t="shared" si="3"/>
        <v>0.95794551404649575</v>
      </c>
    </row>
    <row r="130" spans="1:17" x14ac:dyDescent="0.3">
      <c r="A130" s="3">
        <v>2.3E-3</v>
      </c>
      <c r="B130" s="3">
        <v>4.0000000000000002E-4</v>
      </c>
      <c r="C130" s="3">
        <v>73800</v>
      </c>
      <c r="D130">
        <v>0</v>
      </c>
      <c r="E130">
        <v>40</v>
      </c>
      <c r="F130">
        <v>0</v>
      </c>
      <c r="G130">
        <v>0</v>
      </c>
      <c r="H130">
        <v>0</v>
      </c>
      <c r="I130">
        <v>0</v>
      </c>
      <c r="J130">
        <v>70</v>
      </c>
      <c r="K130">
        <v>0</v>
      </c>
      <c r="L130">
        <v>1500</v>
      </c>
      <c r="M130">
        <v>132</v>
      </c>
      <c r="N130" s="4">
        <v>0</v>
      </c>
      <c r="O130">
        <f t="shared" si="4"/>
        <v>132.42400000000001</v>
      </c>
      <c r="P130">
        <f t="shared" si="5"/>
        <v>140.22</v>
      </c>
      <c r="Q130">
        <f t="shared" ref="Q130:Q193" si="6">(A130-B130)*C130/(D130*0.0031+E130*0.0031+F130*0.00374+G130*0.017+H130*0.0006+I130*0.0006+J130*0.96+K130*0.017+L130*0.017+M130*0.3+N130*0.225692308)</f>
        <v>1.0588715036549265</v>
      </c>
    </row>
    <row r="131" spans="1:17" x14ac:dyDescent="0.3">
      <c r="A131" s="3">
        <v>2.3E-3</v>
      </c>
      <c r="B131" s="3">
        <v>5.5999999999999995E-4</v>
      </c>
      <c r="C131" s="3">
        <v>66300</v>
      </c>
      <c r="D131">
        <v>0</v>
      </c>
      <c r="E131">
        <v>40</v>
      </c>
      <c r="F131">
        <v>0</v>
      </c>
      <c r="G131">
        <v>0</v>
      </c>
      <c r="H131">
        <v>0</v>
      </c>
      <c r="I131">
        <v>0</v>
      </c>
      <c r="J131">
        <v>58</v>
      </c>
      <c r="K131">
        <v>0</v>
      </c>
      <c r="L131">
        <v>1450</v>
      </c>
      <c r="M131">
        <v>132</v>
      </c>
      <c r="N131" s="4">
        <v>0</v>
      </c>
      <c r="O131">
        <f t="shared" ref="O131:O194" si="7">D131*0.0031+E131*0.0031+F131*0.00374+G131*0.017+H131*0.0006+I131*0.0006+J131*0.96+K131*0.017+L131*0.017+M131*0.3+N131*0.225692308</f>
        <v>120.054</v>
      </c>
      <c r="P131">
        <f t="shared" ref="P131:P194" si="8">(A131-B131)*C131</f>
        <v>115.36199999999999</v>
      </c>
      <c r="Q131">
        <f t="shared" si="6"/>
        <v>0.96091758708581132</v>
      </c>
    </row>
    <row r="132" spans="1:17" x14ac:dyDescent="0.3">
      <c r="A132" s="3">
        <v>2.3E-3</v>
      </c>
      <c r="B132" s="3">
        <v>4.0999999999999999E-4</v>
      </c>
      <c r="C132" s="3">
        <v>72800</v>
      </c>
      <c r="D132">
        <v>0</v>
      </c>
      <c r="E132">
        <v>40</v>
      </c>
      <c r="F132">
        <v>0</v>
      </c>
      <c r="G132">
        <v>0</v>
      </c>
      <c r="H132">
        <v>0</v>
      </c>
      <c r="I132">
        <v>0</v>
      </c>
      <c r="J132">
        <v>78</v>
      </c>
      <c r="K132">
        <v>0</v>
      </c>
      <c r="L132">
        <v>1450</v>
      </c>
      <c r="M132">
        <v>132</v>
      </c>
      <c r="N132" s="4">
        <v>0</v>
      </c>
      <c r="O132">
        <f t="shared" si="7"/>
        <v>139.25399999999999</v>
      </c>
      <c r="P132">
        <f t="shared" si="8"/>
        <v>137.59199999999998</v>
      </c>
      <c r="Q132">
        <f t="shared" si="6"/>
        <v>0.98806497479426081</v>
      </c>
    </row>
    <row r="133" spans="1:17" x14ac:dyDescent="0.3">
      <c r="A133" s="3">
        <v>2.3E-3</v>
      </c>
      <c r="B133" s="3">
        <v>1E-3</v>
      </c>
      <c r="C133" s="3">
        <v>70000</v>
      </c>
      <c r="D133">
        <v>0</v>
      </c>
      <c r="E133">
        <v>40</v>
      </c>
      <c r="F133">
        <v>0</v>
      </c>
      <c r="G133">
        <v>0</v>
      </c>
      <c r="H133">
        <v>0</v>
      </c>
      <c r="I133">
        <v>0</v>
      </c>
      <c r="J133">
        <v>40</v>
      </c>
      <c r="K133">
        <v>0</v>
      </c>
      <c r="L133">
        <v>1450</v>
      </c>
      <c r="M133">
        <v>132</v>
      </c>
      <c r="N133" s="4">
        <v>20</v>
      </c>
      <c r="O133">
        <f t="shared" si="7"/>
        <v>107.28784616</v>
      </c>
      <c r="P133">
        <f t="shared" si="8"/>
        <v>91</v>
      </c>
      <c r="Q133">
        <f t="shared" si="6"/>
        <v>0.84818554251047518</v>
      </c>
    </row>
    <row r="134" spans="1:17" x14ac:dyDescent="0.3">
      <c r="A134" s="3">
        <v>2.3E-3</v>
      </c>
      <c r="B134" s="3">
        <v>4.4999999999999999E-4</v>
      </c>
      <c r="C134" s="3">
        <v>71200</v>
      </c>
      <c r="D134">
        <v>0</v>
      </c>
      <c r="E134">
        <v>40</v>
      </c>
      <c r="F134">
        <v>0</v>
      </c>
      <c r="G134">
        <v>0</v>
      </c>
      <c r="H134">
        <v>0</v>
      </c>
      <c r="I134">
        <v>0</v>
      </c>
      <c r="J134">
        <v>78</v>
      </c>
      <c r="K134">
        <v>0</v>
      </c>
      <c r="L134">
        <v>1480</v>
      </c>
      <c r="M134">
        <v>132</v>
      </c>
      <c r="N134" s="4">
        <v>0</v>
      </c>
      <c r="O134">
        <f t="shared" si="7"/>
        <v>139.76399999999998</v>
      </c>
      <c r="P134">
        <f t="shared" si="8"/>
        <v>131.72</v>
      </c>
      <c r="Q134">
        <f t="shared" si="6"/>
        <v>0.94244583726853848</v>
      </c>
    </row>
    <row r="135" spans="1:17" x14ac:dyDescent="0.3">
      <c r="A135" s="3">
        <v>2.3999999999999998E-3</v>
      </c>
      <c r="B135" s="3">
        <v>5.0000000000000001E-4</v>
      </c>
      <c r="C135" s="3">
        <v>66600</v>
      </c>
      <c r="D135">
        <v>0</v>
      </c>
      <c r="E135">
        <v>40</v>
      </c>
      <c r="F135">
        <v>0</v>
      </c>
      <c r="G135">
        <v>0</v>
      </c>
      <c r="H135">
        <v>0</v>
      </c>
      <c r="I135">
        <v>0</v>
      </c>
      <c r="J135">
        <v>78</v>
      </c>
      <c r="K135">
        <v>0</v>
      </c>
      <c r="L135">
        <v>1450</v>
      </c>
      <c r="M135">
        <v>132</v>
      </c>
      <c r="N135" s="4">
        <v>0</v>
      </c>
      <c r="O135">
        <f t="shared" si="7"/>
        <v>139.25399999999999</v>
      </c>
      <c r="P135">
        <f t="shared" si="8"/>
        <v>126.53999999999999</v>
      </c>
      <c r="Q135">
        <f t="shared" si="6"/>
        <v>0.90869921151277522</v>
      </c>
    </row>
    <row r="136" spans="1:17" x14ac:dyDescent="0.3">
      <c r="A136" s="3">
        <v>2.3E-3</v>
      </c>
      <c r="B136" s="3">
        <v>8.4999999999999995E-4</v>
      </c>
      <c r="C136" s="3">
        <v>74200</v>
      </c>
      <c r="D136">
        <v>0</v>
      </c>
      <c r="E136">
        <v>40</v>
      </c>
      <c r="F136">
        <v>0</v>
      </c>
      <c r="G136">
        <v>0</v>
      </c>
      <c r="H136">
        <v>0</v>
      </c>
      <c r="I136">
        <v>0</v>
      </c>
      <c r="J136">
        <v>51</v>
      </c>
      <c r="K136">
        <v>0</v>
      </c>
      <c r="L136">
        <v>1570</v>
      </c>
      <c r="M136">
        <v>132</v>
      </c>
      <c r="N136" s="4">
        <v>0</v>
      </c>
      <c r="O136">
        <f t="shared" si="7"/>
        <v>115.374</v>
      </c>
      <c r="P136">
        <f t="shared" si="8"/>
        <v>107.58999999999999</v>
      </c>
      <c r="Q136">
        <f t="shared" si="6"/>
        <v>0.93253245965295473</v>
      </c>
    </row>
    <row r="137" spans="1:17" x14ac:dyDescent="0.3">
      <c r="A137" s="3">
        <v>2.2000000000000001E-3</v>
      </c>
      <c r="B137" s="3">
        <v>6.2E-4</v>
      </c>
      <c r="C137" s="3">
        <v>73100</v>
      </c>
      <c r="D137">
        <v>0</v>
      </c>
      <c r="E137">
        <v>40</v>
      </c>
      <c r="F137">
        <v>0</v>
      </c>
      <c r="G137">
        <v>0</v>
      </c>
      <c r="H137">
        <v>0</v>
      </c>
      <c r="I137">
        <v>0</v>
      </c>
      <c r="J137">
        <v>85</v>
      </c>
      <c r="K137">
        <v>0</v>
      </c>
      <c r="L137">
        <v>1580</v>
      </c>
      <c r="M137">
        <v>132</v>
      </c>
      <c r="N137" s="4">
        <v>0</v>
      </c>
      <c r="O137">
        <f t="shared" si="7"/>
        <v>148.184</v>
      </c>
      <c r="P137">
        <f t="shared" si="8"/>
        <v>115.49800000000002</v>
      </c>
      <c r="Q137">
        <f t="shared" si="6"/>
        <v>0.77942287966312163</v>
      </c>
    </row>
    <row r="138" spans="1:17" x14ac:dyDescent="0.3">
      <c r="A138" s="3">
        <v>2.3999999999999998E-3</v>
      </c>
      <c r="B138" s="3">
        <v>7.1000000000000002E-4</v>
      </c>
      <c r="C138" s="3">
        <v>73900</v>
      </c>
      <c r="D138">
        <v>0</v>
      </c>
      <c r="E138">
        <v>40</v>
      </c>
      <c r="F138">
        <v>0</v>
      </c>
      <c r="G138">
        <v>0</v>
      </c>
      <c r="H138">
        <v>0</v>
      </c>
      <c r="I138">
        <v>0</v>
      </c>
      <c r="J138">
        <v>68</v>
      </c>
      <c r="K138">
        <v>0</v>
      </c>
      <c r="L138">
        <v>1580</v>
      </c>
      <c r="M138">
        <v>132</v>
      </c>
      <c r="N138" s="4">
        <v>0</v>
      </c>
      <c r="O138">
        <f t="shared" si="7"/>
        <v>131.864</v>
      </c>
      <c r="P138">
        <f t="shared" si="8"/>
        <v>124.89099999999998</v>
      </c>
      <c r="Q138">
        <f t="shared" si="6"/>
        <v>0.94711975975247209</v>
      </c>
    </row>
    <row r="139" spans="1:17" x14ac:dyDescent="0.3">
      <c r="A139" s="3">
        <v>2.3E-3</v>
      </c>
      <c r="B139" s="3">
        <v>6.4999999999999997E-4</v>
      </c>
      <c r="C139" s="3">
        <v>72650</v>
      </c>
      <c r="D139">
        <v>0</v>
      </c>
      <c r="E139">
        <v>40</v>
      </c>
      <c r="F139">
        <v>0</v>
      </c>
      <c r="G139">
        <v>0</v>
      </c>
      <c r="H139">
        <v>0</v>
      </c>
      <c r="I139">
        <v>0</v>
      </c>
      <c r="J139">
        <v>68</v>
      </c>
      <c r="K139">
        <v>0</v>
      </c>
      <c r="L139">
        <v>1540</v>
      </c>
      <c r="M139">
        <v>132</v>
      </c>
      <c r="N139" s="4">
        <v>0</v>
      </c>
      <c r="O139">
        <f t="shared" si="7"/>
        <v>131.184</v>
      </c>
      <c r="P139">
        <f t="shared" si="8"/>
        <v>119.8725</v>
      </c>
      <c r="Q139">
        <f t="shared" si="6"/>
        <v>0.91377378338821813</v>
      </c>
    </row>
    <row r="140" spans="1:17" x14ac:dyDescent="0.3">
      <c r="A140" s="3">
        <v>2.3999999999999998E-3</v>
      </c>
      <c r="B140" s="3">
        <v>7.7999999999999999E-4</v>
      </c>
      <c r="C140" s="3">
        <v>64700</v>
      </c>
      <c r="D140">
        <v>0</v>
      </c>
      <c r="E140">
        <v>40</v>
      </c>
      <c r="F140">
        <v>0</v>
      </c>
      <c r="G140">
        <v>0</v>
      </c>
      <c r="H140">
        <v>0</v>
      </c>
      <c r="I140">
        <v>0</v>
      </c>
      <c r="J140">
        <v>68</v>
      </c>
      <c r="K140">
        <v>0</v>
      </c>
      <c r="L140">
        <v>1460</v>
      </c>
      <c r="M140">
        <v>132</v>
      </c>
      <c r="N140" s="4">
        <v>0</v>
      </c>
      <c r="O140">
        <f t="shared" si="7"/>
        <v>129.82399999999998</v>
      </c>
      <c r="P140">
        <f t="shared" si="8"/>
        <v>104.81399999999999</v>
      </c>
      <c r="Q140">
        <f t="shared" si="6"/>
        <v>0.80735457234409669</v>
      </c>
    </row>
    <row r="141" spans="1:17" x14ac:dyDescent="0.3">
      <c r="A141" s="3">
        <v>2.3999999999999998E-3</v>
      </c>
      <c r="B141" s="3">
        <v>9.7000000000000005E-4</v>
      </c>
      <c r="C141" s="3">
        <v>74600</v>
      </c>
      <c r="D141">
        <v>0</v>
      </c>
      <c r="E141">
        <v>39</v>
      </c>
      <c r="F141">
        <v>0</v>
      </c>
      <c r="G141">
        <v>0</v>
      </c>
      <c r="H141">
        <v>0</v>
      </c>
      <c r="I141">
        <v>0</v>
      </c>
      <c r="J141">
        <v>51</v>
      </c>
      <c r="K141">
        <v>0</v>
      </c>
      <c r="L141">
        <v>1520</v>
      </c>
      <c r="M141">
        <v>132</v>
      </c>
      <c r="N141" s="4">
        <v>0</v>
      </c>
      <c r="O141">
        <f t="shared" si="7"/>
        <v>114.52090000000001</v>
      </c>
      <c r="P141">
        <f t="shared" si="8"/>
        <v>106.67799999999998</v>
      </c>
      <c r="Q141">
        <f t="shared" si="6"/>
        <v>0.93151555742226944</v>
      </c>
    </row>
    <row r="142" spans="1:17" x14ac:dyDescent="0.3">
      <c r="A142" s="3">
        <v>2.3E-3</v>
      </c>
      <c r="B142" s="3">
        <v>0</v>
      </c>
      <c r="C142" s="3">
        <v>72600</v>
      </c>
      <c r="D142">
        <v>0</v>
      </c>
      <c r="E142">
        <v>39</v>
      </c>
      <c r="F142">
        <v>0</v>
      </c>
      <c r="G142">
        <v>0</v>
      </c>
      <c r="H142">
        <v>0</v>
      </c>
      <c r="I142">
        <v>0</v>
      </c>
      <c r="J142">
        <v>68</v>
      </c>
      <c r="K142">
        <v>0</v>
      </c>
      <c r="L142">
        <v>1540</v>
      </c>
      <c r="M142">
        <v>0</v>
      </c>
      <c r="N142" s="4">
        <v>0</v>
      </c>
      <c r="O142">
        <f t="shared" si="7"/>
        <v>91.580900000000014</v>
      </c>
      <c r="P142">
        <f t="shared" si="8"/>
        <v>166.98</v>
      </c>
      <c r="Q142">
        <f t="shared" si="6"/>
        <v>1.8233059513501173</v>
      </c>
    </row>
    <row r="143" spans="1:17" x14ac:dyDescent="0.3">
      <c r="A143" s="3">
        <v>2.3E-3</v>
      </c>
      <c r="B143" s="3">
        <v>5.8E-4</v>
      </c>
      <c r="C143" s="3">
        <v>71500</v>
      </c>
      <c r="D143">
        <v>0</v>
      </c>
      <c r="E143">
        <v>37</v>
      </c>
      <c r="F143">
        <v>0</v>
      </c>
      <c r="G143">
        <v>0</v>
      </c>
      <c r="H143">
        <v>0</v>
      </c>
      <c r="I143">
        <v>0</v>
      </c>
      <c r="J143">
        <v>85</v>
      </c>
      <c r="K143">
        <v>0</v>
      </c>
      <c r="L143">
        <v>1420</v>
      </c>
      <c r="M143">
        <v>132</v>
      </c>
      <c r="N143" s="4">
        <v>0</v>
      </c>
      <c r="O143">
        <f t="shared" si="7"/>
        <v>145.4547</v>
      </c>
      <c r="P143">
        <f t="shared" si="8"/>
        <v>122.98</v>
      </c>
      <c r="Q143">
        <f t="shared" si="6"/>
        <v>0.84548660167048573</v>
      </c>
    </row>
    <row r="144" spans="1:17" x14ac:dyDescent="0.3">
      <c r="A144" s="3">
        <v>2.3999999999999998E-3</v>
      </c>
      <c r="B144" s="3">
        <v>4.6999999999999999E-4</v>
      </c>
      <c r="C144" s="3">
        <v>79850</v>
      </c>
      <c r="D144">
        <v>0</v>
      </c>
      <c r="E144">
        <v>0</v>
      </c>
      <c r="F144">
        <v>50</v>
      </c>
      <c r="G144">
        <v>0</v>
      </c>
      <c r="H144">
        <v>0</v>
      </c>
      <c r="I144">
        <v>0</v>
      </c>
      <c r="J144">
        <v>102</v>
      </c>
      <c r="K144">
        <v>0</v>
      </c>
      <c r="L144">
        <v>1520</v>
      </c>
      <c r="M144">
        <v>132</v>
      </c>
      <c r="N144" s="4">
        <v>0</v>
      </c>
      <c r="O144">
        <f t="shared" si="7"/>
        <v>163.547</v>
      </c>
      <c r="P144">
        <f t="shared" si="8"/>
        <v>154.1105</v>
      </c>
      <c r="Q144">
        <f t="shared" si="6"/>
        <v>0.9423009899295004</v>
      </c>
    </row>
    <row r="145" spans="1:17" x14ac:dyDescent="0.3">
      <c r="A145" s="3">
        <v>2.2000000000000001E-3</v>
      </c>
      <c r="B145" s="3">
        <v>8.1999999999999998E-4</v>
      </c>
      <c r="C145" s="3">
        <v>67450</v>
      </c>
      <c r="D145">
        <v>0</v>
      </c>
      <c r="E145">
        <v>28</v>
      </c>
      <c r="F145">
        <v>0</v>
      </c>
      <c r="G145">
        <v>0</v>
      </c>
      <c r="H145">
        <v>0</v>
      </c>
      <c r="I145">
        <v>0</v>
      </c>
      <c r="J145">
        <v>51</v>
      </c>
      <c r="K145">
        <v>0</v>
      </c>
      <c r="L145">
        <v>1410</v>
      </c>
      <c r="M145">
        <v>132</v>
      </c>
      <c r="N145" s="4">
        <v>0</v>
      </c>
      <c r="O145">
        <f t="shared" si="7"/>
        <v>112.61680000000001</v>
      </c>
      <c r="P145">
        <f t="shared" si="8"/>
        <v>93.081000000000003</v>
      </c>
      <c r="Q145">
        <f t="shared" si="6"/>
        <v>0.82652854636253204</v>
      </c>
    </row>
    <row r="146" spans="1:17" x14ac:dyDescent="0.3">
      <c r="A146" s="3">
        <v>2.3E-3</v>
      </c>
      <c r="B146" s="3">
        <v>6.6E-4</v>
      </c>
      <c r="C146" s="3">
        <v>75150</v>
      </c>
      <c r="D146">
        <v>0</v>
      </c>
      <c r="E146">
        <v>30</v>
      </c>
      <c r="F146">
        <v>0</v>
      </c>
      <c r="G146">
        <v>0</v>
      </c>
      <c r="H146">
        <v>0</v>
      </c>
      <c r="I146">
        <v>0</v>
      </c>
      <c r="J146">
        <v>68</v>
      </c>
      <c r="K146">
        <v>0</v>
      </c>
      <c r="L146">
        <v>1520</v>
      </c>
      <c r="M146">
        <v>132</v>
      </c>
      <c r="N146" s="4">
        <v>0</v>
      </c>
      <c r="O146">
        <f t="shared" si="7"/>
        <v>130.81300000000002</v>
      </c>
      <c r="P146">
        <f t="shared" si="8"/>
        <v>123.246</v>
      </c>
      <c r="Q146">
        <f t="shared" si="6"/>
        <v>0.94215406725631234</v>
      </c>
    </row>
    <row r="147" spans="1:17" x14ac:dyDescent="0.3">
      <c r="A147" s="3">
        <v>2.3999999999999998E-3</v>
      </c>
      <c r="B147" s="3">
        <v>7.1000000000000002E-4</v>
      </c>
      <c r="C147" s="3">
        <v>76000</v>
      </c>
      <c r="D147">
        <v>0</v>
      </c>
      <c r="E147">
        <v>30</v>
      </c>
      <c r="F147">
        <v>0</v>
      </c>
      <c r="G147">
        <v>0</v>
      </c>
      <c r="H147">
        <v>0</v>
      </c>
      <c r="I147">
        <v>0</v>
      </c>
      <c r="J147">
        <v>68</v>
      </c>
      <c r="K147">
        <v>0</v>
      </c>
      <c r="L147">
        <v>1580</v>
      </c>
      <c r="M147">
        <v>132</v>
      </c>
      <c r="N147" s="4">
        <v>0</v>
      </c>
      <c r="O147">
        <f t="shared" si="7"/>
        <v>131.833</v>
      </c>
      <c r="P147">
        <f t="shared" si="8"/>
        <v>128.43999999999997</v>
      </c>
      <c r="Q147">
        <f t="shared" si="6"/>
        <v>0.97426289320579806</v>
      </c>
    </row>
    <row r="148" spans="1:17" x14ac:dyDescent="0.3">
      <c r="A148" s="3">
        <v>2.3E-3</v>
      </c>
      <c r="B148" s="3">
        <v>7.3999999999999999E-4</v>
      </c>
      <c r="C148" s="3">
        <v>73750</v>
      </c>
      <c r="D148">
        <v>0</v>
      </c>
      <c r="E148">
        <v>28</v>
      </c>
      <c r="F148">
        <v>0</v>
      </c>
      <c r="G148">
        <v>0</v>
      </c>
      <c r="H148">
        <v>0</v>
      </c>
      <c r="I148">
        <v>0</v>
      </c>
      <c r="J148">
        <v>68</v>
      </c>
      <c r="K148">
        <v>0</v>
      </c>
      <c r="L148">
        <v>1470</v>
      </c>
      <c r="M148">
        <v>132</v>
      </c>
      <c r="N148" s="4">
        <v>0</v>
      </c>
      <c r="O148">
        <f t="shared" si="7"/>
        <v>129.95679999999999</v>
      </c>
      <c r="P148">
        <f t="shared" si="8"/>
        <v>115.05</v>
      </c>
      <c r="Q148">
        <f t="shared" si="6"/>
        <v>0.88529419006931542</v>
      </c>
    </row>
    <row r="149" spans="1:17" x14ac:dyDescent="0.3">
      <c r="A149" s="3">
        <v>2.3E-3</v>
      </c>
      <c r="B149" s="3">
        <v>7.2999999999999996E-4</v>
      </c>
      <c r="C149" s="3">
        <v>71300</v>
      </c>
      <c r="D149">
        <v>0</v>
      </c>
      <c r="E149">
        <v>38</v>
      </c>
      <c r="F149">
        <v>0</v>
      </c>
      <c r="G149">
        <v>0</v>
      </c>
      <c r="H149">
        <v>0</v>
      </c>
      <c r="I149">
        <v>0</v>
      </c>
      <c r="J149">
        <v>68</v>
      </c>
      <c r="K149">
        <v>0</v>
      </c>
      <c r="L149">
        <v>1480</v>
      </c>
      <c r="M149">
        <v>132</v>
      </c>
      <c r="N149" s="4">
        <v>0</v>
      </c>
      <c r="O149">
        <f t="shared" si="7"/>
        <v>130.15780000000001</v>
      </c>
      <c r="P149">
        <f t="shared" si="8"/>
        <v>111.941</v>
      </c>
      <c r="Q149">
        <f t="shared" si="6"/>
        <v>0.86004065833933885</v>
      </c>
    </row>
    <row r="150" spans="1:17" x14ac:dyDescent="0.3">
      <c r="A150" s="3">
        <v>2.3E-3</v>
      </c>
      <c r="B150" s="3">
        <v>6.8000000000000005E-4</v>
      </c>
      <c r="C150" s="3">
        <v>74450</v>
      </c>
      <c r="D150">
        <v>0</v>
      </c>
      <c r="E150">
        <v>39</v>
      </c>
      <c r="F150">
        <v>0</v>
      </c>
      <c r="G150">
        <v>0</v>
      </c>
      <c r="H150">
        <v>0</v>
      </c>
      <c r="I150">
        <v>0</v>
      </c>
      <c r="J150">
        <v>68</v>
      </c>
      <c r="K150">
        <v>0</v>
      </c>
      <c r="L150">
        <v>1440</v>
      </c>
      <c r="M150">
        <v>132</v>
      </c>
      <c r="N150" s="4">
        <v>0</v>
      </c>
      <c r="O150">
        <f t="shared" si="7"/>
        <v>129.48090000000002</v>
      </c>
      <c r="P150">
        <f t="shared" si="8"/>
        <v>120.60899999999999</v>
      </c>
      <c r="Q150">
        <f t="shared" si="6"/>
        <v>0.93148101380203552</v>
      </c>
    </row>
    <row r="151" spans="1:17" x14ac:dyDescent="0.3">
      <c r="A151" s="3">
        <v>2.3999999999999998E-3</v>
      </c>
      <c r="B151" s="3">
        <v>7.2000000000000005E-4</v>
      </c>
      <c r="C151" s="3">
        <v>70500</v>
      </c>
      <c r="D151">
        <v>0</v>
      </c>
      <c r="E151">
        <v>38</v>
      </c>
      <c r="F151">
        <v>0</v>
      </c>
      <c r="G151">
        <v>0</v>
      </c>
      <c r="H151">
        <v>0</v>
      </c>
      <c r="I151">
        <v>0</v>
      </c>
      <c r="J151">
        <v>68</v>
      </c>
      <c r="K151">
        <v>0</v>
      </c>
      <c r="L151">
        <v>1450</v>
      </c>
      <c r="M151">
        <v>132</v>
      </c>
      <c r="N151" s="4">
        <v>0</v>
      </c>
      <c r="O151">
        <f t="shared" si="7"/>
        <v>129.64780000000002</v>
      </c>
      <c r="P151">
        <f t="shared" si="8"/>
        <v>118.43999999999997</v>
      </c>
      <c r="Q151">
        <f t="shared" si="6"/>
        <v>0.91355194611863799</v>
      </c>
    </row>
    <row r="152" spans="1:17" x14ac:dyDescent="0.3">
      <c r="A152" s="3">
        <v>2.3E-3</v>
      </c>
      <c r="B152" s="3">
        <v>6.8000000000000005E-4</v>
      </c>
      <c r="C152" s="3">
        <v>71550</v>
      </c>
      <c r="D152">
        <v>0</v>
      </c>
      <c r="E152">
        <v>38</v>
      </c>
      <c r="F152">
        <v>0</v>
      </c>
      <c r="G152">
        <v>0</v>
      </c>
      <c r="H152">
        <v>0</v>
      </c>
      <c r="I152">
        <v>0</v>
      </c>
      <c r="J152">
        <v>68</v>
      </c>
      <c r="K152">
        <v>0</v>
      </c>
      <c r="L152">
        <v>1420</v>
      </c>
      <c r="M152">
        <v>132</v>
      </c>
      <c r="N152" s="4">
        <v>0</v>
      </c>
      <c r="O152">
        <f t="shared" si="7"/>
        <v>129.1378</v>
      </c>
      <c r="P152">
        <f t="shared" si="8"/>
        <v>115.91099999999999</v>
      </c>
      <c r="Q152">
        <f t="shared" si="6"/>
        <v>0.89757607764728831</v>
      </c>
    </row>
    <row r="153" spans="1:17" x14ac:dyDescent="0.3">
      <c r="A153" s="3">
        <v>2.3999999999999998E-3</v>
      </c>
      <c r="B153" s="3">
        <v>6.9999999999999999E-4</v>
      </c>
      <c r="C153" s="3">
        <v>72150</v>
      </c>
      <c r="D153">
        <v>0</v>
      </c>
      <c r="E153">
        <v>38</v>
      </c>
      <c r="F153">
        <v>0</v>
      </c>
      <c r="G153">
        <v>0</v>
      </c>
      <c r="H153">
        <v>0</v>
      </c>
      <c r="I153">
        <v>0</v>
      </c>
      <c r="J153">
        <v>68</v>
      </c>
      <c r="K153">
        <v>0</v>
      </c>
      <c r="L153">
        <v>1420</v>
      </c>
      <c r="M153">
        <v>132</v>
      </c>
      <c r="N153" s="4">
        <v>0</v>
      </c>
      <c r="O153">
        <f t="shared" si="7"/>
        <v>129.1378</v>
      </c>
      <c r="P153">
        <f t="shared" si="8"/>
        <v>122.65499999999997</v>
      </c>
      <c r="Q153">
        <f t="shared" si="6"/>
        <v>0.94979936161216916</v>
      </c>
    </row>
    <row r="154" spans="1:17" x14ac:dyDescent="0.3">
      <c r="A154" s="3">
        <v>2.3E-3</v>
      </c>
      <c r="B154" s="3">
        <v>6.8999999999999997E-4</v>
      </c>
      <c r="C154" s="3">
        <v>68800</v>
      </c>
      <c r="D154">
        <v>0</v>
      </c>
      <c r="E154">
        <v>38</v>
      </c>
      <c r="F154">
        <v>0</v>
      </c>
      <c r="G154">
        <v>0</v>
      </c>
      <c r="H154">
        <v>0</v>
      </c>
      <c r="I154">
        <v>0</v>
      </c>
      <c r="J154">
        <v>68</v>
      </c>
      <c r="K154">
        <v>0</v>
      </c>
      <c r="L154">
        <v>1400</v>
      </c>
      <c r="M154">
        <v>132</v>
      </c>
      <c r="N154" s="4">
        <v>0</v>
      </c>
      <c r="O154">
        <f t="shared" si="7"/>
        <v>128.7978</v>
      </c>
      <c r="P154">
        <f t="shared" si="8"/>
        <v>110.76799999999999</v>
      </c>
      <c r="Q154">
        <f t="shared" si="6"/>
        <v>0.86001468969190464</v>
      </c>
    </row>
    <row r="155" spans="1:17" x14ac:dyDescent="0.3">
      <c r="A155" s="3">
        <v>2.3999999999999998E-3</v>
      </c>
      <c r="B155" s="3">
        <v>6.7000000000000002E-4</v>
      </c>
      <c r="C155" s="3">
        <v>72000</v>
      </c>
      <c r="D155">
        <v>0</v>
      </c>
      <c r="E155">
        <v>38</v>
      </c>
      <c r="F155">
        <v>0</v>
      </c>
      <c r="G155">
        <v>0</v>
      </c>
      <c r="H155">
        <v>0</v>
      </c>
      <c r="I155">
        <v>0</v>
      </c>
      <c r="J155">
        <v>68</v>
      </c>
      <c r="K155">
        <v>0</v>
      </c>
      <c r="L155">
        <v>1400</v>
      </c>
      <c r="M155">
        <v>132</v>
      </c>
      <c r="N155" s="4">
        <v>0</v>
      </c>
      <c r="O155">
        <f t="shared" si="7"/>
        <v>128.7978</v>
      </c>
      <c r="P155">
        <f t="shared" si="8"/>
        <v>124.55999999999999</v>
      </c>
      <c r="Q155">
        <f t="shared" si="6"/>
        <v>0.96709726408370322</v>
      </c>
    </row>
    <row r="156" spans="1:17" x14ac:dyDescent="0.3">
      <c r="A156" s="3">
        <v>2.3999999999999998E-3</v>
      </c>
      <c r="B156" s="3">
        <v>7.6000000000000004E-4</v>
      </c>
      <c r="C156" s="3">
        <v>73200</v>
      </c>
      <c r="D156">
        <v>0</v>
      </c>
      <c r="E156">
        <v>39</v>
      </c>
      <c r="F156">
        <v>0</v>
      </c>
      <c r="G156">
        <v>0</v>
      </c>
      <c r="H156">
        <v>0</v>
      </c>
      <c r="I156">
        <v>0</v>
      </c>
      <c r="J156">
        <v>68</v>
      </c>
      <c r="K156">
        <v>0</v>
      </c>
      <c r="L156">
        <v>1440</v>
      </c>
      <c r="M156">
        <v>132</v>
      </c>
      <c r="N156" s="4">
        <v>0</v>
      </c>
      <c r="O156">
        <f t="shared" si="7"/>
        <v>129.48090000000002</v>
      </c>
      <c r="P156">
        <f t="shared" si="8"/>
        <v>120.04799999999999</v>
      </c>
      <c r="Q156">
        <f t="shared" si="6"/>
        <v>0.92714832844071959</v>
      </c>
    </row>
    <row r="157" spans="1:17" x14ac:dyDescent="0.3">
      <c r="A157" s="3">
        <v>2.3999999999999998E-3</v>
      </c>
      <c r="B157" s="3">
        <v>6.6E-4</v>
      </c>
      <c r="C157" s="3">
        <v>73200</v>
      </c>
      <c r="D157">
        <v>0</v>
      </c>
      <c r="E157">
        <v>40</v>
      </c>
      <c r="F157">
        <v>0</v>
      </c>
      <c r="G157">
        <v>0</v>
      </c>
      <c r="H157">
        <v>0</v>
      </c>
      <c r="I157">
        <v>0</v>
      </c>
      <c r="J157">
        <v>68</v>
      </c>
      <c r="K157">
        <v>0</v>
      </c>
      <c r="L157">
        <v>1440</v>
      </c>
      <c r="M157">
        <v>132</v>
      </c>
      <c r="N157" s="4">
        <v>0</v>
      </c>
      <c r="O157">
        <f t="shared" si="7"/>
        <v>129.48400000000001</v>
      </c>
      <c r="P157">
        <f t="shared" si="8"/>
        <v>127.36799999999998</v>
      </c>
      <c r="Q157">
        <f t="shared" si="6"/>
        <v>0.98365821259769526</v>
      </c>
    </row>
    <row r="158" spans="1:17" x14ac:dyDescent="0.3">
      <c r="A158" s="3">
        <v>2.3E-3</v>
      </c>
      <c r="B158" s="3">
        <v>5.9000000000000003E-4</v>
      </c>
      <c r="C158" s="3">
        <v>71350</v>
      </c>
      <c r="D158">
        <v>0</v>
      </c>
      <c r="E158">
        <v>39</v>
      </c>
      <c r="F158">
        <v>0</v>
      </c>
      <c r="G158">
        <v>0</v>
      </c>
      <c r="H158">
        <v>0</v>
      </c>
      <c r="I158">
        <v>0</v>
      </c>
      <c r="J158">
        <v>95</v>
      </c>
      <c r="K158">
        <v>0</v>
      </c>
      <c r="L158">
        <v>1440</v>
      </c>
      <c r="M158">
        <v>132</v>
      </c>
      <c r="N158" s="4">
        <v>0</v>
      </c>
      <c r="O158">
        <f t="shared" si="7"/>
        <v>155.40090000000001</v>
      </c>
      <c r="P158">
        <f t="shared" si="8"/>
        <v>122.0085</v>
      </c>
      <c r="Q158">
        <f t="shared" si="6"/>
        <v>0.78512093559303708</v>
      </c>
    </row>
    <row r="159" spans="1:17" x14ac:dyDescent="0.3">
      <c r="A159" s="3">
        <v>2.3999999999999998E-3</v>
      </c>
      <c r="B159" s="3">
        <v>4.2000000000000002E-4</v>
      </c>
      <c r="C159" s="3">
        <v>71800</v>
      </c>
      <c r="D159">
        <v>0</v>
      </c>
      <c r="E159">
        <v>39</v>
      </c>
      <c r="F159">
        <v>0</v>
      </c>
      <c r="G159">
        <v>0</v>
      </c>
      <c r="H159">
        <v>0</v>
      </c>
      <c r="I159">
        <v>0</v>
      </c>
      <c r="J159">
        <v>92</v>
      </c>
      <c r="K159">
        <v>0</v>
      </c>
      <c r="L159">
        <v>1600</v>
      </c>
      <c r="M159">
        <v>132</v>
      </c>
      <c r="N159" s="4">
        <v>0</v>
      </c>
      <c r="O159">
        <f t="shared" si="7"/>
        <v>155.24090000000001</v>
      </c>
      <c r="P159">
        <f t="shared" si="8"/>
        <v>142.16399999999999</v>
      </c>
      <c r="Q159">
        <f t="shared" si="6"/>
        <v>0.91576382254934097</v>
      </c>
    </row>
    <row r="160" spans="1:17" x14ac:dyDescent="0.3">
      <c r="A160" s="3">
        <v>2.2000000000000001E-3</v>
      </c>
      <c r="B160" s="3">
        <v>5.4000000000000001E-4</v>
      </c>
      <c r="C160" s="3">
        <v>69350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80</v>
      </c>
      <c r="K160">
        <v>0</v>
      </c>
      <c r="L160">
        <v>1390</v>
      </c>
      <c r="M160">
        <v>132</v>
      </c>
      <c r="N160" s="4">
        <v>0</v>
      </c>
      <c r="O160">
        <f t="shared" si="7"/>
        <v>140.03</v>
      </c>
      <c r="P160">
        <f t="shared" si="8"/>
        <v>115.121</v>
      </c>
      <c r="Q160">
        <f t="shared" si="6"/>
        <v>0.82211668928086834</v>
      </c>
    </row>
    <row r="161" spans="1:17" x14ac:dyDescent="0.3">
      <c r="A161" s="3">
        <v>2.3E-3</v>
      </c>
      <c r="B161" s="3">
        <v>7.2000000000000005E-4</v>
      </c>
      <c r="C161" s="3">
        <v>73550</v>
      </c>
      <c r="D161">
        <v>0</v>
      </c>
      <c r="E161">
        <v>39</v>
      </c>
      <c r="F161">
        <v>0</v>
      </c>
      <c r="G161">
        <v>0</v>
      </c>
      <c r="H161">
        <v>0</v>
      </c>
      <c r="I161">
        <v>0</v>
      </c>
      <c r="J161">
        <v>68</v>
      </c>
      <c r="K161">
        <v>0</v>
      </c>
      <c r="L161">
        <v>1430</v>
      </c>
      <c r="M161">
        <v>132</v>
      </c>
      <c r="N161" s="4">
        <v>0</v>
      </c>
      <c r="O161">
        <f t="shared" si="7"/>
        <v>129.3109</v>
      </c>
      <c r="P161">
        <f t="shared" si="8"/>
        <v>116.20899999999999</v>
      </c>
      <c r="Q161">
        <f t="shared" si="6"/>
        <v>0.8986790750045045</v>
      </c>
    </row>
    <row r="162" spans="1:17" x14ac:dyDescent="0.3">
      <c r="A162" s="3">
        <v>1.9E-3</v>
      </c>
      <c r="B162" s="3">
        <v>0</v>
      </c>
      <c r="C162" s="3">
        <v>75800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85</v>
      </c>
      <c r="K162">
        <v>0</v>
      </c>
      <c r="L162">
        <v>1570</v>
      </c>
      <c r="M162">
        <v>0</v>
      </c>
      <c r="N162" s="4">
        <v>0</v>
      </c>
      <c r="O162">
        <f t="shared" si="7"/>
        <v>108.28999999999999</v>
      </c>
      <c r="P162">
        <f t="shared" si="8"/>
        <v>144.02000000000001</v>
      </c>
      <c r="Q162">
        <f t="shared" si="6"/>
        <v>1.3299473635608092</v>
      </c>
    </row>
    <row r="163" spans="1:17" x14ac:dyDescent="0.3">
      <c r="A163" s="3">
        <v>1.8E-3</v>
      </c>
      <c r="B163" s="3">
        <v>7.1000000000000002E-4</v>
      </c>
      <c r="C163" s="3">
        <v>73000</v>
      </c>
      <c r="D163">
        <v>0</v>
      </c>
      <c r="E163">
        <v>0</v>
      </c>
      <c r="F163">
        <v>75</v>
      </c>
      <c r="G163">
        <v>0</v>
      </c>
      <c r="H163">
        <v>0</v>
      </c>
      <c r="I163">
        <v>0</v>
      </c>
      <c r="J163">
        <v>68</v>
      </c>
      <c r="K163">
        <v>0</v>
      </c>
      <c r="L163">
        <v>1470</v>
      </c>
      <c r="M163">
        <v>0</v>
      </c>
      <c r="N163" s="4">
        <v>0</v>
      </c>
      <c r="O163">
        <f t="shared" si="7"/>
        <v>90.5505</v>
      </c>
      <c r="P163">
        <f t="shared" si="8"/>
        <v>79.569999999999993</v>
      </c>
      <c r="Q163">
        <f t="shared" si="6"/>
        <v>0.87873617484166289</v>
      </c>
    </row>
    <row r="164" spans="1:17" x14ac:dyDescent="0.3">
      <c r="A164" s="3">
        <v>2.3999999999999998E-3</v>
      </c>
      <c r="B164" s="3">
        <v>4.8000000000000001E-4</v>
      </c>
      <c r="C164" s="3">
        <v>72650</v>
      </c>
      <c r="D164">
        <v>0</v>
      </c>
      <c r="E164">
        <v>40</v>
      </c>
      <c r="F164">
        <v>0</v>
      </c>
      <c r="G164">
        <v>200</v>
      </c>
      <c r="H164">
        <v>0</v>
      </c>
      <c r="I164">
        <v>0</v>
      </c>
      <c r="J164">
        <v>85</v>
      </c>
      <c r="K164">
        <v>0</v>
      </c>
      <c r="L164">
        <v>1300</v>
      </c>
      <c r="M164">
        <v>132</v>
      </c>
      <c r="N164" s="4">
        <v>0</v>
      </c>
      <c r="O164">
        <f t="shared" si="7"/>
        <v>146.82399999999998</v>
      </c>
      <c r="P164">
        <f t="shared" si="8"/>
        <v>139.488</v>
      </c>
      <c r="Q164">
        <f t="shared" si="6"/>
        <v>0.95003541655315216</v>
      </c>
    </row>
    <row r="165" spans="1:17" x14ac:dyDescent="0.3">
      <c r="A165" s="3">
        <v>2.3999999999999998E-3</v>
      </c>
      <c r="B165" s="3">
        <v>4.0999999999999999E-4</v>
      </c>
      <c r="C165" s="3">
        <v>73750</v>
      </c>
      <c r="D165">
        <v>0</v>
      </c>
      <c r="E165">
        <v>40</v>
      </c>
      <c r="F165">
        <v>0</v>
      </c>
      <c r="G165">
        <v>200</v>
      </c>
      <c r="H165">
        <v>0</v>
      </c>
      <c r="I165">
        <v>0</v>
      </c>
      <c r="J165">
        <v>85</v>
      </c>
      <c r="K165">
        <v>0</v>
      </c>
      <c r="L165">
        <v>1300</v>
      </c>
      <c r="M165">
        <v>132</v>
      </c>
      <c r="N165" s="4">
        <v>0</v>
      </c>
      <c r="O165">
        <f t="shared" si="7"/>
        <v>146.82399999999998</v>
      </c>
      <c r="P165">
        <f t="shared" si="8"/>
        <v>146.76249999999996</v>
      </c>
      <c r="Q165">
        <f t="shared" si="6"/>
        <v>0.99958113115022051</v>
      </c>
    </row>
    <row r="166" spans="1:17" x14ac:dyDescent="0.3">
      <c r="A166" s="3">
        <v>2.2000000000000001E-3</v>
      </c>
      <c r="B166" s="3">
        <v>7.2999999999999996E-4</v>
      </c>
      <c r="C166" s="3">
        <v>70950</v>
      </c>
      <c r="D166">
        <v>0</v>
      </c>
      <c r="E166">
        <v>0</v>
      </c>
      <c r="F166">
        <v>0</v>
      </c>
      <c r="G166">
        <v>200</v>
      </c>
      <c r="H166">
        <v>0</v>
      </c>
      <c r="I166">
        <v>0</v>
      </c>
      <c r="J166">
        <v>68</v>
      </c>
      <c r="K166">
        <v>0</v>
      </c>
      <c r="L166">
        <v>1300</v>
      </c>
      <c r="M166">
        <v>132</v>
      </c>
      <c r="N166" s="4">
        <v>0</v>
      </c>
      <c r="O166">
        <f t="shared" si="7"/>
        <v>130.38</v>
      </c>
      <c r="P166">
        <f t="shared" si="8"/>
        <v>104.29650000000001</v>
      </c>
      <c r="Q166">
        <f t="shared" si="6"/>
        <v>0.79994247583985278</v>
      </c>
    </row>
    <row r="167" spans="1:17" x14ac:dyDescent="0.3">
      <c r="A167" s="3">
        <v>2.3999999999999998E-3</v>
      </c>
      <c r="B167" s="3">
        <v>7.2000000000000005E-4</v>
      </c>
      <c r="C167" s="3">
        <v>74300</v>
      </c>
      <c r="D167">
        <v>0</v>
      </c>
      <c r="E167">
        <v>40</v>
      </c>
      <c r="F167">
        <v>0</v>
      </c>
      <c r="G167">
        <v>200</v>
      </c>
      <c r="H167">
        <v>0</v>
      </c>
      <c r="I167">
        <v>0</v>
      </c>
      <c r="J167">
        <v>70</v>
      </c>
      <c r="K167">
        <v>0</v>
      </c>
      <c r="L167">
        <v>1300</v>
      </c>
      <c r="M167">
        <v>132</v>
      </c>
      <c r="N167" s="4">
        <v>0</v>
      </c>
      <c r="O167">
        <f t="shared" si="7"/>
        <v>132.42400000000001</v>
      </c>
      <c r="P167">
        <f t="shared" si="8"/>
        <v>124.82399999999997</v>
      </c>
      <c r="Q167">
        <f t="shared" si="6"/>
        <v>0.94260859058780855</v>
      </c>
    </row>
    <row r="168" spans="1:17" x14ac:dyDescent="0.3">
      <c r="A168" s="3">
        <v>1.6999999999999999E-3</v>
      </c>
      <c r="B168" s="3">
        <v>7.5000000000000002E-4</v>
      </c>
      <c r="C168" s="3">
        <v>72900</v>
      </c>
      <c r="D168">
        <v>0</v>
      </c>
      <c r="E168">
        <v>0</v>
      </c>
      <c r="F168">
        <v>75</v>
      </c>
      <c r="G168">
        <v>0</v>
      </c>
      <c r="H168">
        <v>0</v>
      </c>
      <c r="I168">
        <v>0</v>
      </c>
      <c r="J168">
        <v>60</v>
      </c>
      <c r="K168">
        <v>0</v>
      </c>
      <c r="L168">
        <v>1500</v>
      </c>
      <c r="M168">
        <v>0</v>
      </c>
      <c r="N168" s="4">
        <v>0</v>
      </c>
      <c r="O168">
        <f t="shared" si="7"/>
        <v>83.380499999999998</v>
      </c>
      <c r="P168">
        <f t="shared" si="8"/>
        <v>69.254999999999995</v>
      </c>
      <c r="Q168">
        <f t="shared" si="6"/>
        <v>0.8305898861244535</v>
      </c>
    </row>
    <row r="169" spans="1:17" x14ac:dyDescent="0.3">
      <c r="A169" s="3">
        <v>1.6999999999999999E-3</v>
      </c>
      <c r="B169" s="3">
        <v>6.9999999999999999E-4</v>
      </c>
      <c r="C169" s="3">
        <v>75400</v>
      </c>
      <c r="D169">
        <v>0</v>
      </c>
      <c r="E169">
        <v>0</v>
      </c>
      <c r="F169">
        <v>75</v>
      </c>
      <c r="G169">
        <v>0</v>
      </c>
      <c r="H169">
        <v>0</v>
      </c>
      <c r="I169">
        <v>0</v>
      </c>
      <c r="J169">
        <v>68</v>
      </c>
      <c r="K169">
        <v>0</v>
      </c>
      <c r="L169">
        <v>1530</v>
      </c>
      <c r="M169">
        <v>0</v>
      </c>
      <c r="N169" s="4">
        <v>0</v>
      </c>
      <c r="O169">
        <f t="shared" si="7"/>
        <v>91.57050000000001</v>
      </c>
      <c r="P169">
        <f t="shared" si="8"/>
        <v>75.400000000000006</v>
      </c>
      <c r="Q169">
        <f t="shared" si="6"/>
        <v>0.823409285741587</v>
      </c>
    </row>
    <row r="170" spans="1:17" x14ac:dyDescent="0.3">
      <c r="A170" s="3">
        <v>1.8E-3</v>
      </c>
      <c r="B170" s="3">
        <v>7.6999999999999996E-4</v>
      </c>
      <c r="C170" s="3">
        <v>76250</v>
      </c>
      <c r="D170">
        <v>0</v>
      </c>
      <c r="E170">
        <v>0</v>
      </c>
      <c r="F170">
        <v>75</v>
      </c>
      <c r="G170">
        <v>0</v>
      </c>
      <c r="H170">
        <v>0</v>
      </c>
      <c r="I170">
        <v>0</v>
      </c>
      <c r="J170">
        <v>68</v>
      </c>
      <c r="K170">
        <v>0</v>
      </c>
      <c r="L170">
        <v>1450</v>
      </c>
      <c r="M170">
        <v>0</v>
      </c>
      <c r="N170" s="4">
        <v>0</v>
      </c>
      <c r="O170">
        <f t="shared" si="7"/>
        <v>90.21050000000001</v>
      </c>
      <c r="P170">
        <f t="shared" si="8"/>
        <v>78.537500000000009</v>
      </c>
      <c r="Q170">
        <f t="shared" si="6"/>
        <v>0.87060264603344395</v>
      </c>
    </row>
    <row r="171" spans="1:17" x14ac:dyDescent="0.3">
      <c r="A171" s="3">
        <v>2.2000000000000001E-3</v>
      </c>
      <c r="B171" s="3">
        <v>5.1000000000000004E-4</v>
      </c>
      <c r="C171" s="3">
        <v>70000</v>
      </c>
      <c r="D171">
        <v>0</v>
      </c>
      <c r="E171">
        <v>40</v>
      </c>
      <c r="F171">
        <v>0</v>
      </c>
      <c r="G171">
        <v>0</v>
      </c>
      <c r="H171">
        <v>0</v>
      </c>
      <c r="I171">
        <v>0</v>
      </c>
      <c r="J171">
        <v>75</v>
      </c>
      <c r="K171">
        <v>0</v>
      </c>
      <c r="L171">
        <v>1450</v>
      </c>
      <c r="M171">
        <v>132</v>
      </c>
      <c r="N171" s="4">
        <v>0</v>
      </c>
      <c r="O171">
        <f t="shared" si="7"/>
        <v>136.374</v>
      </c>
      <c r="P171">
        <f t="shared" si="8"/>
        <v>118.30000000000001</v>
      </c>
      <c r="Q171">
        <f t="shared" si="6"/>
        <v>0.86746740581049187</v>
      </c>
    </row>
    <row r="172" spans="1:17" x14ac:dyDescent="0.3">
      <c r="A172" s="3">
        <v>2.3E-3</v>
      </c>
      <c r="B172" s="3">
        <v>6.4999999999999997E-4</v>
      </c>
      <c r="C172" s="3">
        <v>74600</v>
      </c>
      <c r="D172">
        <v>0</v>
      </c>
      <c r="E172">
        <v>40</v>
      </c>
      <c r="F172">
        <v>0</v>
      </c>
      <c r="G172">
        <v>0</v>
      </c>
      <c r="H172">
        <v>0</v>
      </c>
      <c r="I172">
        <v>0</v>
      </c>
      <c r="J172">
        <v>68</v>
      </c>
      <c r="K172">
        <v>0</v>
      </c>
      <c r="L172">
        <v>1450</v>
      </c>
      <c r="M172">
        <v>132</v>
      </c>
      <c r="N172" s="4">
        <v>0</v>
      </c>
      <c r="O172">
        <f t="shared" si="7"/>
        <v>129.654</v>
      </c>
      <c r="P172">
        <f t="shared" si="8"/>
        <v>123.09</v>
      </c>
      <c r="Q172">
        <f t="shared" si="6"/>
        <v>0.94937294645749459</v>
      </c>
    </row>
    <row r="173" spans="1:17" x14ac:dyDescent="0.3">
      <c r="A173" s="3">
        <v>2.3E-3</v>
      </c>
      <c r="B173" s="3">
        <v>8.4000000000000003E-4</v>
      </c>
      <c r="C173" s="3">
        <v>72600</v>
      </c>
      <c r="D173">
        <v>0</v>
      </c>
      <c r="E173">
        <v>40</v>
      </c>
      <c r="F173">
        <v>0</v>
      </c>
      <c r="G173">
        <v>0</v>
      </c>
      <c r="H173">
        <v>0</v>
      </c>
      <c r="I173">
        <v>0</v>
      </c>
      <c r="J173">
        <v>60</v>
      </c>
      <c r="K173">
        <v>0</v>
      </c>
      <c r="L173">
        <v>1500</v>
      </c>
      <c r="M173">
        <v>132</v>
      </c>
      <c r="N173" s="4">
        <v>0</v>
      </c>
      <c r="O173">
        <f t="shared" si="7"/>
        <v>122.82400000000001</v>
      </c>
      <c r="P173">
        <f t="shared" si="8"/>
        <v>105.996</v>
      </c>
      <c r="Q173">
        <f t="shared" si="6"/>
        <v>0.86299094639484131</v>
      </c>
    </row>
    <row r="174" spans="1:17" x14ac:dyDescent="0.3">
      <c r="A174" s="3">
        <v>2.3E-3</v>
      </c>
      <c r="B174" s="3">
        <v>8.4999999999999995E-4</v>
      </c>
      <c r="C174" s="3">
        <v>72250</v>
      </c>
      <c r="D174">
        <v>0</v>
      </c>
      <c r="E174">
        <v>40</v>
      </c>
      <c r="F174">
        <v>0</v>
      </c>
      <c r="G174">
        <v>0</v>
      </c>
      <c r="H174">
        <v>0</v>
      </c>
      <c r="I174">
        <v>0</v>
      </c>
      <c r="J174">
        <v>58</v>
      </c>
      <c r="K174">
        <v>0</v>
      </c>
      <c r="L174">
        <v>1500</v>
      </c>
      <c r="M174">
        <v>132</v>
      </c>
      <c r="N174" s="4">
        <v>0</v>
      </c>
      <c r="O174">
        <f t="shared" si="7"/>
        <v>120.904</v>
      </c>
      <c r="P174">
        <f t="shared" si="8"/>
        <v>104.76249999999999</v>
      </c>
      <c r="Q174">
        <f t="shared" si="6"/>
        <v>0.86649325084364448</v>
      </c>
    </row>
    <row r="175" spans="1:17" x14ac:dyDescent="0.3">
      <c r="A175" s="3">
        <v>1.6000000000000001E-3</v>
      </c>
      <c r="B175" s="3">
        <v>6.4999999999999997E-4</v>
      </c>
      <c r="C175" s="3">
        <v>72200</v>
      </c>
      <c r="D175">
        <v>0</v>
      </c>
      <c r="E175">
        <v>0</v>
      </c>
      <c r="F175">
        <v>50</v>
      </c>
      <c r="G175">
        <v>0</v>
      </c>
      <c r="H175">
        <v>0</v>
      </c>
      <c r="I175">
        <v>0</v>
      </c>
      <c r="J175">
        <v>51</v>
      </c>
      <c r="K175">
        <v>0</v>
      </c>
      <c r="L175">
        <v>1450</v>
      </c>
      <c r="M175">
        <v>0</v>
      </c>
      <c r="N175" s="4">
        <v>0</v>
      </c>
      <c r="O175">
        <f t="shared" si="7"/>
        <v>73.796999999999997</v>
      </c>
      <c r="P175">
        <f t="shared" si="8"/>
        <v>68.59</v>
      </c>
      <c r="Q175">
        <f t="shared" si="6"/>
        <v>0.92944157621583545</v>
      </c>
    </row>
    <row r="176" spans="1:17" x14ac:dyDescent="0.3">
      <c r="A176" s="3">
        <v>1.6000000000000001E-3</v>
      </c>
      <c r="B176" s="3">
        <v>6.9999999999999999E-4</v>
      </c>
      <c r="C176" s="3">
        <v>72200</v>
      </c>
      <c r="D176">
        <v>0</v>
      </c>
      <c r="E176">
        <v>0</v>
      </c>
      <c r="F176">
        <v>50</v>
      </c>
      <c r="G176">
        <v>0</v>
      </c>
      <c r="H176">
        <v>0</v>
      </c>
      <c r="I176">
        <v>0</v>
      </c>
      <c r="J176">
        <v>51</v>
      </c>
      <c r="K176">
        <v>0</v>
      </c>
      <c r="L176">
        <v>1450</v>
      </c>
      <c r="M176">
        <v>0</v>
      </c>
      <c r="N176" s="4">
        <v>0</v>
      </c>
      <c r="O176">
        <f t="shared" si="7"/>
        <v>73.796999999999997</v>
      </c>
      <c r="P176">
        <f t="shared" si="8"/>
        <v>64.98</v>
      </c>
      <c r="Q176">
        <f t="shared" si="6"/>
        <v>0.88052359852026518</v>
      </c>
    </row>
    <row r="177" spans="1:17" x14ac:dyDescent="0.3">
      <c r="A177" s="3">
        <v>2.2000000000000001E-3</v>
      </c>
      <c r="B177" s="3">
        <v>6.0999999999999997E-4</v>
      </c>
      <c r="C177" s="3">
        <v>73050</v>
      </c>
      <c r="D177">
        <v>0</v>
      </c>
      <c r="E177">
        <v>40</v>
      </c>
      <c r="F177">
        <v>0</v>
      </c>
      <c r="G177">
        <v>0</v>
      </c>
      <c r="H177">
        <v>0</v>
      </c>
      <c r="I177">
        <v>0</v>
      </c>
      <c r="J177">
        <v>68</v>
      </c>
      <c r="K177">
        <v>0</v>
      </c>
      <c r="L177">
        <v>1450</v>
      </c>
      <c r="M177">
        <v>132</v>
      </c>
      <c r="N177" s="4">
        <v>0</v>
      </c>
      <c r="O177">
        <f t="shared" si="7"/>
        <v>129.654</v>
      </c>
      <c r="P177">
        <f t="shared" si="8"/>
        <v>116.14950000000002</v>
      </c>
      <c r="Q177">
        <f t="shared" si="6"/>
        <v>0.8958420102734973</v>
      </c>
    </row>
    <row r="178" spans="1:17" x14ac:dyDescent="0.3">
      <c r="A178" s="3">
        <v>2.3999999999999998E-3</v>
      </c>
      <c r="B178" s="3">
        <v>6.7000000000000002E-4</v>
      </c>
      <c r="C178" s="3">
        <v>75850</v>
      </c>
      <c r="D178">
        <v>0</v>
      </c>
      <c r="E178">
        <v>40</v>
      </c>
      <c r="F178">
        <v>0</v>
      </c>
      <c r="G178">
        <v>0</v>
      </c>
      <c r="H178">
        <v>0</v>
      </c>
      <c r="I178">
        <v>0</v>
      </c>
      <c r="J178">
        <v>68</v>
      </c>
      <c r="K178">
        <v>0</v>
      </c>
      <c r="L178">
        <v>1540</v>
      </c>
      <c r="M178">
        <v>132</v>
      </c>
      <c r="N178" s="4">
        <v>0</v>
      </c>
      <c r="O178">
        <f t="shared" si="7"/>
        <v>131.184</v>
      </c>
      <c r="P178">
        <f t="shared" si="8"/>
        <v>131.22049999999999</v>
      </c>
      <c r="Q178">
        <f t="shared" si="6"/>
        <v>1.0002782351506281</v>
      </c>
    </row>
    <row r="179" spans="1:17" x14ac:dyDescent="0.3">
      <c r="A179" s="3">
        <v>2.3999999999999998E-3</v>
      </c>
      <c r="B179" s="3">
        <v>3.5E-4</v>
      </c>
      <c r="C179" s="3">
        <v>74300</v>
      </c>
      <c r="D179">
        <v>0</v>
      </c>
      <c r="E179">
        <v>40</v>
      </c>
      <c r="F179">
        <v>0</v>
      </c>
      <c r="G179">
        <v>0</v>
      </c>
      <c r="H179">
        <v>0</v>
      </c>
      <c r="I179">
        <v>0</v>
      </c>
      <c r="J179">
        <v>85</v>
      </c>
      <c r="K179">
        <v>0</v>
      </c>
      <c r="L179">
        <v>1520</v>
      </c>
      <c r="M179">
        <v>132</v>
      </c>
      <c r="N179" s="4">
        <v>0</v>
      </c>
      <c r="O179">
        <f t="shared" si="7"/>
        <v>147.16399999999999</v>
      </c>
      <c r="P179">
        <f t="shared" si="8"/>
        <v>152.31499999999997</v>
      </c>
      <c r="Q179">
        <f t="shared" si="6"/>
        <v>1.03500176673643</v>
      </c>
    </row>
    <row r="180" spans="1:17" x14ac:dyDescent="0.3">
      <c r="A180" s="3">
        <v>2.3E-3</v>
      </c>
      <c r="B180" s="3">
        <v>3.6999999999999999E-4</v>
      </c>
      <c r="C180" s="3">
        <v>71850</v>
      </c>
      <c r="D180">
        <v>0</v>
      </c>
      <c r="E180">
        <v>40</v>
      </c>
      <c r="F180">
        <v>0</v>
      </c>
      <c r="G180">
        <v>0</v>
      </c>
      <c r="H180">
        <v>0</v>
      </c>
      <c r="I180">
        <v>0</v>
      </c>
      <c r="J180">
        <v>82</v>
      </c>
      <c r="K180">
        <v>0</v>
      </c>
      <c r="L180">
        <v>1480</v>
      </c>
      <c r="M180">
        <v>132</v>
      </c>
      <c r="N180" s="4">
        <v>0</v>
      </c>
      <c r="O180">
        <f t="shared" si="7"/>
        <v>143.60399999999998</v>
      </c>
      <c r="P180">
        <f t="shared" si="8"/>
        <v>138.67049999999998</v>
      </c>
      <c r="Q180">
        <f t="shared" si="6"/>
        <v>0.96564510737862452</v>
      </c>
    </row>
    <row r="181" spans="1:17" x14ac:dyDescent="0.3">
      <c r="A181" s="3">
        <v>1.6999999999999999E-3</v>
      </c>
      <c r="B181" s="3">
        <v>7.1000000000000002E-4</v>
      </c>
      <c r="C181" s="3">
        <v>72100</v>
      </c>
      <c r="D181">
        <v>0</v>
      </c>
      <c r="E181">
        <v>0</v>
      </c>
      <c r="F181">
        <v>125</v>
      </c>
      <c r="G181">
        <v>0</v>
      </c>
      <c r="H181">
        <v>0</v>
      </c>
      <c r="I181">
        <v>0</v>
      </c>
      <c r="J181">
        <v>85</v>
      </c>
      <c r="K181">
        <v>0</v>
      </c>
      <c r="L181">
        <v>1530</v>
      </c>
      <c r="M181">
        <v>0</v>
      </c>
      <c r="N181" s="4">
        <v>0</v>
      </c>
      <c r="O181">
        <f t="shared" si="7"/>
        <v>108.0775</v>
      </c>
      <c r="P181">
        <f t="shared" si="8"/>
        <v>71.379000000000005</v>
      </c>
      <c r="Q181">
        <f t="shared" si="6"/>
        <v>0.66044273785015384</v>
      </c>
    </row>
    <row r="182" spans="1:17" x14ac:dyDescent="0.3">
      <c r="A182" s="3">
        <v>1.8E-3</v>
      </c>
      <c r="B182" s="3">
        <v>6.6E-4</v>
      </c>
      <c r="C182" s="3">
        <v>71600</v>
      </c>
      <c r="D182">
        <v>0</v>
      </c>
      <c r="E182">
        <v>0</v>
      </c>
      <c r="F182">
        <v>125</v>
      </c>
      <c r="G182">
        <v>0</v>
      </c>
      <c r="H182">
        <v>0</v>
      </c>
      <c r="I182">
        <v>0</v>
      </c>
      <c r="J182">
        <v>85</v>
      </c>
      <c r="K182">
        <v>0</v>
      </c>
      <c r="L182">
        <v>1520</v>
      </c>
      <c r="M182">
        <v>0</v>
      </c>
      <c r="N182" s="4">
        <v>0</v>
      </c>
      <c r="O182">
        <f t="shared" si="7"/>
        <v>107.9075</v>
      </c>
      <c r="P182">
        <f t="shared" si="8"/>
        <v>81.623999999999995</v>
      </c>
      <c r="Q182">
        <f t="shared" si="6"/>
        <v>0.75642564233255327</v>
      </c>
    </row>
    <row r="183" spans="1:17" x14ac:dyDescent="0.3">
      <c r="A183" s="3">
        <v>1.6999999999999999E-3</v>
      </c>
      <c r="B183" s="3">
        <v>1.6000000000000001E-4</v>
      </c>
      <c r="C183" s="3">
        <v>74000</v>
      </c>
      <c r="D183">
        <v>0</v>
      </c>
      <c r="E183">
        <v>0</v>
      </c>
      <c r="F183">
        <v>125</v>
      </c>
      <c r="G183">
        <v>0</v>
      </c>
      <c r="H183">
        <v>0</v>
      </c>
      <c r="I183">
        <v>0</v>
      </c>
      <c r="J183">
        <v>85</v>
      </c>
      <c r="K183">
        <v>0</v>
      </c>
      <c r="L183">
        <v>1550</v>
      </c>
      <c r="M183">
        <v>0</v>
      </c>
      <c r="N183" s="4">
        <v>0</v>
      </c>
      <c r="O183">
        <f t="shared" si="7"/>
        <v>108.41749999999999</v>
      </c>
      <c r="P183">
        <f t="shared" si="8"/>
        <v>113.96</v>
      </c>
      <c r="Q183">
        <f t="shared" si="6"/>
        <v>1.0511218207392719</v>
      </c>
    </row>
    <row r="184" spans="1:17" x14ac:dyDescent="0.3">
      <c r="A184" s="3">
        <v>2.3999999999999998E-3</v>
      </c>
      <c r="B184" s="3">
        <v>0</v>
      </c>
      <c r="C184" s="3">
        <v>70500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80</v>
      </c>
      <c r="K184">
        <v>0</v>
      </c>
      <c r="L184">
        <v>1530</v>
      </c>
      <c r="M184">
        <v>132</v>
      </c>
      <c r="N184" s="4">
        <v>0</v>
      </c>
      <c r="O184">
        <f t="shared" si="7"/>
        <v>142.41</v>
      </c>
      <c r="P184">
        <f t="shared" si="8"/>
        <v>169.2</v>
      </c>
      <c r="Q184">
        <f t="shared" si="6"/>
        <v>1.1881188118811881</v>
      </c>
    </row>
    <row r="185" spans="1:17" x14ac:dyDescent="0.3">
      <c r="A185" s="3">
        <v>2.3999999999999998E-3</v>
      </c>
      <c r="B185" s="3">
        <v>6.7000000000000002E-4</v>
      </c>
      <c r="C185" s="3">
        <v>72400</v>
      </c>
      <c r="D185">
        <v>0</v>
      </c>
      <c r="E185">
        <v>38</v>
      </c>
      <c r="F185">
        <v>0</v>
      </c>
      <c r="G185">
        <v>200</v>
      </c>
      <c r="H185">
        <v>0</v>
      </c>
      <c r="I185">
        <v>0</v>
      </c>
      <c r="J185">
        <v>68</v>
      </c>
      <c r="K185">
        <v>0</v>
      </c>
      <c r="L185">
        <v>1200</v>
      </c>
      <c r="M185">
        <v>132</v>
      </c>
      <c r="N185" s="4">
        <v>0</v>
      </c>
      <c r="O185">
        <f t="shared" si="7"/>
        <v>128.7978</v>
      </c>
      <c r="P185">
        <f t="shared" si="8"/>
        <v>125.25199999999998</v>
      </c>
      <c r="Q185">
        <f t="shared" si="6"/>
        <v>0.97247002666194593</v>
      </c>
    </row>
    <row r="186" spans="1:17" x14ac:dyDescent="0.3">
      <c r="A186" s="3">
        <v>2.3999999999999998E-3</v>
      </c>
      <c r="B186" s="3">
        <v>6.8999999999999997E-4</v>
      </c>
      <c r="C186" s="3">
        <v>75050</v>
      </c>
      <c r="D186">
        <v>0</v>
      </c>
      <c r="E186">
        <v>40</v>
      </c>
      <c r="F186">
        <v>0</v>
      </c>
      <c r="G186">
        <v>200</v>
      </c>
      <c r="H186">
        <v>0</v>
      </c>
      <c r="I186">
        <v>0</v>
      </c>
      <c r="J186">
        <v>68</v>
      </c>
      <c r="K186">
        <v>0</v>
      </c>
      <c r="L186">
        <v>1240</v>
      </c>
      <c r="M186">
        <v>132</v>
      </c>
      <c r="N186" s="4">
        <v>0</v>
      </c>
      <c r="O186">
        <f t="shared" si="7"/>
        <v>129.48400000000001</v>
      </c>
      <c r="P186">
        <f t="shared" si="8"/>
        <v>128.33549999999997</v>
      </c>
      <c r="Q186">
        <f t="shared" si="6"/>
        <v>0.99113017824596061</v>
      </c>
    </row>
    <row r="187" spans="1:17" x14ac:dyDescent="0.3">
      <c r="A187" s="3">
        <v>2.3E-3</v>
      </c>
      <c r="B187" s="3">
        <v>6.9999999999999999E-4</v>
      </c>
      <c r="C187" s="3">
        <v>73200</v>
      </c>
      <c r="D187">
        <v>0</v>
      </c>
      <c r="E187">
        <v>39</v>
      </c>
      <c r="F187">
        <v>0</v>
      </c>
      <c r="G187">
        <v>200</v>
      </c>
      <c r="H187">
        <v>0</v>
      </c>
      <c r="I187">
        <v>0</v>
      </c>
      <c r="J187">
        <v>68</v>
      </c>
      <c r="K187">
        <v>0</v>
      </c>
      <c r="L187">
        <v>1240</v>
      </c>
      <c r="M187">
        <v>132</v>
      </c>
      <c r="N187" s="4">
        <v>0</v>
      </c>
      <c r="O187">
        <f t="shared" si="7"/>
        <v>129.48089999999999</v>
      </c>
      <c r="P187">
        <f t="shared" si="8"/>
        <v>117.11999999999999</v>
      </c>
      <c r="Q187">
        <f t="shared" si="6"/>
        <v>0.90453495457631206</v>
      </c>
    </row>
    <row r="188" spans="1:17" x14ac:dyDescent="0.3">
      <c r="A188" s="3">
        <v>2.3E-3</v>
      </c>
      <c r="B188" s="3">
        <v>7.9000000000000001E-4</v>
      </c>
      <c r="C188" s="3">
        <v>74800</v>
      </c>
      <c r="D188">
        <v>0</v>
      </c>
      <c r="E188">
        <v>32</v>
      </c>
      <c r="F188">
        <v>0</v>
      </c>
      <c r="G188">
        <v>200</v>
      </c>
      <c r="H188">
        <v>0</v>
      </c>
      <c r="I188">
        <v>0</v>
      </c>
      <c r="J188">
        <v>64</v>
      </c>
      <c r="K188">
        <v>0</v>
      </c>
      <c r="L188">
        <v>1240</v>
      </c>
      <c r="M188">
        <v>132</v>
      </c>
      <c r="N188" s="4">
        <v>0</v>
      </c>
      <c r="O188">
        <f t="shared" si="7"/>
        <v>125.61920000000001</v>
      </c>
      <c r="P188">
        <f t="shared" si="8"/>
        <v>112.94800000000001</v>
      </c>
      <c r="Q188">
        <f t="shared" si="6"/>
        <v>0.89913006928877115</v>
      </c>
    </row>
    <row r="189" spans="1:17" x14ac:dyDescent="0.3">
      <c r="A189" s="3">
        <v>2.3E-3</v>
      </c>
      <c r="B189" s="3">
        <v>4.6999999999999999E-4</v>
      </c>
      <c r="C189" s="3">
        <v>73700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85</v>
      </c>
      <c r="K189">
        <v>0</v>
      </c>
      <c r="L189">
        <v>1570</v>
      </c>
      <c r="M189">
        <v>132</v>
      </c>
      <c r="N189" s="4">
        <v>0</v>
      </c>
      <c r="O189">
        <f t="shared" si="7"/>
        <v>147.88999999999999</v>
      </c>
      <c r="P189">
        <f t="shared" si="8"/>
        <v>134.87100000000001</v>
      </c>
      <c r="Q189">
        <f t="shared" si="6"/>
        <v>0.91196835485834082</v>
      </c>
    </row>
    <row r="190" spans="1:17" x14ac:dyDescent="0.3">
      <c r="A190" s="3">
        <v>2.3E-3</v>
      </c>
      <c r="B190" s="3" t="e">
        <v>#VALUE!</v>
      </c>
      <c r="C190" s="3">
        <v>74650</v>
      </c>
      <c r="D190">
        <v>0</v>
      </c>
      <c r="E190">
        <v>0</v>
      </c>
      <c r="F190">
        <v>50</v>
      </c>
      <c r="G190">
        <v>200</v>
      </c>
      <c r="H190">
        <v>0</v>
      </c>
      <c r="I190">
        <v>0</v>
      </c>
      <c r="J190">
        <v>85</v>
      </c>
      <c r="K190">
        <v>0</v>
      </c>
      <c r="L190">
        <v>1420</v>
      </c>
      <c r="M190">
        <v>132</v>
      </c>
      <c r="N190" s="4">
        <v>0</v>
      </c>
      <c r="O190">
        <f t="shared" si="7"/>
        <v>148.92699999999999</v>
      </c>
      <c r="P190" t="e">
        <f t="shared" si="8"/>
        <v>#VALUE!</v>
      </c>
      <c r="Q190" t="e">
        <f t="shared" si="6"/>
        <v>#VALUE!</v>
      </c>
    </row>
    <row r="191" spans="1:17" x14ac:dyDescent="0.3">
      <c r="A191" s="3">
        <v>2.2000000000000001E-3</v>
      </c>
      <c r="B191" s="3">
        <v>6.8000000000000005E-4</v>
      </c>
      <c r="C191" s="3">
        <v>69000</v>
      </c>
      <c r="D191">
        <v>0</v>
      </c>
      <c r="E191">
        <v>0</v>
      </c>
      <c r="F191">
        <v>50</v>
      </c>
      <c r="G191">
        <v>200</v>
      </c>
      <c r="H191">
        <v>0</v>
      </c>
      <c r="I191">
        <v>0</v>
      </c>
      <c r="J191">
        <v>68</v>
      </c>
      <c r="K191">
        <v>0</v>
      </c>
      <c r="L191">
        <v>1420</v>
      </c>
      <c r="M191">
        <v>132</v>
      </c>
      <c r="N191" s="4">
        <v>0</v>
      </c>
      <c r="O191">
        <f t="shared" si="7"/>
        <v>132.607</v>
      </c>
      <c r="P191">
        <f t="shared" si="8"/>
        <v>104.88000000000001</v>
      </c>
      <c r="Q191">
        <f t="shared" si="6"/>
        <v>0.79090847391163366</v>
      </c>
    </row>
    <row r="192" spans="1:17" x14ac:dyDescent="0.3">
      <c r="A192" s="3">
        <v>2.3E-3</v>
      </c>
      <c r="B192" s="3">
        <v>6.6E-4</v>
      </c>
      <c r="C192" s="3">
        <v>74500</v>
      </c>
      <c r="D192">
        <v>0</v>
      </c>
      <c r="E192">
        <v>0</v>
      </c>
      <c r="F192">
        <v>50</v>
      </c>
      <c r="G192">
        <v>200</v>
      </c>
      <c r="H192">
        <v>0</v>
      </c>
      <c r="I192">
        <v>0</v>
      </c>
      <c r="J192">
        <v>68</v>
      </c>
      <c r="K192">
        <v>0</v>
      </c>
      <c r="L192">
        <v>1420</v>
      </c>
      <c r="M192">
        <v>132</v>
      </c>
      <c r="N192" s="4">
        <v>0</v>
      </c>
      <c r="O192">
        <f t="shared" si="7"/>
        <v>132.607</v>
      </c>
      <c r="P192">
        <f t="shared" si="8"/>
        <v>122.17999999999999</v>
      </c>
      <c r="Q192">
        <f t="shared" si="6"/>
        <v>0.92136915849087897</v>
      </c>
    </row>
    <row r="193" spans="1:17" x14ac:dyDescent="0.3">
      <c r="A193" s="3">
        <v>2.5000000000000001E-3</v>
      </c>
      <c r="B193" s="3">
        <v>7.6999999999999996E-4</v>
      </c>
      <c r="C193" s="3">
        <v>69350</v>
      </c>
      <c r="D193">
        <v>0</v>
      </c>
      <c r="E193">
        <v>0</v>
      </c>
      <c r="F193">
        <v>25</v>
      </c>
      <c r="G193">
        <v>200</v>
      </c>
      <c r="H193">
        <v>0</v>
      </c>
      <c r="I193">
        <v>0</v>
      </c>
      <c r="J193">
        <v>58</v>
      </c>
      <c r="K193">
        <v>0</v>
      </c>
      <c r="L193">
        <v>1320</v>
      </c>
      <c r="M193">
        <v>132</v>
      </c>
      <c r="N193" s="4">
        <v>0</v>
      </c>
      <c r="O193">
        <f t="shared" si="7"/>
        <v>121.21350000000001</v>
      </c>
      <c r="P193">
        <f t="shared" si="8"/>
        <v>119.97550000000001</v>
      </c>
      <c r="Q193">
        <f t="shared" si="6"/>
        <v>0.98978661617724095</v>
      </c>
    </row>
    <row r="194" spans="1:17" x14ac:dyDescent="0.3">
      <c r="A194" s="3">
        <v>2.3999999999999998E-3</v>
      </c>
      <c r="B194" s="3">
        <v>6.7000000000000002E-4</v>
      </c>
      <c r="C194" s="3">
        <v>73800</v>
      </c>
      <c r="D194">
        <v>0</v>
      </c>
      <c r="E194">
        <v>30</v>
      </c>
      <c r="F194">
        <v>50</v>
      </c>
      <c r="G194">
        <v>200</v>
      </c>
      <c r="H194">
        <v>0</v>
      </c>
      <c r="I194">
        <v>0</v>
      </c>
      <c r="J194">
        <v>85</v>
      </c>
      <c r="K194">
        <v>0</v>
      </c>
      <c r="L194">
        <v>1280</v>
      </c>
      <c r="M194">
        <v>132</v>
      </c>
      <c r="N194" s="4">
        <v>0</v>
      </c>
      <c r="O194">
        <f t="shared" si="7"/>
        <v>146.64000000000001</v>
      </c>
      <c r="P194">
        <f t="shared" si="8"/>
        <v>127.67399999999998</v>
      </c>
      <c r="Q194">
        <f t="shared" ref="Q194:Q257" si="9">(A194-B194)*C194/(D194*0.0031+E194*0.0031+F194*0.00374+G194*0.017+H194*0.0006+I194*0.0006+J194*0.96+K194*0.017+L194*0.017+M194*0.3+N194*0.225692308)</f>
        <v>0.87066284779050718</v>
      </c>
    </row>
    <row r="195" spans="1:17" x14ac:dyDescent="0.3">
      <c r="A195" s="3">
        <v>2.3999999999999998E-3</v>
      </c>
      <c r="B195" s="3">
        <v>8.8000000000000003E-4</v>
      </c>
      <c r="C195" s="3">
        <v>72550</v>
      </c>
      <c r="D195">
        <v>0</v>
      </c>
      <c r="E195">
        <v>30</v>
      </c>
      <c r="F195">
        <v>0</v>
      </c>
      <c r="G195">
        <v>200</v>
      </c>
      <c r="H195">
        <v>0</v>
      </c>
      <c r="I195">
        <v>0</v>
      </c>
      <c r="J195">
        <v>54</v>
      </c>
      <c r="K195">
        <v>0</v>
      </c>
      <c r="L195">
        <v>1300</v>
      </c>
      <c r="M195">
        <v>132</v>
      </c>
      <c r="N195" s="4">
        <v>0</v>
      </c>
      <c r="O195">
        <f t="shared" ref="O195:O258" si="10">D195*0.0031+E195*0.0031+F195*0.00374+G195*0.017+H195*0.0006+I195*0.0006+J195*0.96+K195*0.017+L195*0.017+M195*0.3+N195*0.225692308</f>
        <v>117.03299999999999</v>
      </c>
      <c r="P195">
        <f t="shared" ref="P195:P258" si="11">(A195-B195)*C195</f>
        <v>110.27599999999997</v>
      </c>
      <c r="Q195">
        <f t="shared" si="9"/>
        <v>0.94226414771901923</v>
      </c>
    </row>
    <row r="196" spans="1:17" x14ac:dyDescent="0.3">
      <c r="A196" s="3">
        <v>2.3999999999999998E-3</v>
      </c>
      <c r="B196" s="3">
        <v>6.7000000000000002E-4</v>
      </c>
      <c r="C196" s="3">
        <v>75250</v>
      </c>
      <c r="D196">
        <v>0</v>
      </c>
      <c r="E196">
        <v>30</v>
      </c>
      <c r="F196">
        <v>0</v>
      </c>
      <c r="G196">
        <v>200</v>
      </c>
      <c r="H196">
        <v>0</v>
      </c>
      <c r="I196">
        <v>0</v>
      </c>
      <c r="J196">
        <v>68</v>
      </c>
      <c r="K196">
        <v>0</v>
      </c>
      <c r="L196">
        <v>1320</v>
      </c>
      <c r="M196">
        <v>132</v>
      </c>
      <c r="N196" s="4">
        <v>0</v>
      </c>
      <c r="O196">
        <f t="shared" si="10"/>
        <v>130.81299999999999</v>
      </c>
      <c r="P196">
        <f t="shared" si="11"/>
        <v>130.18249999999998</v>
      </c>
      <c r="Q196">
        <f t="shared" si="9"/>
        <v>0.995180142646373</v>
      </c>
    </row>
    <row r="197" spans="1:17" x14ac:dyDescent="0.3">
      <c r="A197" s="3">
        <v>2.3999999999999998E-3</v>
      </c>
      <c r="B197" s="3">
        <v>6.7000000000000002E-4</v>
      </c>
      <c r="C197" s="3">
        <v>77600</v>
      </c>
      <c r="D197">
        <v>0</v>
      </c>
      <c r="E197">
        <v>32</v>
      </c>
      <c r="F197">
        <v>0</v>
      </c>
      <c r="G197">
        <v>200</v>
      </c>
      <c r="H197">
        <v>0</v>
      </c>
      <c r="I197">
        <v>0</v>
      </c>
      <c r="J197">
        <v>68</v>
      </c>
      <c r="K197">
        <v>0</v>
      </c>
      <c r="L197">
        <v>1400</v>
      </c>
      <c r="M197">
        <v>132</v>
      </c>
      <c r="N197" s="4">
        <v>0</v>
      </c>
      <c r="O197">
        <f t="shared" si="10"/>
        <v>132.17920000000001</v>
      </c>
      <c r="P197">
        <f t="shared" si="11"/>
        <v>134.24799999999999</v>
      </c>
      <c r="Q197">
        <f t="shared" si="9"/>
        <v>1.0156514792039897</v>
      </c>
    </row>
    <row r="198" spans="1:17" x14ac:dyDescent="0.3">
      <c r="A198" s="3">
        <v>2.5000000000000001E-3</v>
      </c>
      <c r="B198" s="3">
        <v>5.0000000000000001E-4</v>
      </c>
      <c r="C198" s="3">
        <v>69050</v>
      </c>
      <c r="D198">
        <v>0</v>
      </c>
      <c r="E198">
        <v>28</v>
      </c>
      <c r="F198">
        <v>0</v>
      </c>
      <c r="G198">
        <v>200</v>
      </c>
      <c r="H198">
        <v>0</v>
      </c>
      <c r="I198">
        <v>0</v>
      </c>
      <c r="J198">
        <v>95</v>
      </c>
      <c r="K198">
        <v>0</v>
      </c>
      <c r="L198">
        <v>1310</v>
      </c>
      <c r="M198">
        <v>88</v>
      </c>
      <c r="N198" s="4">
        <v>0</v>
      </c>
      <c r="O198">
        <f t="shared" si="10"/>
        <v>143.35680000000002</v>
      </c>
      <c r="P198">
        <f t="shared" si="11"/>
        <v>138.1</v>
      </c>
      <c r="Q198">
        <f t="shared" si="9"/>
        <v>0.96333065470211365</v>
      </c>
    </row>
    <row r="199" spans="1:17" x14ac:dyDescent="0.3">
      <c r="A199" s="3">
        <v>2.3999999999999998E-3</v>
      </c>
      <c r="B199" s="3">
        <v>6.8999999999999997E-4</v>
      </c>
      <c r="C199" s="3">
        <v>73450</v>
      </c>
      <c r="D199">
        <v>0</v>
      </c>
      <c r="E199">
        <v>29</v>
      </c>
      <c r="F199">
        <v>0</v>
      </c>
      <c r="G199">
        <v>200</v>
      </c>
      <c r="H199">
        <v>0</v>
      </c>
      <c r="I199">
        <v>0</v>
      </c>
      <c r="J199">
        <v>68</v>
      </c>
      <c r="K199">
        <v>0</v>
      </c>
      <c r="L199">
        <v>1340</v>
      </c>
      <c r="M199">
        <v>132</v>
      </c>
      <c r="N199" s="4">
        <v>0</v>
      </c>
      <c r="O199">
        <f t="shared" si="10"/>
        <v>131.1499</v>
      </c>
      <c r="P199">
        <f t="shared" si="11"/>
        <v>125.59949999999998</v>
      </c>
      <c r="Q199">
        <f t="shared" si="9"/>
        <v>0.95767896124968432</v>
      </c>
    </row>
    <row r="200" spans="1:17" x14ac:dyDescent="0.3">
      <c r="A200" s="3">
        <v>2.3E-3</v>
      </c>
      <c r="B200" s="3">
        <v>5.0000000000000001E-4</v>
      </c>
      <c r="C200" s="3">
        <v>74050</v>
      </c>
      <c r="D200">
        <v>0</v>
      </c>
      <c r="E200">
        <v>28</v>
      </c>
      <c r="F200">
        <v>0</v>
      </c>
      <c r="G200">
        <v>200</v>
      </c>
      <c r="H200">
        <v>0</v>
      </c>
      <c r="I200">
        <v>0</v>
      </c>
      <c r="J200">
        <v>85</v>
      </c>
      <c r="K200">
        <v>0</v>
      </c>
      <c r="L200">
        <v>1260</v>
      </c>
      <c r="M200">
        <v>132</v>
      </c>
      <c r="N200" s="4">
        <v>0</v>
      </c>
      <c r="O200">
        <f t="shared" si="10"/>
        <v>146.10679999999999</v>
      </c>
      <c r="P200">
        <f t="shared" si="11"/>
        <v>133.29</v>
      </c>
      <c r="Q200">
        <f t="shared" si="9"/>
        <v>0.91227786797055299</v>
      </c>
    </row>
    <row r="201" spans="1:17" x14ac:dyDescent="0.3">
      <c r="A201" s="3">
        <v>2.3999999999999998E-3</v>
      </c>
      <c r="B201" s="3">
        <v>0</v>
      </c>
      <c r="C201" s="3">
        <v>62800</v>
      </c>
      <c r="D201">
        <v>0</v>
      </c>
      <c r="E201">
        <v>28</v>
      </c>
      <c r="F201">
        <v>0</v>
      </c>
      <c r="G201">
        <v>200</v>
      </c>
      <c r="H201">
        <v>0</v>
      </c>
      <c r="I201">
        <v>0</v>
      </c>
      <c r="J201">
        <v>80</v>
      </c>
      <c r="K201">
        <v>0</v>
      </c>
      <c r="L201">
        <v>1330</v>
      </c>
      <c r="M201">
        <v>132</v>
      </c>
      <c r="N201" s="4">
        <v>0</v>
      </c>
      <c r="O201">
        <f t="shared" si="10"/>
        <v>142.49680000000001</v>
      </c>
      <c r="P201">
        <f t="shared" si="11"/>
        <v>150.72</v>
      </c>
      <c r="Q201">
        <f t="shared" si="9"/>
        <v>1.0577079625647734</v>
      </c>
    </row>
    <row r="202" spans="1:17" x14ac:dyDescent="0.3">
      <c r="A202" s="3">
        <v>2.2000000000000001E-3</v>
      </c>
      <c r="B202" s="3">
        <v>7.1000000000000002E-4</v>
      </c>
      <c r="C202" s="3">
        <v>74550</v>
      </c>
      <c r="D202">
        <v>0</v>
      </c>
      <c r="E202">
        <v>28</v>
      </c>
      <c r="F202">
        <v>0</v>
      </c>
      <c r="G202">
        <v>200</v>
      </c>
      <c r="H202">
        <v>0</v>
      </c>
      <c r="I202">
        <v>0</v>
      </c>
      <c r="J202">
        <v>68</v>
      </c>
      <c r="K202">
        <v>0</v>
      </c>
      <c r="L202">
        <v>1300</v>
      </c>
      <c r="M202">
        <v>132</v>
      </c>
      <c r="N202" s="4">
        <v>0</v>
      </c>
      <c r="O202">
        <f t="shared" si="10"/>
        <v>130.46680000000001</v>
      </c>
      <c r="P202">
        <f t="shared" si="11"/>
        <v>111.0795</v>
      </c>
      <c r="Q202">
        <f t="shared" si="9"/>
        <v>0.85140050955492119</v>
      </c>
    </row>
    <row r="203" spans="1:17" x14ac:dyDescent="0.3">
      <c r="A203" s="3">
        <v>2.3E-3</v>
      </c>
      <c r="B203" s="3">
        <v>6.4000000000000005E-4</v>
      </c>
      <c r="C203" s="3">
        <v>69200</v>
      </c>
      <c r="D203">
        <v>0</v>
      </c>
      <c r="E203">
        <v>28</v>
      </c>
      <c r="F203">
        <v>0</v>
      </c>
      <c r="G203">
        <v>200</v>
      </c>
      <c r="H203">
        <v>0</v>
      </c>
      <c r="I203">
        <v>0</v>
      </c>
      <c r="J203">
        <v>80</v>
      </c>
      <c r="K203">
        <v>0</v>
      </c>
      <c r="L203">
        <v>1300</v>
      </c>
      <c r="M203">
        <v>132</v>
      </c>
      <c r="N203" s="4">
        <v>0</v>
      </c>
      <c r="O203">
        <f t="shared" si="10"/>
        <v>141.98679999999999</v>
      </c>
      <c r="P203">
        <f t="shared" si="11"/>
        <v>114.872</v>
      </c>
      <c r="Q203">
        <f t="shared" si="9"/>
        <v>0.80903295235895178</v>
      </c>
    </row>
    <row r="204" spans="1:17" x14ac:dyDescent="0.3">
      <c r="A204" s="3">
        <v>2.3999999999999998E-3</v>
      </c>
      <c r="B204" s="3">
        <v>5.9999999999999995E-4</v>
      </c>
      <c r="C204" s="3">
        <v>69950</v>
      </c>
      <c r="D204">
        <v>0</v>
      </c>
      <c r="E204">
        <v>28</v>
      </c>
      <c r="F204">
        <v>0</v>
      </c>
      <c r="G204">
        <v>200</v>
      </c>
      <c r="H204">
        <v>0</v>
      </c>
      <c r="I204">
        <v>0</v>
      </c>
      <c r="J204">
        <v>80</v>
      </c>
      <c r="K204">
        <v>0</v>
      </c>
      <c r="L204">
        <v>1280</v>
      </c>
      <c r="M204">
        <v>132</v>
      </c>
      <c r="N204" s="4">
        <v>0</v>
      </c>
      <c r="O204">
        <f t="shared" si="10"/>
        <v>141.64680000000001</v>
      </c>
      <c r="P204">
        <f t="shared" si="11"/>
        <v>125.91</v>
      </c>
      <c r="Q204">
        <f t="shared" si="9"/>
        <v>0.88890112589906711</v>
      </c>
    </row>
    <row r="205" spans="1:17" x14ac:dyDescent="0.3">
      <c r="A205" s="3">
        <v>2.3999999999999998E-3</v>
      </c>
      <c r="B205" s="3">
        <v>6.8999999999999997E-4</v>
      </c>
      <c r="C205" s="3">
        <v>73200</v>
      </c>
      <c r="D205">
        <v>0</v>
      </c>
      <c r="E205">
        <v>28</v>
      </c>
      <c r="F205">
        <v>0</v>
      </c>
      <c r="G205">
        <v>200</v>
      </c>
      <c r="H205">
        <v>0</v>
      </c>
      <c r="I205">
        <v>0</v>
      </c>
      <c r="J205">
        <v>80</v>
      </c>
      <c r="K205">
        <v>0</v>
      </c>
      <c r="L205">
        <v>1320</v>
      </c>
      <c r="M205">
        <v>132</v>
      </c>
      <c r="N205" s="4">
        <v>0</v>
      </c>
      <c r="O205">
        <f t="shared" si="10"/>
        <v>142.32679999999999</v>
      </c>
      <c r="P205">
        <f t="shared" si="11"/>
        <v>125.17199999999998</v>
      </c>
      <c r="Q205">
        <f t="shared" si="9"/>
        <v>0.87946894049469237</v>
      </c>
    </row>
    <row r="206" spans="1:17" x14ac:dyDescent="0.3">
      <c r="A206" s="3">
        <v>2.3E-3</v>
      </c>
      <c r="B206" s="3">
        <v>5.5999999999999995E-4</v>
      </c>
      <c r="C206" s="3">
        <v>71550</v>
      </c>
      <c r="D206">
        <v>0</v>
      </c>
      <c r="E206">
        <v>28</v>
      </c>
      <c r="F206">
        <v>0</v>
      </c>
      <c r="G206">
        <v>200</v>
      </c>
      <c r="H206">
        <v>0</v>
      </c>
      <c r="I206">
        <v>0</v>
      </c>
      <c r="J206">
        <v>95</v>
      </c>
      <c r="K206">
        <v>0</v>
      </c>
      <c r="L206">
        <v>1310</v>
      </c>
      <c r="M206">
        <v>132</v>
      </c>
      <c r="N206" s="4">
        <v>0</v>
      </c>
      <c r="O206">
        <f t="shared" si="10"/>
        <v>156.55680000000001</v>
      </c>
      <c r="P206">
        <f t="shared" si="11"/>
        <v>124.497</v>
      </c>
      <c r="Q206">
        <f t="shared" si="9"/>
        <v>0.79521937086092709</v>
      </c>
    </row>
    <row r="207" spans="1:17" x14ac:dyDescent="0.3">
      <c r="A207" s="3">
        <v>2.3E-3</v>
      </c>
      <c r="B207" s="3">
        <v>4.4999999999999999E-4</v>
      </c>
      <c r="C207" s="3">
        <v>70800</v>
      </c>
      <c r="D207">
        <v>0</v>
      </c>
      <c r="E207">
        <v>28</v>
      </c>
      <c r="F207">
        <v>0</v>
      </c>
      <c r="G207">
        <v>200</v>
      </c>
      <c r="H207">
        <v>0</v>
      </c>
      <c r="I207">
        <v>0</v>
      </c>
      <c r="J207">
        <v>95</v>
      </c>
      <c r="K207">
        <v>0</v>
      </c>
      <c r="L207">
        <v>1300</v>
      </c>
      <c r="M207">
        <v>132</v>
      </c>
      <c r="N207" s="4">
        <v>0</v>
      </c>
      <c r="O207">
        <f t="shared" si="10"/>
        <v>156.38679999999999</v>
      </c>
      <c r="P207">
        <f t="shared" si="11"/>
        <v>130.98000000000002</v>
      </c>
      <c r="Q207">
        <f t="shared" si="9"/>
        <v>0.83753871810152791</v>
      </c>
    </row>
    <row r="208" spans="1:17" x14ac:dyDescent="0.3">
      <c r="A208" s="3">
        <v>2.3999999999999998E-3</v>
      </c>
      <c r="B208" s="3">
        <v>7.2000000000000005E-4</v>
      </c>
      <c r="C208" s="3">
        <v>70900</v>
      </c>
      <c r="D208">
        <v>0</v>
      </c>
      <c r="E208">
        <v>28</v>
      </c>
      <c r="F208">
        <v>0</v>
      </c>
      <c r="G208">
        <v>200</v>
      </c>
      <c r="H208">
        <v>0</v>
      </c>
      <c r="I208">
        <v>0</v>
      </c>
      <c r="J208">
        <v>80</v>
      </c>
      <c r="K208">
        <v>0</v>
      </c>
      <c r="L208">
        <v>1320</v>
      </c>
      <c r="M208">
        <v>132</v>
      </c>
      <c r="N208" s="4">
        <v>0</v>
      </c>
      <c r="O208">
        <f t="shared" si="10"/>
        <v>142.32679999999999</v>
      </c>
      <c r="P208">
        <f t="shared" si="11"/>
        <v>119.11199999999998</v>
      </c>
      <c r="Q208">
        <f t="shared" si="9"/>
        <v>0.83689087367944748</v>
      </c>
    </row>
    <row r="209" spans="1:17" x14ac:dyDescent="0.3">
      <c r="A209" s="3">
        <v>2.3E-3</v>
      </c>
      <c r="B209" s="3">
        <v>5.2999999999999998E-4</v>
      </c>
      <c r="C209" s="3">
        <v>73300</v>
      </c>
      <c r="D209">
        <v>0</v>
      </c>
      <c r="E209">
        <v>28</v>
      </c>
      <c r="F209">
        <v>0</v>
      </c>
      <c r="G209">
        <v>200</v>
      </c>
      <c r="H209">
        <v>0</v>
      </c>
      <c r="I209">
        <v>0</v>
      </c>
      <c r="J209">
        <v>85</v>
      </c>
      <c r="K209">
        <v>0</v>
      </c>
      <c r="L209">
        <v>1330</v>
      </c>
      <c r="M209">
        <v>132</v>
      </c>
      <c r="N209" s="4">
        <v>0</v>
      </c>
      <c r="O209">
        <f t="shared" si="10"/>
        <v>147.29679999999999</v>
      </c>
      <c r="P209">
        <f t="shared" si="11"/>
        <v>129.74099999999999</v>
      </c>
      <c r="Q209">
        <f t="shared" si="9"/>
        <v>0.88081343247103805</v>
      </c>
    </row>
    <row r="210" spans="1:17" x14ac:dyDescent="0.3">
      <c r="A210" s="3">
        <v>2.3E-3</v>
      </c>
      <c r="B210" s="3">
        <v>6.9999999999999999E-4</v>
      </c>
      <c r="C210" s="3">
        <v>74550</v>
      </c>
      <c r="D210">
        <v>0</v>
      </c>
      <c r="E210">
        <v>28</v>
      </c>
      <c r="F210">
        <v>0</v>
      </c>
      <c r="G210">
        <v>200</v>
      </c>
      <c r="H210">
        <v>0</v>
      </c>
      <c r="I210">
        <v>0</v>
      </c>
      <c r="J210">
        <v>75</v>
      </c>
      <c r="K210">
        <v>0</v>
      </c>
      <c r="L210">
        <v>1330</v>
      </c>
      <c r="M210">
        <v>88</v>
      </c>
      <c r="N210" s="4">
        <v>0</v>
      </c>
      <c r="O210">
        <f t="shared" si="10"/>
        <v>124.49680000000001</v>
      </c>
      <c r="P210">
        <f t="shared" si="11"/>
        <v>119.27999999999999</v>
      </c>
      <c r="Q210">
        <f t="shared" si="9"/>
        <v>0.95809691494078542</v>
      </c>
    </row>
    <row r="211" spans="1:17" x14ac:dyDescent="0.3">
      <c r="A211" s="3">
        <v>2.3E-3</v>
      </c>
      <c r="B211" s="3">
        <v>7.2000000000000005E-4</v>
      </c>
      <c r="C211" s="3">
        <v>67050</v>
      </c>
      <c r="D211">
        <v>0</v>
      </c>
      <c r="E211">
        <v>27</v>
      </c>
      <c r="F211">
        <v>0</v>
      </c>
      <c r="G211">
        <v>0</v>
      </c>
      <c r="H211">
        <v>0</v>
      </c>
      <c r="I211">
        <v>0</v>
      </c>
      <c r="J211">
        <v>68</v>
      </c>
      <c r="K211">
        <v>0</v>
      </c>
      <c r="L211">
        <v>1390</v>
      </c>
      <c r="M211">
        <v>88</v>
      </c>
      <c r="N211" s="4">
        <v>0</v>
      </c>
      <c r="O211">
        <f t="shared" si="10"/>
        <v>115.3937</v>
      </c>
      <c r="P211">
        <f t="shared" si="11"/>
        <v>105.93899999999999</v>
      </c>
      <c r="Q211">
        <f t="shared" si="9"/>
        <v>0.91806571762583222</v>
      </c>
    </row>
    <row r="212" spans="1:17" x14ac:dyDescent="0.3">
      <c r="A212" s="3">
        <v>2.3E-3</v>
      </c>
      <c r="B212" s="3">
        <v>6.6E-4</v>
      </c>
      <c r="C212" s="3">
        <v>70850</v>
      </c>
      <c r="D212">
        <v>0</v>
      </c>
      <c r="E212">
        <v>30</v>
      </c>
      <c r="F212">
        <v>0</v>
      </c>
      <c r="G212">
        <v>0</v>
      </c>
      <c r="H212">
        <v>0</v>
      </c>
      <c r="I212">
        <v>0</v>
      </c>
      <c r="J212">
        <v>68</v>
      </c>
      <c r="K212">
        <v>0</v>
      </c>
      <c r="L212">
        <v>1505</v>
      </c>
      <c r="M212">
        <v>88</v>
      </c>
      <c r="N212" s="4">
        <v>0</v>
      </c>
      <c r="O212">
        <f t="shared" si="10"/>
        <v>117.358</v>
      </c>
      <c r="P212">
        <f t="shared" si="11"/>
        <v>116.194</v>
      </c>
      <c r="Q212">
        <f t="shared" si="9"/>
        <v>0.99008163056630138</v>
      </c>
    </row>
    <row r="213" spans="1:17" x14ac:dyDescent="0.3">
      <c r="A213" s="3">
        <v>2.3E-3</v>
      </c>
      <c r="B213" s="3">
        <v>9.3999999999999997E-4</v>
      </c>
      <c r="C213" s="3">
        <v>71700</v>
      </c>
      <c r="D213">
        <v>0</v>
      </c>
      <c r="E213">
        <v>30</v>
      </c>
      <c r="F213">
        <v>0</v>
      </c>
      <c r="G213">
        <v>0</v>
      </c>
      <c r="H213">
        <v>0</v>
      </c>
      <c r="I213">
        <v>0</v>
      </c>
      <c r="J213">
        <v>51</v>
      </c>
      <c r="K213">
        <v>0</v>
      </c>
      <c r="L213">
        <v>1450</v>
      </c>
      <c r="M213">
        <v>88</v>
      </c>
      <c r="N213" s="4">
        <v>20</v>
      </c>
      <c r="O213">
        <f t="shared" si="10"/>
        <v>104.61684616000001</v>
      </c>
      <c r="P213">
        <f t="shared" si="11"/>
        <v>97.512</v>
      </c>
      <c r="Q213">
        <f t="shared" si="9"/>
        <v>0.93208697814180019</v>
      </c>
    </row>
    <row r="214" spans="1:17" x14ac:dyDescent="0.3">
      <c r="A214" s="3">
        <v>2.3999999999999998E-3</v>
      </c>
      <c r="B214" s="3">
        <v>6.3000000000000003E-4</v>
      </c>
      <c r="C214" s="3">
        <v>75400</v>
      </c>
      <c r="D214">
        <v>0</v>
      </c>
      <c r="E214">
        <v>29</v>
      </c>
      <c r="F214">
        <v>0</v>
      </c>
      <c r="G214">
        <v>0</v>
      </c>
      <c r="H214">
        <v>0</v>
      </c>
      <c r="I214">
        <v>0</v>
      </c>
      <c r="J214">
        <v>51</v>
      </c>
      <c r="K214">
        <v>0</v>
      </c>
      <c r="L214">
        <v>1503</v>
      </c>
      <c r="M214">
        <v>88</v>
      </c>
      <c r="N214" s="4">
        <v>20</v>
      </c>
      <c r="O214">
        <f t="shared" si="10"/>
        <v>105.51474616</v>
      </c>
      <c r="P214">
        <f t="shared" si="11"/>
        <v>133.458</v>
      </c>
      <c r="Q214">
        <f t="shared" si="9"/>
        <v>1.2648279492387493</v>
      </c>
    </row>
    <row r="215" spans="1:17" x14ac:dyDescent="0.3">
      <c r="A215" s="3">
        <v>2.3999999999999998E-3</v>
      </c>
      <c r="B215" s="3">
        <v>6.6E-4</v>
      </c>
      <c r="C215" s="3">
        <v>72300</v>
      </c>
      <c r="D215">
        <v>0</v>
      </c>
      <c r="E215">
        <v>29</v>
      </c>
      <c r="F215">
        <v>0</v>
      </c>
      <c r="G215">
        <v>0</v>
      </c>
      <c r="H215">
        <v>0</v>
      </c>
      <c r="I215">
        <v>0</v>
      </c>
      <c r="J215">
        <v>85</v>
      </c>
      <c r="K215">
        <v>0</v>
      </c>
      <c r="L215">
        <v>1418</v>
      </c>
      <c r="M215">
        <v>88</v>
      </c>
      <c r="N215" s="4">
        <v>0</v>
      </c>
      <c r="O215">
        <f t="shared" si="10"/>
        <v>132.19589999999999</v>
      </c>
      <c r="P215">
        <f t="shared" si="11"/>
        <v>125.80199999999998</v>
      </c>
      <c r="Q215">
        <f t="shared" si="9"/>
        <v>0.9516331444469911</v>
      </c>
    </row>
    <row r="216" spans="1:17" x14ac:dyDescent="0.3">
      <c r="A216" s="3">
        <v>2.3999999999999998E-3</v>
      </c>
      <c r="B216" s="3">
        <v>6.8999999999999997E-4</v>
      </c>
      <c r="C216" s="3">
        <v>76300</v>
      </c>
      <c r="D216">
        <v>0</v>
      </c>
      <c r="E216">
        <v>29</v>
      </c>
      <c r="F216">
        <v>0</v>
      </c>
      <c r="G216">
        <v>0</v>
      </c>
      <c r="H216">
        <v>0</v>
      </c>
      <c r="I216">
        <v>0</v>
      </c>
      <c r="J216">
        <v>85</v>
      </c>
      <c r="K216">
        <v>0</v>
      </c>
      <c r="L216">
        <v>1498</v>
      </c>
      <c r="M216">
        <v>88</v>
      </c>
      <c r="N216" s="4">
        <v>0</v>
      </c>
      <c r="O216">
        <f t="shared" si="10"/>
        <v>133.55590000000001</v>
      </c>
      <c r="P216">
        <f t="shared" si="11"/>
        <v>130.47299999999998</v>
      </c>
      <c r="Q216">
        <f t="shared" si="9"/>
        <v>0.97691678166221019</v>
      </c>
    </row>
    <row r="217" spans="1:17" x14ac:dyDescent="0.3">
      <c r="A217" s="3">
        <v>2.2000000000000001E-3</v>
      </c>
      <c r="B217" s="3">
        <v>6.0999999999999997E-4</v>
      </c>
      <c r="C217" s="3">
        <v>78150</v>
      </c>
      <c r="D217">
        <v>0</v>
      </c>
      <c r="E217">
        <v>30</v>
      </c>
      <c r="F217">
        <v>0</v>
      </c>
      <c r="G217">
        <v>0</v>
      </c>
      <c r="H217">
        <v>0</v>
      </c>
      <c r="I217">
        <v>0</v>
      </c>
      <c r="J217">
        <v>68</v>
      </c>
      <c r="K217">
        <v>0</v>
      </c>
      <c r="L217">
        <v>1580</v>
      </c>
      <c r="M217">
        <v>88</v>
      </c>
      <c r="N217" s="4">
        <v>0</v>
      </c>
      <c r="O217">
        <f t="shared" si="10"/>
        <v>118.63300000000001</v>
      </c>
      <c r="P217">
        <f t="shared" si="11"/>
        <v>124.25850000000003</v>
      </c>
      <c r="Q217">
        <f t="shared" si="9"/>
        <v>1.0474193521195621</v>
      </c>
    </row>
    <row r="218" spans="1:17" x14ac:dyDescent="0.3">
      <c r="A218" s="3">
        <v>2.3E-3</v>
      </c>
      <c r="B218" s="3">
        <v>8.4000000000000003E-4</v>
      </c>
      <c r="C218" s="3">
        <v>78600</v>
      </c>
      <c r="D218">
        <v>0</v>
      </c>
      <c r="E218">
        <v>30</v>
      </c>
      <c r="F218">
        <v>0</v>
      </c>
      <c r="G218">
        <v>0</v>
      </c>
      <c r="H218">
        <v>0</v>
      </c>
      <c r="I218">
        <v>0</v>
      </c>
      <c r="J218">
        <v>51</v>
      </c>
      <c r="K218">
        <v>0</v>
      </c>
      <c r="L218">
        <v>1581</v>
      </c>
      <c r="M218">
        <v>88</v>
      </c>
      <c r="N218" s="4">
        <v>0</v>
      </c>
      <c r="O218">
        <f t="shared" si="10"/>
        <v>102.33000000000001</v>
      </c>
      <c r="P218">
        <f t="shared" si="11"/>
        <v>114.756</v>
      </c>
      <c r="Q218">
        <f t="shared" si="9"/>
        <v>1.1214306654939898</v>
      </c>
    </row>
    <row r="219" spans="1:17" x14ac:dyDescent="0.3">
      <c r="A219" s="3">
        <v>2.3E-3</v>
      </c>
      <c r="B219" s="3">
        <v>7.3999999999999999E-4</v>
      </c>
      <c r="C219" s="3">
        <v>74600</v>
      </c>
      <c r="D219">
        <v>0</v>
      </c>
      <c r="E219">
        <v>29</v>
      </c>
      <c r="F219">
        <v>0</v>
      </c>
      <c r="G219">
        <v>0</v>
      </c>
      <c r="H219">
        <v>0</v>
      </c>
      <c r="I219">
        <v>0</v>
      </c>
      <c r="J219">
        <v>68</v>
      </c>
      <c r="K219">
        <v>0</v>
      </c>
      <c r="L219">
        <v>1568</v>
      </c>
      <c r="M219">
        <v>88</v>
      </c>
      <c r="N219" s="4">
        <v>0</v>
      </c>
      <c r="O219">
        <f t="shared" si="10"/>
        <v>118.42590000000001</v>
      </c>
      <c r="P219">
        <f t="shared" si="11"/>
        <v>116.376</v>
      </c>
      <c r="Q219">
        <f t="shared" si="9"/>
        <v>0.98269044187124599</v>
      </c>
    </row>
    <row r="220" spans="1:17" x14ac:dyDescent="0.3">
      <c r="A220" s="3">
        <v>2.3E-3</v>
      </c>
      <c r="B220" s="3">
        <v>7.7999999999999999E-4</v>
      </c>
      <c r="C220" s="3">
        <v>72700</v>
      </c>
      <c r="D220">
        <v>0</v>
      </c>
      <c r="E220">
        <v>29</v>
      </c>
      <c r="F220">
        <v>0</v>
      </c>
      <c r="G220">
        <v>0</v>
      </c>
      <c r="H220">
        <v>0</v>
      </c>
      <c r="I220">
        <v>0</v>
      </c>
      <c r="J220">
        <v>68</v>
      </c>
      <c r="K220">
        <v>0</v>
      </c>
      <c r="L220">
        <v>1513</v>
      </c>
      <c r="M220">
        <v>88</v>
      </c>
      <c r="N220" s="4">
        <v>0</v>
      </c>
      <c r="O220">
        <f t="shared" si="10"/>
        <v>117.49090000000001</v>
      </c>
      <c r="P220">
        <f t="shared" si="11"/>
        <v>110.504</v>
      </c>
      <c r="Q220">
        <f t="shared" si="9"/>
        <v>0.94053241570198198</v>
      </c>
    </row>
    <row r="221" spans="1:17" x14ac:dyDescent="0.3">
      <c r="A221" s="3">
        <v>2.2000000000000001E-3</v>
      </c>
      <c r="B221" s="3">
        <v>7.9000000000000001E-4</v>
      </c>
      <c r="C221" s="3">
        <v>76100</v>
      </c>
      <c r="D221">
        <v>0</v>
      </c>
      <c r="E221">
        <v>29</v>
      </c>
      <c r="F221">
        <v>0</v>
      </c>
      <c r="G221">
        <v>0</v>
      </c>
      <c r="H221">
        <v>0</v>
      </c>
      <c r="I221">
        <v>0</v>
      </c>
      <c r="J221">
        <v>68</v>
      </c>
      <c r="K221">
        <v>0</v>
      </c>
      <c r="L221">
        <v>1579</v>
      </c>
      <c r="M221">
        <v>88</v>
      </c>
      <c r="N221" s="4">
        <v>0</v>
      </c>
      <c r="O221">
        <f t="shared" si="10"/>
        <v>118.6129</v>
      </c>
      <c r="P221">
        <f t="shared" si="11"/>
        <v>107.30100000000002</v>
      </c>
      <c r="Q221">
        <f t="shared" si="9"/>
        <v>0.90463178962827839</v>
      </c>
    </row>
    <row r="222" spans="1:17" x14ac:dyDescent="0.3">
      <c r="A222" s="3">
        <v>2.3E-3</v>
      </c>
      <c r="B222" s="3">
        <v>6.8000000000000005E-4</v>
      </c>
      <c r="C222" s="3">
        <v>72200</v>
      </c>
      <c r="D222">
        <v>0</v>
      </c>
      <c r="E222">
        <v>29</v>
      </c>
      <c r="F222">
        <v>0</v>
      </c>
      <c r="G222">
        <v>0</v>
      </c>
      <c r="H222">
        <v>0</v>
      </c>
      <c r="I222">
        <v>0</v>
      </c>
      <c r="J222">
        <v>85</v>
      </c>
      <c r="K222">
        <v>0</v>
      </c>
      <c r="L222">
        <v>1550</v>
      </c>
      <c r="M222">
        <v>88</v>
      </c>
      <c r="N222" s="4">
        <v>0</v>
      </c>
      <c r="O222">
        <f t="shared" si="10"/>
        <v>134.43989999999999</v>
      </c>
      <c r="P222">
        <f t="shared" si="11"/>
        <v>116.964</v>
      </c>
      <c r="Q222">
        <f t="shared" si="9"/>
        <v>0.87000957305085769</v>
      </c>
    </row>
    <row r="223" spans="1:17" x14ac:dyDescent="0.3">
      <c r="A223" s="3">
        <v>2.3999999999999998E-3</v>
      </c>
      <c r="B223" s="3">
        <v>3.5E-4</v>
      </c>
      <c r="C223" s="3">
        <v>73450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102</v>
      </c>
      <c r="K223">
        <v>0</v>
      </c>
      <c r="L223">
        <v>1560</v>
      </c>
      <c r="M223">
        <v>132</v>
      </c>
      <c r="N223" s="4">
        <v>0</v>
      </c>
      <c r="O223">
        <f t="shared" si="10"/>
        <v>164.04</v>
      </c>
      <c r="P223">
        <f t="shared" si="11"/>
        <v>150.57249999999999</v>
      </c>
      <c r="Q223">
        <f t="shared" si="9"/>
        <v>0.9179011216776396</v>
      </c>
    </row>
    <row r="224" spans="1:17" x14ac:dyDescent="0.3">
      <c r="A224" s="3">
        <v>2.3E-3</v>
      </c>
      <c r="B224" s="3">
        <v>6.3000000000000003E-4</v>
      </c>
      <c r="C224" s="3">
        <v>75900</v>
      </c>
      <c r="D224">
        <v>0</v>
      </c>
      <c r="E224">
        <v>0</v>
      </c>
      <c r="F224">
        <v>50</v>
      </c>
      <c r="G224">
        <v>0</v>
      </c>
      <c r="H224">
        <v>0</v>
      </c>
      <c r="I224">
        <v>0</v>
      </c>
      <c r="J224">
        <v>85</v>
      </c>
      <c r="K224">
        <v>0</v>
      </c>
      <c r="L224">
        <v>1550</v>
      </c>
      <c r="M224">
        <v>132</v>
      </c>
      <c r="N224" s="4">
        <v>0</v>
      </c>
      <c r="O224">
        <f t="shared" si="10"/>
        <v>147.73699999999999</v>
      </c>
      <c r="P224">
        <f t="shared" si="11"/>
        <v>126.753</v>
      </c>
      <c r="Q224">
        <f t="shared" si="9"/>
        <v>0.85796381407501165</v>
      </c>
    </row>
    <row r="225" spans="1:17" x14ac:dyDescent="0.3">
      <c r="A225" s="3">
        <v>2.3E-3</v>
      </c>
      <c r="B225" s="3">
        <v>5.6999999999999998E-4</v>
      </c>
      <c r="C225" s="3">
        <v>74600</v>
      </c>
      <c r="D225">
        <v>0</v>
      </c>
      <c r="E225">
        <v>0</v>
      </c>
      <c r="F225">
        <v>75</v>
      </c>
      <c r="G225">
        <v>0</v>
      </c>
      <c r="H225">
        <v>0</v>
      </c>
      <c r="I225">
        <v>0</v>
      </c>
      <c r="J225">
        <v>102</v>
      </c>
      <c r="K225">
        <v>0</v>
      </c>
      <c r="L225">
        <v>1584</v>
      </c>
      <c r="M225">
        <v>88</v>
      </c>
      <c r="N225" s="4">
        <v>0</v>
      </c>
      <c r="O225">
        <f t="shared" si="10"/>
        <v>151.52850000000001</v>
      </c>
      <c r="P225">
        <f t="shared" si="11"/>
        <v>129.05799999999999</v>
      </c>
      <c r="Q225">
        <f t="shared" si="9"/>
        <v>0.85170776454594344</v>
      </c>
    </row>
    <row r="226" spans="1:17" x14ac:dyDescent="0.3">
      <c r="A226" s="3">
        <v>2.3999999999999998E-3</v>
      </c>
      <c r="B226" s="3">
        <v>9.6000000000000002E-4</v>
      </c>
      <c r="C226" s="3">
        <v>73300</v>
      </c>
      <c r="D226">
        <v>0</v>
      </c>
      <c r="E226">
        <v>0</v>
      </c>
      <c r="F226">
        <v>50</v>
      </c>
      <c r="G226">
        <v>0</v>
      </c>
      <c r="H226">
        <v>0</v>
      </c>
      <c r="I226">
        <v>0</v>
      </c>
      <c r="J226">
        <v>51</v>
      </c>
      <c r="K226">
        <v>0</v>
      </c>
      <c r="L226">
        <v>1450</v>
      </c>
      <c r="M226">
        <v>132</v>
      </c>
      <c r="N226" s="4">
        <v>0</v>
      </c>
      <c r="O226">
        <f t="shared" si="10"/>
        <v>113.39699999999999</v>
      </c>
      <c r="P226">
        <f t="shared" si="11"/>
        <v>105.55199999999999</v>
      </c>
      <c r="Q226">
        <f t="shared" si="9"/>
        <v>0.93081827561575703</v>
      </c>
    </row>
    <row r="227" spans="1:17" x14ac:dyDescent="0.3">
      <c r="A227" s="3">
        <v>2.3999999999999998E-3</v>
      </c>
      <c r="B227" s="3">
        <v>9.2000000000000003E-4</v>
      </c>
      <c r="C227" s="3">
        <v>71600</v>
      </c>
      <c r="D227">
        <v>0</v>
      </c>
      <c r="E227">
        <v>0</v>
      </c>
      <c r="F227">
        <v>50</v>
      </c>
      <c r="G227">
        <v>0</v>
      </c>
      <c r="H227">
        <v>0</v>
      </c>
      <c r="I227">
        <v>0</v>
      </c>
      <c r="J227">
        <v>51</v>
      </c>
      <c r="K227">
        <v>0</v>
      </c>
      <c r="L227">
        <v>1450</v>
      </c>
      <c r="M227">
        <v>132</v>
      </c>
      <c r="N227" s="4">
        <v>0</v>
      </c>
      <c r="O227">
        <f t="shared" si="10"/>
        <v>113.39699999999999</v>
      </c>
      <c r="P227">
        <f t="shared" si="11"/>
        <v>105.96799999999999</v>
      </c>
      <c r="Q227">
        <f t="shared" si="9"/>
        <v>0.93448680300184306</v>
      </c>
    </row>
    <row r="228" spans="1:17" x14ac:dyDescent="0.3">
      <c r="A228" s="3">
        <v>2.3999999999999998E-3</v>
      </c>
      <c r="B228" s="3">
        <v>4.0000000000000002E-4</v>
      </c>
      <c r="C228" s="3">
        <v>73500</v>
      </c>
      <c r="D228">
        <v>0</v>
      </c>
      <c r="E228">
        <v>48</v>
      </c>
      <c r="F228">
        <v>0</v>
      </c>
      <c r="G228">
        <v>0</v>
      </c>
      <c r="H228">
        <v>0</v>
      </c>
      <c r="I228">
        <v>0</v>
      </c>
      <c r="J228">
        <v>85</v>
      </c>
      <c r="K228">
        <v>0</v>
      </c>
      <c r="L228">
        <v>1450</v>
      </c>
      <c r="M228">
        <v>132</v>
      </c>
      <c r="N228" s="4">
        <v>0</v>
      </c>
      <c r="O228">
        <f t="shared" si="10"/>
        <v>145.99879999999999</v>
      </c>
      <c r="P228">
        <f t="shared" si="11"/>
        <v>146.99999999999997</v>
      </c>
      <c r="Q228">
        <f t="shared" si="9"/>
        <v>1.0068575906103336</v>
      </c>
    </row>
    <row r="229" spans="1:17" x14ac:dyDescent="0.3">
      <c r="A229" s="3">
        <v>2.3E-3</v>
      </c>
      <c r="B229" s="3">
        <v>2.7999999999999998E-4</v>
      </c>
      <c r="C229" s="3">
        <v>72500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90</v>
      </c>
      <c r="K229">
        <v>0</v>
      </c>
      <c r="L229">
        <v>1500</v>
      </c>
      <c r="M229">
        <v>132</v>
      </c>
      <c r="N229" s="4">
        <v>0</v>
      </c>
      <c r="O229">
        <f t="shared" si="10"/>
        <v>151.5</v>
      </c>
      <c r="P229">
        <f t="shared" si="11"/>
        <v>146.45000000000002</v>
      </c>
      <c r="Q229">
        <f t="shared" si="9"/>
        <v>0.96666666666666679</v>
      </c>
    </row>
    <row r="230" spans="1:17" x14ac:dyDescent="0.3">
      <c r="A230" s="3">
        <v>2.2000000000000001E-3</v>
      </c>
      <c r="B230" s="3">
        <v>8.8999999999999995E-4</v>
      </c>
      <c r="C230" s="3">
        <v>70250</v>
      </c>
      <c r="D230">
        <v>0</v>
      </c>
      <c r="E230">
        <v>0</v>
      </c>
      <c r="F230">
        <v>25</v>
      </c>
      <c r="G230">
        <v>0</v>
      </c>
      <c r="H230">
        <v>0</v>
      </c>
      <c r="I230">
        <v>120</v>
      </c>
      <c r="J230">
        <v>85</v>
      </c>
      <c r="K230">
        <v>0</v>
      </c>
      <c r="L230">
        <v>1550</v>
      </c>
      <c r="M230">
        <v>0</v>
      </c>
      <c r="N230" s="4">
        <v>0</v>
      </c>
      <c r="O230">
        <f t="shared" si="10"/>
        <v>108.1155</v>
      </c>
      <c r="P230">
        <f t="shared" si="11"/>
        <v>92.027500000000018</v>
      </c>
      <c r="Q230">
        <f t="shared" si="9"/>
        <v>0.85119617446157136</v>
      </c>
    </row>
    <row r="231" spans="1:17" x14ac:dyDescent="0.3">
      <c r="A231" s="3">
        <v>2.2000000000000001E-3</v>
      </c>
      <c r="B231" s="3">
        <v>6.8999999999999997E-4</v>
      </c>
      <c r="C231" s="3">
        <v>73800</v>
      </c>
      <c r="D231">
        <v>0</v>
      </c>
      <c r="E231">
        <v>0</v>
      </c>
      <c r="F231">
        <v>50</v>
      </c>
      <c r="G231">
        <v>0</v>
      </c>
      <c r="H231">
        <v>0</v>
      </c>
      <c r="I231">
        <v>120</v>
      </c>
      <c r="J231">
        <v>102</v>
      </c>
      <c r="K231">
        <v>0</v>
      </c>
      <c r="L231">
        <v>1600</v>
      </c>
      <c r="M231">
        <v>0</v>
      </c>
      <c r="N231" s="4">
        <v>0</v>
      </c>
      <c r="O231">
        <f t="shared" si="10"/>
        <v>125.379</v>
      </c>
      <c r="P231">
        <f t="shared" si="11"/>
        <v>111.438</v>
      </c>
      <c r="Q231">
        <f t="shared" si="9"/>
        <v>0.88880913071567003</v>
      </c>
    </row>
    <row r="232" spans="1:17" x14ac:dyDescent="0.3">
      <c r="A232" s="3">
        <v>2.2000000000000001E-3</v>
      </c>
      <c r="B232" s="3">
        <v>1.0399999999999999E-3</v>
      </c>
      <c r="C232" s="3">
        <v>69400</v>
      </c>
      <c r="D232">
        <v>0</v>
      </c>
      <c r="E232">
        <v>0</v>
      </c>
      <c r="F232">
        <v>25</v>
      </c>
      <c r="G232">
        <v>0</v>
      </c>
      <c r="H232">
        <v>0</v>
      </c>
      <c r="I232">
        <v>120</v>
      </c>
      <c r="J232">
        <v>70</v>
      </c>
      <c r="K232">
        <v>0</v>
      </c>
      <c r="L232">
        <v>1480</v>
      </c>
      <c r="M232">
        <v>0</v>
      </c>
      <c r="N232" s="4">
        <v>0</v>
      </c>
      <c r="O232">
        <f t="shared" si="10"/>
        <v>92.525499999999994</v>
      </c>
      <c r="P232">
        <f t="shared" si="11"/>
        <v>80.504000000000019</v>
      </c>
      <c r="Q232">
        <f t="shared" si="9"/>
        <v>0.87007365537068182</v>
      </c>
    </row>
    <row r="233" spans="1:17" x14ac:dyDescent="0.3">
      <c r="A233" s="3">
        <v>2.3E-3</v>
      </c>
      <c r="B233" s="3">
        <v>7.7999999999999999E-4</v>
      </c>
      <c r="C233" s="3">
        <v>68200</v>
      </c>
      <c r="D233">
        <v>0</v>
      </c>
      <c r="E233">
        <v>0</v>
      </c>
      <c r="F233">
        <v>50</v>
      </c>
      <c r="G233">
        <v>0</v>
      </c>
      <c r="H233">
        <v>0</v>
      </c>
      <c r="I233">
        <v>120</v>
      </c>
      <c r="J233">
        <v>92</v>
      </c>
      <c r="K233">
        <v>0</v>
      </c>
      <c r="L233">
        <v>1520</v>
      </c>
      <c r="M233">
        <v>0</v>
      </c>
      <c r="N233" s="4">
        <v>0</v>
      </c>
      <c r="O233">
        <f t="shared" si="10"/>
        <v>114.419</v>
      </c>
      <c r="P233">
        <f t="shared" si="11"/>
        <v>103.664</v>
      </c>
      <c r="Q233">
        <f t="shared" si="9"/>
        <v>0.90600337356557914</v>
      </c>
    </row>
    <row r="234" spans="1:17" x14ac:dyDescent="0.3">
      <c r="A234" s="3">
        <v>2.2000000000000001E-3</v>
      </c>
      <c r="B234" s="3">
        <v>1.2099999999999999E-3</v>
      </c>
      <c r="C234" s="3">
        <v>243250</v>
      </c>
      <c r="D234">
        <v>0</v>
      </c>
      <c r="E234">
        <v>0</v>
      </c>
      <c r="F234">
        <v>25</v>
      </c>
      <c r="G234">
        <v>0</v>
      </c>
      <c r="H234">
        <v>0</v>
      </c>
      <c r="I234">
        <v>0</v>
      </c>
      <c r="J234">
        <v>58</v>
      </c>
      <c r="K234">
        <v>0</v>
      </c>
      <c r="L234">
        <v>1530</v>
      </c>
      <c r="M234">
        <v>0</v>
      </c>
      <c r="N234" s="4">
        <v>0</v>
      </c>
      <c r="O234">
        <f t="shared" si="10"/>
        <v>81.783500000000004</v>
      </c>
      <c r="P234">
        <f t="shared" si="11"/>
        <v>240.81750000000005</v>
      </c>
      <c r="Q234">
        <f t="shared" si="9"/>
        <v>2.9445731718500681</v>
      </c>
    </row>
    <row r="235" spans="1:17" x14ac:dyDescent="0.3">
      <c r="A235" s="3">
        <v>2.2000000000000001E-3</v>
      </c>
      <c r="B235" s="3">
        <v>1.24E-3</v>
      </c>
      <c r="C235" s="3">
        <v>68800</v>
      </c>
      <c r="D235">
        <v>0</v>
      </c>
      <c r="E235">
        <v>0</v>
      </c>
      <c r="F235">
        <v>25</v>
      </c>
      <c r="G235">
        <v>0</v>
      </c>
      <c r="H235">
        <v>0</v>
      </c>
      <c r="I235">
        <v>120</v>
      </c>
      <c r="J235">
        <v>58</v>
      </c>
      <c r="K235">
        <v>0</v>
      </c>
      <c r="L235">
        <v>1510</v>
      </c>
      <c r="M235">
        <v>0</v>
      </c>
      <c r="N235" s="4">
        <v>0</v>
      </c>
      <c r="O235">
        <f t="shared" si="10"/>
        <v>81.515500000000003</v>
      </c>
      <c r="P235">
        <f t="shared" si="11"/>
        <v>66.048000000000016</v>
      </c>
      <c r="Q235">
        <f t="shared" si="9"/>
        <v>0.81025081119541698</v>
      </c>
    </row>
    <row r="236" spans="1:17" x14ac:dyDescent="0.3">
      <c r="A236" s="3">
        <v>2.2000000000000001E-3</v>
      </c>
      <c r="B236" s="3">
        <v>8.8999999999999995E-4</v>
      </c>
      <c r="C236" s="3">
        <v>72750</v>
      </c>
      <c r="D236">
        <v>0</v>
      </c>
      <c r="E236">
        <v>0</v>
      </c>
      <c r="F236">
        <v>25</v>
      </c>
      <c r="G236">
        <v>0</v>
      </c>
      <c r="H236">
        <v>0</v>
      </c>
      <c r="I236">
        <v>130</v>
      </c>
      <c r="J236">
        <v>85</v>
      </c>
      <c r="K236">
        <v>0</v>
      </c>
      <c r="L236">
        <v>1650</v>
      </c>
      <c r="M236">
        <v>0</v>
      </c>
      <c r="N236" s="4">
        <v>0</v>
      </c>
      <c r="O236">
        <f t="shared" si="10"/>
        <v>109.82149999999999</v>
      </c>
      <c r="P236">
        <f t="shared" si="11"/>
        <v>95.302500000000009</v>
      </c>
      <c r="Q236">
        <f t="shared" si="9"/>
        <v>0.8677945575319953</v>
      </c>
    </row>
    <row r="237" spans="1:17" x14ac:dyDescent="0.3">
      <c r="A237" s="3">
        <v>2.3999999999999998E-3</v>
      </c>
      <c r="B237" s="3">
        <v>6.6E-4</v>
      </c>
      <c r="C237" s="3">
        <v>72900</v>
      </c>
      <c r="D237">
        <v>0</v>
      </c>
      <c r="E237">
        <v>0</v>
      </c>
      <c r="F237">
        <v>50</v>
      </c>
      <c r="G237">
        <v>0</v>
      </c>
      <c r="H237">
        <v>0</v>
      </c>
      <c r="I237">
        <v>130</v>
      </c>
      <c r="J237">
        <v>105</v>
      </c>
      <c r="K237">
        <v>0</v>
      </c>
      <c r="L237">
        <v>1680</v>
      </c>
      <c r="M237">
        <v>0</v>
      </c>
      <c r="N237" s="4">
        <v>0</v>
      </c>
      <c r="O237">
        <f t="shared" si="10"/>
        <v>129.625</v>
      </c>
      <c r="P237">
        <f t="shared" si="11"/>
        <v>126.84599999999999</v>
      </c>
      <c r="Q237">
        <f t="shared" si="9"/>
        <v>0.97856123432979736</v>
      </c>
    </row>
    <row r="238" spans="1:17" x14ac:dyDescent="0.3">
      <c r="A238" s="3">
        <v>2.0999999999999999E-3</v>
      </c>
      <c r="B238" s="3">
        <v>1.2700000000000001E-3</v>
      </c>
      <c r="C238" s="3">
        <v>69400</v>
      </c>
      <c r="D238">
        <v>0</v>
      </c>
      <c r="E238">
        <v>0</v>
      </c>
      <c r="F238">
        <v>25</v>
      </c>
      <c r="G238">
        <v>0</v>
      </c>
      <c r="H238">
        <v>0</v>
      </c>
      <c r="I238">
        <v>140</v>
      </c>
      <c r="J238">
        <v>56</v>
      </c>
      <c r="K238">
        <v>0</v>
      </c>
      <c r="L238">
        <v>1550</v>
      </c>
      <c r="M238">
        <v>0</v>
      </c>
      <c r="N238" s="4">
        <v>0</v>
      </c>
      <c r="O238">
        <f t="shared" si="10"/>
        <v>80.287499999999994</v>
      </c>
      <c r="P238">
        <f t="shared" si="11"/>
        <v>57.601999999999983</v>
      </c>
      <c r="Q238">
        <f t="shared" si="9"/>
        <v>0.71744667600809575</v>
      </c>
    </row>
    <row r="239" spans="1:17" x14ac:dyDescent="0.3">
      <c r="A239" s="3">
        <v>2.2000000000000001E-3</v>
      </c>
      <c r="B239" s="3">
        <v>6.4999999999999997E-4</v>
      </c>
      <c r="C239" s="3">
        <v>70500</v>
      </c>
      <c r="D239">
        <v>0</v>
      </c>
      <c r="E239">
        <v>0</v>
      </c>
      <c r="F239">
        <v>50</v>
      </c>
      <c r="G239">
        <v>0</v>
      </c>
      <c r="H239">
        <v>0</v>
      </c>
      <c r="I239">
        <v>150</v>
      </c>
      <c r="J239">
        <v>102</v>
      </c>
      <c r="K239">
        <v>0</v>
      </c>
      <c r="L239">
        <v>1600</v>
      </c>
      <c r="M239">
        <v>0</v>
      </c>
      <c r="N239" s="4">
        <v>0</v>
      </c>
      <c r="O239">
        <f t="shared" si="10"/>
        <v>125.39700000000001</v>
      </c>
      <c r="P239">
        <f t="shared" si="11"/>
        <v>109.27500000000001</v>
      </c>
      <c r="Q239">
        <f t="shared" si="9"/>
        <v>0.87143233091700756</v>
      </c>
    </row>
    <row r="240" spans="1:17" x14ac:dyDescent="0.3">
      <c r="A240" s="3">
        <v>2.3E-3</v>
      </c>
      <c r="B240" s="3">
        <v>8.0999999999999996E-4</v>
      </c>
      <c r="C240" s="3">
        <v>71700</v>
      </c>
      <c r="D240">
        <v>0</v>
      </c>
      <c r="E240">
        <v>0</v>
      </c>
      <c r="F240">
        <v>25</v>
      </c>
      <c r="G240">
        <v>0</v>
      </c>
      <c r="H240">
        <v>0</v>
      </c>
      <c r="I240">
        <v>150</v>
      </c>
      <c r="J240">
        <v>85</v>
      </c>
      <c r="K240">
        <v>0</v>
      </c>
      <c r="L240">
        <v>1600</v>
      </c>
      <c r="M240">
        <v>0</v>
      </c>
      <c r="N240" s="4">
        <v>0</v>
      </c>
      <c r="O240">
        <f t="shared" si="10"/>
        <v>108.98349999999999</v>
      </c>
      <c r="P240">
        <f t="shared" si="11"/>
        <v>106.833</v>
      </c>
      <c r="Q240">
        <f t="shared" si="9"/>
        <v>0.98026765519551129</v>
      </c>
    </row>
    <row r="241" spans="1:17" x14ac:dyDescent="0.3">
      <c r="A241" s="3">
        <v>2.2000000000000001E-3</v>
      </c>
      <c r="B241" s="3">
        <v>3.1E-4</v>
      </c>
      <c r="C241" s="3">
        <v>69100</v>
      </c>
      <c r="D241">
        <v>0</v>
      </c>
      <c r="E241">
        <v>0</v>
      </c>
      <c r="F241">
        <v>75</v>
      </c>
      <c r="G241">
        <v>0</v>
      </c>
      <c r="H241">
        <v>0</v>
      </c>
      <c r="I241">
        <v>150</v>
      </c>
      <c r="J241">
        <v>102</v>
      </c>
      <c r="K241">
        <v>0</v>
      </c>
      <c r="L241">
        <v>1600</v>
      </c>
      <c r="M241">
        <v>0</v>
      </c>
      <c r="N241" s="4">
        <v>0</v>
      </c>
      <c r="O241">
        <f t="shared" si="10"/>
        <v>125.49050000000001</v>
      </c>
      <c r="P241">
        <f t="shared" si="11"/>
        <v>130.59900000000002</v>
      </c>
      <c r="Q241">
        <f t="shared" si="9"/>
        <v>1.0407082607846809</v>
      </c>
    </row>
    <row r="242" spans="1:17" x14ac:dyDescent="0.3">
      <c r="A242" s="3">
        <v>2.2000000000000001E-3</v>
      </c>
      <c r="B242" s="3">
        <v>7.5000000000000002E-4</v>
      </c>
      <c r="C242" s="3">
        <v>74650</v>
      </c>
      <c r="D242">
        <v>0</v>
      </c>
      <c r="E242">
        <v>0</v>
      </c>
      <c r="F242">
        <v>50</v>
      </c>
      <c r="G242">
        <v>0</v>
      </c>
      <c r="H242">
        <v>0</v>
      </c>
      <c r="I242">
        <v>150</v>
      </c>
      <c r="J242">
        <v>85</v>
      </c>
      <c r="K242">
        <v>0</v>
      </c>
      <c r="L242">
        <v>1600</v>
      </c>
      <c r="M242">
        <v>0</v>
      </c>
      <c r="N242" s="4">
        <v>0</v>
      </c>
      <c r="O242">
        <f t="shared" si="10"/>
        <v>109.077</v>
      </c>
      <c r="P242">
        <f t="shared" si="11"/>
        <v>108.24250000000001</v>
      </c>
      <c r="Q242">
        <f t="shared" si="9"/>
        <v>0.99234944122042235</v>
      </c>
    </row>
    <row r="243" spans="1:17" x14ac:dyDescent="0.3">
      <c r="A243" s="3">
        <v>2.2000000000000001E-3</v>
      </c>
      <c r="B243" s="3">
        <v>6.9999999999999999E-4</v>
      </c>
      <c r="C243" s="3">
        <v>72350</v>
      </c>
      <c r="D243">
        <v>0</v>
      </c>
      <c r="E243">
        <v>0</v>
      </c>
      <c r="F243">
        <v>50</v>
      </c>
      <c r="G243">
        <v>0</v>
      </c>
      <c r="H243">
        <v>0</v>
      </c>
      <c r="I243">
        <v>150</v>
      </c>
      <c r="J243">
        <v>85</v>
      </c>
      <c r="K243">
        <v>0</v>
      </c>
      <c r="L243">
        <v>1600</v>
      </c>
      <c r="M243">
        <v>0</v>
      </c>
      <c r="N243" s="4">
        <v>0</v>
      </c>
      <c r="O243">
        <f t="shared" si="10"/>
        <v>109.077</v>
      </c>
      <c r="P243">
        <f t="shared" si="11"/>
        <v>108.52500000000001</v>
      </c>
      <c r="Q243">
        <f t="shared" si="9"/>
        <v>0.99493935476773299</v>
      </c>
    </row>
    <row r="244" spans="1:17" x14ac:dyDescent="0.3">
      <c r="A244" s="3">
        <v>2.3E-3</v>
      </c>
      <c r="B244" s="3">
        <v>6.9999999999999999E-4</v>
      </c>
      <c r="C244" s="3">
        <v>73050</v>
      </c>
      <c r="D244">
        <v>0</v>
      </c>
      <c r="E244">
        <v>0</v>
      </c>
      <c r="F244">
        <v>50</v>
      </c>
      <c r="G244">
        <v>0</v>
      </c>
      <c r="H244">
        <v>0</v>
      </c>
      <c r="I244">
        <v>150</v>
      </c>
      <c r="J244">
        <v>85</v>
      </c>
      <c r="K244">
        <v>0</v>
      </c>
      <c r="L244">
        <v>1600</v>
      </c>
      <c r="M244">
        <v>0</v>
      </c>
      <c r="N244" s="4">
        <v>0</v>
      </c>
      <c r="O244">
        <f t="shared" si="10"/>
        <v>109.077</v>
      </c>
      <c r="P244">
        <f t="shared" si="11"/>
        <v>116.88</v>
      </c>
      <c r="Q244">
        <f t="shared" si="9"/>
        <v>1.0715366209191672</v>
      </c>
    </row>
    <row r="245" spans="1:17" x14ac:dyDescent="0.3">
      <c r="A245" s="3">
        <v>2.2000000000000001E-3</v>
      </c>
      <c r="B245" s="3">
        <v>8.0000000000000004E-4</v>
      </c>
      <c r="C245" s="3">
        <v>74000</v>
      </c>
      <c r="D245">
        <v>0</v>
      </c>
      <c r="E245">
        <v>0</v>
      </c>
      <c r="F245">
        <v>25</v>
      </c>
      <c r="G245">
        <v>0</v>
      </c>
      <c r="H245">
        <v>0</v>
      </c>
      <c r="I245">
        <v>150</v>
      </c>
      <c r="J245">
        <v>85</v>
      </c>
      <c r="K245">
        <v>0</v>
      </c>
      <c r="L245">
        <v>1600</v>
      </c>
      <c r="M245">
        <v>0</v>
      </c>
      <c r="N245" s="4">
        <v>0</v>
      </c>
      <c r="O245">
        <f t="shared" si="10"/>
        <v>108.98349999999999</v>
      </c>
      <c r="P245">
        <f t="shared" si="11"/>
        <v>103.60000000000001</v>
      </c>
      <c r="Q245">
        <f t="shared" si="9"/>
        <v>0.95060261415718905</v>
      </c>
    </row>
    <row r="246" spans="1:17" x14ac:dyDescent="0.3">
      <c r="A246" s="3">
        <v>2.2000000000000001E-3</v>
      </c>
      <c r="B246" s="3">
        <v>6.8999999999999997E-4</v>
      </c>
      <c r="C246" s="3">
        <v>69650</v>
      </c>
      <c r="D246">
        <v>0</v>
      </c>
      <c r="E246">
        <v>0</v>
      </c>
      <c r="F246">
        <v>50</v>
      </c>
      <c r="G246">
        <v>0</v>
      </c>
      <c r="H246">
        <v>0</v>
      </c>
      <c r="I246">
        <v>150</v>
      </c>
      <c r="J246">
        <v>102</v>
      </c>
      <c r="K246">
        <v>0</v>
      </c>
      <c r="L246">
        <v>1460</v>
      </c>
      <c r="M246">
        <v>0</v>
      </c>
      <c r="N246" s="4">
        <v>0</v>
      </c>
      <c r="O246">
        <f t="shared" si="10"/>
        <v>123.017</v>
      </c>
      <c r="P246">
        <f t="shared" si="11"/>
        <v>105.17150000000001</v>
      </c>
      <c r="Q246">
        <f t="shared" si="9"/>
        <v>0.85493468382418703</v>
      </c>
    </row>
    <row r="247" spans="1:17" x14ac:dyDescent="0.3">
      <c r="A247" s="3">
        <v>2.2000000000000001E-3</v>
      </c>
      <c r="B247" s="3">
        <v>7.3999999999999999E-4</v>
      </c>
      <c r="C247" s="3">
        <v>72800</v>
      </c>
      <c r="D247">
        <v>0</v>
      </c>
      <c r="E247">
        <v>0</v>
      </c>
      <c r="F247">
        <v>50</v>
      </c>
      <c r="G247">
        <v>0</v>
      </c>
      <c r="H247">
        <v>0</v>
      </c>
      <c r="I247">
        <v>150</v>
      </c>
      <c r="J247">
        <v>85</v>
      </c>
      <c r="K247">
        <v>0</v>
      </c>
      <c r="L247">
        <v>1600</v>
      </c>
      <c r="M247">
        <v>0</v>
      </c>
      <c r="N247" s="4">
        <v>0</v>
      </c>
      <c r="O247">
        <f t="shared" si="10"/>
        <v>109.077</v>
      </c>
      <c r="P247">
        <f t="shared" si="11"/>
        <v>106.28800000000001</v>
      </c>
      <c r="Q247">
        <f t="shared" si="9"/>
        <v>0.97443090660725917</v>
      </c>
    </row>
    <row r="248" spans="1:17" x14ac:dyDescent="0.3">
      <c r="A248" s="3">
        <v>2.0999999999999999E-3</v>
      </c>
      <c r="B248" s="3">
        <v>7.9000000000000001E-4</v>
      </c>
      <c r="C248" s="3">
        <v>72050</v>
      </c>
      <c r="D248">
        <v>0</v>
      </c>
      <c r="E248">
        <v>0</v>
      </c>
      <c r="F248">
        <v>50</v>
      </c>
      <c r="G248">
        <v>0</v>
      </c>
      <c r="H248">
        <v>0</v>
      </c>
      <c r="I248">
        <v>150</v>
      </c>
      <c r="J248">
        <v>85</v>
      </c>
      <c r="K248">
        <v>0</v>
      </c>
      <c r="L248">
        <v>1560</v>
      </c>
      <c r="M248">
        <v>0</v>
      </c>
      <c r="N248" s="4">
        <v>0</v>
      </c>
      <c r="O248">
        <f t="shared" si="10"/>
        <v>108.39699999999999</v>
      </c>
      <c r="P248">
        <f t="shared" si="11"/>
        <v>94.385499999999993</v>
      </c>
      <c r="Q248">
        <f t="shared" si="9"/>
        <v>0.87073904259342971</v>
      </c>
    </row>
    <row r="249" spans="1:17" x14ac:dyDescent="0.3">
      <c r="A249" s="3">
        <v>2.2000000000000001E-3</v>
      </c>
      <c r="B249" s="3">
        <v>7.1000000000000002E-4</v>
      </c>
      <c r="C249" s="3">
        <v>74000</v>
      </c>
      <c r="D249">
        <v>0</v>
      </c>
      <c r="E249">
        <v>0</v>
      </c>
      <c r="F249">
        <v>50</v>
      </c>
      <c r="G249">
        <v>0</v>
      </c>
      <c r="H249">
        <v>0</v>
      </c>
      <c r="I249">
        <v>160</v>
      </c>
      <c r="J249">
        <v>85</v>
      </c>
      <c r="K249">
        <v>0</v>
      </c>
      <c r="L249">
        <v>1600</v>
      </c>
      <c r="M249">
        <v>0</v>
      </c>
      <c r="N249" s="4">
        <v>0</v>
      </c>
      <c r="O249">
        <f t="shared" si="10"/>
        <v>109.083</v>
      </c>
      <c r="P249">
        <f t="shared" si="11"/>
        <v>110.26</v>
      </c>
      <c r="Q249">
        <f t="shared" si="9"/>
        <v>1.0107899489379648</v>
      </c>
    </row>
    <row r="250" spans="1:17" x14ac:dyDescent="0.3">
      <c r="A250" s="3">
        <v>2.0999999999999999E-3</v>
      </c>
      <c r="B250" s="3">
        <v>5.4000000000000001E-4</v>
      </c>
      <c r="C250" s="3">
        <v>72950</v>
      </c>
      <c r="D250">
        <v>0</v>
      </c>
      <c r="E250">
        <v>0</v>
      </c>
      <c r="F250">
        <v>50</v>
      </c>
      <c r="G250">
        <v>0</v>
      </c>
      <c r="H250">
        <v>0</v>
      </c>
      <c r="I250">
        <v>160</v>
      </c>
      <c r="J250">
        <v>102</v>
      </c>
      <c r="K250">
        <v>0</v>
      </c>
      <c r="L250">
        <v>1560</v>
      </c>
      <c r="M250">
        <v>0</v>
      </c>
      <c r="N250" s="4">
        <v>0</v>
      </c>
      <c r="O250">
        <f t="shared" si="10"/>
        <v>124.72300000000001</v>
      </c>
      <c r="P250">
        <f t="shared" si="11"/>
        <v>113.80199999999998</v>
      </c>
      <c r="Q250">
        <f t="shared" si="9"/>
        <v>0.91243796252495502</v>
      </c>
    </row>
    <row r="251" spans="1:17" x14ac:dyDescent="0.3">
      <c r="A251" s="3">
        <v>2.2000000000000001E-3</v>
      </c>
      <c r="B251" s="3">
        <v>7.3999999999999999E-4</v>
      </c>
      <c r="C251" s="3">
        <v>73100</v>
      </c>
      <c r="D251">
        <v>0</v>
      </c>
      <c r="E251">
        <v>0</v>
      </c>
      <c r="F251">
        <v>50</v>
      </c>
      <c r="G251">
        <v>0</v>
      </c>
      <c r="H251">
        <v>0</v>
      </c>
      <c r="I251">
        <v>160</v>
      </c>
      <c r="J251">
        <v>85</v>
      </c>
      <c r="K251">
        <v>0</v>
      </c>
      <c r="L251">
        <v>1600</v>
      </c>
      <c r="M251">
        <v>0</v>
      </c>
      <c r="N251" s="4">
        <v>0</v>
      </c>
      <c r="O251">
        <f t="shared" si="10"/>
        <v>109.083</v>
      </c>
      <c r="P251">
        <f t="shared" si="11"/>
        <v>106.72600000000001</v>
      </c>
      <c r="Q251">
        <f t="shared" si="9"/>
        <v>0.97839260013017626</v>
      </c>
    </row>
    <row r="252" spans="1:17" x14ac:dyDescent="0.3">
      <c r="A252" s="3">
        <v>2.2000000000000001E-3</v>
      </c>
      <c r="B252" s="3">
        <v>6.4999999999999997E-4</v>
      </c>
      <c r="C252" s="3">
        <v>74850</v>
      </c>
      <c r="D252">
        <v>0</v>
      </c>
      <c r="E252">
        <v>0</v>
      </c>
      <c r="F252">
        <v>50</v>
      </c>
      <c r="G252">
        <v>0</v>
      </c>
      <c r="H252">
        <v>0</v>
      </c>
      <c r="I252">
        <v>180</v>
      </c>
      <c r="J252">
        <v>102</v>
      </c>
      <c r="K252">
        <v>0</v>
      </c>
      <c r="L252">
        <v>1620</v>
      </c>
      <c r="M252">
        <v>0</v>
      </c>
      <c r="N252" s="4">
        <v>0</v>
      </c>
      <c r="O252">
        <f t="shared" si="10"/>
        <v>125.75500000000001</v>
      </c>
      <c r="P252">
        <f t="shared" si="11"/>
        <v>116.01750000000001</v>
      </c>
      <c r="Q252">
        <f t="shared" si="9"/>
        <v>0.92256769114548132</v>
      </c>
    </row>
    <row r="253" spans="1:17" x14ac:dyDescent="0.3">
      <c r="A253" s="3">
        <v>2.0999999999999999E-3</v>
      </c>
      <c r="B253" s="3">
        <v>5.8E-4</v>
      </c>
      <c r="C253" s="3">
        <v>69950</v>
      </c>
      <c r="D253">
        <v>0</v>
      </c>
      <c r="E253">
        <v>0</v>
      </c>
      <c r="F253">
        <v>50</v>
      </c>
      <c r="G253">
        <v>0</v>
      </c>
      <c r="H253">
        <v>0</v>
      </c>
      <c r="I253">
        <v>170</v>
      </c>
      <c r="J253">
        <v>102</v>
      </c>
      <c r="K253">
        <v>0</v>
      </c>
      <c r="L253">
        <v>1520</v>
      </c>
      <c r="M253">
        <v>0</v>
      </c>
      <c r="N253" s="4">
        <v>0</v>
      </c>
      <c r="O253">
        <f t="shared" si="10"/>
        <v>124.04900000000001</v>
      </c>
      <c r="P253">
        <f t="shared" si="11"/>
        <v>106.32399999999998</v>
      </c>
      <c r="Q253">
        <f t="shared" si="9"/>
        <v>0.85711291505775922</v>
      </c>
    </row>
    <row r="254" spans="1:17" x14ac:dyDescent="0.3">
      <c r="A254" s="3">
        <v>2.0999999999999999E-3</v>
      </c>
      <c r="B254" s="3">
        <v>4.4000000000000002E-4</v>
      </c>
      <c r="C254" s="3">
        <v>75750</v>
      </c>
      <c r="D254">
        <v>0</v>
      </c>
      <c r="E254">
        <v>0</v>
      </c>
      <c r="F254">
        <v>50</v>
      </c>
      <c r="G254">
        <v>0</v>
      </c>
      <c r="H254">
        <v>0</v>
      </c>
      <c r="I254">
        <v>160</v>
      </c>
      <c r="J254">
        <v>102</v>
      </c>
      <c r="K254">
        <v>0</v>
      </c>
      <c r="L254">
        <v>1552</v>
      </c>
      <c r="M254">
        <v>0</v>
      </c>
      <c r="N254" s="4">
        <v>0</v>
      </c>
      <c r="O254">
        <f t="shared" si="10"/>
        <v>124.587</v>
      </c>
      <c r="P254">
        <f t="shared" si="11"/>
        <v>125.74499999999999</v>
      </c>
      <c r="Q254">
        <f t="shared" si="9"/>
        <v>1.0092947097209177</v>
      </c>
    </row>
    <row r="255" spans="1:17" x14ac:dyDescent="0.3">
      <c r="A255" s="3">
        <v>2.2000000000000001E-3</v>
      </c>
      <c r="B255" s="3">
        <v>3.2000000000000003E-4</v>
      </c>
      <c r="C255" s="3">
        <v>73650</v>
      </c>
      <c r="D255">
        <v>0</v>
      </c>
      <c r="E255">
        <v>0</v>
      </c>
      <c r="F255">
        <v>100</v>
      </c>
      <c r="G255">
        <v>0</v>
      </c>
      <c r="H255">
        <v>187</v>
      </c>
      <c r="I255">
        <v>0</v>
      </c>
      <c r="J255">
        <v>119</v>
      </c>
      <c r="K255">
        <v>0</v>
      </c>
      <c r="L255">
        <v>1645</v>
      </c>
      <c r="M255">
        <v>0</v>
      </c>
      <c r="N255" s="4">
        <v>0</v>
      </c>
      <c r="O255">
        <f t="shared" si="10"/>
        <v>142.69119999999998</v>
      </c>
      <c r="P255">
        <f t="shared" si="11"/>
        <v>138.46200000000002</v>
      </c>
      <c r="Q255">
        <f t="shared" si="9"/>
        <v>0.97036117153685741</v>
      </c>
    </row>
    <row r="256" spans="1:17" x14ac:dyDescent="0.3">
      <c r="A256" s="3">
        <v>2.3E-3</v>
      </c>
      <c r="B256" s="3">
        <v>6.8999999999999997E-4</v>
      </c>
      <c r="C256" s="3">
        <v>73300</v>
      </c>
      <c r="D256">
        <v>0</v>
      </c>
      <c r="E256">
        <v>40</v>
      </c>
      <c r="F256">
        <v>0</v>
      </c>
      <c r="G256">
        <v>0</v>
      </c>
      <c r="H256">
        <v>0</v>
      </c>
      <c r="I256">
        <v>0</v>
      </c>
      <c r="J256">
        <v>68</v>
      </c>
      <c r="K256">
        <v>0</v>
      </c>
      <c r="L256">
        <v>1496</v>
      </c>
      <c r="M256">
        <v>88</v>
      </c>
      <c r="N256" s="4">
        <v>0</v>
      </c>
      <c r="O256">
        <f t="shared" si="10"/>
        <v>117.23599999999999</v>
      </c>
      <c r="P256">
        <f t="shared" si="11"/>
        <v>118.01299999999999</v>
      </c>
      <c r="Q256">
        <f t="shared" si="9"/>
        <v>1.0066276570336756</v>
      </c>
    </row>
    <row r="257" spans="1:17" x14ac:dyDescent="0.3">
      <c r="A257" s="3">
        <v>2.3999999999999998E-3</v>
      </c>
      <c r="B257" s="3">
        <v>8.0000000000000004E-4</v>
      </c>
      <c r="C257" s="3">
        <v>73900</v>
      </c>
      <c r="D257">
        <v>0</v>
      </c>
      <c r="E257">
        <v>40</v>
      </c>
      <c r="F257">
        <v>0</v>
      </c>
      <c r="G257">
        <v>0</v>
      </c>
      <c r="H257">
        <v>0</v>
      </c>
      <c r="I257">
        <v>0</v>
      </c>
      <c r="J257">
        <v>68</v>
      </c>
      <c r="K257">
        <v>0</v>
      </c>
      <c r="L257">
        <v>1560</v>
      </c>
      <c r="M257">
        <v>88</v>
      </c>
      <c r="N257" s="4">
        <v>20</v>
      </c>
      <c r="O257">
        <f t="shared" si="10"/>
        <v>122.83784616000001</v>
      </c>
      <c r="P257">
        <f t="shared" si="11"/>
        <v>118.24</v>
      </c>
      <c r="Q257">
        <f t="shared" si="9"/>
        <v>0.96256979177238922</v>
      </c>
    </row>
    <row r="258" spans="1:17" x14ac:dyDescent="0.3">
      <c r="A258" s="3">
        <v>2.3E-3</v>
      </c>
      <c r="B258" s="3">
        <v>1.0499999999999999E-3</v>
      </c>
      <c r="C258" s="3">
        <v>73800</v>
      </c>
      <c r="D258">
        <v>0</v>
      </c>
      <c r="E258">
        <v>40</v>
      </c>
      <c r="F258">
        <v>0</v>
      </c>
      <c r="G258">
        <v>0</v>
      </c>
      <c r="H258">
        <v>0</v>
      </c>
      <c r="I258">
        <v>0</v>
      </c>
      <c r="J258">
        <v>51</v>
      </c>
      <c r="K258">
        <v>0</v>
      </c>
      <c r="L258">
        <v>1539</v>
      </c>
      <c r="M258">
        <v>88</v>
      </c>
      <c r="N258" s="4">
        <v>20</v>
      </c>
      <c r="O258">
        <f t="shared" si="10"/>
        <v>106.16084615999999</v>
      </c>
      <c r="P258">
        <f t="shared" si="11"/>
        <v>92.25</v>
      </c>
      <c r="Q258">
        <f t="shared" ref="Q258:Q321" si="12">(A258-B258)*C258/(D258*0.0031+E258*0.0031+F258*0.00374+G258*0.017+H258*0.0006+I258*0.0006+J258*0.96+K258*0.017+L258*0.017+M258*0.3+N258*0.225692308)</f>
        <v>0.86896443780191523</v>
      </c>
    </row>
    <row r="259" spans="1:17" x14ac:dyDescent="0.3">
      <c r="A259" s="3">
        <v>2.3E-3</v>
      </c>
      <c r="B259" s="3">
        <v>9.3999999999999997E-4</v>
      </c>
      <c r="C259" s="3">
        <v>74450</v>
      </c>
      <c r="D259">
        <v>0</v>
      </c>
      <c r="E259">
        <v>31</v>
      </c>
      <c r="F259">
        <v>0</v>
      </c>
      <c r="G259">
        <v>0</v>
      </c>
      <c r="H259">
        <v>0</v>
      </c>
      <c r="I259">
        <v>0</v>
      </c>
      <c r="J259">
        <v>51</v>
      </c>
      <c r="K259">
        <v>0</v>
      </c>
      <c r="L259">
        <v>1468</v>
      </c>
      <c r="M259">
        <v>88</v>
      </c>
      <c r="N259" s="4">
        <v>20</v>
      </c>
      <c r="O259">
        <f t="shared" ref="O259:O322" si="13">D259*0.0031+E259*0.0031+F259*0.00374+G259*0.017+H259*0.0006+I259*0.0006+J259*0.96+K259*0.017+L259*0.017+M259*0.3+N259*0.225692308</f>
        <v>104.92594616000001</v>
      </c>
      <c r="P259">
        <f t="shared" ref="P259:P322" si="14">(A259-B259)*C259</f>
        <v>101.25200000000001</v>
      </c>
      <c r="Q259">
        <f t="shared" si="12"/>
        <v>0.96498534161991112</v>
      </c>
    </row>
    <row r="260" spans="1:17" x14ac:dyDescent="0.3">
      <c r="A260" s="3">
        <v>2.3999999999999998E-3</v>
      </c>
      <c r="B260" s="3">
        <v>7.9000000000000001E-4</v>
      </c>
      <c r="C260" s="3">
        <v>74000</v>
      </c>
      <c r="D260">
        <v>0</v>
      </c>
      <c r="E260">
        <v>30</v>
      </c>
      <c r="F260">
        <v>0</v>
      </c>
      <c r="G260">
        <v>0</v>
      </c>
      <c r="H260">
        <v>0</v>
      </c>
      <c r="I260">
        <v>0</v>
      </c>
      <c r="J260">
        <v>68</v>
      </c>
      <c r="K260">
        <v>0</v>
      </c>
      <c r="L260">
        <v>1516</v>
      </c>
      <c r="M260">
        <v>88</v>
      </c>
      <c r="N260" s="4">
        <v>20</v>
      </c>
      <c r="O260">
        <f t="shared" si="13"/>
        <v>122.05884616000002</v>
      </c>
      <c r="P260">
        <f t="shared" si="14"/>
        <v>119.13999999999999</v>
      </c>
      <c r="Q260">
        <f t="shared" si="12"/>
        <v>0.97608656601444621</v>
      </c>
    </row>
    <row r="261" spans="1:17" x14ac:dyDescent="0.3">
      <c r="A261" s="3">
        <v>2.3E-3</v>
      </c>
      <c r="B261" s="3">
        <v>6.7000000000000002E-4</v>
      </c>
      <c r="C261" s="3">
        <v>74150</v>
      </c>
      <c r="D261">
        <v>0</v>
      </c>
      <c r="E261">
        <v>40</v>
      </c>
      <c r="F261">
        <v>0</v>
      </c>
      <c r="G261">
        <v>0</v>
      </c>
      <c r="H261">
        <v>0</v>
      </c>
      <c r="I261">
        <v>0</v>
      </c>
      <c r="J261">
        <v>85</v>
      </c>
      <c r="K261">
        <v>0</v>
      </c>
      <c r="L261">
        <v>1522</v>
      </c>
      <c r="M261">
        <v>88</v>
      </c>
      <c r="N261" s="4">
        <v>0</v>
      </c>
      <c r="O261">
        <f t="shared" si="13"/>
        <v>133.99799999999999</v>
      </c>
      <c r="P261">
        <f t="shared" si="14"/>
        <v>120.86449999999999</v>
      </c>
      <c r="Q261">
        <f t="shared" si="12"/>
        <v>0.9019873430946731</v>
      </c>
    </row>
    <row r="262" spans="1:17" x14ac:dyDescent="0.3">
      <c r="A262" s="3">
        <v>2.3E-3</v>
      </c>
      <c r="B262" s="3">
        <v>8.8999999999999995E-4</v>
      </c>
      <c r="C262" s="3">
        <v>74650</v>
      </c>
      <c r="D262">
        <v>0</v>
      </c>
      <c r="E262">
        <v>39</v>
      </c>
      <c r="F262">
        <v>0</v>
      </c>
      <c r="G262">
        <v>0</v>
      </c>
      <c r="H262">
        <v>0</v>
      </c>
      <c r="I262">
        <v>0</v>
      </c>
      <c r="J262">
        <v>51</v>
      </c>
      <c r="K262">
        <v>0</v>
      </c>
      <c r="L262">
        <v>1464</v>
      </c>
      <c r="M262">
        <v>88</v>
      </c>
      <c r="N262" s="4">
        <v>20</v>
      </c>
      <c r="O262">
        <f t="shared" si="13"/>
        <v>104.88274616</v>
      </c>
      <c r="P262">
        <f t="shared" si="14"/>
        <v>105.2565</v>
      </c>
      <c r="Q262">
        <f t="shared" si="12"/>
        <v>1.0035635397973832</v>
      </c>
    </row>
    <row r="263" spans="1:17" x14ac:dyDescent="0.3">
      <c r="A263" s="3">
        <v>2.3E-3</v>
      </c>
      <c r="B263" s="3">
        <v>7.2999999999999996E-4</v>
      </c>
      <c r="C263" s="3">
        <v>70800</v>
      </c>
      <c r="D263">
        <v>0</v>
      </c>
      <c r="E263">
        <v>40</v>
      </c>
      <c r="F263">
        <v>0</v>
      </c>
      <c r="G263">
        <v>0</v>
      </c>
      <c r="H263">
        <v>0</v>
      </c>
      <c r="I263">
        <v>0</v>
      </c>
      <c r="J263">
        <v>68</v>
      </c>
      <c r="K263">
        <v>0</v>
      </c>
      <c r="L263">
        <v>1473</v>
      </c>
      <c r="M263">
        <v>88</v>
      </c>
      <c r="N263" s="4">
        <v>0</v>
      </c>
      <c r="O263">
        <f t="shared" si="13"/>
        <v>116.845</v>
      </c>
      <c r="P263">
        <f t="shared" si="14"/>
        <v>111.15600000000001</v>
      </c>
      <c r="Q263">
        <f t="shared" si="12"/>
        <v>0.95131156660533189</v>
      </c>
    </row>
    <row r="264" spans="1:17" x14ac:dyDescent="0.3">
      <c r="A264" s="3">
        <v>2.3E-3</v>
      </c>
      <c r="B264" s="3">
        <v>6.4999999999999997E-4</v>
      </c>
      <c r="C264" s="3">
        <v>71150</v>
      </c>
      <c r="D264">
        <v>0</v>
      </c>
      <c r="E264">
        <v>29</v>
      </c>
      <c r="F264">
        <v>0</v>
      </c>
      <c r="G264">
        <v>0</v>
      </c>
      <c r="H264">
        <v>0</v>
      </c>
      <c r="I264">
        <v>0</v>
      </c>
      <c r="J264">
        <v>85</v>
      </c>
      <c r="K264">
        <v>0</v>
      </c>
      <c r="L264">
        <v>1506</v>
      </c>
      <c r="M264">
        <v>88</v>
      </c>
      <c r="N264" s="4">
        <v>0</v>
      </c>
      <c r="O264">
        <f t="shared" si="13"/>
        <v>133.6919</v>
      </c>
      <c r="P264">
        <f t="shared" si="14"/>
        <v>117.39749999999999</v>
      </c>
      <c r="Q264">
        <f t="shared" si="12"/>
        <v>0.87811976641815992</v>
      </c>
    </row>
    <row r="265" spans="1:17" x14ac:dyDescent="0.3">
      <c r="A265" s="3">
        <v>2.3999999999999998E-3</v>
      </c>
      <c r="B265" s="3">
        <v>6.4000000000000005E-4</v>
      </c>
      <c r="C265" s="3">
        <v>71800</v>
      </c>
      <c r="D265">
        <v>0</v>
      </c>
      <c r="E265">
        <v>29</v>
      </c>
      <c r="F265">
        <v>0</v>
      </c>
      <c r="G265">
        <v>0</v>
      </c>
      <c r="H265">
        <v>0</v>
      </c>
      <c r="I265">
        <v>0</v>
      </c>
      <c r="J265">
        <v>68</v>
      </c>
      <c r="K265">
        <v>0</v>
      </c>
      <c r="L265">
        <v>1509</v>
      </c>
      <c r="M265">
        <v>88</v>
      </c>
      <c r="N265" s="4">
        <v>0</v>
      </c>
      <c r="O265">
        <f t="shared" si="13"/>
        <v>117.4229</v>
      </c>
      <c r="P265">
        <f t="shared" si="14"/>
        <v>126.36799999999999</v>
      </c>
      <c r="Q265">
        <f t="shared" si="12"/>
        <v>1.0761784966986847</v>
      </c>
    </row>
    <row r="266" spans="1:17" x14ac:dyDescent="0.3">
      <c r="A266" s="3">
        <v>2.3E-3</v>
      </c>
      <c r="B266" s="3">
        <v>7.5000000000000002E-4</v>
      </c>
      <c r="C266" s="3">
        <v>72250</v>
      </c>
      <c r="D266">
        <v>0</v>
      </c>
      <c r="E266">
        <v>30</v>
      </c>
      <c r="F266">
        <v>0</v>
      </c>
      <c r="G266">
        <v>0</v>
      </c>
      <c r="H266">
        <v>0</v>
      </c>
      <c r="I266">
        <v>0</v>
      </c>
      <c r="J266">
        <v>68</v>
      </c>
      <c r="K266">
        <v>0</v>
      </c>
      <c r="L266">
        <v>1600</v>
      </c>
      <c r="M266">
        <v>88</v>
      </c>
      <c r="N266" s="4">
        <v>0</v>
      </c>
      <c r="O266">
        <f t="shared" si="13"/>
        <v>118.97300000000001</v>
      </c>
      <c r="P266">
        <f t="shared" si="14"/>
        <v>111.9875</v>
      </c>
      <c r="Q266">
        <f t="shared" si="12"/>
        <v>0.94128499743639304</v>
      </c>
    </row>
    <row r="267" spans="1:17" x14ac:dyDescent="0.3">
      <c r="A267" s="3">
        <v>2.3999999999999998E-3</v>
      </c>
      <c r="B267" s="3">
        <v>6.8999999999999997E-4</v>
      </c>
      <c r="C267" s="3">
        <v>75550</v>
      </c>
      <c r="D267">
        <v>0</v>
      </c>
      <c r="E267">
        <v>29</v>
      </c>
      <c r="F267">
        <v>0</v>
      </c>
      <c r="G267">
        <v>0</v>
      </c>
      <c r="H267">
        <v>0</v>
      </c>
      <c r="I267">
        <v>0</v>
      </c>
      <c r="J267">
        <v>85</v>
      </c>
      <c r="K267">
        <v>0</v>
      </c>
      <c r="L267">
        <v>1520</v>
      </c>
      <c r="M267">
        <v>88</v>
      </c>
      <c r="N267" s="4">
        <v>0</v>
      </c>
      <c r="O267">
        <f t="shared" si="13"/>
        <v>133.9299</v>
      </c>
      <c r="P267">
        <f t="shared" si="14"/>
        <v>129.19049999999999</v>
      </c>
      <c r="Q267">
        <f t="shared" si="12"/>
        <v>0.96461283104071593</v>
      </c>
    </row>
    <row r="268" spans="1:17" x14ac:dyDescent="0.3">
      <c r="A268" s="3">
        <v>2.3999999999999998E-3</v>
      </c>
      <c r="B268" s="3">
        <v>8.9999999999999998E-4</v>
      </c>
      <c r="C268" s="3">
        <v>71050</v>
      </c>
      <c r="D268">
        <v>0</v>
      </c>
      <c r="E268">
        <v>29</v>
      </c>
      <c r="F268">
        <v>0</v>
      </c>
      <c r="G268">
        <v>0</v>
      </c>
      <c r="H268">
        <v>0</v>
      </c>
      <c r="I268">
        <v>0</v>
      </c>
      <c r="J268">
        <v>51</v>
      </c>
      <c r="K268">
        <v>0</v>
      </c>
      <c r="L268">
        <v>1492</v>
      </c>
      <c r="M268">
        <v>88</v>
      </c>
      <c r="N268" s="4">
        <v>20</v>
      </c>
      <c r="O268">
        <f t="shared" si="13"/>
        <v>105.32774615999999</v>
      </c>
      <c r="P268">
        <f t="shared" si="14"/>
        <v>106.57499999999999</v>
      </c>
      <c r="Q268">
        <f t="shared" si="12"/>
        <v>1.0118416455822128</v>
      </c>
    </row>
    <row r="269" spans="1:17" x14ac:dyDescent="0.3">
      <c r="A269" s="3">
        <v>2.3E-3</v>
      </c>
      <c r="B269" s="3">
        <v>9.3999999999999997E-4</v>
      </c>
      <c r="C269" s="3">
        <v>71600</v>
      </c>
      <c r="D269">
        <v>0</v>
      </c>
      <c r="E269">
        <v>29</v>
      </c>
      <c r="F269">
        <v>0</v>
      </c>
      <c r="G269">
        <v>0</v>
      </c>
      <c r="H269">
        <v>0</v>
      </c>
      <c r="I269">
        <v>0</v>
      </c>
      <c r="J269">
        <v>51</v>
      </c>
      <c r="K269">
        <v>0</v>
      </c>
      <c r="L269">
        <v>1500</v>
      </c>
      <c r="M269">
        <v>132</v>
      </c>
      <c r="N269" s="4">
        <v>0</v>
      </c>
      <c r="O269">
        <f t="shared" si="13"/>
        <v>114.1499</v>
      </c>
      <c r="P269">
        <f t="shared" si="14"/>
        <v>97.376000000000005</v>
      </c>
      <c r="Q269">
        <f t="shared" si="12"/>
        <v>0.85305374774747944</v>
      </c>
    </row>
    <row r="270" spans="1:17" x14ac:dyDescent="0.3">
      <c r="A270" s="3">
        <v>2.3E-3</v>
      </c>
      <c r="B270" s="3">
        <v>5.8E-4</v>
      </c>
      <c r="C270" s="3">
        <v>73500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90</v>
      </c>
      <c r="K270">
        <v>0</v>
      </c>
      <c r="L270">
        <v>1500</v>
      </c>
      <c r="M270">
        <v>132</v>
      </c>
      <c r="N270" s="4">
        <v>0</v>
      </c>
      <c r="O270">
        <f t="shared" si="13"/>
        <v>151.5</v>
      </c>
      <c r="P270">
        <f t="shared" si="14"/>
        <v>126.42</v>
      </c>
      <c r="Q270">
        <f t="shared" si="12"/>
        <v>0.83445544554455442</v>
      </c>
    </row>
    <row r="271" spans="1:17" x14ac:dyDescent="0.3">
      <c r="A271" s="3">
        <v>2.3E-3</v>
      </c>
      <c r="B271" s="3">
        <v>4.0000000000000002E-4</v>
      </c>
      <c r="C271" s="3">
        <v>71050</v>
      </c>
      <c r="D271">
        <v>0</v>
      </c>
      <c r="E271">
        <v>47</v>
      </c>
      <c r="F271">
        <v>0</v>
      </c>
      <c r="G271">
        <v>0</v>
      </c>
      <c r="H271">
        <v>0</v>
      </c>
      <c r="I271">
        <v>0</v>
      </c>
      <c r="J271">
        <v>85</v>
      </c>
      <c r="K271">
        <v>0</v>
      </c>
      <c r="L271">
        <v>1450</v>
      </c>
      <c r="M271">
        <v>132</v>
      </c>
      <c r="N271" s="4">
        <v>0</v>
      </c>
      <c r="O271">
        <f t="shared" si="13"/>
        <v>145.9957</v>
      </c>
      <c r="P271">
        <f t="shared" si="14"/>
        <v>134.995</v>
      </c>
      <c r="Q271">
        <f t="shared" si="12"/>
        <v>0.9246505205290293</v>
      </c>
    </row>
    <row r="272" spans="1:17" x14ac:dyDescent="0.3">
      <c r="A272" s="3">
        <v>2.3E-3</v>
      </c>
      <c r="B272" s="3">
        <v>7.1000000000000002E-4</v>
      </c>
      <c r="C272" s="3">
        <v>73650</v>
      </c>
      <c r="D272">
        <v>0</v>
      </c>
      <c r="E272">
        <v>48</v>
      </c>
      <c r="F272">
        <v>0</v>
      </c>
      <c r="G272">
        <v>0</v>
      </c>
      <c r="H272">
        <v>0</v>
      </c>
      <c r="I272">
        <v>0</v>
      </c>
      <c r="J272">
        <v>51</v>
      </c>
      <c r="K272">
        <v>0</v>
      </c>
      <c r="L272">
        <v>1450</v>
      </c>
      <c r="M272">
        <v>132</v>
      </c>
      <c r="N272" s="4">
        <v>0</v>
      </c>
      <c r="O272">
        <f t="shared" si="13"/>
        <v>113.3588</v>
      </c>
      <c r="P272">
        <f t="shared" si="14"/>
        <v>117.10349999999998</v>
      </c>
      <c r="Q272">
        <f t="shared" si="12"/>
        <v>1.0330340476434117</v>
      </c>
    </row>
    <row r="273" spans="1:17" x14ac:dyDescent="0.3">
      <c r="A273" s="3">
        <v>2.3E-3</v>
      </c>
      <c r="B273" s="3">
        <v>7.2000000000000005E-4</v>
      </c>
      <c r="C273" s="3">
        <v>72300</v>
      </c>
      <c r="D273">
        <v>0</v>
      </c>
      <c r="E273">
        <v>29</v>
      </c>
      <c r="F273">
        <v>0</v>
      </c>
      <c r="G273">
        <v>0</v>
      </c>
      <c r="H273">
        <v>0</v>
      </c>
      <c r="I273">
        <v>0</v>
      </c>
      <c r="J273">
        <v>58</v>
      </c>
      <c r="K273">
        <v>0</v>
      </c>
      <c r="L273">
        <v>1480</v>
      </c>
      <c r="M273">
        <v>132</v>
      </c>
      <c r="N273" s="4">
        <v>0</v>
      </c>
      <c r="O273">
        <f t="shared" si="13"/>
        <v>120.5299</v>
      </c>
      <c r="P273">
        <f t="shared" si="14"/>
        <v>114.23399999999998</v>
      </c>
      <c r="Q273">
        <f t="shared" si="12"/>
        <v>0.94776482847824473</v>
      </c>
    </row>
    <row r="274" spans="1:17" x14ac:dyDescent="0.3">
      <c r="A274" s="3">
        <v>2.3999999999999998E-3</v>
      </c>
      <c r="B274" s="3">
        <v>6.4999999999999997E-4</v>
      </c>
      <c r="C274" s="3">
        <v>72050</v>
      </c>
      <c r="D274">
        <v>0</v>
      </c>
      <c r="E274">
        <v>29</v>
      </c>
      <c r="F274">
        <v>0</v>
      </c>
      <c r="G274">
        <v>0</v>
      </c>
      <c r="H274">
        <v>0</v>
      </c>
      <c r="I274">
        <v>0</v>
      </c>
      <c r="J274">
        <v>68</v>
      </c>
      <c r="K274">
        <v>0</v>
      </c>
      <c r="L274">
        <v>1500</v>
      </c>
      <c r="M274">
        <v>132</v>
      </c>
      <c r="N274" s="4">
        <v>0</v>
      </c>
      <c r="O274">
        <f t="shared" si="13"/>
        <v>130.4699</v>
      </c>
      <c r="P274">
        <f t="shared" si="14"/>
        <v>126.08749999999999</v>
      </c>
      <c r="Q274">
        <f t="shared" si="12"/>
        <v>0.96641064337444882</v>
      </c>
    </row>
    <row r="275" spans="1:17" x14ac:dyDescent="0.3">
      <c r="A275" s="3">
        <v>2.3E-3</v>
      </c>
      <c r="B275" s="3">
        <v>3.8999999999999999E-4</v>
      </c>
      <c r="C275" s="3">
        <v>71750</v>
      </c>
      <c r="D275">
        <v>0</v>
      </c>
      <c r="E275">
        <v>30</v>
      </c>
      <c r="F275">
        <v>0</v>
      </c>
      <c r="G275">
        <v>0</v>
      </c>
      <c r="H275">
        <v>0</v>
      </c>
      <c r="I275">
        <v>0</v>
      </c>
      <c r="J275">
        <v>85</v>
      </c>
      <c r="K275">
        <v>0</v>
      </c>
      <c r="L275">
        <v>1550</v>
      </c>
      <c r="M275">
        <v>132</v>
      </c>
      <c r="N275" s="4">
        <v>0</v>
      </c>
      <c r="O275">
        <f t="shared" si="13"/>
        <v>147.643</v>
      </c>
      <c r="P275">
        <f t="shared" si="14"/>
        <v>137.04249999999999</v>
      </c>
      <c r="Q275">
        <f t="shared" si="12"/>
        <v>0.92820181112548505</v>
      </c>
    </row>
    <row r="276" spans="1:17" x14ac:dyDescent="0.3">
      <c r="A276" s="3">
        <v>2.3999999999999998E-3</v>
      </c>
      <c r="B276" s="3">
        <v>5.5999999999999995E-4</v>
      </c>
      <c r="C276" s="3">
        <v>74300</v>
      </c>
      <c r="D276">
        <v>0</v>
      </c>
      <c r="E276">
        <v>29</v>
      </c>
      <c r="F276">
        <v>0</v>
      </c>
      <c r="G276">
        <v>0</v>
      </c>
      <c r="H276">
        <v>0</v>
      </c>
      <c r="I276">
        <v>0</v>
      </c>
      <c r="J276">
        <v>70</v>
      </c>
      <c r="K276">
        <v>0</v>
      </c>
      <c r="L276">
        <v>1480</v>
      </c>
      <c r="M276">
        <v>132</v>
      </c>
      <c r="N276" s="4">
        <v>0</v>
      </c>
      <c r="O276">
        <f t="shared" si="13"/>
        <v>132.04990000000001</v>
      </c>
      <c r="P276">
        <f t="shared" si="14"/>
        <v>136.71199999999999</v>
      </c>
      <c r="Q276">
        <f t="shared" si="12"/>
        <v>1.0353055928099906</v>
      </c>
    </row>
    <row r="277" spans="1:17" x14ac:dyDescent="0.3">
      <c r="A277" s="3">
        <v>2.3999999999999998E-3</v>
      </c>
      <c r="B277" s="3">
        <v>5.1999999999999995E-4</v>
      </c>
      <c r="C277" s="3">
        <v>74900</v>
      </c>
      <c r="D277">
        <v>0</v>
      </c>
      <c r="E277">
        <v>30</v>
      </c>
      <c r="F277">
        <v>0</v>
      </c>
      <c r="G277">
        <v>0</v>
      </c>
      <c r="H277">
        <v>0</v>
      </c>
      <c r="I277">
        <v>0</v>
      </c>
      <c r="J277">
        <v>90</v>
      </c>
      <c r="K277">
        <v>0</v>
      </c>
      <c r="L277">
        <v>1610</v>
      </c>
      <c r="M277">
        <v>132</v>
      </c>
      <c r="N277" s="4">
        <v>0</v>
      </c>
      <c r="O277">
        <f t="shared" si="13"/>
        <v>153.46299999999999</v>
      </c>
      <c r="P277">
        <f t="shared" si="14"/>
        <v>140.81199999999998</v>
      </c>
      <c r="Q277">
        <f t="shared" si="12"/>
        <v>0.91756319112750295</v>
      </c>
    </row>
    <row r="278" spans="1:17" x14ac:dyDescent="0.3">
      <c r="A278" s="3">
        <v>2.3999999999999998E-3</v>
      </c>
      <c r="B278" s="3">
        <v>6.7000000000000002E-4</v>
      </c>
      <c r="C278" s="3">
        <v>74000</v>
      </c>
      <c r="D278">
        <v>0</v>
      </c>
      <c r="E278">
        <v>30</v>
      </c>
      <c r="F278">
        <v>0</v>
      </c>
      <c r="G278">
        <v>0</v>
      </c>
      <c r="H278">
        <v>0</v>
      </c>
      <c r="I278">
        <v>0</v>
      </c>
      <c r="J278">
        <v>68</v>
      </c>
      <c r="K278">
        <v>0</v>
      </c>
      <c r="L278">
        <v>1620</v>
      </c>
      <c r="M278">
        <v>132</v>
      </c>
      <c r="N278" s="4">
        <v>0</v>
      </c>
      <c r="O278">
        <f t="shared" si="13"/>
        <v>132.51300000000001</v>
      </c>
      <c r="P278">
        <f t="shared" si="14"/>
        <v>128.01999999999998</v>
      </c>
      <c r="Q278">
        <f t="shared" si="12"/>
        <v>0.96609389267468082</v>
      </c>
    </row>
    <row r="279" spans="1:17" x14ac:dyDescent="0.3">
      <c r="A279" s="3">
        <v>2.3999999999999998E-3</v>
      </c>
      <c r="B279" s="3">
        <v>1.0300000000000001E-3</v>
      </c>
      <c r="C279" s="3">
        <v>76050</v>
      </c>
      <c r="D279">
        <v>0</v>
      </c>
      <c r="E279">
        <v>30</v>
      </c>
      <c r="F279">
        <v>0</v>
      </c>
      <c r="G279">
        <v>0</v>
      </c>
      <c r="H279">
        <v>0</v>
      </c>
      <c r="I279">
        <v>0</v>
      </c>
      <c r="J279">
        <v>34</v>
      </c>
      <c r="K279">
        <v>0</v>
      </c>
      <c r="L279">
        <v>1510</v>
      </c>
      <c r="M279">
        <v>132</v>
      </c>
      <c r="N279" s="4">
        <v>20</v>
      </c>
      <c r="O279">
        <f t="shared" si="13"/>
        <v>102.51684616000001</v>
      </c>
      <c r="P279">
        <f t="shared" si="14"/>
        <v>104.18849999999998</v>
      </c>
      <c r="Q279">
        <f t="shared" si="12"/>
        <v>1.016306137992101</v>
      </c>
    </row>
    <row r="280" spans="1:17" x14ac:dyDescent="0.3">
      <c r="A280" s="3">
        <v>2.3E-3</v>
      </c>
      <c r="B280" s="3">
        <v>3.3E-4</v>
      </c>
      <c r="C280" s="3">
        <v>75100</v>
      </c>
      <c r="D280">
        <v>0</v>
      </c>
      <c r="E280">
        <v>30</v>
      </c>
      <c r="F280">
        <v>0</v>
      </c>
      <c r="G280">
        <v>0</v>
      </c>
      <c r="H280">
        <v>0</v>
      </c>
      <c r="I280">
        <v>0</v>
      </c>
      <c r="J280">
        <v>85</v>
      </c>
      <c r="K280">
        <v>0</v>
      </c>
      <c r="L280">
        <v>1580</v>
      </c>
      <c r="M280">
        <v>132</v>
      </c>
      <c r="N280" s="4">
        <v>0</v>
      </c>
      <c r="O280">
        <f t="shared" si="13"/>
        <v>148.15299999999999</v>
      </c>
      <c r="P280">
        <f t="shared" si="14"/>
        <v>147.947</v>
      </c>
      <c r="Q280">
        <f t="shared" si="12"/>
        <v>0.99860954553738368</v>
      </c>
    </row>
    <row r="281" spans="1:17" x14ac:dyDescent="0.3">
      <c r="A281" s="3">
        <v>2.2000000000000001E-3</v>
      </c>
      <c r="B281" s="3">
        <v>8.1999999999999998E-4</v>
      </c>
      <c r="C281" s="3">
        <v>75800</v>
      </c>
      <c r="D281">
        <v>0</v>
      </c>
      <c r="E281">
        <v>28</v>
      </c>
      <c r="F281">
        <v>0</v>
      </c>
      <c r="G281">
        <v>0</v>
      </c>
      <c r="H281">
        <v>0</v>
      </c>
      <c r="I281">
        <v>0</v>
      </c>
      <c r="J281">
        <v>51</v>
      </c>
      <c r="K281">
        <v>0</v>
      </c>
      <c r="L281">
        <v>1530</v>
      </c>
      <c r="M281">
        <v>132</v>
      </c>
      <c r="N281" s="4">
        <v>20</v>
      </c>
      <c r="O281">
        <f t="shared" si="13"/>
        <v>119.17064616</v>
      </c>
      <c r="P281">
        <f t="shared" si="14"/>
        <v>104.60400000000001</v>
      </c>
      <c r="Q281">
        <f t="shared" si="12"/>
        <v>0.87776649175466726</v>
      </c>
    </row>
    <row r="282" spans="1:17" x14ac:dyDescent="0.3">
      <c r="A282" s="3">
        <v>2.3999999999999998E-3</v>
      </c>
      <c r="B282" s="3">
        <v>4.8000000000000001E-4</v>
      </c>
      <c r="C282" s="3">
        <v>72500</v>
      </c>
      <c r="D282">
        <v>0</v>
      </c>
      <c r="E282">
        <v>29</v>
      </c>
      <c r="F282">
        <v>0</v>
      </c>
      <c r="G282">
        <v>0</v>
      </c>
      <c r="H282">
        <v>0</v>
      </c>
      <c r="I282">
        <v>0</v>
      </c>
      <c r="J282">
        <v>78</v>
      </c>
      <c r="K282">
        <v>0</v>
      </c>
      <c r="L282">
        <v>1540</v>
      </c>
      <c r="M282">
        <v>132</v>
      </c>
      <c r="N282" s="4">
        <v>0</v>
      </c>
      <c r="O282">
        <f t="shared" si="13"/>
        <v>140.7499</v>
      </c>
      <c r="P282">
        <f t="shared" si="14"/>
        <v>139.19999999999999</v>
      </c>
      <c r="Q282">
        <f t="shared" si="12"/>
        <v>0.98898826926342398</v>
      </c>
    </row>
    <row r="283" spans="1:17" x14ac:dyDescent="0.3">
      <c r="A283" s="3">
        <v>2.3999999999999998E-3</v>
      </c>
      <c r="B283" s="3">
        <v>8.0000000000000004E-4</v>
      </c>
      <c r="C283" s="3">
        <v>74450</v>
      </c>
      <c r="D283">
        <v>0</v>
      </c>
      <c r="E283">
        <v>30</v>
      </c>
      <c r="F283">
        <v>0</v>
      </c>
      <c r="G283">
        <v>0</v>
      </c>
      <c r="H283">
        <v>0</v>
      </c>
      <c r="I283">
        <v>0</v>
      </c>
      <c r="J283">
        <v>68</v>
      </c>
      <c r="K283">
        <v>0</v>
      </c>
      <c r="L283">
        <v>1490</v>
      </c>
      <c r="M283">
        <v>132</v>
      </c>
      <c r="N283" s="4">
        <v>20</v>
      </c>
      <c r="O283">
        <f t="shared" si="13"/>
        <v>134.81684616000001</v>
      </c>
      <c r="P283">
        <f t="shared" si="14"/>
        <v>119.11999999999999</v>
      </c>
      <c r="Q283">
        <f t="shared" si="12"/>
        <v>0.88356910425444102</v>
      </c>
    </row>
    <row r="284" spans="1:17" x14ac:dyDescent="0.3">
      <c r="A284" s="3">
        <v>2.3999999999999998E-3</v>
      </c>
      <c r="B284" s="3">
        <v>6.3000000000000003E-4</v>
      </c>
      <c r="C284" s="3">
        <v>71100</v>
      </c>
      <c r="D284">
        <v>0</v>
      </c>
      <c r="E284">
        <v>30</v>
      </c>
      <c r="F284">
        <v>0</v>
      </c>
      <c r="G284">
        <v>0</v>
      </c>
      <c r="H284">
        <v>0</v>
      </c>
      <c r="I284">
        <v>0</v>
      </c>
      <c r="J284">
        <v>68</v>
      </c>
      <c r="K284">
        <v>0</v>
      </c>
      <c r="L284">
        <v>1520</v>
      </c>
      <c r="M284">
        <v>132</v>
      </c>
      <c r="N284" s="4">
        <v>0</v>
      </c>
      <c r="O284">
        <f t="shared" si="13"/>
        <v>130.81300000000002</v>
      </c>
      <c r="P284">
        <f t="shared" si="14"/>
        <v>125.84699999999999</v>
      </c>
      <c r="Q284">
        <f t="shared" si="12"/>
        <v>0.96203741218380423</v>
      </c>
    </row>
    <row r="285" spans="1:17" x14ac:dyDescent="0.3">
      <c r="A285" s="3">
        <v>2.2000000000000001E-3</v>
      </c>
      <c r="B285" s="3">
        <v>6.8000000000000005E-4</v>
      </c>
      <c r="C285" s="3">
        <v>73650</v>
      </c>
      <c r="D285">
        <v>0</v>
      </c>
      <c r="E285">
        <v>28</v>
      </c>
      <c r="F285">
        <v>0</v>
      </c>
      <c r="G285">
        <v>0</v>
      </c>
      <c r="H285">
        <v>0</v>
      </c>
      <c r="I285">
        <v>0</v>
      </c>
      <c r="J285">
        <v>68</v>
      </c>
      <c r="K285">
        <v>0</v>
      </c>
      <c r="L285">
        <v>1480</v>
      </c>
      <c r="M285">
        <v>132</v>
      </c>
      <c r="N285" s="4">
        <v>0</v>
      </c>
      <c r="O285">
        <f t="shared" si="13"/>
        <v>130.1268</v>
      </c>
      <c r="P285">
        <f t="shared" si="14"/>
        <v>111.94800000000001</v>
      </c>
      <c r="Q285">
        <f t="shared" si="12"/>
        <v>0.86029933879877174</v>
      </c>
    </row>
    <row r="286" spans="1:17" x14ac:dyDescent="0.3">
      <c r="A286" s="3">
        <v>2.3E-3</v>
      </c>
      <c r="B286" s="3">
        <v>7.1000000000000002E-4</v>
      </c>
      <c r="C286" s="3">
        <v>73750</v>
      </c>
      <c r="D286">
        <v>0</v>
      </c>
      <c r="E286">
        <v>29</v>
      </c>
      <c r="F286">
        <v>0</v>
      </c>
      <c r="G286">
        <v>0</v>
      </c>
      <c r="H286">
        <v>0</v>
      </c>
      <c r="I286">
        <v>0</v>
      </c>
      <c r="J286">
        <v>68</v>
      </c>
      <c r="K286">
        <v>0</v>
      </c>
      <c r="L286">
        <v>1520</v>
      </c>
      <c r="M286">
        <v>132</v>
      </c>
      <c r="N286" s="4">
        <v>0</v>
      </c>
      <c r="O286">
        <f t="shared" si="13"/>
        <v>130.8099</v>
      </c>
      <c r="P286">
        <f t="shared" si="14"/>
        <v>117.26249999999999</v>
      </c>
      <c r="Q286">
        <f t="shared" si="12"/>
        <v>0.89643444418197693</v>
      </c>
    </row>
    <row r="287" spans="1:17" x14ac:dyDescent="0.3">
      <c r="A287" s="3">
        <v>2.3E-3</v>
      </c>
      <c r="B287" s="3">
        <v>6.8000000000000005E-4</v>
      </c>
      <c r="C287" s="3">
        <v>73550</v>
      </c>
      <c r="D287">
        <v>0</v>
      </c>
      <c r="E287">
        <v>27</v>
      </c>
      <c r="F287">
        <v>0</v>
      </c>
      <c r="G287">
        <v>0</v>
      </c>
      <c r="H287">
        <v>0</v>
      </c>
      <c r="I287">
        <v>0</v>
      </c>
      <c r="J287">
        <v>68</v>
      </c>
      <c r="K287">
        <v>0</v>
      </c>
      <c r="L287">
        <v>1400</v>
      </c>
      <c r="M287">
        <v>132</v>
      </c>
      <c r="N287" s="4">
        <v>0</v>
      </c>
      <c r="O287">
        <f t="shared" si="13"/>
        <v>128.7637</v>
      </c>
      <c r="P287">
        <f t="shared" si="14"/>
        <v>119.151</v>
      </c>
      <c r="Q287">
        <f t="shared" si="12"/>
        <v>0.92534619617174718</v>
      </c>
    </row>
    <row r="288" spans="1:17" x14ac:dyDescent="0.3">
      <c r="A288" s="3">
        <v>2.3999999999999998E-3</v>
      </c>
      <c r="B288" s="3">
        <v>5.8E-4</v>
      </c>
      <c r="C288" s="3">
        <v>68200</v>
      </c>
      <c r="D288">
        <v>0</v>
      </c>
      <c r="E288">
        <v>28</v>
      </c>
      <c r="F288">
        <v>0</v>
      </c>
      <c r="G288">
        <v>0</v>
      </c>
      <c r="H288">
        <v>0</v>
      </c>
      <c r="I288">
        <v>0</v>
      </c>
      <c r="J288">
        <v>68</v>
      </c>
      <c r="K288">
        <v>0</v>
      </c>
      <c r="L288">
        <v>1520</v>
      </c>
      <c r="M288">
        <v>132</v>
      </c>
      <c r="N288" s="4">
        <v>0</v>
      </c>
      <c r="O288">
        <f t="shared" si="13"/>
        <v>130.80680000000001</v>
      </c>
      <c r="P288">
        <f t="shared" si="14"/>
        <v>124.12399999999998</v>
      </c>
      <c r="Q288">
        <f t="shared" si="12"/>
        <v>0.94891091288832052</v>
      </c>
    </row>
    <row r="289" spans="1:17" x14ac:dyDescent="0.3">
      <c r="A289" s="3">
        <v>2.3999999999999998E-3</v>
      </c>
      <c r="B289" s="3">
        <v>7.1000000000000002E-4</v>
      </c>
      <c r="C289" s="3">
        <v>71250</v>
      </c>
      <c r="D289">
        <v>0</v>
      </c>
      <c r="E289">
        <v>29</v>
      </c>
      <c r="F289">
        <v>0</v>
      </c>
      <c r="G289">
        <v>0</v>
      </c>
      <c r="H289">
        <v>0</v>
      </c>
      <c r="I289">
        <v>0</v>
      </c>
      <c r="J289">
        <v>68</v>
      </c>
      <c r="K289">
        <v>0</v>
      </c>
      <c r="L289">
        <v>1520</v>
      </c>
      <c r="M289">
        <v>132</v>
      </c>
      <c r="N289" s="4">
        <v>0</v>
      </c>
      <c r="O289">
        <f t="shared" si="13"/>
        <v>130.8099</v>
      </c>
      <c r="P289">
        <f t="shared" si="14"/>
        <v>120.41249999999998</v>
      </c>
      <c r="Q289">
        <f t="shared" si="12"/>
        <v>0.92051519036403195</v>
      </c>
    </row>
    <row r="290" spans="1:17" x14ac:dyDescent="0.3">
      <c r="A290" s="3">
        <v>2.2000000000000001E-3</v>
      </c>
      <c r="B290" s="3">
        <v>6.7000000000000002E-4</v>
      </c>
      <c r="C290" s="3">
        <v>73650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68</v>
      </c>
      <c r="K290">
        <v>0</v>
      </c>
      <c r="L290">
        <v>1520</v>
      </c>
      <c r="M290">
        <v>132</v>
      </c>
      <c r="N290" s="4">
        <v>0</v>
      </c>
      <c r="O290">
        <f t="shared" si="13"/>
        <v>130.72</v>
      </c>
      <c r="P290">
        <f t="shared" si="14"/>
        <v>112.68450000000001</v>
      </c>
      <c r="Q290">
        <f t="shared" si="12"/>
        <v>0.86202952876377004</v>
      </c>
    </row>
    <row r="291" spans="1:17" x14ac:dyDescent="0.3">
      <c r="A291" s="3">
        <v>2.3999999999999998E-3</v>
      </c>
      <c r="B291" s="3">
        <v>6.8999999999999997E-4</v>
      </c>
      <c r="C291" s="3">
        <v>73550</v>
      </c>
      <c r="D291">
        <v>0</v>
      </c>
      <c r="E291">
        <v>39</v>
      </c>
      <c r="F291">
        <v>0</v>
      </c>
      <c r="G291">
        <v>0</v>
      </c>
      <c r="H291">
        <v>0</v>
      </c>
      <c r="I291">
        <v>0</v>
      </c>
      <c r="J291">
        <v>68</v>
      </c>
      <c r="K291">
        <v>0</v>
      </c>
      <c r="L291">
        <v>1480</v>
      </c>
      <c r="M291">
        <v>132</v>
      </c>
      <c r="N291" s="4">
        <v>0</v>
      </c>
      <c r="O291">
        <f t="shared" si="13"/>
        <v>130.1609</v>
      </c>
      <c r="P291">
        <f t="shared" si="14"/>
        <v>125.77049999999998</v>
      </c>
      <c r="Q291">
        <f t="shared" si="12"/>
        <v>0.96626944036189044</v>
      </c>
    </row>
    <row r="292" spans="1:17" x14ac:dyDescent="0.3">
      <c r="A292" s="3">
        <v>2.3999999999999998E-3</v>
      </c>
      <c r="B292" s="3">
        <v>6.4999999999999997E-4</v>
      </c>
      <c r="C292" s="3">
        <v>72400</v>
      </c>
      <c r="D292">
        <v>0</v>
      </c>
      <c r="E292">
        <v>28</v>
      </c>
      <c r="F292">
        <v>0</v>
      </c>
      <c r="G292">
        <v>0</v>
      </c>
      <c r="H292">
        <v>0</v>
      </c>
      <c r="I292">
        <v>0</v>
      </c>
      <c r="J292">
        <v>68</v>
      </c>
      <c r="K292">
        <v>0</v>
      </c>
      <c r="L292">
        <v>1440</v>
      </c>
      <c r="M292">
        <v>132</v>
      </c>
      <c r="N292" s="4">
        <v>0</v>
      </c>
      <c r="O292">
        <f t="shared" si="13"/>
        <v>129.4468</v>
      </c>
      <c r="P292">
        <f t="shared" si="14"/>
        <v>126.69999999999999</v>
      </c>
      <c r="Q292">
        <f t="shared" si="12"/>
        <v>0.97878047197767726</v>
      </c>
    </row>
    <row r="293" spans="1:17" x14ac:dyDescent="0.3">
      <c r="A293" s="3">
        <v>2.3E-3</v>
      </c>
      <c r="B293" s="3">
        <v>6.0999999999999997E-4</v>
      </c>
      <c r="C293" s="6">
        <v>69850</v>
      </c>
      <c r="D293" s="7">
        <v>0</v>
      </c>
      <c r="E293" s="7">
        <v>30</v>
      </c>
      <c r="F293" s="7">
        <v>0</v>
      </c>
      <c r="G293" s="7">
        <v>0</v>
      </c>
      <c r="H293" s="7">
        <v>0</v>
      </c>
      <c r="I293" s="7">
        <v>0</v>
      </c>
      <c r="J293">
        <v>85</v>
      </c>
      <c r="K293" s="7">
        <v>0</v>
      </c>
      <c r="L293" s="7">
        <v>1480</v>
      </c>
      <c r="M293" s="7">
        <v>132</v>
      </c>
      <c r="N293" s="4">
        <v>0</v>
      </c>
      <c r="O293">
        <f t="shared" si="13"/>
        <v>146.453</v>
      </c>
      <c r="P293">
        <f t="shared" si="14"/>
        <v>118.04650000000001</v>
      </c>
      <c r="Q293">
        <f t="shared" si="12"/>
        <v>0.80603674899114397</v>
      </c>
    </row>
    <row r="294" spans="1:17" x14ac:dyDescent="0.3">
      <c r="A294" s="3">
        <v>2.3E-3</v>
      </c>
      <c r="B294" s="3">
        <v>4.4999999999999999E-4</v>
      </c>
      <c r="C294" s="3">
        <v>74050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85</v>
      </c>
      <c r="K294">
        <v>0</v>
      </c>
      <c r="L294">
        <v>1550</v>
      </c>
      <c r="M294">
        <v>132</v>
      </c>
      <c r="N294" s="4">
        <v>0</v>
      </c>
      <c r="O294">
        <f t="shared" si="13"/>
        <v>147.54999999999998</v>
      </c>
      <c r="P294">
        <f t="shared" si="14"/>
        <v>136.99250000000001</v>
      </c>
      <c r="Q294">
        <f t="shared" si="12"/>
        <v>0.92844798373432746</v>
      </c>
    </row>
    <row r="295" spans="1:17" x14ac:dyDescent="0.3">
      <c r="A295" s="3">
        <v>2.2000000000000001E-3</v>
      </c>
      <c r="B295" s="3">
        <v>4.4999999999999999E-4</v>
      </c>
      <c r="C295" s="3">
        <v>73950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1610</v>
      </c>
      <c r="M295">
        <v>132</v>
      </c>
      <c r="N295" s="4">
        <v>0</v>
      </c>
      <c r="O295">
        <f t="shared" si="13"/>
        <v>66.97</v>
      </c>
      <c r="P295">
        <f t="shared" si="14"/>
        <v>129.41250000000002</v>
      </c>
      <c r="Q295">
        <f t="shared" si="12"/>
        <v>1.9323951022846053</v>
      </c>
    </row>
    <row r="296" spans="1:17" x14ac:dyDescent="0.3">
      <c r="A296" s="3">
        <v>2.3E-3</v>
      </c>
      <c r="B296" s="3">
        <v>4.4999999999999999E-4</v>
      </c>
      <c r="C296" s="3">
        <v>72600</v>
      </c>
      <c r="D296">
        <v>0</v>
      </c>
      <c r="E296">
        <v>30</v>
      </c>
      <c r="F296">
        <v>0</v>
      </c>
      <c r="G296">
        <v>0</v>
      </c>
      <c r="H296">
        <v>0</v>
      </c>
      <c r="I296">
        <v>0</v>
      </c>
      <c r="J296">
        <v>85</v>
      </c>
      <c r="K296">
        <v>0</v>
      </c>
      <c r="L296">
        <v>1600</v>
      </c>
      <c r="M296">
        <v>132</v>
      </c>
      <c r="N296" s="4">
        <v>0</v>
      </c>
      <c r="O296">
        <f t="shared" si="13"/>
        <v>148.49299999999999</v>
      </c>
      <c r="P296">
        <f t="shared" si="14"/>
        <v>134.31</v>
      </c>
      <c r="Q296">
        <f t="shared" si="12"/>
        <v>0.90448708019906665</v>
      </c>
    </row>
    <row r="297" spans="1:17" x14ac:dyDescent="0.3">
      <c r="A297" s="3">
        <v>2.3E-3</v>
      </c>
      <c r="B297" s="3">
        <v>4.8000000000000001E-4</v>
      </c>
      <c r="C297" s="3">
        <v>74850</v>
      </c>
      <c r="D297">
        <v>0</v>
      </c>
      <c r="E297">
        <v>29</v>
      </c>
      <c r="F297">
        <v>0</v>
      </c>
      <c r="G297">
        <v>0</v>
      </c>
      <c r="H297">
        <v>0</v>
      </c>
      <c r="I297">
        <v>0</v>
      </c>
      <c r="J297">
        <v>85</v>
      </c>
      <c r="K297">
        <v>0</v>
      </c>
      <c r="L297">
        <v>1480</v>
      </c>
      <c r="M297">
        <v>132</v>
      </c>
      <c r="N297" s="4">
        <v>0</v>
      </c>
      <c r="O297">
        <f t="shared" si="13"/>
        <v>146.44989999999999</v>
      </c>
      <c r="P297">
        <f t="shared" si="14"/>
        <v>136.227</v>
      </c>
      <c r="Q297">
        <f t="shared" si="12"/>
        <v>0.93019524082979921</v>
      </c>
    </row>
    <row r="298" spans="1:17" x14ac:dyDescent="0.3">
      <c r="A298" s="3">
        <v>2.3999999999999998E-3</v>
      </c>
      <c r="B298" s="3">
        <v>5.4000000000000001E-4</v>
      </c>
      <c r="C298" s="3">
        <v>74500</v>
      </c>
      <c r="D298">
        <v>0</v>
      </c>
      <c r="E298">
        <v>30</v>
      </c>
      <c r="F298">
        <v>0</v>
      </c>
      <c r="G298">
        <v>0</v>
      </c>
      <c r="H298">
        <v>0</v>
      </c>
      <c r="I298">
        <v>0</v>
      </c>
      <c r="J298">
        <v>85</v>
      </c>
      <c r="K298">
        <v>0</v>
      </c>
      <c r="L298">
        <v>1500</v>
      </c>
      <c r="M298">
        <v>132</v>
      </c>
      <c r="N298" s="4">
        <v>0</v>
      </c>
      <c r="O298">
        <f t="shared" si="13"/>
        <v>146.79300000000001</v>
      </c>
      <c r="P298">
        <f t="shared" si="14"/>
        <v>138.56999999999996</v>
      </c>
      <c r="Q298">
        <f t="shared" si="12"/>
        <v>0.94398234248227064</v>
      </c>
    </row>
    <row r="299" spans="1:17" x14ac:dyDescent="0.3">
      <c r="A299" s="3">
        <v>2.3E-3</v>
      </c>
      <c r="B299" s="3">
        <v>5.4000000000000001E-4</v>
      </c>
      <c r="C299" s="3">
        <v>73400</v>
      </c>
      <c r="D299">
        <v>0</v>
      </c>
      <c r="E299">
        <v>28</v>
      </c>
      <c r="F299">
        <v>0</v>
      </c>
      <c r="G299">
        <v>200</v>
      </c>
      <c r="H299">
        <v>0</v>
      </c>
      <c r="I299">
        <v>0</v>
      </c>
      <c r="J299">
        <v>85</v>
      </c>
      <c r="K299">
        <v>0</v>
      </c>
      <c r="L299">
        <v>1320</v>
      </c>
      <c r="M299">
        <v>132</v>
      </c>
      <c r="N299" s="4">
        <v>0</v>
      </c>
      <c r="O299">
        <f t="shared" si="13"/>
        <v>147.1268</v>
      </c>
      <c r="P299">
        <f t="shared" si="14"/>
        <v>129.184</v>
      </c>
      <c r="Q299">
        <f t="shared" si="12"/>
        <v>0.87804533232558579</v>
      </c>
    </row>
    <row r="300" spans="1:17" x14ac:dyDescent="0.3">
      <c r="A300" s="3">
        <v>2.3E-3</v>
      </c>
      <c r="B300" s="3">
        <v>5.4000000000000001E-4</v>
      </c>
      <c r="C300" s="3">
        <v>73100</v>
      </c>
      <c r="D300">
        <v>0</v>
      </c>
      <c r="E300">
        <v>28</v>
      </c>
      <c r="F300">
        <v>0</v>
      </c>
      <c r="G300">
        <v>200</v>
      </c>
      <c r="H300">
        <v>0</v>
      </c>
      <c r="I300">
        <v>0</v>
      </c>
      <c r="J300">
        <v>85</v>
      </c>
      <c r="K300">
        <v>0</v>
      </c>
      <c r="L300">
        <v>1300</v>
      </c>
      <c r="M300">
        <v>132</v>
      </c>
      <c r="N300" s="4">
        <v>0</v>
      </c>
      <c r="O300">
        <f t="shared" si="13"/>
        <v>146.7868</v>
      </c>
      <c r="P300">
        <f t="shared" si="14"/>
        <v>128.65599999999998</v>
      </c>
      <c r="Q300">
        <f t="shared" si="12"/>
        <v>0.87648208149506612</v>
      </c>
    </row>
    <row r="301" spans="1:17" x14ac:dyDescent="0.3">
      <c r="A301" s="3">
        <v>2.3999999999999998E-3</v>
      </c>
      <c r="B301" s="3">
        <v>6.8000000000000005E-4</v>
      </c>
      <c r="C301" s="3">
        <v>71950</v>
      </c>
      <c r="D301">
        <v>0</v>
      </c>
      <c r="E301">
        <v>28</v>
      </c>
      <c r="F301">
        <v>0</v>
      </c>
      <c r="G301">
        <v>200</v>
      </c>
      <c r="H301">
        <v>0</v>
      </c>
      <c r="I301">
        <v>0</v>
      </c>
      <c r="J301">
        <v>68</v>
      </c>
      <c r="K301">
        <v>0</v>
      </c>
      <c r="L301">
        <v>1500</v>
      </c>
      <c r="M301">
        <v>132</v>
      </c>
      <c r="N301" s="4">
        <v>0</v>
      </c>
      <c r="O301">
        <f t="shared" si="13"/>
        <v>133.86680000000001</v>
      </c>
      <c r="P301">
        <f t="shared" si="14"/>
        <v>123.75399999999998</v>
      </c>
      <c r="Q301">
        <f t="shared" si="12"/>
        <v>0.92445625054158287</v>
      </c>
    </row>
    <row r="302" spans="1:17" x14ac:dyDescent="0.3">
      <c r="A302" s="3">
        <v>2.3E-3</v>
      </c>
      <c r="B302" s="3">
        <v>4.8999999999999998E-4</v>
      </c>
      <c r="C302" s="3">
        <v>73400</v>
      </c>
      <c r="D302">
        <v>0</v>
      </c>
      <c r="E302">
        <v>28</v>
      </c>
      <c r="F302">
        <v>0</v>
      </c>
      <c r="G302">
        <v>200</v>
      </c>
      <c r="H302">
        <v>0</v>
      </c>
      <c r="I302">
        <v>0</v>
      </c>
      <c r="J302">
        <v>80</v>
      </c>
      <c r="K302">
        <v>0</v>
      </c>
      <c r="L302">
        <v>1300</v>
      </c>
      <c r="M302">
        <v>132</v>
      </c>
      <c r="N302" s="4">
        <v>0</v>
      </c>
      <c r="O302">
        <f t="shared" si="13"/>
        <v>141.98679999999999</v>
      </c>
      <c r="P302">
        <f t="shared" si="14"/>
        <v>132.85399999999998</v>
      </c>
      <c r="Q302">
        <f t="shared" si="12"/>
        <v>0.93567852786315342</v>
      </c>
    </row>
    <row r="303" spans="1:17" x14ac:dyDescent="0.3">
      <c r="A303" s="3">
        <v>2.3999999999999998E-3</v>
      </c>
      <c r="B303" s="3">
        <v>6.8000000000000005E-4</v>
      </c>
      <c r="C303" s="3">
        <v>72000</v>
      </c>
      <c r="D303">
        <v>0</v>
      </c>
      <c r="E303">
        <v>28</v>
      </c>
      <c r="F303">
        <v>0</v>
      </c>
      <c r="G303">
        <v>200</v>
      </c>
      <c r="H303">
        <v>0</v>
      </c>
      <c r="I303">
        <v>0</v>
      </c>
      <c r="J303">
        <v>68</v>
      </c>
      <c r="K303">
        <v>0</v>
      </c>
      <c r="L303">
        <v>1320</v>
      </c>
      <c r="M303">
        <v>132</v>
      </c>
      <c r="N303" s="4">
        <v>0</v>
      </c>
      <c r="O303">
        <f t="shared" si="13"/>
        <v>130.80680000000001</v>
      </c>
      <c r="P303">
        <f t="shared" si="14"/>
        <v>123.83999999999997</v>
      </c>
      <c r="Q303">
        <f t="shared" si="12"/>
        <v>0.9467397719384617</v>
      </c>
    </row>
    <row r="304" spans="1:17" x14ac:dyDescent="0.3">
      <c r="A304" s="3">
        <v>2.3999999999999998E-3</v>
      </c>
      <c r="B304" s="3">
        <v>6.4999999999999997E-4</v>
      </c>
      <c r="C304" s="3">
        <v>63600</v>
      </c>
      <c r="D304">
        <v>0</v>
      </c>
      <c r="E304">
        <v>28</v>
      </c>
      <c r="F304">
        <v>0</v>
      </c>
      <c r="G304">
        <v>200</v>
      </c>
      <c r="H304">
        <v>0</v>
      </c>
      <c r="I304">
        <v>0</v>
      </c>
      <c r="J304">
        <v>85</v>
      </c>
      <c r="K304">
        <v>0</v>
      </c>
      <c r="L304">
        <v>1300</v>
      </c>
      <c r="M304">
        <v>132</v>
      </c>
      <c r="N304" s="4">
        <v>0</v>
      </c>
      <c r="O304">
        <f t="shared" si="13"/>
        <v>146.7868</v>
      </c>
      <c r="P304">
        <f t="shared" si="14"/>
        <v>111.29999999999998</v>
      </c>
      <c r="Q304">
        <f t="shared" si="12"/>
        <v>0.75824256677030888</v>
      </c>
    </row>
    <row r="305" spans="1:17" x14ac:dyDescent="0.3">
      <c r="A305" s="3">
        <v>2.3999999999999998E-3</v>
      </c>
      <c r="B305" s="3">
        <v>5.1000000000000004E-4</v>
      </c>
      <c r="C305" s="3">
        <v>73500</v>
      </c>
      <c r="D305">
        <v>0</v>
      </c>
      <c r="E305">
        <v>28</v>
      </c>
      <c r="F305">
        <v>0</v>
      </c>
      <c r="G305">
        <v>200</v>
      </c>
      <c r="H305">
        <v>0</v>
      </c>
      <c r="I305">
        <v>0</v>
      </c>
      <c r="J305">
        <v>85</v>
      </c>
      <c r="K305">
        <v>0</v>
      </c>
      <c r="L305">
        <v>1320</v>
      </c>
      <c r="M305">
        <v>132</v>
      </c>
      <c r="N305" s="4">
        <v>0</v>
      </c>
      <c r="O305">
        <f t="shared" si="13"/>
        <v>147.1268</v>
      </c>
      <c r="P305">
        <f t="shared" si="14"/>
        <v>138.91499999999999</v>
      </c>
      <c r="Q305">
        <f t="shared" si="12"/>
        <v>0.94418555966689954</v>
      </c>
    </row>
    <row r="306" spans="1:17" x14ac:dyDescent="0.3">
      <c r="A306" s="3">
        <v>2.3E-3</v>
      </c>
      <c r="B306" s="3">
        <v>5.8E-4</v>
      </c>
      <c r="C306" s="3">
        <v>74800</v>
      </c>
      <c r="D306">
        <v>0</v>
      </c>
      <c r="E306">
        <v>28</v>
      </c>
      <c r="F306">
        <v>0</v>
      </c>
      <c r="G306">
        <v>200</v>
      </c>
      <c r="H306">
        <v>0</v>
      </c>
      <c r="I306">
        <v>0</v>
      </c>
      <c r="J306">
        <v>80</v>
      </c>
      <c r="K306">
        <v>0</v>
      </c>
      <c r="L306">
        <v>1320</v>
      </c>
      <c r="M306">
        <v>132</v>
      </c>
      <c r="N306" s="4">
        <v>0</v>
      </c>
      <c r="O306">
        <f t="shared" si="13"/>
        <v>142.32679999999999</v>
      </c>
      <c r="P306">
        <f t="shared" si="14"/>
        <v>128.65600000000001</v>
      </c>
      <c r="Q306">
        <f t="shared" si="12"/>
        <v>0.90394781587164197</v>
      </c>
    </row>
    <row r="307" spans="1:17" x14ac:dyDescent="0.3">
      <c r="A307" s="3">
        <v>2.3E-3</v>
      </c>
      <c r="B307" s="3">
        <v>6.4999999999999997E-4</v>
      </c>
      <c r="C307" s="3">
        <v>68050</v>
      </c>
      <c r="D307">
        <v>0</v>
      </c>
      <c r="E307">
        <v>28</v>
      </c>
      <c r="F307">
        <v>0</v>
      </c>
      <c r="G307">
        <v>200</v>
      </c>
      <c r="H307">
        <v>0</v>
      </c>
      <c r="I307">
        <v>0</v>
      </c>
      <c r="J307">
        <v>68</v>
      </c>
      <c r="K307">
        <v>0</v>
      </c>
      <c r="L307">
        <v>1300</v>
      </c>
      <c r="M307">
        <v>132</v>
      </c>
      <c r="N307" s="4">
        <v>0</v>
      </c>
      <c r="O307">
        <f t="shared" si="13"/>
        <v>130.46680000000001</v>
      </c>
      <c r="P307">
        <f t="shared" si="14"/>
        <v>112.2825</v>
      </c>
      <c r="Q307">
        <f t="shared" si="12"/>
        <v>0.86062124617143976</v>
      </c>
    </row>
    <row r="308" spans="1:17" x14ac:dyDescent="0.3">
      <c r="A308" s="3">
        <v>2.3999999999999998E-3</v>
      </c>
      <c r="B308" s="3">
        <v>5.8E-4</v>
      </c>
      <c r="C308" s="3">
        <v>64300</v>
      </c>
      <c r="D308">
        <v>0</v>
      </c>
      <c r="E308">
        <v>28</v>
      </c>
      <c r="F308">
        <v>0</v>
      </c>
      <c r="G308">
        <v>200</v>
      </c>
      <c r="H308">
        <v>0</v>
      </c>
      <c r="I308">
        <v>0</v>
      </c>
      <c r="J308">
        <v>75</v>
      </c>
      <c r="K308">
        <v>0</v>
      </c>
      <c r="L308">
        <v>1300</v>
      </c>
      <c r="M308">
        <v>132</v>
      </c>
      <c r="N308" s="4">
        <v>0</v>
      </c>
      <c r="O308">
        <f t="shared" si="13"/>
        <v>137.18680000000001</v>
      </c>
      <c r="P308">
        <f t="shared" si="14"/>
        <v>117.02599999999998</v>
      </c>
      <c r="Q308">
        <f t="shared" si="12"/>
        <v>0.85304125469797365</v>
      </c>
    </row>
    <row r="309" spans="1:17" x14ac:dyDescent="0.3">
      <c r="A309" s="3">
        <v>2.3E-3</v>
      </c>
      <c r="B309" s="3">
        <v>2.9999999999999997E-4</v>
      </c>
      <c r="C309" s="3">
        <v>73750</v>
      </c>
      <c r="D309">
        <v>0</v>
      </c>
      <c r="E309">
        <v>28</v>
      </c>
      <c r="F309">
        <v>0</v>
      </c>
      <c r="G309">
        <v>200</v>
      </c>
      <c r="H309">
        <v>0</v>
      </c>
      <c r="I309">
        <v>0</v>
      </c>
      <c r="J309">
        <v>102</v>
      </c>
      <c r="K309">
        <v>0</v>
      </c>
      <c r="L309">
        <v>1320</v>
      </c>
      <c r="M309">
        <v>132</v>
      </c>
      <c r="N309" s="4">
        <v>0</v>
      </c>
      <c r="O309">
        <f t="shared" si="13"/>
        <v>163.4468</v>
      </c>
      <c r="P309">
        <f t="shared" si="14"/>
        <v>147.5</v>
      </c>
      <c r="Q309">
        <f t="shared" si="12"/>
        <v>0.9024343089005108</v>
      </c>
    </row>
    <row r="310" spans="1:17" x14ac:dyDescent="0.3">
      <c r="A310" s="3">
        <v>2.3999999999999998E-3</v>
      </c>
      <c r="B310" s="3">
        <v>4.6999999999999999E-4</v>
      </c>
      <c r="C310" s="3">
        <v>74600</v>
      </c>
      <c r="D310">
        <v>0</v>
      </c>
      <c r="E310">
        <v>28</v>
      </c>
      <c r="F310">
        <v>0</v>
      </c>
      <c r="G310">
        <v>200</v>
      </c>
      <c r="H310">
        <v>0</v>
      </c>
      <c r="I310">
        <v>0</v>
      </c>
      <c r="J310">
        <v>90</v>
      </c>
      <c r="K310">
        <v>0</v>
      </c>
      <c r="L310">
        <v>1350</v>
      </c>
      <c r="M310">
        <v>132</v>
      </c>
      <c r="N310" s="4">
        <v>0</v>
      </c>
      <c r="O310">
        <f t="shared" si="13"/>
        <v>152.43680000000001</v>
      </c>
      <c r="P310">
        <f t="shared" si="14"/>
        <v>143.97799999999998</v>
      </c>
      <c r="Q310">
        <f t="shared" si="12"/>
        <v>0.94450946228207344</v>
      </c>
    </row>
    <row r="311" spans="1:17" x14ac:dyDescent="0.3">
      <c r="A311" s="3">
        <v>2.3E-3</v>
      </c>
      <c r="B311" s="3">
        <v>7.6000000000000004E-4</v>
      </c>
      <c r="C311" s="3">
        <v>68650</v>
      </c>
      <c r="D311">
        <v>0</v>
      </c>
      <c r="E311">
        <v>28</v>
      </c>
      <c r="F311">
        <v>0</v>
      </c>
      <c r="G311">
        <v>200</v>
      </c>
      <c r="H311">
        <v>0</v>
      </c>
      <c r="I311">
        <v>0</v>
      </c>
      <c r="J311">
        <v>60</v>
      </c>
      <c r="K311">
        <v>0</v>
      </c>
      <c r="L311">
        <v>1300</v>
      </c>
      <c r="M311">
        <v>132</v>
      </c>
      <c r="N311" s="4">
        <v>0</v>
      </c>
      <c r="O311">
        <f t="shared" si="13"/>
        <v>122.7868</v>
      </c>
      <c r="P311">
        <f t="shared" si="14"/>
        <v>105.72099999999999</v>
      </c>
      <c r="Q311">
        <f t="shared" si="12"/>
        <v>0.86101274729856947</v>
      </c>
    </row>
    <row r="312" spans="1:17" x14ac:dyDescent="0.3">
      <c r="A312" s="3">
        <v>2.3E-3</v>
      </c>
      <c r="B312" s="3">
        <v>4.4999999999999999E-4</v>
      </c>
      <c r="C312" s="3">
        <v>72900</v>
      </c>
      <c r="D312">
        <v>0</v>
      </c>
      <c r="E312">
        <v>30</v>
      </c>
      <c r="F312">
        <v>0</v>
      </c>
      <c r="G312">
        <v>200</v>
      </c>
      <c r="H312">
        <v>0</v>
      </c>
      <c r="I312">
        <v>0</v>
      </c>
      <c r="J312">
        <v>95</v>
      </c>
      <c r="K312">
        <v>0</v>
      </c>
      <c r="L312">
        <v>1340</v>
      </c>
      <c r="M312">
        <v>132</v>
      </c>
      <c r="N312" s="4">
        <v>0</v>
      </c>
      <c r="O312">
        <f t="shared" si="13"/>
        <v>157.07300000000001</v>
      </c>
      <c r="P312">
        <f t="shared" si="14"/>
        <v>134.86500000000001</v>
      </c>
      <c r="Q312">
        <f t="shared" si="12"/>
        <v>0.85861351091530691</v>
      </c>
    </row>
    <row r="313" spans="1:17" x14ac:dyDescent="0.3">
      <c r="A313" s="3">
        <v>2.3E-3</v>
      </c>
      <c r="B313" s="3">
        <v>2.7E-4</v>
      </c>
      <c r="C313" s="3">
        <v>75500</v>
      </c>
      <c r="D313">
        <v>0</v>
      </c>
      <c r="E313">
        <v>26</v>
      </c>
      <c r="F313">
        <v>0</v>
      </c>
      <c r="G313">
        <v>200</v>
      </c>
      <c r="H313">
        <v>0</v>
      </c>
      <c r="I313">
        <v>0</v>
      </c>
      <c r="J313">
        <v>110</v>
      </c>
      <c r="K313">
        <v>0</v>
      </c>
      <c r="L313">
        <v>1330</v>
      </c>
      <c r="M313">
        <v>88</v>
      </c>
      <c r="N313" s="4">
        <v>0</v>
      </c>
      <c r="O313">
        <f t="shared" si="13"/>
        <v>158.09059999999999</v>
      </c>
      <c r="P313">
        <f t="shared" si="14"/>
        <v>153.26500000000001</v>
      </c>
      <c r="Q313">
        <f t="shared" si="12"/>
        <v>0.9694757310048796</v>
      </c>
    </row>
    <row r="314" spans="1:17" x14ac:dyDescent="0.3">
      <c r="A314" s="3">
        <v>2.3999999999999998E-3</v>
      </c>
      <c r="B314" s="3">
        <v>8.4000000000000003E-4</v>
      </c>
      <c r="C314" s="3">
        <v>71100</v>
      </c>
      <c r="D314">
        <v>0</v>
      </c>
      <c r="E314">
        <v>32</v>
      </c>
      <c r="F314">
        <v>0</v>
      </c>
      <c r="G314">
        <v>0</v>
      </c>
      <c r="H314">
        <v>0</v>
      </c>
      <c r="I314">
        <v>0</v>
      </c>
      <c r="J314">
        <v>68</v>
      </c>
      <c r="K314">
        <v>0</v>
      </c>
      <c r="L314">
        <v>1458</v>
      </c>
      <c r="M314">
        <v>88</v>
      </c>
      <c r="N314" s="4">
        <v>20</v>
      </c>
      <c r="O314">
        <f t="shared" si="13"/>
        <v>121.07904616</v>
      </c>
      <c r="P314">
        <f t="shared" si="14"/>
        <v>110.91599999999998</v>
      </c>
      <c r="Q314">
        <f t="shared" si="12"/>
        <v>0.91606271702396747</v>
      </c>
    </row>
    <row r="315" spans="1:17" x14ac:dyDescent="0.3">
      <c r="A315" s="3">
        <v>2.3999999999999998E-3</v>
      </c>
      <c r="B315" s="3">
        <v>6.3000000000000003E-4</v>
      </c>
      <c r="C315" s="3">
        <v>70600</v>
      </c>
      <c r="D315">
        <v>0</v>
      </c>
      <c r="E315">
        <v>32</v>
      </c>
      <c r="F315">
        <v>0</v>
      </c>
      <c r="G315">
        <v>0</v>
      </c>
      <c r="H315">
        <v>0</v>
      </c>
      <c r="I315">
        <v>0</v>
      </c>
      <c r="J315">
        <v>85</v>
      </c>
      <c r="K315">
        <v>0</v>
      </c>
      <c r="L315">
        <v>1498</v>
      </c>
      <c r="M315">
        <v>88</v>
      </c>
      <c r="N315" s="4">
        <v>0</v>
      </c>
      <c r="O315">
        <f t="shared" si="13"/>
        <v>133.5652</v>
      </c>
      <c r="P315">
        <f t="shared" si="14"/>
        <v>124.96199999999999</v>
      </c>
      <c r="Q315">
        <f t="shared" si="12"/>
        <v>0.9355880124463557</v>
      </c>
    </row>
    <row r="316" spans="1:17" x14ac:dyDescent="0.3">
      <c r="A316" s="3">
        <v>2.3E-3</v>
      </c>
      <c r="B316" s="3">
        <v>3.8000000000000002E-4</v>
      </c>
      <c r="C316" s="3">
        <v>74850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102</v>
      </c>
      <c r="K316">
        <v>0</v>
      </c>
      <c r="L316">
        <v>2975</v>
      </c>
      <c r="M316">
        <v>88</v>
      </c>
      <c r="N316" s="4">
        <v>0</v>
      </c>
      <c r="O316">
        <f t="shared" si="13"/>
        <v>174.89500000000001</v>
      </c>
      <c r="P316">
        <f t="shared" si="14"/>
        <v>143.71199999999999</v>
      </c>
      <c r="Q316">
        <f t="shared" si="12"/>
        <v>0.82170445124217373</v>
      </c>
    </row>
    <row r="317" spans="1:17" x14ac:dyDescent="0.3">
      <c r="A317" s="3">
        <v>2.3999999999999998E-3</v>
      </c>
      <c r="B317" s="3">
        <v>6.2E-4</v>
      </c>
      <c r="C317" s="3">
        <v>70350</v>
      </c>
      <c r="D317">
        <v>0</v>
      </c>
      <c r="E317">
        <v>48</v>
      </c>
      <c r="F317">
        <v>0</v>
      </c>
      <c r="G317">
        <v>0</v>
      </c>
      <c r="H317">
        <v>0</v>
      </c>
      <c r="I317">
        <v>0</v>
      </c>
      <c r="J317">
        <v>85</v>
      </c>
      <c r="K317">
        <v>0</v>
      </c>
      <c r="L317">
        <v>1490</v>
      </c>
      <c r="M317">
        <v>88</v>
      </c>
      <c r="N317" s="4">
        <v>0</v>
      </c>
      <c r="O317">
        <f t="shared" si="13"/>
        <v>133.47879999999998</v>
      </c>
      <c r="P317">
        <f t="shared" si="14"/>
        <v>125.223</v>
      </c>
      <c r="Q317">
        <f t="shared" si="12"/>
        <v>0.93814897946340559</v>
      </c>
    </row>
    <row r="318" spans="1:17" x14ac:dyDescent="0.3">
      <c r="A318" s="3">
        <v>2.3E-3</v>
      </c>
      <c r="B318" s="3">
        <v>3.6000000000000002E-4</v>
      </c>
      <c r="C318" s="3">
        <v>72900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85</v>
      </c>
      <c r="K318">
        <v>0</v>
      </c>
      <c r="L318">
        <v>1583</v>
      </c>
      <c r="M318">
        <v>88</v>
      </c>
      <c r="N318" s="4">
        <v>0</v>
      </c>
      <c r="O318">
        <f t="shared" si="13"/>
        <v>134.911</v>
      </c>
      <c r="P318">
        <f t="shared" si="14"/>
        <v>141.42599999999999</v>
      </c>
      <c r="Q318">
        <f t="shared" si="12"/>
        <v>1.0482910956111806</v>
      </c>
    </row>
    <row r="319" spans="1:17" x14ac:dyDescent="0.3">
      <c r="A319" s="3">
        <v>2.3999999999999998E-3</v>
      </c>
      <c r="B319" s="3">
        <v>9.8999999999999999E-4</v>
      </c>
      <c r="C319" s="3">
        <v>73700</v>
      </c>
      <c r="D319">
        <v>0</v>
      </c>
      <c r="E319">
        <v>48</v>
      </c>
      <c r="F319">
        <v>0</v>
      </c>
      <c r="G319">
        <v>0</v>
      </c>
      <c r="H319">
        <v>0</v>
      </c>
      <c r="I319">
        <v>0</v>
      </c>
      <c r="J319">
        <v>51</v>
      </c>
      <c r="K319">
        <v>0</v>
      </c>
      <c r="L319">
        <v>1472</v>
      </c>
      <c r="M319">
        <v>88</v>
      </c>
      <c r="N319" s="4">
        <v>20</v>
      </c>
      <c r="O319">
        <f t="shared" si="13"/>
        <v>105.04664616000001</v>
      </c>
      <c r="P319">
        <f t="shared" si="14"/>
        <v>103.91699999999999</v>
      </c>
      <c r="Q319">
        <f t="shared" si="12"/>
        <v>0.98924624249041304</v>
      </c>
    </row>
    <row r="320" spans="1:17" x14ac:dyDescent="0.3">
      <c r="A320" s="3">
        <v>2.3999999999999998E-3</v>
      </c>
      <c r="B320" s="3">
        <v>4.2000000000000002E-4</v>
      </c>
      <c r="C320" s="3">
        <v>73000</v>
      </c>
      <c r="D320">
        <v>0</v>
      </c>
      <c r="E320">
        <v>49</v>
      </c>
      <c r="F320">
        <v>0</v>
      </c>
      <c r="G320">
        <v>0</v>
      </c>
      <c r="H320">
        <v>0</v>
      </c>
      <c r="I320">
        <v>0</v>
      </c>
      <c r="J320">
        <v>85</v>
      </c>
      <c r="K320">
        <v>0</v>
      </c>
      <c r="L320">
        <v>1500</v>
      </c>
      <c r="M320">
        <v>88</v>
      </c>
      <c r="N320" s="4">
        <v>0</v>
      </c>
      <c r="O320">
        <f t="shared" si="13"/>
        <v>133.65189999999998</v>
      </c>
      <c r="P320">
        <f t="shared" si="14"/>
        <v>144.54</v>
      </c>
      <c r="Q320">
        <f t="shared" si="12"/>
        <v>1.0814661071036027</v>
      </c>
    </row>
    <row r="321" spans="1:17" x14ac:dyDescent="0.3">
      <c r="A321" s="3">
        <v>2.3E-3</v>
      </c>
      <c r="B321" s="3">
        <v>6.9999999999999999E-4</v>
      </c>
      <c r="C321" s="3">
        <v>74600</v>
      </c>
      <c r="D321">
        <v>0</v>
      </c>
      <c r="E321">
        <v>49</v>
      </c>
      <c r="F321">
        <v>0</v>
      </c>
      <c r="G321">
        <v>0</v>
      </c>
      <c r="H321">
        <v>0</v>
      </c>
      <c r="I321">
        <v>0</v>
      </c>
      <c r="J321">
        <v>68</v>
      </c>
      <c r="K321">
        <v>0</v>
      </c>
      <c r="L321">
        <v>1530</v>
      </c>
      <c r="M321">
        <v>88</v>
      </c>
      <c r="N321" s="4">
        <v>0</v>
      </c>
      <c r="O321">
        <f t="shared" si="13"/>
        <v>117.84190000000001</v>
      </c>
      <c r="P321">
        <f t="shared" si="14"/>
        <v>119.35999999999999</v>
      </c>
      <c r="Q321">
        <f t="shared" si="12"/>
        <v>1.0128825146234062</v>
      </c>
    </row>
    <row r="322" spans="1:17" x14ac:dyDescent="0.3">
      <c r="A322" s="3">
        <v>2.3E-3</v>
      </c>
      <c r="B322" s="3">
        <v>6.8999999999999997E-4</v>
      </c>
      <c r="C322" s="3">
        <v>74000</v>
      </c>
      <c r="D322">
        <v>0</v>
      </c>
      <c r="E322">
        <v>48</v>
      </c>
      <c r="F322">
        <v>0</v>
      </c>
      <c r="G322">
        <v>0</v>
      </c>
      <c r="H322">
        <v>0</v>
      </c>
      <c r="I322">
        <v>0</v>
      </c>
      <c r="J322">
        <v>68</v>
      </c>
      <c r="K322">
        <v>0</v>
      </c>
      <c r="L322">
        <v>1506</v>
      </c>
      <c r="M322">
        <v>88</v>
      </c>
      <c r="N322" s="4">
        <v>0</v>
      </c>
      <c r="O322">
        <f t="shared" si="13"/>
        <v>117.4308</v>
      </c>
      <c r="P322">
        <f t="shared" si="14"/>
        <v>119.13999999999999</v>
      </c>
      <c r="Q322">
        <f t="shared" ref="Q322:Q385" si="15">(A322-B322)*C322/(D322*0.0031+E322*0.0031+F322*0.00374+G322*0.017+H322*0.0006+I322*0.0006+J322*0.96+K322*0.017+L322*0.017+M322*0.3+N322*0.225692308)</f>
        <v>1.0145549549181303</v>
      </c>
    </row>
    <row r="323" spans="1:17" x14ac:dyDescent="0.3">
      <c r="A323" s="3">
        <v>2.3999999999999998E-3</v>
      </c>
      <c r="B323" s="3">
        <v>8.0999999999999996E-4</v>
      </c>
      <c r="C323" s="3">
        <v>74200</v>
      </c>
      <c r="D323">
        <v>0</v>
      </c>
      <c r="E323">
        <v>48</v>
      </c>
      <c r="F323">
        <v>0</v>
      </c>
      <c r="G323">
        <v>0</v>
      </c>
      <c r="H323">
        <v>0</v>
      </c>
      <c r="I323">
        <v>0</v>
      </c>
      <c r="J323">
        <v>68</v>
      </c>
      <c r="K323">
        <v>0</v>
      </c>
      <c r="L323">
        <v>1526</v>
      </c>
      <c r="M323">
        <v>88</v>
      </c>
      <c r="N323" s="4">
        <v>20</v>
      </c>
      <c r="O323">
        <f t="shared" ref="O323:O386" si="16">D323*0.0031+E323*0.0031+F323*0.00374+G323*0.017+H323*0.0006+I323*0.0006+J323*0.96+K323*0.017+L323*0.017+M323*0.3+N323*0.225692308</f>
        <v>122.28464616000001</v>
      </c>
      <c r="P323">
        <f t="shared" ref="P323:P386" si="17">(A323-B323)*C323</f>
        <v>117.97799999999999</v>
      </c>
      <c r="Q323">
        <f t="shared" si="15"/>
        <v>0.96478179153934751</v>
      </c>
    </row>
    <row r="324" spans="1:17" x14ac:dyDescent="0.3">
      <c r="A324" s="3">
        <v>2.3E-3</v>
      </c>
      <c r="B324" s="3">
        <v>6.7000000000000002E-4</v>
      </c>
      <c r="C324" s="3">
        <v>74050</v>
      </c>
      <c r="D324">
        <v>0</v>
      </c>
      <c r="E324">
        <v>49</v>
      </c>
      <c r="F324">
        <v>0</v>
      </c>
      <c r="G324">
        <v>0</v>
      </c>
      <c r="H324">
        <v>0</v>
      </c>
      <c r="I324">
        <v>0</v>
      </c>
      <c r="J324">
        <v>85</v>
      </c>
      <c r="K324">
        <v>0</v>
      </c>
      <c r="L324">
        <v>1490</v>
      </c>
      <c r="M324">
        <v>88</v>
      </c>
      <c r="N324" s="4">
        <v>0</v>
      </c>
      <c r="O324">
        <f t="shared" si="16"/>
        <v>133.4819</v>
      </c>
      <c r="P324">
        <f t="shared" si="17"/>
        <v>120.7015</v>
      </c>
      <c r="Q324">
        <f t="shared" si="15"/>
        <v>0.90425368533111983</v>
      </c>
    </row>
    <row r="325" spans="1:17" x14ac:dyDescent="0.3">
      <c r="A325" s="3">
        <v>2.3999999999999998E-3</v>
      </c>
      <c r="B325" s="3">
        <v>3.3E-4</v>
      </c>
      <c r="C325" s="3">
        <v>74300</v>
      </c>
      <c r="D325">
        <v>0</v>
      </c>
      <c r="E325">
        <v>39</v>
      </c>
      <c r="F325">
        <v>0</v>
      </c>
      <c r="G325">
        <v>0</v>
      </c>
      <c r="H325">
        <v>0</v>
      </c>
      <c r="I325">
        <v>0</v>
      </c>
      <c r="J325">
        <v>68</v>
      </c>
      <c r="K325">
        <v>0</v>
      </c>
      <c r="L325">
        <v>1490</v>
      </c>
      <c r="M325">
        <v>88</v>
      </c>
      <c r="N325" s="4">
        <v>20</v>
      </c>
      <c r="O325">
        <f t="shared" si="16"/>
        <v>121.64474616</v>
      </c>
      <c r="P325">
        <f t="shared" si="17"/>
        <v>153.80099999999999</v>
      </c>
      <c r="Q325">
        <f t="shared" si="15"/>
        <v>1.2643456035306671</v>
      </c>
    </row>
    <row r="326" spans="1:17" x14ac:dyDescent="0.3">
      <c r="A326" s="3">
        <v>2.3999999999999998E-3</v>
      </c>
      <c r="B326" s="3">
        <v>6.2E-4</v>
      </c>
      <c r="C326" s="3">
        <v>72300</v>
      </c>
      <c r="D326">
        <v>0</v>
      </c>
      <c r="E326">
        <v>42</v>
      </c>
      <c r="F326">
        <v>0</v>
      </c>
      <c r="G326">
        <v>0</v>
      </c>
      <c r="H326">
        <v>0</v>
      </c>
      <c r="I326">
        <v>0</v>
      </c>
      <c r="J326">
        <v>68</v>
      </c>
      <c r="K326">
        <v>0</v>
      </c>
      <c r="L326">
        <v>1593</v>
      </c>
      <c r="M326">
        <v>88</v>
      </c>
      <c r="N326" s="4">
        <v>0</v>
      </c>
      <c r="O326">
        <f t="shared" si="16"/>
        <v>118.8912</v>
      </c>
      <c r="P326">
        <f t="shared" si="17"/>
        <v>128.69399999999999</v>
      </c>
      <c r="Q326">
        <f t="shared" si="15"/>
        <v>1.0824518551415074</v>
      </c>
    </row>
    <row r="327" spans="1:17" x14ac:dyDescent="0.3">
      <c r="A327" s="3">
        <v>2.3999999999999998E-3</v>
      </c>
      <c r="B327" s="3">
        <v>4.8999999999999998E-4</v>
      </c>
      <c r="C327" s="3">
        <v>76550</v>
      </c>
      <c r="D327">
        <v>0</v>
      </c>
      <c r="E327">
        <v>38</v>
      </c>
      <c r="F327">
        <v>0</v>
      </c>
      <c r="G327">
        <v>0</v>
      </c>
      <c r="H327">
        <v>0</v>
      </c>
      <c r="I327">
        <v>0</v>
      </c>
      <c r="J327">
        <v>85</v>
      </c>
      <c r="K327">
        <v>0</v>
      </c>
      <c r="L327">
        <v>1470</v>
      </c>
      <c r="M327">
        <v>88</v>
      </c>
      <c r="N327" s="4">
        <v>0</v>
      </c>
      <c r="O327">
        <f t="shared" si="16"/>
        <v>133.1078</v>
      </c>
      <c r="P327">
        <f t="shared" si="17"/>
        <v>146.2105</v>
      </c>
      <c r="Q327">
        <f t="shared" si="15"/>
        <v>1.0984367557723891</v>
      </c>
    </row>
    <row r="328" spans="1:17" x14ac:dyDescent="0.3">
      <c r="A328" s="3">
        <v>2.3999999999999998E-3</v>
      </c>
      <c r="B328" s="3">
        <v>4.2999999999999999E-4</v>
      </c>
      <c r="C328" s="3">
        <v>75400</v>
      </c>
      <c r="D328">
        <v>0</v>
      </c>
      <c r="E328">
        <v>47</v>
      </c>
      <c r="F328">
        <v>0</v>
      </c>
      <c r="G328">
        <v>0</v>
      </c>
      <c r="H328">
        <v>0</v>
      </c>
      <c r="I328">
        <v>0</v>
      </c>
      <c r="J328">
        <v>85</v>
      </c>
      <c r="K328">
        <v>0</v>
      </c>
      <c r="L328">
        <v>1450</v>
      </c>
      <c r="M328">
        <v>132</v>
      </c>
      <c r="N328" s="4">
        <v>0</v>
      </c>
      <c r="O328">
        <f t="shared" si="16"/>
        <v>145.9957</v>
      </c>
      <c r="P328">
        <f t="shared" si="17"/>
        <v>148.53800000000001</v>
      </c>
      <c r="Q328">
        <f t="shared" si="15"/>
        <v>1.0174135265627686</v>
      </c>
    </row>
    <row r="329" spans="1:17" x14ac:dyDescent="0.3">
      <c r="A329" s="3">
        <v>2.3E-3</v>
      </c>
      <c r="B329" s="3">
        <v>6.6E-4</v>
      </c>
      <c r="C329" s="3">
        <v>72550</v>
      </c>
      <c r="D329">
        <v>0</v>
      </c>
      <c r="E329">
        <v>47</v>
      </c>
      <c r="F329">
        <v>0</v>
      </c>
      <c r="G329">
        <v>0</v>
      </c>
      <c r="H329">
        <v>0</v>
      </c>
      <c r="I329">
        <v>0</v>
      </c>
      <c r="J329">
        <v>68</v>
      </c>
      <c r="K329">
        <v>0</v>
      </c>
      <c r="L329">
        <v>1450</v>
      </c>
      <c r="M329">
        <v>132</v>
      </c>
      <c r="N329" s="4">
        <v>0</v>
      </c>
      <c r="O329">
        <f t="shared" si="16"/>
        <v>129.67570000000001</v>
      </c>
      <c r="P329">
        <f t="shared" si="17"/>
        <v>118.982</v>
      </c>
      <c r="Q329">
        <f t="shared" si="15"/>
        <v>0.91753505090005294</v>
      </c>
    </row>
    <row r="330" spans="1:17" x14ac:dyDescent="0.3">
      <c r="A330" s="3">
        <v>2.3999999999999998E-3</v>
      </c>
      <c r="B330" s="3">
        <v>6.8999999999999997E-4</v>
      </c>
      <c r="C330" s="3">
        <v>72650</v>
      </c>
      <c r="D330">
        <v>0</v>
      </c>
      <c r="E330">
        <v>48</v>
      </c>
      <c r="F330">
        <v>0</v>
      </c>
      <c r="G330">
        <v>0</v>
      </c>
      <c r="H330">
        <v>0</v>
      </c>
      <c r="I330">
        <v>0</v>
      </c>
      <c r="J330">
        <v>58</v>
      </c>
      <c r="K330">
        <v>0</v>
      </c>
      <c r="L330">
        <v>1450</v>
      </c>
      <c r="M330">
        <v>132</v>
      </c>
      <c r="N330" s="4">
        <v>20</v>
      </c>
      <c r="O330">
        <f t="shared" si="16"/>
        <v>124.59264616</v>
      </c>
      <c r="P330">
        <f t="shared" si="17"/>
        <v>124.23149999999998</v>
      </c>
      <c r="Q330">
        <f t="shared" si="15"/>
        <v>0.99710138462316433</v>
      </c>
    </row>
    <row r="331" spans="1:17" x14ac:dyDescent="0.3">
      <c r="A331" s="3">
        <v>2.3999999999999998E-3</v>
      </c>
      <c r="B331" s="3">
        <v>9.1E-4</v>
      </c>
      <c r="C331" s="3">
        <v>72700</v>
      </c>
      <c r="D331">
        <v>0</v>
      </c>
      <c r="E331">
        <v>48</v>
      </c>
      <c r="F331">
        <v>0</v>
      </c>
      <c r="G331">
        <v>0</v>
      </c>
      <c r="H331">
        <v>0</v>
      </c>
      <c r="I331">
        <v>0</v>
      </c>
      <c r="J331">
        <v>51</v>
      </c>
      <c r="K331">
        <v>0</v>
      </c>
      <c r="L331">
        <v>1450</v>
      </c>
      <c r="M331">
        <v>132</v>
      </c>
      <c r="N331" s="4">
        <v>0</v>
      </c>
      <c r="O331">
        <f t="shared" si="16"/>
        <v>113.3588</v>
      </c>
      <c r="P331">
        <f t="shared" si="17"/>
        <v>108.32299999999998</v>
      </c>
      <c r="Q331">
        <f t="shared" si="15"/>
        <v>0.95557645282060133</v>
      </c>
    </row>
    <row r="332" spans="1:17" x14ac:dyDescent="0.3">
      <c r="A332" s="3">
        <v>2.3999999999999998E-3</v>
      </c>
      <c r="B332" s="3">
        <v>1E-3</v>
      </c>
      <c r="C332" s="3">
        <v>71600</v>
      </c>
      <c r="D332">
        <v>0</v>
      </c>
      <c r="E332">
        <v>0</v>
      </c>
      <c r="F332">
        <v>50</v>
      </c>
      <c r="G332">
        <v>0</v>
      </c>
      <c r="H332">
        <v>0</v>
      </c>
      <c r="I332">
        <v>20</v>
      </c>
      <c r="J332">
        <v>51</v>
      </c>
      <c r="K332">
        <v>0</v>
      </c>
      <c r="L332">
        <v>1500</v>
      </c>
      <c r="M332">
        <v>132</v>
      </c>
      <c r="N332" s="4">
        <v>0</v>
      </c>
      <c r="O332">
        <f t="shared" si="16"/>
        <v>114.25900000000001</v>
      </c>
      <c r="P332">
        <f t="shared" si="17"/>
        <v>100.23999999999998</v>
      </c>
      <c r="Q332">
        <f t="shared" si="15"/>
        <v>0.87730507006012626</v>
      </c>
    </row>
    <row r="333" spans="1:17" x14ac:dyDescent="0.3">
      <c r="A333" s="3">
        <v>2.3999999999999998E-3</v>
      </c>
      <c r="B333" s="3">
        <v>3.5E-4</v>
      </c>
      <c r="C333" s="3">
        <v>74800</v>
      </c>
      <c r="D333">
        <v>0</v>
      </c>
      <c r="E333">
        <v>0</v>
      </c>
      <c r="F333">
        <v>75</v>
      </c>
      <c r="G333">
        <v>0</v>
      </c>
      <c r="H333">
        <v>0</v>
      </c>
      <c r="I333">
        <v>20</v>
      </c>
      <c r="J333">
        <v>90</v>
      </c>
      <c r="K333">
        <v>0</v>
      </c>
      <c r="L333">
        <v>1450</v>
      </c>
      <c r="M333">
        <v>132</v>
      </c>
      <c r="N333" s="4">
        <v>0</v>
      </c>
      <c r="O333">
        <f t="shared" si="16"/>
        <v>150.9425</v>
      </c>
      <c r="P333">
        <f t="shared" si="17"/>
        <v>153.33999999999997</v>
      </c>
      <c r="Q333">
        <f t="shared" si="15"/>
        <v>1.01588353180847</v>
      </c>
    </row>
    <row r="334" spans="1:17" x14ac:dyDescent="0.3">
      <c r="A334" s="3">
        <v>2.3E-3</v>
      </c>
      <c r="B334" s="3">
        <v>4.4000000000000002E-4</v>
      </c>
      <c r="C334" s="3">
        <v>74650</v>
      </c>
      <c r="D334">
        <v>0</v>
      </c>
      <c r="E334">
        <v>0</v>
      </c>
      <c r="F334">
        <v>75</v>
      </c>
      <c r="G334">
        <v>0</v>
      </c>
      <c r="H334">
        <v>0</v>
      </c>
      <c r="I334">
        <v>20</v>
      </c>
      <c r="J334">
        <v>85</v>
      </c>
      <c r="K334">
        <v>0</v>
      </c>
      <c r="L334">
        <v>1500</v>
      </c>
      <c r="M334">
        <v>0</v>
      </c>
      <c r="N334" s="4">
        <v>0</v>
      </c>
      <c r="O334">
        <f t="shared" si="16"/>
        <v>107.3925</v>
      </c>
      <c r="P334">
        <f t="shared" si="17"/>
        <v>138.84899999999999</v>
      </c>
      <c r="Q334">
        <f t="shared" si="15"/>
        <v>1.2929115161673301</v>
      </c>
    </row>
    <row r="335" spans="1:17" x14ac:dyDescent="0.3">
      <c r="A335" s="3">
        <v>2.3999999999999998E-3</v>
      </c>
      <c r="B335" s="3">
        <v>7.2999999999999996E-4</v>
      </c>
      <c r="C335" s="3">
        <v>64200</v>
      </c>
      <c r="D335">
        <v>0</v>
      </c>
      <c r="E335">
        <v>0</v>
      </c>
      <c r="F335">
        <v>50</v>
      </c>
      <c r="G335">
        <v>0</v>
      </c>
      <c r="H335">
        <v>0</v>
      </c>
      <c r="I335">
        <v>0</v>
      </c>
      <c r="J335">
        <v>60</v>
      </c>
      <c r="K335">
        <v>0</v>
      </c>
      <c r="L335">
        <v>1450</v>
      </c>
      <c r="M335">
        <v>132</v>
      </c>
      <c r="N335" s="4">
        <v>0</v>
      </c>
      <c r="O335">
        <f t="shared" si="16"/>
        <v>122.03700000000001</v>
      </c>
      <c r="P335">
        <f t="shared" si="17"/>
        <v>107.21399999999998</v>
      </c>
      <c r="Q335">
        <f t="shared" si="15"/>
        <v>0.87853683718872133</v>
      </c>
    </row>
    <row r="336" spans="1:17" x14ac:dyDescent="0.3">
      <c r="A336" s="3">
        <v>2.5000000000000001E-3</v>
      </c>
      <c r="B336" s="3">
        <v>1.01E-3</v>
      </c>
      <c r="C336" s="3">
        <v>72300</v>
      </c>
      <c r="D336">
        <v>0</v>
      </c>
      <c r="E336">
        <v>0</v>
      </c>
      <c r="F336">
        <v>25</v>
      </c>
      <c r="G336">
        <v>0</v>
      </c>
      <c r="H336">
        <v>0</v>
      </c>
      <c r="I336">
        <v>0</v>
      </c>
      <c r="J336">
        <v>44</v>
      </c>
      <c r="K336">
        <v>0</v>
      </c>
      <c r="L336">
        <v>1470</v>
      </c>
      <c r="M336">
        <v>132</v>
      </c>
      <c r="N336" s="4">
        <v>0</v>
      </c>
      <c r="O336">
        <f t="shared" si="16"/>
        <v>106.92349999999999</v>
      </c>
      <c r="P336">
        <f t="shared" si="17"/>
        <v>107.727</v>
      </c>
      <c r="Q336">
        <f t="shared" si="15"/>
        <v>1.0075147184669415</v>
      </c>
    </row>
    <row r="337" spans="1:17" x14ac:dyDescent="0.3">
      <c r="A337" s="3">
        <v>2.3999999999999998E-3</v>
      </c>
      <c r="B337" s="3">
        <v>5.8E-4</v>
      </c>
      <c r="C337" s="3">
        <v>70250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75</v>
      </c>
      <c r="K337">
        <v>0</v>
      </c>
      <c r="L337">
        <v>1480</v>
      </c>
      <c r="M337">
        <v>132</v>
      </c>
      <c r="N337" s="4">
        <v>0</v>
      </c>
      <c r="O337">
        <f t="shared" si="16"/>
        <v>136.76</v>
      </c>
      <c r="P337">
        <f t="shared" si="17"/>
        <v>127.85499999999999</v>
      </c>
      <c r="Q337">
        <f t="shared" si="15"/>
        <v>0.9348859315589354</v>
      </c>
    </row>
    <row r="338" spans="1:17" x14ac:dyDescent="0.3">
      <c r="A338" s="3">
        <v>2.3E-3</v>
      </c>
      <c r="B338" s="3">
        <v>5.1999999999999995E-4</v>
      </c>
      <c r="C338" s="3">
        <v>73150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78</v>
      </c>
      <c r="K338">
        <v>0</v>
      </c>
      <c r="L338">
        <v>1500</v>
      </c>
      <c r="M338">
        <v>132</v>
      </c>
      <c r="N338" s="4">
        <v>0</v>
      </c>
      <c r="O338">
        <f t="shared" si="16"/>
        <v>139.97999999999999</v>
      </c>
      <c r="P338">
        <f t="shared" si="17"/>
        <v>130.20699999999999</v>
      </c>
      <c r="Q338">
        <f t="shared" si="15"/>
        <v>0.93018288326903842</v>
      </c>
    </row>
    <row r="339" spans="1:17" x14ac:dyDescent="0.3">
      <c r="A339" s="3">
        <v>2.3999999999999998E-3</v>
      </c>
      <c r="B339" s="3">
        <v>3.2000000000000003E-4</v>
      </c>
      <c r="C339" s="3">
        <v>75200</v>
      </c>
      <c r="D339">
        <v>0</v>
      </c>
      <c r="E339">
        <v>49</v>
      </c>
      <c r="F339">
        <v>0</v>
      </c>
      <c r="G339">
        <v>0</v>
      </c>
      <c r="H339">
        <v>0</v>
      </c>
      <c r="I339">
        <v>0</v>
      </c>
      <c r="J339">
        <v>95</v>
      </c>
      <c r="K339">
        <v>0</v>
      </c>
      <c r="L339">
        <v>1540</v>
      </c>
      <c r="M339">
        <v>132</v>
      </c>
      <c r="N339" s="4">
        <v>0</v>
      </c>
      <c r="O339">
        <f t="shared" si="16"/>
        <v>157.1319</v>
      </c>
      <c r="P339">
        <f t="shared" si="17"/>
        <v>156.416</v>
      </c>
      <c r="Q339">
        <f t="shared" si="15"/>
        <v>0.9954439550466837</v>
      </c>
    </row>
    <row r="340" spans="1:17" x14ac:dyDescent="0.3">
      <c r="A340" s="3">
        <v>2.3E-3</v>
      </c>
      <c r="B340" s="3">
        <v>2.2000000000000001E-4</v>
      </c>
      <c r="C340" s="3">
        <v>76250</v>
      </c>
      <c r="D340">
        <v>0</v>
      </c>
      <c r="E340">
        <v>49</v>
      </c>
      <c r="F340">
        <v>0</v>
      </c>
      <c r="G340">
        <v>0</v>
      </c>
      <c r="H340">
        <v>0</v>
      </c>
      <c r="I340">
        <v>0</v>
      </c>
      <c r="J340">
        <v>92</v>
      </c>
      <c r="K340">
        <v>0</v>
      </c>
      <c r="L340">
        <v>1540</v>
      </c>
      <c r="M340">
        <v>132</v>
      </c>
      <c r="N340" s="4">
        <v>0</v>
      </c>
      <c r="O340">
        <f t="shared" si="16"/>
        <v>154.25190000000001</v>
      </c>
      <c r="P340">
        <f t="shared" si="17"/>
        <v>158.6</v>
      </c>
      <c r="Q340">
        <f t="shared" si="15"/>
        <v>1.0281883075670379</v>
      </c>
    </row>
    <row r="341" spans="1:17" x14ac:dyDescent="0.3">
      <c r="A341" s="3">
        <v>2.3E-3</v>
      </c>
      <c r="B341" s="3">
        <v>3.6000000000000002E-4</v>
      </c>
      <c r="C341" s="3">
        <v>73450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90</v>
      </c>
      <c r="K341">
        <v>0</v>
      </c>
      <c r="L341">
        <v>1540</v>
      </c>
      <c r="M341">
        <v>132</v>
      </c>
      <c r="N341" s="4">
        <v>0</v>
      </c>
      <c r="O341">
        <f t="shared" si="16"/>
        <v>152.18</v>
      </c>
      <c r="P341">
        <f t="shared" si="17"/>
        <v>142.49299999999999</v>
      </c>
      <c r="Q341">
        <f t="shared" si="15"/>
        <v>0.93634511762386641</v>
      </c>
    </row>
    <row r="342" spans="1:17" x14ac:dyDescent="0.3">
      <c r="A342" s="3">
        <v>2.3E-3</v>
      </c>
      <c r="B342" s="3">
        <v>5.4000000000000001E-4</v>
      </c>
      <c r="C342" s="3">
        <v>74550</v>
      </c>
      <c r="D342">
        <v>0</v>
      </c>
      <c r="E342">
        <v>31</v>
      </c>
      <c r="F342">
        <v>0</v>
      </c>
      <c r="G342">
        <v>0</v>
      </c>
      <c r="H342">
        <v>0</v>
      </c>
      <c r="I342">
        <v>0</v>
      </c>
      <c r="J342">
        <v>70</v>
      </c>
      <c r="K342">
        <v>0</v>
      </c>
      <c r="L342">
        <v>1490</v>
      </c>
      <c r="M342">
        <v>132</v>
      </c>
      <c r="N342" s="4">
        <v>0</v>
      </c>
      <c r="O342">
        <f t="shared" si="16"/>
        <v>132.2261</v>
      </c>
      <c r="P342">
        <f t="shared" si="17"/>
        <v>131.208</v>
      </c>
      <c r="Q342">
        <f t="shared" si="15"/>
        <v>0.99230030984805573</v>
      </c>
    </row>
    <row r="343" spans="1:17" x14ac:dyDescent="0.3">
      <c r="A343" s="3">
        <v>2.2000000000000001E-3</v>
      </c>
      <c r="B343" s="3">
        <v>6.3000000000000003E-4</v>
      </c>
      <c r="C343" s="3">
        <v>72350</v>
      </c>
      <c r="D343">
        <v>0</v>
      </c>
      <c r="E343">
        <v>29</v>
      </c>
      <c r="F343">
        <v>0</v>
      </c>
      <c r="G343">
        <v>0</v>
      </c>
      <c r="H343">
        <v>0</v>
      </c>
      <c r="I343">
        <v>0</v>
      </c>
      <c r="J343">
        <v>80</v>
      </c>
      <c r="K343">
        <v>0</v>
      </c>
      <c r="L343">
        <v>1400</v>
      </c>
      <c r="M343">
        <v>88</v>
      </c>
      <c r="N343" s="4">
        <v>0</v>
      </c>
      <c r="O343">
        <f t="shared" si="16"/>
        <v>127.0899</v>
      </c>
      <c r="P343">
        <f t="shared" si="17"/>
        <v>113.58950000000002</v>
      </c>
      <c r="Q343">
        <f t="shared" si="15"/>
        <v>0.89377283324638712</v>
      </c>
    </row>
    <row r="344" spans="1:17" x14ac:dyDescent="0.3">
      <c r="A344" s="3">
        <v>2.2000000000000001E-3</v>
      </c>
      <c r="B344" s="3">
        <v>3.3E-4</v>
      </c>
      <c r="C344" s="3">
        <v>71050</v>
      </c>
      <c r="D344">
        <v>0</v>
      </c>
      <c r="E344">
        <v>30</v>
      </c>
      <c r="F344">
        <v>0</v>
      </c>
      <c r="G344">
        <v>0</v>
      </c>
      <c r="H344">
        <v>0</v>
      </c>
      <c r="I344">
        <v>0</v>
      </c>
      <c r="J344">
        <v>98</v>
      </c>
      <c r="K344">
        <v>0</v>
      </c>
      <c r="L344">
        <v>1500</v>
      </c>
      <c r="M344">
        <v>88</v>
      </c>
      <c r="N344" s="4">
        <v>0</v>
      </c>
      <c r="O344">
        <f t="shared" si="16"/>
        <v>146.07300000000001</v>
      </c>
      <c r="P344">
        <f t="shared" si="17"/>
        <v>132.86350000000002</v>
      </c>
      <c r="Q344">
        <f t="shared" si="15"/>
        <v>0.90956918800873543</v>
      </c>
    </row>
    <row r="345" spans="1:17" x14ac:dyDescent="0.3">
      <c r="A345" s="3">
        <v>2.3E-3</v>
      </c>
      <c r="B345" s="3">
        <v>6.4999999999999997E-4</v>
      </c>
      <c r="C345" s="3">
        <v>72950</v>
      </c>
      <c r="D345">
        <v>0</v>
      </c>
      <c r="E345">
        <v>29</v>
      </c>
      <c r="F345">
        <v>0</v>
      </c>
      <c r="G345">
        <v>0</v>
      </c>
      <c r="H345">
        <v>0</v>
      </c>
      <c r="I345">
        <v>0</v>
      </c>
      <c r="J345">
        <v>75</v>
      </c>
      <c r="K345">
        <v>0</v>
      </c>
      <c r="L345">
        <v>1410</v>
      </c>
      <c r="M345">
        <v>88</v>
      </c>
      <c r="N345" s="4">
        <v>0</v>
      </c>
      <c r="O345">
        <f t="shared" si="16"/>
        <v>122.4599</v>
      </c>
      <c r="P345">
        <f t="shared" si="17"/>
        <v>120.36749999999999</v>
      </c>
      <c r="Q345">
        <f t="shared" si="15"/>
        <v>0.98291359048962146</v>
      </c>
    </row>
    <row r="346" spans="1:17" x14ac:dyDescent="0.3">
      <c r="A346" s="3">
        <v>2.3E-3</v>
      </c>
      <c r="B346" s="3">
        <v>6.4999999999999997E-4</v>
      </c>
      <c r="C346" s="3">
        <v>69300</v>
      </c>
      <c r="D346">
        <v>0</v>
      </c>
      <c r="E346">
        <v>29</v>
      </c>
      <c r="F346">
        <v>0</v>
      </c>
      <c r="G346">
        <v>0</v>
      </c>
      <c r="H346">
        <v>0</v>
      </c>
      <c r="I346">
        <v>0</v>
      </c>
      <c r="J346">
        <v>93</v>
      </c>
      <c r="K346">
        <v>0</v>
      </c>
      <c r="L346">
        <v>1480</v>
      </c>
      <c r="M346">
        <v>88</v>
      </c>
      <c r="N346" s="4">
        <v>0</v>
      </c>
      <c r="O346">
        <f t="shared" si="16"/>
        <v>140.9299</v>
      </c>
      <c r="P346">
        <f t="shared" si="17"/>
        <v>114.345</v>
      </c>
      <c r="Q346">
        <f t="shared" si="15"/>
        <v>0.81136082548841659</v>
      </c>
    </row>
    <row r="347" spans="1:17" x14ac:dyDescent="0.3">
      <c r="A347" s="3">
        <v>2.3E-3</v>
      </c>
      <c r="B347" s="3">
        <v>6.9999999999999999E-4</v>
      </c>
      <c r="C347" s="3">
        <v>71350</v>
      </c>
      <c r="D347">
        <v>0</v>
      </c>
      <c r="E347">
        <v>31</v>
      </c>
      <c r="F347">
        <v>0</v>
      </c>
      <c r="G347">
        <v>0</v>
      </c>
      <c r="H347">
        <v>0</v>
      </c>
      <c r="I347">
        <v>0</v>
      </c>
      <c r="J347">
        <v>75</v>
      </c>
      <c r="K347">
        <v>0</v>
      </c>
      <c r="L347">
        <v>1440</v>
      </c>
      <c r="M347">
        <v>88</v>
      </c>
      <c r="N347" s="4">
        <v>0</v>
      </c>
      <c r="O347">
        <f t="shared" si="16"/>
        <v>122.9761</v>
      </c>
      <c r="P347">
        <f t="shared" si="17"/>
        <v>114.16</v>
      </c>
      <c r="Q347">
        <f t="shared" si="15"/>
        <v>0.92831046032521758</v>
      </c>
    </row>
    <row r="348" spans="1:17" x14ac:dyDescent="0.3">
      <c r="A348" s="3">
        <v>2.2000000000000001E-3</v>
      </c>
      <c r="B348" s="3">
        <v>6.0999999999999997E-4</v>
      </c>
      <c r="C348" s="3">
        <v>67700</v>
      </c>
      <c r="D348">
        <v>0</v>
      </c>
      <c r="E348">
        <v>33</v>
      </c>
      <c r="F348">
        <v>0</v>
      </c>
      <c r="G348">
        <v>0</v>
      </c>
      <c r="H348">
        <v>0</v>
      </c>
      <c r="I348">
        <v>0</v>
      </c>
      <c r="J348">
        <v>93</v>
      </c>
      <c r="K348">
        <v>0</v>
      </c>
      <c r="L348">
        <v>1560</v>
      </c>
      <c r="M348">
        <v>88</v>
      </c>
      <c r="N348" s="4">
        <v>0</v>
      </c>
      <c r="O348">
        <f t="shared" si="16"/>
        <v>142.3023</v>
      </c>
      <c r="P348">
        <f t="shared" si="17"/>
        <v>107.64300000000001</v>
      </c>
      <c r="Q348">
        <f t="shared" si="15"/>
        <v>0.75643893317254896</v>
      </c>
    </row>
    <row r="349" spans="1:17" x14ac:dyDescent="0.3">
      <c r="A349" s="3">
        <v>2.3E-3</v>
      </c>
      <c r="B349" s="3">
        <v>6.7000000000000002E-4</v>
      </c>
      <c r="C349" s="3">
        <v>76050</v>
      </c>
      <c r="D349">
        <v>0</v>
      </c>
      <c r="E349">
        <v>34</v>
      </c>
      <c r="F349">
        <v>0</v>
      </c>
      <c r="G349">
        <v>0</v>
      </c>
      <c r="H349">
        <v>0</v>
      </c>
      <c r="I349">
        <v>0</v>
      </c>
      <c r="J349">
        <v>85</v>
      </c>
      <c r="K349">
        <v>0</v>
      </c>
      <c r="L349">
        <v>1580</v>
      </c>
      <c r="M349">
        <v>88</v>
      </c>
      <c r="N349" s="4">
        <v>0</v>
      </c>
      <c r="O349">
        <f t="shared" si="16"/>
        <v>134.96539999999999</v>
      </c>
      <c r="P349">
        <f t="shared" si="17"/>
        <v>123.9615</v>
      </c>
      <c r="Q349">
        <f t="shared" si="15"/>
        <v>0.91846873346798519</v>
      </c>
    </row>
    <row r="350" spans="1:17" x14ac:dyDescent="0.3">
      <c r="A350" s="3">
        <v>2.3E-3</v>
      </c>
      <c r="B350" s="3">
        <v>5.2999999999999998E-4</v>
      </c>
      <c r="C350" s="3">
        <v>77000</v>
      </c>
      <c r="D350">
        <v>0</v>
      </c>
      <c r="E350">
        <v>32</v>
      </c>
      <c r="F350">
        <v>0</v>
      </c>
      <c r="G350">
        <v>0</v>
      </c>
      <c r="H350">
        <v>0</v>
      </c>
      <c r="I350">
        <v>0</v>
      </c>
      <c r="J350">
        <v>85</v>
      </c>
      <c r="K350">
        <v>0</v>
      </c>
      <c r="L350">
        <v>1490</v>
      </c>
      <c r="M350">
        <v>88</v>
      </c>
      <c r="N350" s="4">
        <v>0</v>
      </c>
      <c r="O350">
        <f t="shared" si="16"/>
        <v>133.42919999999998</v>
      </c>
      <c r="P350">
        <f t="shared" si="17"/>
        <v>136.29</v>
      </c>
      <c r="Q350">
        <f t="shared" si="15"/>
        <v>1.0214405842199459</v>
      </c>
    </row>
    <row r="351" spans="1:17" x14ac:dyDescent="0.3">
      <c r="A351" s="3">
        <v>2.3E-3</v>
      </c>
      <c r="B351" s="3">
        <v>6.0999999999999997E-4</v>
      </c>
      <c r="C351" s="3">
        <v>70800</v>
      </c>
      <c r="D351">
        <v>0</v>
      </c>
      <c r="E351">
        <v>32</v>
      </c>
      <c r="F351">
        <v>0</v>
      </c>
      <c r="G351">
        <v>0</v>
      </c>
      <c r="H351">
        <v>0</v>
      </c>
      <c r="I351">
        <v>0</v>
      </c>
      <c r="J351">
        <v>75</v>
      </c>
      <c r="K351">
        <v>0</v>
      </c>
      <c r="L351">
        <v>1520</v>
      </c>
      <c r="M351">
        <v>132</v>
      </c>
      <c r="N351" s="4">
        <v>0</v>
      </c>
      <c r="O351">
        <f t="shared" si="16"/>
        <v>137.53919999999999</v>
      </c>
      <c r="P351">
        <f t="shared" si="17"/>
        <v>119.652</v>
      </c>
      <c r="Q351">
        <f t="shared" si="15"/>
        <v>0.86994834927060793</v>
      </c>
    </row>
    <row r="352" spans="1:17" x14ac:dyDescent="0.3">
      <c r="A352" s="3">
        <v>2.3E-3</v>
      </c>
      <c r="B352" s="3">
        <v>6.4999999999999997E-4</v>
      </c>
      <c r="C352" s="3">
        <v>73850</v>
      </c>
      <c r="D352">
        <v>0</v>
      </c>
      <c r="E352">
        <v>30</v>
      </c>
      <c r="F352">
        <v>0</v>
      </c>
      <c r="G352">
        <v>0</v>
      </c>
      <c r="H352">
        <v>0</v>
      </c>
      <c r="I352">
        <v>0</v>
      </c>
      <c r="J352">
        <v>75</v>
      </c>
      <c r="K352">
        <v>0</v>
      </c>
      <c r="L352">
        <v>1500</v>
      </c>
      <c r="M352">
        <v>132</v>
      </c>
      <c r="N352" s="4">
        <v>0</v>
      </c>
      <c r="O352">
        <f t="shared" si="16"/>
        <v>137.19300000000001</v>
      </c>
      <c r="P352">
        <f t="shared" si="17"/>
        <v>121.85250000000001</v>
      </c>
      <c r="Q352">
        <f t="shared" si="15"/>
        <v>0.88818307056482471</v>
      </c>
    </row>
    <row r="353" spans="1:17" x14ac:dyDescent="0.3">
      <c r="A353" s="3">
        <v>2.3999999999999998E-3</v>
      </c>
      <c r="B353" s="3">
        <v>5.1000000000000004E-4</v>
      </c>
      <c r="C353" s="3">
        <v>72300</v>
      </c>
      <c r="D353">
        <v>0</v>
      </c>
      <c r="E353">
        <v>32</v>
      </c>
      <c r="F353">
        <v>0</v>
      </c>
      <c r="G353">
        <v>0</v>
      </c>
      <c r="H353">
        <v>0</v>
      </c>
      <c r="I353">
        <v>0</v>
      </c>
      <c r="J353">
        <v>85</v>
      </c>
      <c r="K353">
        <v>0</v>
      </c>
      <c r="L353">
        <v>1520</v>
      </c>
      <c r="M353">
        <v>132</v>
      </c>
      <c r="N353" s="4">
        <v>0</v>
      </c>
      <c r="O353">
        <f t="shared" si="16"/>
        <v>147.13919999999999</v>
      </c>
      <c r="P353">
        <f t="shared" si="17"/>
        <v>136.64699999999999</v>
      </c>
      <c r="Q353">
        <f t="shared" si="15"/>
        <v>0.92869201409277746</v>
      </c>
    </row>
    <row r="354" spans="1:17" x14ac:dyDescent="0.3">
      <c r="A354" s="3">
        <v>2.2000000000000001E-3</v>
      </c>
      <c r="B354" s="3">
        <v>5.0000000000000001E-4</v>
      </c>
      <c r="C354" s="3">
        <v>71900</v>
      </c>
      <c r="D354">
        <v>0</v>
      </c>
      <c r="E354">
        <v>30</v>
      </c>
      <c r="F354">
        <v>0</v>
      </c>
      <c r="G354">
        <v>0</v>
      </c>
      <c r="H354">
        <v>0</v>
      </c>
      <c r="I354">
        <v>0</v>
      </c>
      <c r="J354">
        <v>85</v>
      </c>
      <c r="K354">
        <v>0</v>
      </c>
      <c r="L354">
        <v>1520</v>
      </c>
      <c r="M354">
        <v>132</v>
      </c>
      <c r="N354" s="4">
        <v>0</v>
      </c>
      <c r="O354">
        <f t="shared" si="16"/>
        <v>147.13300000000001</v>
      </c>
      <c r="P354">
        <f t="shared" si="17"/>
        <v>122.23</v>
      </c>
      <c r="Q354">
        <f t="shared" si="15"/>
        <v>0.83074497223600419</v>
      </c>
    </row>
    <row r="355" spans="1:17" x14ac:dyDescent="0.3">
      <c r="A355" s="3">
        <v>2.3E-3</v>
      </c>
      <c r="B355" s="3">
        <v>7.2999999999999996E-4</v>
      </c>
      <c r="C355" s="3">
        <v>73400</v>
      </c>
      <c r="D355">
        <v>0</v>
      </c>
      <c r="E355">
        <v>32</v>
      </c>
      <c r="F355">
        <v>0</v>
      </c>
      <c r="G355">
        <v>0</v>
      </c>
      <c r="H355">
        <v>0</v>
      </c>
      <c r="I355">
        <v>0</v>
      </c>
      <c r="J355">
        <v>68</v>
      </c>
      <c r="K355">
        <v>0</v>
      </c>
      <c r="L355">
        <v>1550</v>
      </c>
      <c r="M355">
        <v>132</v>
      </c>
      <c r="N355" s="4">
        <v>0</v>
      </c>
      <c r="O355">
        <f t="shared" si="16"/>
        <v>131.32919999999999</v>
      </c>
      <c r="P355">
        <f t="shared" si="17"/>
        <v>115.238</v>
      </c>
      <c r="Q355">
        <f t="shared" si="15"/>
        <v>0.87747431645056861</v>
      </c>
    </row>
    <row r="356" spans="1:17" x14ac:dyDescent="0.3">
      <c r="A356" s="3">
        <v>2.3999999999999998E-3</v>
      </c>
      <c r="B356" s="3">
        <v>7.1000000000000002E-4</v>
      </c>
      <c r="C356" s="3">
        <v>73100</v>
      </c>
      <c r="D356">
        <v>0</v>
      </c>
      <c r="E356">
        <v>32</v>
      </c>
      <c r="F356">
        <v>0</v>
      </c>
      <c r="G356">
        <v>0</v>
      </c>
      <c r="H356">
        <v>0</v>
      </c>
      <c r="I356">
        <v>0</v>
      </c>
      <c r="J356">
        <v>68</v>
      </c>
      <c r="K356">
        <v>0</v>
      </c>
      <c r="L356">
        <v>1570</v>
      </c>
      <c r="M356">
        <v>132</v>
      </c>
      <c r="N356" s="4">
        <v>0</v>
      </c>
      <c r="O356">
        <f t="shared" si="16"/>
        <v>131.66919999999999</v>
      </c>
      <c r="P356">
        <f t="shared" si="17"/>
        <v>123.53899999999997</v>
      </c>
      <c r="Q356">
        <f t="shared" si="15"/>
        <v>0.93825283361636569</v>
      </c>
    </row>
    <row r="357" spans="1:17" x14ac:dyDescent="0.3">
      <c r="A357" s="3">
        <v>2.3E-3</v>
      </c>
      <c r="B357" s="3">
        <v>2.1000000000000001E-4</v>
      </c>
      <c r="C357" s="3">
        <v>69250</v>
      </c>
      <c r="D357">
        <v>0</v>
      </c>
      <c r="E357">
        <v>33</v>
      </c>
      <c r="F357">
        <v>0</v>
      </c>
      <c r="G357">
        <v>0</v>
      </c>
      <c r="H357">
        <v>0</v>
      </c>
      <c r="I357">
        <v>0</v>
      </c>
      <c r="J357">
        <v>100</v>
      </c>
      <c r="K357">
        <v>0</v>
      </c>
      <c r="L357">
        <v>1600</v>
      </c>
      <c r="M357">
        <v>132</v>
      </c>
      <c r="N357" s="4">
        <v>0</v>
      </c>
      <c r="O357">
        <f t="shared" si="16"/>
        <v>162.9023</v>
      </c>
      <c r="P357">
        <f t="shared" si="17"/>
        <v>144.73249999999999</v>
      </c>
      <c r="Q357">
        <f t="shared" si="15"/>
        <v>0.88846197997204457</v>
      </c>
    </row>
    <row r="358" spans="1:17" x14ac:dyDescent="0.3">
      <c r="A358" s="3">
        <v>2.3999999999999998E-3</v>
      </c>
      <c r="B358" s="3">
        <v>9.3999999999999997E-4</v>
      </c>
      <c r="C358" s="3">
        <v>74700</v>
      </c>
      <c r="D358">
        <v>0</v>
      </c>
      <c r="E358">
        <v>32</v>
      </c>
      <c r="F358">
        <v>0</v>
      </c>
      <c r="G358">
        <v>0</v>
      </c>
      <c r="H358">
        <v>0</v>
      </c>
      <c r="I358">
        <v>0</v>
      </c>
      <c r="J358">
        <v>51</v>
      </c>
      <c r="K358">
        <v>0</v>
      </c>
      <c r="L358">
        <v>1451</v>
      </c>
      <c r="M358">
        <v>132</v>
      </c>
      <c r="N358" s="4">
        <v>20</v>
      </c>
      <c r="O358">
        <f t="shared" si="16"/>
        <v>117.84004616</v>
      </c>
      <c r="P358">
        <f t="shared" si="17"/>
        <v>109.062</v>
      </c>
      <c r="Q358">
        <f t="shared" si="15"/>
        <v>0.92550880243137879</v>
      </c>
    </row>
    <row r="359" spans="1:17" x14ac:dyDescent="0.3">
      <c r="A359" s="3">
        <v>2.3E-3</v>
      </c>
      <c r="B359" s="3">
        <v>9.3999999999999997E-4</v>
      </c>
      <c r="C359" s="3">
        <v>71850</v>
      </c>
      <c r="D359">
        <v>0</v>
      </c>
      <c r="E359">
        <v>32</v>
      </c>
      <c r="F359">
        <v>0</v>
      </c>
      <c r="G359">
        <v>0</v>
      </c>
      <c r="H359">
        <v>0</v>
      </c>
      <c r="I359">
        <v>0</v>
      </c>
      <c r="J359">
        <v>34</v>
      </c>
      <c r="K359">
        <v>0</v>
      </c>
      <c r="L359">
        <v>1526</v>
      </c>
      <c r="M359">
        <v>132</v>
      </c>
      <c r="N359" s="4">
        <v>20</v>
      </c>
      <c r="O359">
        <f t="shared" si="16"/>
        <v>102.79504616000001</v>
      </c>
      <c r="P359">
        <f t="shared" si="17"/>
        <v>97.716000000000008</v>
      </c>
      <c r="Q359">
        <f t="shared" si="15"/>
        <v>0.95059055518984359</v>
      </c>
    </row>
    <row r="360" spans="1:17" x14ac:dyDescent="0.3">
      <c r="A360" s="3">
        <v>2.3E-3</v>
      </c>
      <c r="B360" s="3">
        <v>4.2000000000000002E-4</v>
      </c>
      <c r="C360" s="3">
        <v>73300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85</v>
      </c>
      <c r="K360">
        <v>0</v>
      </c>
      <c r="L360">
        <v>1611</v>
      </c>
      <c r="M360">
        <v>132</v>
      </c>
      <c r="N360" s="4">
        <v>0</v>
      </c>
      <c r="O360">
        <f t="shared" si="16"/>
        <v>148.58699999999999</v>
      </c>
      <c r="P360">
        <f t="shared" si="17"/>
        <v>137.804</v>
      </c>
      <c r="Q360">
        <f t="shared" si="15"/>
        <v>0.92742972130805534</v>
      </c>
    </row>
    <row r="361" spans="1:17" x14ac:dyDescent="0.3">
      <c r="A361" s="3">
        <v>2.3E-3</v>
      </c>
      <c r="B361" s="3">
        <v>7.9000000000000001E-4</v>
      </c>
      <c r="C361" s="3">
        <v>73950</v>
      </c>
      <c r="D361">
        <v>0</v>
      </c>
      <c r="E361">
        <v>0</v>
      </c>
      <c r="F361">
        <v>25</v>
      </c>
      <c r="G361">
        <v>0</v>
      </c>
      <c r="H361">
        <v>0</v>
      </c>
      <c r="I361">
        <v>0</v>
      </c>
      <c r="J361">
        <v>51</v>
      </c>
      <c r="K361">
        <v>0</v>
      </c>
      <c r="L361">
        <v>1568</v>
      </c>
      <c r="M361">
        <v>132</v>
      </c>
      <c r="N361" s="4">
        <v>0</v>
      </c>
      <c r="O361">
        <f t="shared" si="16"/>
        <v>115.30950000000001</v>
      </c>
      <c r="P361">
        <f t="shared" si="17"/>
        <v>111.6645</v>
      </c>
      <c r="Q361">
        <f t="shared" si="15"/>
        <v>0.96838942151340512</v>
      </c>
    </row>
    <row r="362" spans="1:17" x14ac:dyDescent="0.3">
      <c r="A362" s="3">
        <v>2.2000000000000001E-3</v>
      </c>
      <c r="B362" s="3">
        <v>8.9999999999999998E-4</v>
      </c>
      <c r="C362" s="3">
        <v>74300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51</v>
      </c>
      <c r="K362">
        <v>0</v>
      </c>
      <c r="L362">
        <v>1569</v>
      </c>
      <c r="M362">
        <v>132</v>
      </c>
      <c r="N362" s="4">
        <v>20</v>
      </c>
      <c r="O362">
        <f t="shared" si="16"/>
        <v>119.74684616</v>
      </c>
      <c r="P362">
        <f t="shared" si="17"/>
        <v>96.590000000000018</v>
      </c>
      <c r="Q362">
        <f t="shared" si="15"/>
        <v>0.80661832104489073</v>
      </c>
    </row>
    <row r="363" spans="1:17" x14ac:dyDescent="0.3">
      <c r="A363" s="3">
        <v>2.0999999999999999E-3</v>
      </c>
      <c r="B363" s="3">
        <v>6.2E-4</v>
      </c>
      <c r="C363" s="3">
        <v>74400</v>
      </c>
      <c r="D363">
        <v>0</v>
      </c>
      <c r="E363">
        <v>0</v>
      </c>
      <c r="F363">
        <v>50</v>
      </c>
      <c r="G363">
        <v>0</v>
      </c>
      <c r="H363">
        <v>0</v>
      </c>
      <c r="I363">
        <v>150</v>
      </c>
      <c r="J363">
        <v>102</v>
      </c>
      <c r="K363">
        <v>0</v>
      </c>
      <c r="L363">
        <v>1564</v>
      </c>
      <c r="M363">
        <v>0</v>
      </c>
      <c r="N363" s="4">
        <v>0</v>
      </c>
      <c r="O363">
        <f t="shared" si="16"/>
        <v>124.785</v>
      </c>
      <c r="P363">
        <f t="shared" si="17"/>
        <v>110.11199999999999</v>
      </c>
      <c r="Q363">
        <f t="shared" si="15"/>
        <v>0.88241375165284286</v>
      </c>
    </row>
    <row r="364" spans="1:17" x14ac:dyDescent="0.3">
      <c r="A364" s="3">
        <v>2.3999999999999998E-3</v>
      </c>
      <c r="B364" s="3">
        <v>5.5000000000000003E-4</v>
      </c>
      <c r="C364" s="3">
        <v>74200</v>
      </c>
      <c r="D364">
        <v>0</v>
      </c>
      <c r="E364">
        <v>0</v>
      </c>
      <c r="F364">
        <v>50</v>
      </c>
      <c r="G364">
        <v>0</v>
      </c>
      <c r="H364">
        <v>0</v>
      </c>
      <c r="I364">
        <v>0</v>
      </c>
      <c r="J364">
        <v>85</v>
      </c>
      <c r="K364">
        <v>0</v>
      </c>
      <c r="L364">
        <v>1518</v>
      </c>
      <c r="M364">
        <v>132</v>
      </c>
      <c r="N364" s="4">
        <v>0</v>
      </c>
      <c r="O364">
        <f t="shared" si="16"/>
        <v>147.19299999999998</v>
      </c>
      <c r="P364">
        <f t="shared" si="17"/>
        <v>137.26999999999998</v>
      </c>
      <c r="Q364">
        <f t="shared" si="15"/>
        <v>0.93258510934623251</v>
      </c>
    </row>
    <row r="365" spans="1:17" x14ac:dyDescent="0.3">
      <c r="A365" s="3">
        <v>2.3E-3</v>
      </c>
      <c r="B365" s="3">
        <v>6.7000000000000002E-4</v>
      </c>
      <c r="C365" s="3">
        <v>72850</v>
      </c>
      <c r="D365">
        <v>0</v>
      </c>
      <c r="E365">
        <v>0</v>
      </c>
      <c r="F365">
        <v>50</v>
      </c>
      <c r="G365">
        <v>0</v>
      </c>
      <c r="H365">
        <v>0</v>
      </c>
      <c r="I365">
        <v>0</v>
      </c>
      <c r="J365">
        <v>68</v>
      </c>
      <c r="K365">
        <v>0</v>
      </c>
      <c r="L365">
        <v>1567</v>
      </c>
      <c r="M365">
        <v>132</v>
      </c>
      <c r="N365" s="4">
        <v>0</v>
      </c>
      <c r="O365">
        <f t="shared" si="16"/>
        <v>131.70599999999999</v>
      </c>
      <c r="P365">
        <f t="shared" si="17"/>
        <v>118.74549999999999</v>
      </c>
      <c r="Q365">
        <f t="shared" si="15"/>
        <v>0.90159521965590028</v>
      </c>
    </row>
    <row r="366" spans="1:17" x14ac:dyDescent="0.3">
      <c r="A366" s="3">
        <v>2.3E-3</v>
      </c>
      <c r="B366" s="3">
        <v>6.7000000000000002E-4</v>
      </c>
      <c r="C366" s="3">
        <v>75050</v>
      </c>
      <c r="D366">
        <v>0</v>
      </c>
      <c r="E366">
        <v>0</v>
      </c>
      <c r="F366">
        <v>50</v>
      </c>
      <c r="G366">
        <v>0</v>
      </c>
      <c r="H366">
        <v>0</v>
      </c>
      <c r="I366">
        <v>0</v>
      </c>
      <c r="J366">
        <v>68</v>
      </c>
      <c r="K366">
        <v>0</v>
      </c>
      <c r="L366">
        <v>1445</v>
      </c>
      <c r="M366">
        <v>132</v>
      </c>
      <c r="N366" s="4">
        <v>0</v>
      </c>
      <c r="O366">
        <f t="shared" si="16"/>
        <v>129.63200000000001</v>
      </c>
      <c r="P366">
        <f t="shared" si="17"/>
        <v>122.33149999999999</v>
      </c>
      <c r="Q366">
        <f t="shared" si="15"/>
        <v>0.94368288694149582</v>
      </c>
    </row>
    <row r="367" spans="1:17" x14ac:dyDescent="0.3">
      <c r="A367" s="3">
        <v>2.2000000000000001E-3</v>
      </c>
      <c r="B367" s="3">
        <v>7.3999999999999999E-4</v>
      </c>
      <c r="C367" s="3">
        <v>71000</v>
      </c>
      <c r="D367">
        <v>0</v>
      </c>
      <c r="E367">
        <v>34</v>
      </c>
      <c r="F367">
        <v>50</v>
      </c>
      <c r="G367">
        <v>0</v>
      </c>
      <c r="H367">
        <v>0</v>
      </c>
      <c r="I367">
        <v>0</v>
      </c>
      <c r="J367">
        <v>68</v>
      </c>
      <c r="K367">
        <v>0</v>
      </c>
      <c r="L367">
        <v>1512</v>
      </c>
      <c r="M367">
        <v>132</v>
      </c>
      <c r="N367" s="4">
        <v>0</v>
      </c>
      <c r="O367">
        <f t="shared" si="16"/>
        <v>130.87639999999999</v>
      </c>
      <c r="P367">
        <f t="shared" si="17"/>
        <v>103.66000000000001</v>
      </c>
      <c r="Q367">
        <f t="shared" si="15"/>
        <v>0.79204501346308442</v>
      </c>
    </row>
    <row r="368" spans="1:17" x14ac:dyDescent="0.3">
      <c r="A368" s="3">
        <v>2.3E-3</v>
      </c>
      <c r="B368" s="3">
        <v>6.3000000000000003E-4</v>
      </c>
      <c r="C368" s="3">
        <v>71400</v>
      </c>
      <c r="D368">
        <v>0</v>
      </c>
      <c r="E368">
        <v>34</v>
      </c>
      <c r="F368">
        <v>50</v>
      </c>
      <c r="G368">
        <v>0</v>
      </c>
      <c r="H368">
        <v>0</v>
      </c>
      <c r="I368">
        <v>0</v>
      </c>
      <c r="J368">
        <v>68</v>
      </c>
      <c r="K368">
        <v>0</v>
      </c>
      <c r="L368">
        <v>1625</v>
      </c>
      <c r="M368">
        <v>132</v>
      </c>
      <c r="N368" s="4">
        <v>0</v>
      </c>
      <c r="O368">
        <f t="shared" si="16"/>
        <v>132.79740000000001</v>
      </c>
      <c r="P368">
        <f t="shared" si="17"/>
        <v>119.238</v>
      </c>
      <c r="Q368">
        <f t="shared" si="15"/>
        <v>0.89789408527576586</v>
      </c>
    </row>
    <row r="369" spans="1:17" x14ac:dyDescent="0.3">
      <c r="A369" s="3">
        <v>2.3E-3</v>
      </c>
      <c r="B369" s="3">
        <v>1.1000000000000001E-3</v>
      </c>
      <c r="C369" s="3">
        <v>78800</v>
      </c>
      <c r="D369">
        <v>0</v>
      </c>
      <c r="E369">
        <v>0</v>
      </c>
      <c r="F369">
        <v>25</v>
      </c>
      <c r="G369">
        <v>0</v>
      </c>
      <c r="H369">
        <v>0</v>
      </c>
      <c r="I369">
        <v>0</v>
      </c>
      <c r="J369">
        <v>34</v>
      </c>
      <c r="K369">
        <v>0</v>
      </c>
      <c r="L369">
        <v>1560</v>
      </c>
      <c r="M369">
        <v>132</v>
      </c>
      <c r="N369" s="4">
        <v>0</v>
      </c>
      <c r="O369">
        <f t="shared" si="16"/>
        <v>98.853499999999997</v>
      </c>
      <c r="P369">
        <f t="shared" si="17"/>
        <v>94.559999999999988</v>
      </c>
      <c r="Q369">
        <f t="shared" si="15"/>
        <v>0.95656704112651536</v>
      </c>
    </row>
    <row r="370" spans="1:17" x14ac:dyDescent="0.3">
      <c r="A370" s="3">
        <v>2.3E-3</v>
      </c>
      <c r="B370" s="3">
        <v>7.2999999999999996E-4</v>
      </c>
      <c r="C370" s="3">
        <v>77850</v>
      </c>
      <c r="D370">
        <v>0</v>
      </c>
      <c r="E370">
        <v>0</v>
      </c>
      <c r="F370">
        <v>50</v>
      </c>
      <c r="G370">
        <v>0</v>
      </c>
      <c r="H370">
        <v>0</v>
      </c>
      <c r="I370">
        <v>0</v>
      </c>
      <c r="J370">
        <v>68</v>
      </c>
      <c r="K370">
        <v>0</v>
      </c>
      <c r="L370">
        <v>1570</v>
      </c>
      <c r="M370">
        <v>132</v>
      </c>
      <c r="N370" s="4">
        <v>0</v>
      </c>
      <c r="O370">
        <f t="shared" si="16"/>
        <v>131.75700000000001</v>
      </c>
      <c r="P370">
        <f t="shared" si="17"/>
        <v>122.22450000000001</v>
      </c>
      <c r="Q370">
        <f t="shared" si="15"/>
        <v>0.92765090279833329</v>
      </c>
    </row>
    <row r="371" spans="1:17" x14ac:dyDescent="0.3">
      <c r="A371" s="3">
        <v>2.3999999999999998E-3</v>
      </c>
      <c r="B371" s="3">
        <v>6.9999999999999999E-4</v>
      </c>
      <c r="C371" s="3">
        <v>120050</v>
      </c>
      <c r="D371">
        <v>0</v>
      </c>
      <c r="E371">
        <v>0</v>
      </c>
      <c r="F371">
        <v>50</v>
      </c>
      <c r="G371">
        <v>0</v>
      </c>
      <c r="H371">
        <v>0</v>
      </c>
      <c r="I371">
        <v>0</v>
      </c>
      <c r="J371">
        <v>68</v>
      </c>
      <c r="K371">
        <v>0</v>
      </c>
      <c r="L371">
        <v>1549</v>
      </c>
      <c r="M371">
        <v>132</v>
      </c>
      <c r="N371" s="4">
        <v>0</v>
      </c>
      <c r="O371">
        <f t="shared" si="16"/>
        <v>131.4</v>
      </c>
      <c r="P371">
        <f t="shared" si="17"/>
        <v>204.08499999999995</v>
      </c>
      <c r="Q371">
        <f t="shared" si="15"/>
        <v>1.5531582952815826</v>
      </c>
    </row>
    <row r="372" spans="1:17" x14ac:dyDescent="0.3">
      <c r="A372" s="3">
        <v>2.3E-3</v>
      </c>
      <c r="B372" s="3">
        <v>1.08E-3</v>
      </c>
      <c r="C372" s="3">
        <v>73450</v>
      </c>
      <c r="D372">
        <v>0</v>
      </c>
      <c r="E372">
        <v>40</v>
      </c>
      <c r="F372">
        <v>0</v>
      </c>
      <c r="G372">
        <v>0</v>
      </c>
      <c r="H372">
        <v>0</v>
      </c>
      <c r="I372">
        <v>0</v>
      </c>
      <c r="J372">
        <v>34</v>
      </c>
      <c r="K372">
        <v>0</v>
      </c>
      <c r="L372">
        <v>1431</v>
      </c>
      <c r="M372">
        <v>88</v>
      </c>
      <c r="N372" s="4">
        <v>20</v>
      </c>
      <c r="O372">
        <f t="shared" si="16"/>
        <v>88.004846160000014</v>
      </c>
      <c r="P372">
        <f t="shared" si="17"/>
        <v>89.608999999999995</v>
      </c>
      <c r="Q372">
        <f t="shared" si="15"/>
        <v>1.0182280170921894</v>
      </c>
    </row>
    <row r="373" spans="1:17" x14ac:dyDescent="0.3">
      <c r="A373" s="3">
        <v>2.2000000000000001E-3</v>
      </c>
      <c r="B373" s="3">
        <v>4.4999999999999999E-4</v>
      </c>
      <c r="C373" s="3">
        <v>67850</v>
      </c>
      <c r="D373">
        <v>0</v>
      </c>
      <c r="E373">
        <v>0</v>
      </c>
      <c r="F373">
        <v>50</v>
      </c>
      <c r="G373">
        <v>0</v>
      </c>
      <c r="H373">
        <v>0</v>
      </c>
      <c r="I373">
        <v>180</v>
      </c>
      <c r="J373">
        <v>102</v>
      </c>
      <c r="K373">
        <v>0</v>
      </c>
      <c r="L373">
        <v>1549</v>
      </c>
      <c r="M373">
        <v>0</v>
      </c>
      <c r="N373" s="4">
        <v>0</v>
      </c>
      <c r="O373">
        <f t="shared" si="16"/>
        <v>124.548</v>
      </c>
      <c r="P373">
        <f t="shared" si="17"/>
        <v>118.73750000000001</v>
      </c>
      <c r="Q373">
        <f t="shared" si="15"/>
        <v>0.9533473038507243</v>
      </c>
    </row>
    <row r="374" spans="1:17" x14ac:dyDescent="0.3">
      <c r="A374" s="3">
        <v>2.3E-3</v>
      </c>
      <c r="B374" s="3">
        <v>4.2999999999999999E-4</v>
      </c>
      <c r="C374" s="3">
        <v>71700</v>
      </c>
      <c r="D374">
        <v>0</v>
      </c>
      <c r="E374">
        <v>0</v>
      </c>
      <c r="F374">
        <v>75</v>
      </c>
      <c r="G374">
        <v>0</v>
      </c>
      <c r="H374">
        <v>0</v>
      </c>
      <c r="I374">
        <v>120</v>
      </c>
      <c r="J374">
        <v>119</v>
      </c>
      <c r="K374">
        <v>0</v>
      </c>
      <c r="L374">
        <v>1550</v>
      </c>
      <c r="M374">
        <v>0</v>
      </c>
      <c r="N374" s="4">
        <v>0</v>
      </c>
      <c r="O374">
        <f t="shared" si="16"/>
        <v>140.9425</v>
      </c>
      <c r="P374">
        <f t="shared" si="17"/>
        <v>134.07900000000001</v>
      </c>
      <c r="Q374">
        <f t="shared" si="15"/>
        <v>0.95130283626301515</v>
      </c>
    </row>
    <row r="375" spans="1:17" x14ac:dyDescent="0.3">
      <c r="A375" s="3">
        <v>2.2000000000000001E-3</v>
      </c>
      <c r="B375" s="3">
        <v>6.8000000000000005E-4</v>
      </c>
      <c r="C375" s="3">
        <v>72200</v>
      </c>
      <c r="D375">
        <v>0</v>
      </c>
      <c r="E375">
        <v>0</v>
      </c>
      <c r="F375">
        <v>50</v>
      </c>
      <c r="G375">
        <v>0</v>
      </c>
      <c r="H375">
        <v>0</v>
      </c>
      <c r="I375">
        <v>120</v>
      </c>
      <c r="J375">
        <v>102</v>
      </c>
      <c r="K375">
        <v>0</v>
      </c>
      <c r="L375">
        <v>1550</v>
      </c>
      <c r="M375">
        <v>0</v>
      </c>
      <c r="N375" s="4">
        <v>0</v>
      </c>
      <c r="O375">
        <f t="shared" si="16"/>
        <v>124.529</v>
      </c>
      <c r="P375">
        <f t="shared" si="17"/>
        <v>109.744</v>
      </c>
      <c r="Q375">
        <f t="shared" si="15"/>
        <v>0.88127263528977184</v>
      </c>
    </row>
    <row r="376" spans="1:17" x14ac:dyDescent="0.3">
      <c r="A376" s="3">
        <v>2.3E-3</v>
      </c>
      <c r="B376" s="3">
        <v>5.6999999999999998E-4</v>
      </c>
      <c r="C376" s="3">
        <v>73200</v>
      </c>
      <c r="D376">
        <v>0</v>
      </c>
      <c r="E376">
        <v>0</v>
      </c>
      <c r="F376">
        <v>75</v>
      </c>
      <c r="G376">
        <v>0</v>
      </c>
      <c r="H376">
        <v>0</v>
      </c>
      <c r="I376">
        <v>120</v>
      </c>
      <c r="J376">
        <v>119</v>
      </c>
      <c r="K376">
        <v>0</v>
      </c>
      <c r="L376">
        <v>1550</v>
      </c>
      <c r="M376">
        <v>0</v>
      </c>
      <c r="N376" s="4">
        <v>0</v>
      </c>
      <c r="O376">
        <f t="shared" si="16"/>
        <v>140.9425</v>
      </c>
      <c r="P376">
        <f t="shared" si="17"/>
        <v>126.636</v>
      </c>
      <c r="Q376">
        <f t="shared" si="15"/>
        <v>0.89849406672933996</v>
      </c>
    </row>
    <row r="377" spans="1:17" x14ac:dyDescent="0.3">
      <c r="A377" s="3">
        <v>2.3E-3</v>
      </c>
      <c r="B377" s="3">
        <v>4.8999999999999998E-4</v>
      </c>
      <c r="C377" s="3">
        <v>71800</v>
      </c>
      <c r="D377">
        <v>0</v>
      </c>
      <c r="E377">
        <v>0</v>
      </c>
      <c r="F377">
        <v>50</v>
      </c>
      <c r="G377">
        <v>0</v>
      </c>
      <c r="H377">
        <v>0</v>
      </c>
      <c r="I377">
        <v>120</v>
      </c>
      <c r="J377">
        <v>110</v>
      </c>
      <c r="K377">
        <v>0</v>
      </c>
      <c r="L377">
        <v>1550</v>
      </c>
      <c r="M377">
        <v>0</v>
      </c>
      <c r="N377" s="4">
        <v>0</v>
      </c>
      <c r="O377">
        <f t="shared" si="16"/>
        <v>132.209</v>
      </c>
      <c r="P377">
        <f t="shared" si="17"/>
        <v>129.958</v>
      </c>
      <c r="Q377">
        <f t="shared" si="15"/>
        <v>0.98297392764486524</v>
      </c>
    </row>
    <row r="378" spans="1:17" x14ac:dyDescent="0.3">
      <c r="A378" s="3">
        <v>2.2000000000000001E-3</v>
      </c>
      <c r="B378" s="3">
        <v>7.2000000000000005E-4</v>
      </c>
      <c r="C378" s="3">
        <v>71100</v>
      </c>
      <c r="D378">
        <v>0</v>
      </c>
      <c r="E378">
        <v>0</v>
      </c>
      <c r="F378">
        <v>50</v>
      </c>
      <c r="G378">
        <v>0</v>
      </c>
      <c r="H378">
        <v>0</v>
      </c>
      <c r="I378">
        <v>120</v>
      </c>
      <c r="J378">
        <v>100</v>
      </c>
      <c r="K378">
        <v>0</v>
      </c>
      <c r="L378">
        <v>1550</v>
      </c>
      <c r="M378">
        <v>0</v>
      </c>
      <c r="N378" s="4">
        <v>0</v>
      </c>
      <c r="O378">
        <f t="shared" si="16"/>
        <v>122.60900000000001</v>
      </c>
      <c r="P378">
        <f t="shared" si="17"/>
        <v>105.22799999999999</v>
      </c>
      <c r="Q378">
        <f t="shared" si="15"/>
        <v>0.85824042280746105</v>
      </c>
    </row>
    <row r="379" spans="1:17" x14ac:dyDescent="0.3">
      <c r="A379" s="3">
        <v>2.2000000000000001E-3</v>
      </c>
      <c r="B379" s="3">
        <v>5.9000000000000003E-4</v>
      </c>
      <c r="C379" s="3">
        <v>70100</v>
      </c>
      <c r="D379">
        <v>0</v>
      </c>
      <c r="E379">
        <v>0</v>
      </c>
      <c r="F379">
        <v>50</v>
      </c>
      <c r="G379">
        <v>0</v>
      </c>
      <c r="H379">
        <v>0</v>
      </c>
      <c r="I379">
        <v>120</v>
      </c>
      <c r="J379">
        <v>102</v>
      </c>
      <c r="K379">
        <v>0</v>
      </c>
      <c r="L379">
        <v>1600</v>
      </c>
      <c r="M379">
        <v>0</v>
      </c>
      <c r="N379" s="4">
        <v>0</v>
      </c>
      <c r="O379">
        <f t="shared" si="16"/>
        <v>125.379</v>
      </c>
      <c r="P379">
        <f t="shared" si="17"/>
        <v>112.861</v>
      </c>
      <c r="Q379">
        <f t="shared" si="15"/>
        <v>0.90015871876470543</v>
      </c>
    </row>
    <row r="380" spans="1:17" x14ac:dyDescent="0.3">
      <c r="A380" s="3">
        <v>2.2000000000000001E-3</v>
      </c>
      <c r="B380" s="3">
        <v>5.0000000000000001E-4</v>
      </c>
      <c r="C380" s="3">
        <v>74600</v>
      </c>
      <c r="D380">
        <v>0</v>
      </c>
      <c r="E380">
        <v>0</v>
      </c>
      <c r="F380">
        <v>75</v>
      </c>
      <c r="G380">
        <v>0</v>
      </c>
      <c r="H380">
        <v>0</v>
      </c>
      <c r="I380">
        <v>120</v>
      </c>
      <c r="J380">
        <v>112</v>
      </c>
      <c r="K380">
        <v>0</v>
      </c>
      <c r="L380">
        <v>1550</v>
      </c>
      <c r="M380">
        <v>0</v>
      </c>
      <c r="N380" s="4">
        <v>0</v>
      </c>
      <c r="O380">
        <f t="shared" si="16"/>
        <v>134.2225</v>
      </c>
      <c r="P380">
        <f t="shared" si="17"/>
        <v>126.82000000000001</v>
      </c>
      <c r="Q380">
        <f t="shared" si="15"/>
        <v>0.94484903797798436</v>
      </c>
    </row>
    <row r="381" spans="1:17" x14ac:dyDescent="0.3">
      <c r="A381" s="3">
        <v>2.2000000000000001E-3</v>
      </c>
      <c r="B381" s="3">
        <v>5.9999999999999995E-4</v>
      </c>
      <c r="C381" s="3">
        <v>71900</v>
      </c>
      <c r="D381">
        <v>0</v>
      </c>
      <c r="E381">
        <v>0</v>
      </c>
      <c r="F381">
        <v>50</v>
      </c>
      <c r="G381">
        <v>0</v>
      </c>
      <c r="H381">
        <v>0</v>
      </c>
      <c r="I381">
        <v>120</v>
      </c>
      <c r="J381">
        <v>105</v>
      </c>
      <c r="K381">
        <v>0</v>
      </c>
      <c r="L381">
        <v>1550</v>
      </c>
      <c r="M381">
        <v>0</v>
      </c>
      <c r="N381" s="4">
        <v>0</v>
      </c>
      <c r="O381">
        <f t="shared" si="16"/>
        <v>127.40899999999999</v>
      </c>
      <c r="P381">
        <f t="shared" si="17"/>
        <v>115.04000000000002</v>
      </c>
      <c r="Q381">
        <f t="shared" si="15"/>
        <v>0.90291894607131384</v>
      </c>
    </row>
    <row r="382" spans="1:17" x14ac:dyDescent="0.3">
      <c r="A382" s="3">
        <v>2.2000000000000001E-3</v>
      </c>
      <c r="B382" s="3">
        <v>6.4999999999999997E-4</v>
      </c>
      <c r="C382" s="3">
        <v>72150</v>
      </c>
      <c r="D382">
        <v>0</v>
      </c>
      <c r="E382">
        <v>0</v>
      </c>
      <c r="F382">
        <v>50</v>
      </c>
      <c r="G382">
        <v>0</v>
      </c>
      <c r="H382">
        <v>0</v>
      </c>
      <c r="I382">
        <v>140</v>
      </c>
      <c r="J382">
        <v>102</v>
      </c>
      <c r="K382">
        <v>0</v>
      </c>
      <c r="L382">
        <v>1530</v>
      </c>
      <c r="M382">
        <v>0</v>
      </c>
      <c r="N382" s="4">
        <v>0</v>
      </c>
      <c r="O382">
        <f t="shared" si="16"/>
        <v>124.20100000000001</v>
      </c>
      <c r="P382">
        <f t="shared" si="17"/>
        <v>111.83250000000001</v>
      </c>
      <c r="Q382">
        <f t="shared" si="15"/>
        <v>0.90041545559214498</v>
      </c>
    </row>
    <row r="383" spans="1:17" x14ac:dyDescent="0.3">
      <c r="A383" s="3">
        <v>2.2000000000000001E-3</v>
      </c>
      <c r="B383" s="3">
        <v>7.3999999999999999E-4</v>
      </c>
      <c r="C383" s="3">
        <v>73650</v>
      </c>
      <c r="D383">
        <v>0</v>
      </c>
      <c r="E383">
        <v>0</v>
      </c>
      <c r="F383">
        <v>50</v>
      </c>
      <c r="G383">
        <v>0</v>
      </c>
      <c r="H383">
        <v>0</v>
      </c>
      <c r="I383">
        <v>180</v>
      </c>
      <c r="J383">
        <v>95</v>
      </c>
      <c r="K383">
        <v>0</v>
      </c>
      <c r="L383">
        <v>1520</v>
      </c>
      <c r="M383">
        <v>0</v>
      </c>
      <c r="N383" s="4">
        <v>0</v>
      </c>
      <c r="O383">
        <f t="shared" si="16"/>
        <v>117.33500000000001</v>
      </c>
      <c r="P383">
        <f t="shared" si="17"/>
        <v>107.52900000000001</v>
      </c>
      <c r="Q383">
        <f t="shared" si="15"/>
        <v>0.91642732347551881</v>
      </c>
    </row>
    <row r="384" spans="1:17" x14ac:dyDescent="0.3">
      <c r="A384" s="3">
        <v>2.2000000000000001E-3</v>
      </c>
      <c r="B384" s="3">
        <v>6.8999999999999997E-4</v>
      </c>
      <c r="C384" s="3">
        <v>71100</v>
      </c>
      <c r="D384">
        <v>0</v>
      </c>
      <c r="E384">
        <v>0</v>
      </c>
      <c r="F384">
        <v>50</v>
      </c>
      <c r="G384">
        <v>0</v>
      </c>
      <c r="H384">
        <v>0</v>
      </c>
      <c r="I384">
        <v>160</v>
      </c>
      <c r="J384">
        <v>102</v>
      </c>
      <c r="K384">
        <v>0</v>
      </c>
      <c r="L384">
        <v>1570</v>
      </c>
      <c r="M384">
        <v>0</v>
      </c>
      <c r="N384" s="4">
        <v>0</v>
      </c>
      <c r="O384">
        <f t="shared" si="16"/>
        <v>124.893</v>
      </c>
      <c r="P384">
        <f t="shared" si="17"/>
        <v>107.361</v>
      </c>
      <c r="Q384">
        <f t="shared" si="15"/>
        <v>0.8596238380053326</v>
      </c>
    </row>
    <row r="385" spans="1:17" x14ac:dyDescent="0.3">
      <c r="A385" s="3">
        <v>2.3E-3</v>
      </c>
      <c r="B385" s="3">
        <v>4.6000000000000001E-4</v>
      </c>
      <c r="C385" s="3">
        <v>71650</v>
      </c>
      <c r="D385">
        <v>0</v>
      </c>
      <c r="E385">
        <v>0</v>
      </c>
      <c r="F385">
        <v>75</v>
      </c>
      <c r="G385">
        <v>0</v>
      </c>
      <c r="H385">
        <v>0</v>
      </c>
      <c r="I385">
        <v>190</v>
      </c>
      <c r="J385">
        <v>115</v>
      </c>
      <c r="K385">
        <v>0</v>
      </c>
      <c r="L385">
        <v>1590</v>
      </c>
      <c r="M385">
        <v>0</v>
      </c>
      <c r="N385" s="4">
        <v>0</v>
      </c>
      <c r="O385">
        <f t="shared" si="16"/>
        <v>137.8245</v>
      </c>
      <c r="P385">
        <f t="shared" si="17"/>
        <v>131.83600000000001</v>
      </c>
      <c r="Q385">
        <f t="shared" si="15"/>
        <v>0.95654981516348703</v>
      </c>
    </row>
    <row r="386" spans="1:17" x14ac:dyDescent="0.3">
      <c r="A386" s="3">
        <v>2.2000000000000001E-3</v>
      </c>
      <c r="B386" s="3">
        <v>8.4000000000000003E-4</v>
      </c>
      <c r="C386" s="3">
        <v>69350</v>
      </c>
      <c r="D386">
        <v>0</v>
      </c>
      <c r="E386">
        <v>0</v>
      </c>
      <c r="F386">
        <v>75</v>
      </c>
      <c r="G386">
        <v>0</v>
      </c>
      <c r="H386">
        <v>0</v>
      </c>
      <c r="I386">
        <v>180</v>
      </c>
      <c r="J386">
        <v>119</v>
      </c>
      <c r="K386">
        <v>0</v>
      </c>
      <c r="L386">
        <v>1710</v>
      </c>
      <c r="M386">
        <v>0</v>
      </c>
      <c r="N386" s="4">
        <v>0</v>
      </c>
      <c r="O386">
        <f t="shared" si="16"/>
        <v>143.6985</v>
      </c>
      <c r="P386">
        <f t="shared" si="17"/>
        <v>94.316000000000003</v>
      </c>
      <c r="Q386">
        <f t="shared" ref="Q386:Q449" si="18">(A386-B386)*C386/(D386*0.0031+E386*0.0031+F386*0.00374+G386*0.017+H386*0.0006+I386*0.0006+J386*0.96+K386*0.017+L386*0.017+M386*0.3+N386*0.225692308)</f>
        <v>0.65634644759687821</v>
      </c>
    </row>
    <row r="387" spans="1:17" x14ac:dyDescent="0.3">
      <c r="A387" s="3">
        <v>2.0999999999999999E-3</v>
      </c>
      <c r="B387" s="3">
        <v>3.1E-4</v>
      </c>
      <c r="C387" s="3">
        <v>73650</v>
      </c>
      <c r="D387">
        <v>0</v>
      </c>
      <c r="E387">
        <v>0</v>
      </c>
      <c r="F387">
        <v>75</v>
      </c>
      <c r="G387">
        <v>0</v>
      </c>
      <c r="H387">
        <v>0</v>
      </c>
      <c r="I387">
        <v>180</v>
      </c>
      <c r="J387">
        <v>119</v>
      </c>
      <c r="K387">
        <v>0</v>
      </c>
      <c r="L387">
        <v>1710</v>
      </c>
      <c r="M387">
        <v>0</v>
      </c>
      <c r="N387" s="4">
        <v>0</v>
      </c>
      <c r="O387">
        <f t="shared" ref="O387:O450" si="19">D387*0.0031+E387*0.0031+F387*0.00374+G387*0.017+H387*0.0006+I387*0.0006+J387*0.96+K387*0.017+L387*0.017+M387*0.3+N387*0.225692308</f>
        <v>143.6985</v>
      </c>
      <c r="P387">
        <f t="shared" ref="P387:P450" si="20">(A387-B387)*C387</f>
        <v>131.83349999999999</v>
      </c>
      <c r="Q387">
        <f t="shared" si="18"/>
        <v>0.91743128842681021</v>
      </c>
    </row>
    <row r="388" spans="1:17" x14ac:dyDescent="0.3">
      <c r="A388" s="3">
        <v>2.3E-3</v>
      </c>
      <c r="B388" s="3">
        <v>1E-3</v>
      </c>
      <c r="C388" s="3">
        <v>74900</v>
      </c>
      <c r="D388">
        <v>0</v>
      </c>
      <c r="E388">
        <v>0</v>
      </c>
      <c r="F388">
        <v>25</v>
      </c>
      <c r="G388">
        <v>0</v>
      </c>
      <c r="H388">
        <v>0</v>
      </c>
      <c r="I388">
        <v>200</v>
      </c>
      <c r="J388">
        <v>90</v>
      </c>
      <c r="K388">
        <v>0</v>
      </c>
      <c r="L388">
        <v>1600</v>
      </c>
      <c r="M388">
        <v>0</v>
      </c>
      <c r="N388" s="4">
        <v>0</v>
      </c>
      <c r="O388">
        <f t="shared" si="19"/>
        <v>113.81349999999999</v>
      </c>
      <c r="P388">
        <f t="shared" si="20"/>
        <v>97.36999999999999</v>
      </c>
      <c r="Q388">
        <f t="shared" si="18"/>
        <v>0.855522411664697</v>
      </c>
    </row>
    <row r="389" spans="1:17" x14ac:dyDescent="0.3">
      <c r="A389" s="3">
        <v>2.2000000000000001E-3</v>
      </c>
      <c r="B389" s="3">
        <v>7.2999999999999996E-4</v>
      </c>
      <c r="C389" s="3">
        <v>71700</v>
      </c>
      <c r="D389">
        <v>0</v>
      </c>
      <c r="E389">
        <v>0</v>
      </c>
      <c r="F389">
        <v>50</v>
      </c>
      <c r="G389">
        <v>0</v>
      </c>
      <c r="H389">
        <v>0</v>
      </c>
      <c r="I389">
        <v>190</v>
      </c>
      <c r="J389">
        <v>85</v>
      </c>
      <c r="K389">
        <v>0</v>
      </c>
      <c r="L389">
        <v>1600</v>
      </c>
      <c r="M389">
        <v>0</v>
      </c>
      <c r="N389" s="4">
        <v>0</v>
      </c>
      <c r="O389">
        <f t="shared" si="19"/>
        <v>109.101</v>
      </c>
      <c r="P389">
        <f t="shared" si="20"/>
        <v>105.39900000000002</v>
      </c>
      <c r="Q389">
        <f t="shared" si="18"/>
        <v>0.96606813869717068</v>
      </c>
    </row>
    <row r="390" spans="1:17" x14ac:dyDescent="0.3">
      <c r="A390" s="3">
        <v>2.2000000000000001E-3</v>
      </c>
      <c r="B390" s="3">
        <v>7.5000000000000002E-4</v>
      </c>
      <c r="C390" s="3">
        <v>74600</v>
      </c>
      <c r="D390">
        <v>0</v>
      </c>
      <c r="E390">
        <v>0</v>
      </c>
      <c r="F390">
        <v>50</v>
      </c>
      <c r="G390">
        <v>0</v>
      </c>
      <c r="H390">
        <v>0</v>
      </c>
      <c r="I390">
        <v>200</v>
      </c>
      <c r="J390">
        <v>85</v>
      </c>
      <c r="K390">
        <v>0</v>
      </c>
      <c r="L390">
        <v>1660</v>
      </c>
      <c r="M390">
        <v>0</v>
      </c>
      <c r="N390" s="4">
        <v>0</v>
      </c>
      <c r="O390">
        <f t="shared" si="19"/>
        <v>110.127</v>
      </c>
      <c r="P390">
        <f t="shared" si="20"/>
        <v>108.17</v>
      </c>
      <c r="Q390">
        <f t="shared" si="18"/>
        <v>0.9822296076348217</v>
      </c>
    </row>
    <row r="391" spans="1:17" x14ac:dyDescent="0.3">
      <c r="A391" s="3">
        <v>2.0999999999999999E-3</v>
      </c>
      <c r="B391" s="3">
        <v>6.7000000000000002E-4</v>
      </c>
      <c r="C391" s="3">
        <v>73700</v>
      </c>
      <c r="D391">
        <v>0</v>
      </c>
      <c r="E391">
        <v>0</v>
      </c>
      <c r="F391">
        <v>50</v>
      </c>
      <c r="G391">
        <v>0</v>
      </c>
      <c r="H391">
        <v>0</v>
      </c>
      <c r="I391">
        <v>200</v>
      </c>
      <c r="J391">
        <v>102</v>
      </c>
      <c r="K391">
        <v>0</v>
      </c>
      <c r="L391">
        <v>1540</v>
      </c>
      <c r="M391">
        <v>0</v>
      </c>
      <c r="N391" s="4">
        <v>0</v>
      </c>
      <c r="O391">
        <f t="shared" si="19"/>
        <v>124.40700000000001</v>
      </c>
      <c r="P391">
        <f t="shared" si="20"/>
        <v>105.39099999999999</v>
      </c>
      <c r="Q391">
        <f t="shared" si="18"/>
        <v>0.84714686472626122</v>
      </c>
    </row>
    <row r="392" spans="1:17" x14ac:dyDescent="0.3">
      <c r="A392" s="3">
        <v>2.2000000000000001E-3</v>
      </c>
      <c r="B392" s="3">
        <v>6.8000000000000005E-4</v>
      </c>
      <c r="C392" s="3">
        <v>71350</v>
      </c>
      <c r="D392">
        <v>0</v>
      </c>
      <c r="E392">
        <v>0</v>
      </c>
      <c r="F392">
        <v>50</v>
      </c>
      <c r="G392">
        <v>0</v>
      </c>
      <c r="H392">
        <v>0</v>
      </c>
      <c r="I392">
        <v>150</v>
      </c>
      <c r="J392">
        <v>85</v>
      </c>
      <c r="K392">
        <v>0</v>
      </c>
      <c r="L392">
        <v>1520</v>
      </c>
      <c r="M392">
        <v>0</v>
      </c>
      <c r="N392" s="4">
        <v>0</v>
      </c>
      <c r="O392">
        <f t="shared" si="19"/>
        <v>107.717</v>
      </c>
      <c r="P392">
        <f t="shared" si="20"/>
        <v>108.45200000000001</v>
      </c>
      <c r="Q392">
        <f t="shared" si="18"/>
        <v>1.0068234354837213</v>
      </c>
    </row>
    <row r="393" spans="1:17" x14ac:dyDescent="0.3">
      <c r="A393" s="3">
        <v>2.3E-3</v>
      </c>
      <c r="B393" s="3">
        <v>7.3999999999999999E-4</v>
      </c>
      <c r="C393" s="3">
        <v>70950</v>
      </c>
      <c r="D393">
        <v>0</v>
      </c>
      <c r="E393">
        <v>0</v>
      </c>
      <c r="F393">
        <v>50</v>
      </c>
      <c r="G393">
        <v>0</v>
      </c>
      <c r="H393">
        <v>0</v>
      </c>
      <c r="I393">
        <v>150</v>
      </c>
      <c r="J393">
        <v>85</v>
      </c>
      <c r="K393">
        <v>0</v>
      </c>
      <c r="L393">
        <v>1540</v>
      </c>
      <c r="M393">
        <v>0</v>
      </c>
      <c r="N393" s="4">
        <v>0</v>
      </c>
      <c r="O393">
        <f t="shared" si="19"/>
        <v>108.057</v>
      </c>
      <c r="P393">
        <f t="shared" si="20"/>
        <v>110.682</v>
      </c>
      <c r="Q393">
        <f t="shared" si="18"/>
        <v>1.0242927343901829</v>
      </c>
    </row>
    <row r="394" spans="1:17" x14ac:dyDescent="0.3">
      <c r="A394" s="3">
        <v>2.0999999999999999E-3</v>
      </c>
      <c r="B394" s="3">
        <v>7.6000000000000004E-4</v>
      </c>
      <c r="C394" s="3">
        <v>70500</v>
      </c>
      <c r="D394">
        <v>0</v>
      </c>
      <c r="E394">
        <v>0</v>
      </c>
      <c r="F394">
        <v>50</v>
      </c>
      <c r="G394">
        <v>0</v>
      </c>
      <c r="H394">
        <v>0</v>
      </c>
      <c r="I394">
        <v>150</v>
      </c>
      <c r="J394">
        <v>85</v>
      </c>
      <c r="K394">
        <v>0</v>
      </c>
      <c r="L394">
        <v>1520</v>
      </c>
      <c r="M394">
        <v>0</v>
      </c>
      <c r="N394" s="4">
        <v>0</v>
      </c>
      <c r="O394">
        <f t="shared" si="19"/>
        <v>107.717</v>
      </c>
      <c r="P394">
        <f t="shared" si="20"/>
        <v>94.469999999999985</v>
      </c>
      <c r="Q394">
        <f t="shared" si="18"/>
        <v>0.87702034033625131</v>
      </c>
    </row>
    <row r="395" spans="1:17" x14ac:dyDescent="0.3">
      <c r="A395" s="3">
        <v>2.2000000000000001E-3</v>
      </c>
      <c r="B395" s="3">
        <v>7.3999999999999999E-4</v>
      </c>
      <c r="C395" s="3">
        <v>69050</v>
      </c>
      <c r="D395">
        <v>0</v>
      </c>
      <c r="E395">
        <v>0</v>
      </c>
      <c r="F395">
        <v>50</v>
      </c>
      <c r="G395">
        <v>0</v>
      </c>
      <c r="H395">
        <v>0</v>
      </c>
      <c r="I395">
        <v>160</v>
      </c>
      <c r="J395">
        <v>85</v>
      </c>
      <c r="K395">
        <v>0</v>
      </c>
      <c r="L395">
        <v>1540</v>
      </c>
      <c r="M395">
        <v>0</v>
      </c>
      <c r="N395" s="4">
        <v>0</v>
      </c>
      <c r="O395">
        <f t="shared" si="19"/>
        <v>108.063</v>
      </c>
      <c r="P395">
        <f t="shared" si="20"/>
        <v>100.81300000000002</v>
      </c>
      <c r="Q395">
        <f t="shared" si="18"/>
        <v>0.93290950649158377</v>
      </c>
    </row>
    <row r="396" spans="1:17" x14ac:dyDescent="0.3">
      <c r="A396" s="3">
        <v>2.0999999999999999E-3</v>
      </c>
      <c r="B396" s="3">
        <v>7.5000000000000002E-4</v>
      </c>
      <c r="C396" s="3">
        <v>70050</v>
      </c>
      <c r="D396">
        <v>0</v>
      </c>
      <c r="E396">
        <v>0</v>
      </c>
      <c r="F396">
        <v>25</v>
      </c>
      <c r="G396">
        <v>0</v>
      </c>
      <c r="H396">
        <v>0</v>
      </c>
      <c r="I396">
        <v>160</v>
      </c>
      <c r="J396">
        <v>102</v>
      </c>
      <c r="K396">
        <v>0</v>
      </c>
      <c r="L396">
        <v>1610</v>
      </c>
      <c r="M396">
        <v>0</v>
      </c>
      <c r="N396" s="4">
        <v>0</v>
      </c>
      <c r="O396">
        <f t="shared" si="19"/>
        <v>125.4795</v>
      </c>
      <c r="P396">
        <f t="shared" si="20"/>
        <v>94.567499999999995</v>
      </c>
      <c r="Q396">
        <f t="shared" si="18"/>
        <v>0.75364900242669119</v>
      </c>
    </row>
    <row r="397" spans="1:17" x14ac:dyDescent="0.3">
      <c r="A397" s="3">
        <v>2.0999999999999999E-3</v>
      </c>
      <c r="B397" s="3">
        <v>1.01E-3</v>
      </c>
      <c r="C397" s="3">
        <v>73400</v>
      </c>
      <c r="D397">
        <v>0</v>
      </c>
      <c r="E397">
        <v>0</v>
      </c>
      <c r="F397">
        <v>25</v>
      </c>
      <c r="G397">
        <v>0</v>
      </c>
      <c r="H397">
        <v>0</v>
      </c>
      <c r="I397">
        <v>200</v>
      </c>
      <c r="J397">
        <v>68</v>
      </c>
      <c r="K397">
        <v>0</v>
      </c>
      <c r="L397">
        <v>1550</v>
      </c>
      <c r="M397">
        <v>0</v>
      </c>
      <c r="N397" s="4">
        <v>0</v>
      </c>
      <c r="O397">
        <f t="shared" si="19"/>
        <v>91.843500000000006</v>
      </c>
      <c r="P397">
        <f t="shared" si="20"/>
        <v>80.005999999999986</v>
      </c>
      <c r="Q397">
        <f t="shared" si="18"/>
        <v>0.87111227250703627</v>
      </c>
    </row>
    <row r="398" spans="1:17" x14ac:dyDescent="0.3">
      <c r="A398" s="3">
        <v>2.0999999999999999E-3</v>
      </c>
      <c r="B398" s="3">
        <v>8.0999999999999996E-4</v>
      </c>
      <c r="C398" s="3">
        <v>71050</v>
      </c>
      <c r="D398">
        <v>0</v>
      </c>
      <c r="E398">
        <v>0</v>
      </c>
      <c r="F398">
        <v>25</v>
      </c>
      <c r="G398">
        <v>0</v>
      </c>
      <c r="H398">
        <v>0</v>
      </c>
      <c r="I398">
        <v>0</v>
      </c>
      <c r="J398">
        <v>85</v>
      </c>
      <c r="K398">
        <v>0</v>
      </c>
      <c r="L398">
        <v>1560</v>
      </c>
      <c r="M398">
        <v>0</v>
      </c>
      <c r="N398" s="4">
        <v>0</v>
      </c>
      <c r="O398">
        <f t="shared" si="19"/>
        <v>108.21350000000001</v>
      </c>
      <c r="P398">
        <f t="shared" si="20"/>
        <v>91.654499999999999</v>
      </c>
      <c r="Q398">
        <f t="shared" si="18"/>
        <v>0.84697842690606984</v>
      </c>
    </row>
    <row r="399" spans="1:17" x14ac:dyDescent="0.3">
      <c r="A399" s="3">
        <v>2.0999999999999999E-3</v>
      </c>
      <c r="B399" s="3">
        <v>9.3999999999999997E-4</v>
      </c>
      <c r="C399" s="3">
        <v>72700</v>
      </c>
      <c r="D399">
        <v>0</v>
      </c>
      <c r="E399">
        <v>0</v>
      </c>
      <c r="F399">
        <v>25</v>
      </c>
      <c r="G399">
        <v>0</v>
      </c>
      <c r="H399">
        <v>0</v>
      </c>
      <c r="I399">
        <v>200</v>
      </c>
      <c r="J399">
        <v>85</v>
      </c>
      <c r="K399">
        <v>0</v>
      </c>
      <c r="L399">
        <v>1560</v>
      </c>
      <c r="M399">
        <v>0</v>
      </c>
      <c r="N399" s="4">
        <v>0</v>
      </c>
      <c r="O399">
        <f t="shared" si="19"/>
        <v>108.33349999999999</v>
      </c>
      <c r="P399">
        <f t="shared" si="20"/>
        <v>84.331999999999994</v>
      </c>
      <c r="Q399">
        <f t="shared" si="18"/>
        <v>0.77844803315687205</v>
      </c>
    </row>
    <row r="400" spans="1:17" x14ac:dyDescent="0.3">
      <c r="A400" s="3">
        <v>2.0999999999999999E-3</v>
      </c>
      <c r="B400" s="3">
        <v>7.1000000000000002E-4</v>
      </c>
      <c r="C400" s="3">
        <v>70550</v>
      </c>
      <c r="D400">
        <v>0</v>
      </c>
      <c r="E400">
        <v>0</v>
      </c>
      <c r="F400">
        <v>50</v>
      </c>
      <c r="G400">
        <v>0</v>
      </c>
      <c r="H400">
        <v>0</v>
      </c>
      <c r="I400">
        <v>200</v>
      </c>
      <c r="J400">
        <v>102</v>
      </c>
      <c r="K400">
        <v>0</v>
      </c>
      <c r="L400">
        <v>1610</v>
      </c>
      <c r="M400">
        <v>0</v>
      </c>
      <c r="N400" s="4">
        <v>0</v>
      </c>
      <c r="O400">
        <f t="shared" si="19"/>
        <v>125.59700000000001</v>
      </c>
      <c r="P400">
        <f t="shared" si="20"/>
        <v>98.064499999999981</v>
      </c>
      <c r="Q400">
        <f t="shared" si="18"/>
        <v>0.78078696147200943</v>
      </c>
    </row>
    <row r="401" spans="1:17" x14ac:dyDescent="0.3">
      <c r="A401" s="3">
        <v>2.0999999999999999E-3</v>
      </c>
      <c r="B401" s="3">
        <v>7.1000000000000002E-4</v>
      </c>
      <c r="C401" s="3">
        <v>72650</v>
      </c>
      <c r="D401">
        <v>0</v>
      </c>
      <c r="E401">
        <v>0</v>
      </c>
      <c r="F401">
        <v>50</v>
      </c>
      <c r="G401">
        <v>0</v>
      </c>
      <c r="H401">
        <v>0</v>
      </c>
      <c r="I401">
        <v>0</v>
      </c>
      <c r="J401">
        <v>102</v>
      </c>
      <c r="K401">
        <v>0</v>
      </c>
      <c r="L401">
        <v>1660</v>
      </c>
      <c r="M401">
        <v>0</v>
      </c>
      <c r="N401" s="4">
        <v>0</v>
      </c>
      <c r="O401">
        <f t="shared" si="19"/>
        <v>126.327</v>
      </c>
      <c r="P401">
        <f t="shared" si="20"/>
        <v>100.98349999999998</v>
      </c>
      <c r="Q401">
        <f t="shared" si="18"/>
        <v>0.79938176320184906</v>
      </c>
    </row>
    <row r="402" spans="1:17" x14ac:dyDescent="0.3">
      <c r="A402" s="3">
        <v>2.0999999999999999E-3</v>
      </c>
      <c r="B402" s="3">
        <v>6.7000000000000002E-4</v>
      </c>
      <c r="C402" s="3">
        <v>73950</v>
      </c>
      <c r="D402">
        <v>0</v>
      </c>
      <c r="E402">
        <v>0</v>
      </c>
      <c r="F402">
        <v>50</v>
      </c>
      <c r="G402">
        <v>0</v>
      </c>
      <c r="H402">
        <v>0</v>
      </c>
      <c r="I402">
        <v>0</v>
      </c>
      <c r="J402">
        <v>102</v>
      </c>
      <c r="K402">
        <v>0</v>
      </c>
      <c r="L402">
        <v>1600</v>
      </c>
      <c r="M402">
        <v>0</v>
      </c>
      <c r="N402" s="4">
        <v>0</v>
      </c>
      <c r="O402">
        <f t="shared" si="19"/>
        <v>125.307</v>
      </c>
      <c r="P402">
        <f t="shared" si="20"/>
        <v>105.74849999999999</v>
      </c>
      <c r="Q402">
        <f t="shared" si="18"/>
        <v>0.84391534391534384</v>
      </c>
    </row>
    <row r="403" spans="1:17" x14ac:dyDescent="0.3">
      <c r="A403" s="3">
        <v>2.0999999999999999E-3</v>
      </c>
      <c r="B403" s="3">
        <v>7.2000000000000005E-4</v>
      </c>
      <c r="C403" s="3">
        <v>73000</v>
      </c>
      <c r="D403">
        <v>0</v>
      </c>
      <c r="E403">
        <v>0</v>
      </c>
      <c r="F403">
        <v>25</v>
      </c>
      <c r="G403">
        <v>0</v>
      </c>
      <c r="H403">
        <v>0</v>
      </c>
      <c r="I403">
        <v>0</v>
      </c>
      <c r="J403">
        <v>102</v>
      </c>
      <c r="K403">
        <v>0</v>
      </c>
      <c r="L403">
        <v>1620</v>
      </c>
      <c r="M403">
        <v>0</v>
      </c>
      <c r="N403" s="4">
        <v>0</v>
      </c>
      <c r="O403">
        <f t="shared" si="19"/>
        <v>125.55350000000001</v>
      </c>
      <c r="P403">
        <f t="shared" si="20"/>
        <v>100.73999999999998</v>
      </c>
      <c r="Q403">
        <f t="shared" si="18"/>
        <v>0.80236711839972574</v>
      </c>
    </row>
    <row r="404" spans="1:17" x14ac:dyDescent="0.3">
      <c r="A404" s="3">
        <v>2.2000000000000001E-3</v>
      </c>
      <c r="B404" s="3">
        <v>3.8000000000000002E-4</v>
      </c>
      <c r="C404" s="3">
        <v>73150</v>
      </c>
      <c r="D404">
        <v>0</v>
      </c>
      <c r="E404">
        <v>0</v>
      </c>
      <c r="F404">
        <v>75</v>
      </c>
      <c r="G404">
        <v>0</v>
      </c>
      <c r="H404">
        <v>0</v>
      </c>
      <c r="I404">
        <v>200</v>
      </c>
      <c r="J404">
        <v>119</v>
      </c>
      <c r="K404">
        <v>0</v>
      </c>
      <c r="L404">
        <v>1710</v>
      </c>
      <c r="M404">
        <v>0</v>
      </c>
      <c r="N404" s="4">
        <v>0</v>
      </c>
      <c r="O404">
        <f t="shared" si="19"/>
        <v>143.7105</v>
      </c>
      <c r="P404">
        <f t="shared" si="20"/>
        <v>133.13300000000001</v>
      </c>
      <c r="Q404">
        <f t="shared" si="18"/>
        <v>0.92639716652575843</v>
      </c>
    </row>
    <row r="405" spans="1:17" x14ac:dyDescent="0.3">
      <c r="A405" s="3">
        <v>2.2000000000000001E-3</v>
      </c>
      <c r="B405" s="3">
        <v>7.3999999999999999E-4</v>
      </c>
      <c r="C405" s="3">
        <v>73450</v>
      </c>
      <c r="D405">
        <v>0</v>
      </c>
      <c r="E405">
        <v>0</v>
      </c>
      <c r="F405">
        <v>75</v>
      </c>
      <c r="G405">
        <v>0</v>
      </c>
      <c r="H405">
        <v>0</v>
      </c>
      <c r="I405">
        <v>210</v>
      </c>
      <c r="J405">
        <v>127</v>
      </c>
      <c r="K405">
        <v>0</v>
      </c>
      <c r="L405">
        <v>1680</v>
      </c>
      <c r="M405">
        <v>0</v>
      </c>
      <c r="N405" s="4">
        <v>0</v>
      </c>
      <c r="O405">
        <f t="shared" si="19"/>
        <v>150.88650000000001</v>
      </c>
      <c r="P405">
        <f t="shared" si="20"/>
        <v>107.23700000000001</v>
      </c>
      <c r="Q405">
        <f t="shared" si="18"/>
        <v>0.71071301938874587</v>
      </c>
    </row>
    <row r="406" spans="1:17" x14ac:dyDescent="0.3">
      <c r="A406" s="3">
        <v>2.2000000000000001E-3</v>
      </c>
      <c r="B406" s="3">
        <v>8.1999999999999998E-4</v>
      </c>
      <c r="C406" s="3">
        <v>65600</v>
      </c>
      <c r="D406">
        <v>0</v>
      </c>
      <c r="E406">
        <v>40</v>
      </c>
      <c r="F406">
        <v>0</v>
      </c>
      <c r="G406">
        <v>0</v>
      </c>
      <c r="H406">
        <v>0</v>
      </c>
      <c r="I406">
        <v>0</v>
      </c>
      <c r="J406">
        <v>68</v>
      </c>
      <c r="K406">
        <v>0</v>
      </c>
      <c r="L406">
        <v>1460</v>
      </c>
      <c r="M406">
        <v>88</v>
      </c>
      <c r="N406" s="4">
        <v>0</v>
      </c>
      <c r="O406">
        <f t="shared" si="19"/>
        <v>116.624</v>
      </c>
      <c r="P406">
        <f t="shared" si="20"/>
        <v>90.528000000000006</v>
      </c>
      <c r="Q406">
        <f t="shared" si="18"/>
        <v>0.77623816710111138</v>
      </c>
    </row>
    <row r="407" spans="1:17" x14ac:dyDescent="0.3">
      <c r="A407" s="3">
        <v>2.3E-3</v>
      </c>
      <c r="B407" s="3">
        <v>3.8000000000000002E-4</v>
      </c>
      <c r="C407" s="3">
        <v>71000</v>
      </c>
      <c r="D407">
        <v>0</v>
      </c>
      <c r="E407">
        <v>49</v>
      </c>
      <c r="F407">
        <v>0</v>
      </c>
      <c r="G407">
        <v>0</v>
      </c>
      <c r="H407">
        <v>0</v>
      </c>
      <c r="I407">
        <v>0</v>
      </c>
      <c r="J407">
        <v>102</v>
      </c>
      <c r="K407">
        <v>0</v>
      </c>
      <c r="L407">
        <v>1490</v>
      </c>
      <c r="M407">
        <v>88</v>
      </c>
      <c r="N407" s="4">
        <v>0</v>
      </c>
      <c r="O407">
        <f t="shared" si="19"/>
        <v>149.80189999999999</v>
      </c>
      <c r="P407">
        <f t="shared" si="20"/>
        <v>136.32</v>
      </c>
      <c r="Q407">
        <f t="shared" si="18"/>
        <v>0.91000180905582639</v>
      </c>
    </row>
    <row r="408" spans="1:17" x14ac:dyDescent="0.3">
      <c r="A408" s="3">
        <v>2.3E-3</v>
      </c>
      <c r="B408" s="3">
        <v>4.8000000000000001E-4</v>
      </c>
      <c r="C408" s="3">
        <v>71350</v>
      </c>
      <c r="D408">
        <v>0</v>
      </c>
      <c r="E408">
        <v>49</v>
      </c>
      <c r="F408">
        <v>0</v>
      </c>
      <c r="G408">
        <v>0</v>
      </c>
      <c r="H408">
        <v>0</v>
      </c>
      <c r="I408">
        <v>0</v>
      </c>
      <c r="J408">
        <v>90</v>
      </c>
      <c r="K408">
        <v>0</v>
      </c>
      <c r="L408">
        <v>1460</v>
      </c>
      <c r="M408">
        <v>88</v>
      </c>
      <c r="N408" s="4">
        <v>0</v>
      </c>
      <c r="O408">
        <f t="shared" si="19"/>
        <v>137.77189999999999</v>
      </c>
      <c r="P408">
        <f t="shared" si="20"/>
        <v>129.857</v>
      </c>
      <c r="Q408">
        <f t="shared" si="18"/>
        <v>0.94255069429978111</v>
      </c>
    </row>
    <row r="409" spans="1:17" x14ac:dyDescent="0.3">
      <c r="A409" s="3">
        <v>2.2000000000000001E-3</v>
      </c>
      <c r="B409" s="3">
        <v>6.4999999999999997E-4</v>
      </c>
      <c r="C409" s="3">
        <v>71000</v>
      </c>
      <c r="D409">
        <v>0</v>
      </c>
      <c r="E409">
        <v>30</v>
      </c>
      <c r="F409">
        <v>0</v>
      </c>
      <c r="G409">
        <v>0</v>
      </c>
      <c r="H409">
        <v>0</v>
      </c>
      <c r="I409">
        <v>0</v>
      </c>
      <c r="J409">
        <v>80</v>
      </c>
      <c r="K409">
        <v>0</v>
      </c>
      <c r="L409">
        <v>1500</v>
      </c>
      <c r="M409">
        <v>88</v>
      </c>
      <c r="N409" s="4">
        <v>0</v>
      </c>
      <c r="O409">
        <f t="shared" si="19"/>
        <v>128.79300000000001</v>
      </c>
      <c r="P409">
        <f t="shared" si="20"/>
        <v>110.05000000000001</v>
      </c>
      <c r="Q409">
        <f t="shared" si="18"/>
        <v>0.85447190452897293</v>
      </c>
    </row>
    <row r="410" spans="1:17" x14ac:dyDescent="0.3">
      <c r="A410" s="3">
        <v>2.2000000000000001E-3</v>
      </c>
      <c r="B410" s="3">
        <v>5.6999999999999998E-4</v>
      </c>
      <c r="C410" s="3">
        <v>70850</v>
      </c>
      <c r="D410">
        <v>0</v>
      </c>
      <c r="E410">
        <v>30</v>
      </c>
      <c r="F410">
        <v>0</v>
      </c>
      <c r="G410">
        <v>0</v>
      </c>
      <c r="H410">
        <v>0</v>
      </c>
      <c r="I410">
        <v>0</v>
      </c>
      <c r="J410">
        <v>85</v>
      </c>
      <c r="K410">
        <v>0</v>
      </c>
      <c r="L410">
        <v>1530</v>
      </c>
      <c r="M410">
        <v>88</v>
      </c>
      <c r="N410" s="4">
        <v>0</v>
      </c>
      <c r="O410">
        <f t="shared" si="19"/>
        <v>134.10300000000001</v>
      </c>
      <c r="P410">
        <f t="shared" si="20"/>
        <v>115.48550000000002</v>
      </c>
      <c r="Q410">
        <f t="shared" si="18"/>
        <v>0.86117014533604774</v>
      </c>
    </row>
    <row r="411" spans="1:17" x14ac:dyDescent="0.3">
      <c r="A411" s="3">
        <v>2.3999999999999998E-3</v>
      </c>
      <c r="B411" s="3">
        <v>4.0999999999999999E-4</v>
      </c>
      <c r="C411" s="3">
        <v>70100</v>
      </c>
      <c r="D411">
        <v>0</v>
      </c>
      <c r="E411">
        <v>30</v>
      </c>
      <c r="F411">
        <v>0</v>
      </c>
      <c r="G411">
        <v>0</v>
      </c>
      <c r="H411">
        <v>0</v>
      </c>
      <c r="I411">
        <v>0</v>
      </c>
      <c r="J411">
        <v>102</v>
      </c>
      <c r="K411">
        <v>0</v>
      </c>
      <c r="L411">
        <v>1450</v>
      </c>
      <c r="M411">
        <v>88</v>
      </c>
      <c r="N411" s="4">
        <v>0</v>
      </c>
      <c r="O411">
        <f t="shared" si="19"/>
        <v>149.06300000000002</v>
      </c>
      <c r="P411">
        <f t="shared" si="20"/>
        <v>139.49899999999997</v>
      </c>
      <c r="Q411">
        <f t="shared" si="18"/>
        <v>0.93583920892508499</v>
      </c>
    </row>
    <row r="412" spans="1:17" x14ac:dyDescent="0.3">
      <c r="A412" s="3">
        <v>2.3999999999999998E-3</v>
      </c>
      <c r="B412" s="3">
        <v>5.6999999999999998E-4</v>
      </c>
      <c r="C412" s="3">
        <v>70300</v>
      </c>
      <c r="D412">
        <v>0</v>
      </c>
      <c r="E412">
        <v>30</v>
      </c>
      <c r="F412">
        <v>0</v>
      </c>
      <c r="G412">
        <v>0</v>
      </c>
      <c r="H412">
        <v>0</v>
      </c>
      <c r="I412">
        <v>0</v>
      </c>
      <c r="J412">
        <v>85</v>
      </c>
      <c r="K412">
        <v>0</v>
      </c>
      <c r="L412">
        <v>1470</v>
      </c>
      <c r="M412">
        <v>88</v>
      </c>
      <c r="N412" s="4">
        <v>0</v>
      </c>
      <c r="O412">
        <f t="shared" si="19"/>
        <v>133.083</v>
      </c>
      <c r="P412">
        <f t="shared" si="20"/>
        <v>128.649</v>
      </c>
      <c r="Q412">
        <f t="shared" si="18"/>
        <v>0.966682446292915</v>
      </c>
    </row>
    <row r="413" spans="1:17" x14ac:dyDescent="0.3">
      <c r="A413" s="3">
        <v>2.2000000000000001E-3</v>
      </c>
      <c r="B413" s="3">
        <v>1.17E-3</v>
      </c>
      <c r="C413" s="3">
        <v>70450</v>
      </c>
      <c r="D413">
        <v>0</v>
      </c>
      <c r="E413">
        <v>30</v>
      </c>
      <c r="F413">
        <v>0</v>
      </c>
      <c r="G413">
        <v>0</v>
      </c>
      <c r="H413">
        <v>0</v>
      </c>
      <c r="I413">
        <v>0</v>
      </c>
      <c r="J413">
        <v>40</v>
      </c>
      <c r="K413">
        <v>0</v>
      </c>
      <c r="L413">
        <v>1530</v>
      </c>
      <c r="M413">
        <v>88</v>
      </c>
      <c r="N413" s="4">
        <v>20</v>
      </c>
      <c r="O413">
        <f t="shared" si="19"/>
        <v>95.416846159999992</v>
      </c>
      <c r="P413">
        <f t="shared" si="20"/>
        <v>72.563500000000005</v>
      </c>
      <c r="Q413">
        <f t="shared" si="18"/>
        <v>0.76048939909753155</v>
      </c>
    </row>
    <row r="414" spans="1:17" x14ac:dyDescent="0.3">
      <c r="A414" s="3">
        <v>2.3999999999999998E-3</v>
      </c>
      <c r="B414" s="3">
        <v>3.4000000000000002E-4</v>
      </c>
      <c r="C414" s="3">
        <v>67500</v>
      </c>
      <c r="D414">
        <v>0</v>
      </c>
      <c r="E414">
        <v>32</v>
      </c>
      <c r="F414">
        <v>0</v>
      </c>
      <c r="G414">
        <v>0</v>
      </c>
      <c r="H414">
        <v>0</v>
      </c>
      <c r="I414">
        <v>0</v>
      </c>
      <c r="J414">
        <v>110</v>
      </c>
      <c r="K414">
        <v>0</v>
      </c>
      <c r="L414">
        <v>1550</v>
      </c>
      <c r="M414">
        <v>88</v>
      </c>
      <c r="N414" s="4">
        <v>0</v>
      </c>
      <c r="O414">
        <f t="shared" si="19"/>
        <v>158.44919999999999</v>
      </c>
      <c r="P414">
        <f t="shared" si="20"/>
        <v>139.04999999999998</v>
      </c>
      <c r="Q414">
        <f t="shared" si="18"/>
        <v>0.87756833104868937</v>
      </c>
    </row>
    <row r="415" spans="1:17" x14ac:dyDescent="0.3">
      <c r="A415" s="3">
        <v>2.3E-3</v>
      </c>
      <c r="B415" s="3">
        <v>8.3000000000000001E-4</v>
      </c>
      <c r="C415" s="3">
        <v>74000</v>
      </c>
      <c r="D415">
        <v>0</v>
      </c>
      <c r="E415">
        <v>30</v>
      </c>
      <c r="F415">
        <v>0</v>
      </c>
      <c r="G415">
        <v>0</v>
      </c>
      <c r="H415">
        <v>0</v>
      </c>
      <c r="I415">
        <v>0</v>
      </c>
      <c r="J415">
        <v>68</v>
      </c>
      <c r="K415">
        <v>0</v>
      </c>
      <c r="L415">
        <v>1530</v>
      </c>
      <c r="M415">
        <v>88</v>
      </c>
      <c r="N415" s="4">
        <v>20</v>
      </c>
      <c r="O415">
        <f t="shared" si="19"/>
        <v>122.29684616000002</v>
      </c>
      <c r="P415">
        <f t="shared" si="20"/>
        <v>108.78</v>
      </c>
      <c r="Q415">
        <f t="shared" si="18"/>
        <v>0.88947510435129273</v>
      </c>
    </row>
    <row r="416" spans="1:17" x14ac:dyDescent="0.3">
      <c r="A416" s="3">
        <v>2.3E-3</v>
      </c>
      <c r="B416" s="3">
        <v>5.0000000000000001E-4</v>
      </c>
      <c r="C416" s="3">
        <v>72400</v>
      </c>
      <c r="D416">
        <v>0</v>
      </c>
      <c r="E416">
        <v>32</v>
      </c>
      <c r="F416">
        <v>0</v>
      </c>
      <c r="G416">
        <v>0</v>
      </c>
      <c r="H416">
        <v>0</v>
      </c>
      <c r="I416">
        <v>0</v>
      </c>
      <c r="J416">
        <v>95</v>
      </c>
      <c r="K416">
        <v>0</v>
      </c>
      <c r="L416">
        <v>1530</v>
      </c>
      <c r="M416">
        <v>88</v>
      </c>
      <c r="N416" s="4">
        <v>0</v>
      </c>
      <c r="O416">
        <f t="shared" si="19"/>
        <v>143.70920000000001</v>
      </c>
      <c r="P416">
        <f t="shared" si="20"/>
        <v>130.32</v>
      </c>
      <c r="Q416">
        <f t="shared" si="18"/>
        <v>0.90683129542158736</v>
      </c>
    </row>
    <row r="417" spans="1:17" x14ac:dyDescent="0.3">
      <c r="A417" s="3">
        <v>2.0999999999999999E-3</v>
      </c>
      <c r="B417" s="3">
        <v>7.5000000000000002E-4</v>
      </c>
      <c r="C417" s="3">
        <v>75050</v>
      </c>
      <c r="D417">
        <v>0</v>
      </c>
      <c r="E417">
        <v>33</v>
      </c>
      <c r="F417">
        <v>0</v>
      </c>
      <c r="G417">
        <v>0</v>
      </c>
      <c r="H417">
        <v>0</v>
      </c>
      <c r="I417">
        <v>0</v>
      </c>
      <c r="J417">
        <v>68</v>
      </c>
      <c r="K417">
        <v>0</v>
      </c>
      <c r="L417">
        <v>1567</v>
      </c>
      <c r="M417">
        <v>88</v>
      </c>
      <c r="N417" s="4">
        <v>0</v>
      </c>
      <c r="O417">
        <f t="shared" si="19"/>
        <v>118.4213</v>
      </c>
      <c r="P417">
        <f t="shared" si="20"/>
        <v>101.3175</v>
      </c>
      <c r="Q417">
        <f t="shared" si="18"/>
        <v>0.8555682128130665</v>
      </c>
    </row>
    <row r="418" spans="1:17" x14ac:dyDescent="0.3">
      <c r="A418" s="3">
        <v>2.3E-3</v>
      </c>
      <c r="B418" s="3">
        <v>1.01E-3</v>
      </c>
      <c r="C418" s="3">
        <v>75900</v>
      </c>
      <c r="D418">
        <v>0</v>
      </c>
      <c r="E418">
        <v>32</v>
      </c>
      <c r="F418">
        <v>0</v>
      </c>
      <c r="G418">
        <v>0</v>
      </c>
      <c r="H418">
        <v>0</v>
      </c>
      <c r="I418">
        <v>0</v>
      </c>
      <c r="J418">
        <v>51</v>
      </c>
      <c r="K418">
        <v>0</v>
      </c>
      <c r="L418">
        <v>1467</v>
      </c>
      <c r="M418">
        <v>88</v>
      </c>
      <c r="N418" s="4">
        <v>20</v>
      </c>
      <c r="O418">
        <f t="shared" si="19"/>
        <v>104.91204616</v>
      </c>
      <c r="P418">
        <f t="shared" si="20"/>
        <v>97.910999999999987</v>
      </c>
      <c r="Q418">
        <f t="shared" si="18"/>
        <v>0.93326747102689422</v>
      </c>
    </row>
    <row r="419" spans="1:17" x14ac:dyDescent="0.3">
      <c r="A419" s="3">
        <v>2.3E-3</v>
      </c>
      <c r="B419" s="3">
        <v>7.5000000000000002E-4</v>
      </c>
      <c r="C419" s="3">
        <v>71500</v>
      </c>
      <c r="D419">
        <v>0</v>
      </c>
      <c r="E419">
        <v>32</v>
      </c>
      <c r="F419">
        <v>0</v>
      </c>
      <c r="G419">
        <v>0</v>
      </c>
      <c r="H419">
        <v>0</v>
      </c>
      <c r="I419">
        <v>0</v>
      </c>
      <c r="J419">
        <v>85</v>
      </c>
      <c r="K419">
        <v>0</v>
      </c>
      <c r="L419">
        <v>1574</v>
      </c>
      <c r="M419">
        <v>88</v>
      </c>
      <c r="N419" s="4">
        <v>0</v>
      </c>
      <c r="O419">
        <f t="shared" si="19"/>
        <v>134.85720000000001</v>
      </c>
      <c r="P419">
        <f t="shared" si="20"/>
        <v>110.825</v>
      </c>
      <c r="Q419">
        <f t="shared" si="18"/>
        <v>0.8217952026291514</v>
      </c>
    </row>
    <row r="420" spans="1:17" x14ac:dyDescent="0.3">
      <c r="A420" s="3">
        <v>2.3E-3</v>
      </c>
      <c r="B420" s="3">
        <v>8.9999999999999998E-4</v>
      </c>
      <c r="C420" s="3">
        <v>74500</v>
      </c>
      <c r="D420">
        <v>0</v>
      </c>
      <c r="E420">
        <v>32</v>
      </c>
      <c r="F420">
        <v>0</v>
      </c>
      <c r="G420">
        <v>0</v>
      </c>
      <c r="H420">
        <v>0</v>
      </c>
      <c r="I420">
        <v>0</v>
      </c>
      <c r="J420">
        <v>68</v>
      </c>
      <c r="K420">
        <v>0</v>
      </c>
      <c r="L420">
        <v>1563</v>
      </c>
      <c r="M420">
        <v>88</v>
      </c>
      <c r="N420" s="4">
        <v>20</v>
      </c>
      <c r="O420">
        <f t="shared" si="19"/>
        <v>122.86404616</v>
      </c>
      <c r="P420">
        <f t="shared" si="20"/>
        <v>104.3</v>
      </c>
      <c r="Q420">
        <f t="shared" si="18"/>
        <v>0.84890578863221766</v>
      </c>
    </row>
    <row r="421" spans="1:17" x14ac:dyDescent="0.3">
      <c r="A421" s="3">
        <v>2.3E-3</v>
      </c>
      <c r="B421" s="3">
        <v>1.0399999999999999E-3</v>
      </c>
      <c r="C421" s="3">
        <v>74300</v>
      </c>
      <c r="D421">
        <v>0</v>
      </c>
      <c r="E421">
        <v>33</v>
      </c>
      <c r="F421">
        <v>0</v>
      </c>
      <c r="G421">
        <v>0</v>
      </c>
      <c r="H421">
        <v>0</v>
      </c>
      <c r="I421">
        <v>0</v>
      </c>
      <c r="J421">
        <v>34</v>
      </c>
      <c r="K421">
        <v>0</v>
      </c>
      <c r="L421">
        <v>1457</v>
      </c>
      <c r="M421">
        <v>88</v>
      </c>
      <c r="N421" s="4">
        <v>20</v>
      </c>
      <c r="O421">
        <f t="shared" si="19"/>
        <v>88.425146160000011</v>
      </c>
      <c r="P421">
        <f t="shared" si="20"/>
        <v>93.618000000000009</v>
      </c>
      <c r="Q421">
        <f t="shared" si="18"/>
        <v>1.0587259853730278</v>
      </c>
    </row>
    <row r="422" spans="1:17" x14ac:dyDescent="0.3">
      <c r="A422" s="3">
        <v>2.2000000000000001E-3</v>
      </c>
      <c r="B422" s="3">
        <v>8.1999999999999998E-4</v>
      </c>
      <c r="C422" s="3">
        <v>73750</v>
      </c>
      <c r="D422">
        <v>0</v>
      </c>
      <c r="E422">
        <v>32</v>
      </c>
      <c r="F422">
        <v>0</v>
      </c>
      <c r="G422">
        <v>0</v>
      </c>
      <c r="H422">
        <v>0</v>
      </c>
      <c r="I422">
        <v>0</v>
      </c>
      <c r="J422">
        <v>68</v>
      </c>
      <c r="K422">
        <v>0</v>
      </c>
      <c r="L422">
        <v>1555</v>
      </c>
      <c r="M422">
        <v>88</v>
      </c>
      <c r="N422" s="4">
        <v>20</v>
      </c>
      <c r="O422">
        <f t="shared" si="19"/>
        <v>122.72804616000001</v>
      </c>
      <c r="P422">
        <f t="shared" si="20"/>
        <v>101.77500000000001</v>
      </c>
      <c r="Q422">
        <f t="shared" si="18"/>
        <v>0.82927255166530067</v>
      </c>
    </row>
    <row r="423" spans="1:17" x14ac:dyDescent="0.3">
      <c r="A423" s="3">
        <v>2.3E-3</v>
      </c>
      <c r="B423" s="3">
        <v>1.01E-3</v>
      </c>
      <c r="C423" s="3">
        <v>73000</v>
      </c>
      <c r="D423">
        <v>0</v>
      </c>
      <c r="E423">
        <v>32</v>
      </c>
      <c r="F423">
        <v>0</v>
      </c>
      <c r="G423">
        <v>0</v>
      </c>
      <c r="H423">
        <v>0</v>
      </c>
      <c r="I423">
        <v>0</v>
      </c>
      <c r="J423">
        <v>51</v>
      </c>
      <c r="K423">
        <v>0</v>
      </c>
      <c r="L423">
        <v>1511</v>
      </c>
      <c r="M423">
        <v>88</v>
      </c>
      <c r="N423" s="4">
        <v>20</v>
      </c>
      <c r="O423">
        <f t="shared" si="19"/>
        <v>105.66004615999999</v>
      </c>
      <c r="P423">
        <f t="shared" si="20"/>
        <v>94.169999999999987</v>
      </c>
      <c r="Q423">
        <f t="shared" si="18"/>
        <v>0.89125457940269359</v>
      </c>
    </row>
    <row r="424" spans="1:17" x14ac:dyDescent="0.3">
      <c r="A424" s="3">
        <v>2.2000000000000001E-3</v>
      </c>
      <c r="B424" s="3">
        <v>1.06E-3</v>
      </c>
      <c r="C424" s="3">
        <v>72450</v>
      </c>
      <c r="D424">
        <v>0</v>
      </c>
      <c r="E424">
        <v>32</v>
      </c>
      <c r="F424">
        <v>0</v>
      </c>
      <c r="G424">
        <v>0</v>
      </c>
      <c r="H424">
        <v>0</v>
      </c>
      <c r="I424">
        <v>0</v>
      </c>
      <c r="J424">
        <v>51</v>
      </c>
      <c r="K424">
        <v>0</v>
      </c>
      <c r="L424">
        <v>1518</v>
      </c>
      <c r="M424">
        <v>88</v>
      </c>
      <c r="N424" s="4">
        <v>20</v>
      </c>
      <c r="O424">
        <f t="shared" si="19"/>
        <v>105.77904615999999</v>
      </c>
      <c r="P424">
        <f t="shared" si="20"/>
        <v>82.593000000000018</v>
      </c>
      <c r="Q424">
        <f t="shared" si="18"/>
        <v>0.78080681380952266</v>
      </c>
    </row>
    <row r="425" spans="1:17" x14ac:dyDescent="0.3">
      <c r="A425" s="3">
        <v>2.2000000000000001E-3</v>
      </c>
      <c r="B425" s="3">
        <v>1.06E-3</v>
      </c>
      <c r="C425" s="3">
        <v>74650</v>
      </c>
      <c r="D425">
        <v>0</v>
      </c>
      <c r="E425">
        <v>32</v>
      </c>
      <c r="F425">
        <v>0</v>
      </c>
      <c r="G425">
        <v>0</v>
      </c>
      <c r="H425">
        <v>0</v>
      </c>
      <c r="I425">
        <v>0</v>
      </c>
      <c r="J425">
        <v>51</v>
      </c>
      <c r="K425">
        <v>0</v>
      </c>
      <c r="L425">
        <v>1447</v>
      </c>
      <c r="M425">
        <v>88</v>
      </c>
      <c r="N425" s="4">
        <v>20</v>
      </c>
      <c r="O425">
        <f t="shared" si="19"/>
        <v>104.57204616</v>
      </c>
      <c r="P425">
        <f t="shared" si="20"/>
        <v>85.101000000000013</v>
      </c>
      <c r="Q425">
        <f t="shared" si="18"/>
        <v>0.81380257081124341</v>
      </c>
    </row>
    <row r="426" spans="1:17" x14ac:dyDescent="0.3">
      <c r="A426" s="3">
        <v>2.3E-3</v>
      </c>
      <c r="B426" s="3">
        <v>4.0000000000000002E-4</v>
      </c>
      <c r="C426" s="3">
        <v>68400</v>
      </c>
      <c r="D426">
        <v>0</v>
      </c>
      <c r="E426">
        <v>32</v>
      </c>
      <c r="F426">
        <v>0</v>
      </c>
      <c r="G426">
        <v>0</v>
      </c>
      <c r="H426">
        <v>0</v>
      </c>
      <c r="I426">
        <v>0</v>
      </c>
      <c r="J426">
        <v>68</v>
      </c>
      <c r="K426">
        <v>0</v>
      </c>
      <c r="L426">
        <v>1499</v>
      </c>
      <c r="M426">
        <v>88</v>
      </c>
      <c r="N426" s="4">
        <v>0</v>
      </c>
      <c r="O426">
        <f t="shared" si="19"/>
        <v>117.26220000000001</v>
      </c>
      <c r="P426">
        <f t="shared" si="20"/>
        <v>129.96</v>
      </c>
      <c r="Q426">
        <f t="shared" si="18"/>
        <v>1.1082855344689082</v>
      </c>
    </row>
    <row r="427" spans="1:17" x14ac:dyDescent="0.3">
      <c r="A427" s="3">
        <v>2.3E-3</v>
      </c>
      <c r="B427" s="3">
        <v>4.0000000000000002E-4</v>
      </c>
      <c r="C427" s="3">
        <v>73000</v>
      </c>
      <c r="D427">
        <v>0</v>
      </c>
      <c r="E427">
        <v>32</v>
      </c>
      <c r="F427">
        <v>0</v>
      </c>
      <c r="G427">
        <v>0</v>
      </c>
      <c r="H427">
        <v>0</v>
      </c>
      <c r="I427">
        <v>0</v>
      </c>
      <c r="J427">
        <v>85</v>
      </c>
      <c r="K427">
        <v>0</v>
      </c>
      <c r="L427">
        <v>1496</v>
      </c>
      <c r="M427">
        <v>88</v>
      </c>
      <c r="N427" s="4">
        <v>0</v>
      </c>
      <c r="O427">
        <f t="shared" si="19"/>
        <v>133.53119999999998</v>
      </c>
      <c r="P427">
        <f t="shared" si="20"/>
        <v>138.69999999999999</v>
      </c>
      <c r="Q427">
        <f t="shared" si="18"/>
        <v>1.0387085565021508</v>
      </c>
    </row>
    <row r="428" spans="1:17" x14ac:dyDescent="0.3">
      <c r="A428" s="3">
        <v>2.3E-3</v>
      </c>
      <c r="B428" s="3">
        <v>4.0999999999999999E-4</v>
      </c>
      <c r="C428" s="3">
        <v>70950</v>
      </c>
      <c r="D428">
        <v>0</v>
      </c>
      <c r="E428">
        <v>33</v>
      </c>
      <c r="F428">
        <v>0</v>
      </c>
      <c r="G428">
        <v>0</v>
      </c>
      <c r="H428">
        <v>0</v>
      </c>
      <c r="I428">
        <v>0</v>
      </c>
      <c r="J428">
        <v>85</v>
      </c>
      <c r="K428">
        <v>0</v>
      </c>
      <c r="L428">
        <v>3038</v>
      </c>
      <c r="M428">
        <v>88</v>
      </c>
      <c r="N428" s="4">
        <v>0</v>
      </c>
      <c r="O428">
        <f t="shared" si="19"/>
        <v>159.7483</v>
      </c>
      <c r="P428">
        <f t="shared" si="20"/>
        <v>134.09549999999999</v>
      </c>
      <c r="Q428">
        <f t="shared" si="18"/>
        <v>0.83941738347137329</v>
      </c>
    </row>
    <row r="429" spans="1:17" x14ac:dyDescent="0.3">
      <c r="A429" s="3">
        <v>2.2000000000000001E-3</v>
      </c>
      <c r="B429" s="3">
        <v>6.7000000000000002E-4</v>
      </c>
      <c r="C429" s="3">
        <v>74050</v>
      </c>
      <c r="D429">
        <v>0</v>
      </c>
      <c r="E429">
        <v>32</v>
      </c>
      <c r="F429">
        <v>0</v>
      </c>
      <c r="G429">
        <v>0</v>
      </c>
      <c r="H429">
        <v>0</v>
      </c>
      <c r="I429">
        <v>0</v>
      </c>
      <c r="J429">
        <v>85</v>
      </c>
      <c r="K429">
        <v>0</v>
      </c>
      <c r="L429">
        <v>1454</v>
      </c>
      <c r="M429">
        <v>88</v>
      </c>
      <c r="N429" s="4">
        <v>0</v>
      </c>
      <c r="O429">
        <f t="shared" si="19"/>
        <v>132.81719999999999</v>
      </c>
      <c r="P429">
        <f t="shared" si="20"/>
        <v>113.29650000000001</v>
      </c>
      <c r="Q429">
        <f t="shared" si="18"/>
        <v>0.85302581292182056</v>
      </c>
    </row>
    <row r="430" spans="1:17" x14ac:dyDescent="0.3">
      <c r="A430" s="3">
        <v>2.3E-3</v>
      </c>
      <c r="B430" s="3">
        <v>6.2E-4</v>
      </c>
      <c r="C430" s="3">
        <v>68050</v>
      </c>
      <c r="D430">
        <v>0</v>
      </c>
      <c r="E430">
        <v>33</v>
      </c>
      <c r="F430">
        <v>0</v>
      </c>
      <c r="G430">
        <v>0</v>
      </c>
      <c r="H430">
        <v>0</v>
      </c>
      <c r="I430">
        <v>0</v>
      </c>
      <c r="J430">
        <v>85</v>
      </c>
      <c r="K430">
        <v>0</v>
      </c>
      <c r="L430">
        <v>1599</v>
      </c>
      <c r="M430">
        <v>88</v>
      </c>
      <c r="N430" s="4">
        <v>20</v>
      </c>
      <c r="O430">
        <f t="shared" si="19"/>
        <v>139.79914616000002</v>
      </c>
      <c r="P430">
        <f t="shared" si="20"/>
        <v>114.324</v>
      </c>
      <c r="Q430">
        <f t="shared" si="18"/>
        <v>0.81777323496065035</v>
      </c>
    </row>
    <row r="431" spans="1:17" x14ac:dyDescent="0.3">
      <c r="A431" s="3">
        <v>2.3E-3</v>
      </c>
      <c r="B431" s="3">
        <v>3.2000000000000003E-4</v>
      </c>
      <c r="C431" s="3">
        <v>76400</v>
      </c>
      <c r="D431">
        <v>0</v>
      </c>
      <c r="E431">
        <v>33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1590</v>
      </c>
      <c r="M431">
        <v>88</v>
      </c>
      <c r="N431" s="4">
        <v>20</v>
      </c>
      <c r="O431">
        <f t="shared" si="19"/>
        <v>58.046146159999999</v>
      </c>
      <c r="P431">
        <f t="shared" si="20"/>
        <v>151.27199999999999</v>
      </c>
      <c r="Q431">
        <f t="shared" si="18"/>
        <v>2.6060644850224799</v>
      </c>
    </row>
    <row r="432" spans="1:17" x14ac:dyDescent="0.3">
      <c r="A432" s="3">
        <v>2.3E-3</v>
      </c>
      <c r="B432" s="3">
        <v>6.4999999999999997E-4</v>
      </c>
      <c r="C432" s="3">
        <v>78100</v>
      </c>
      <c r="D432">
        <v>0</v>
      </c>
      <c r="E432">
        <v>30</v>
      </c>
      <c r="F432">
        <v>0</v>
      </c>
      <c r="G432">
        <v>0</v>
      </c>
      <c r="H432">
        <v>0</v>
      </c>
      <c r="I432">
        <v>0</v>
      </c>
      <c r="J432">
        <v>68</v>
      </c>
      <c r="K432">
        <v>0</v>
      </c>
      <c r="L432">
        <v>1380</v>
      </c>
      <c r="M432">
        <v>132</v>
      </c>
      <c r="N432" s="4">
        <v>0</v>
      </c>
      <c r="O432">
        <f t="shared" si="19"/>
        <v>128.43299999999999</v>
      </c>
      <c r="P432">
        <f t="shared" si="20"/>
        <v>128.86500000000001</v>
      </c>
      <c r="Q432">
        <f t="shared" si="18"/>
        <v>1.0033636214991475</v>
      </c>
    </row>
    <row r="433" spans="1:17" x14ac:dyDescent="0.3">
      <c r="A433" s="3">
        <v>2.3999999999999998E-3</v>
      </c>
      <c r="B433" s="3">
        <v>7.3999999999999999E-4</v>
      </c>
      <c r="C433" s="3">
        <v>66250</v>
      </c>
      <c r="D433">
        <v>0</v>
      </c>
      <c r="E433">
        <v>32</v>
      </c>
      <c r="F433">
        <v>0</v>
      </c>
      <c r="G433">
        <v>0</v>
      </c>
      <c r="H433">
        <v>0</v>
      </c>
      <c r="I433">
        <v>0</v>
      </c>
      <c r="J433">
        <v>68</v>
      </c>
      <c r="K433">
        <v>0</v>
      </c>
      <c r="L433">
        <v>1460</v>
      </c>
      <c r="M433">
        <v>132</v>
      </c>
      <c r="N433" s="4">
        <v>0</v>
      </c>
      <c r="O433">
        <f t="shared" si="19"/>
        <v>129.79919999999998</v>
      </c>
      <c r="P433">
        <f t="shared" si="20"/>
        <v>109.97499999999998</v>
      </c>
      <c r="Q433">
        <f t="shared" si="18"/>
        <v>0.84727024511707305</v>
      </c>
    </row>
    <row r="434" spans="1:17" x14ac:dyDescent="0.3">
      <c r="A434" s="3">
        <v>2.2000000000000001E-3</v>
      </c>
      <c r="B434" s="3">
        <v>6.8999999999999997E-4</v>
      </c>
      <c r="C434" s="3">
        <v>70350</v>
      </c>
      <c r="D434">
        <v>0</v>
      </c>
      <c r="E434">
        <v>32</v>
      </c>
      <c r="F434">
        <v>0</v>
      </c>
      <c r="G434">
        <v>0</v>
      </c>
      <c r="H434">
        <v>0</v>
      </c>
      <c r="I434">
        <v>0</v>
      </c>
      <c r="J434">
        <v>68</v>
      </c>
      <c r="K434">
        <v>0</v>
      </c>
      <c r="L434">
        <v>1460</v>
      </c>
      <c r="M434">
        <v>132</v>
      </c>
      <c r="N434" s="4">
        <v>0</v>
      </c>
      <c r="O434">
        <f t="shared" si="19"/>
        <v>129.79919999999998</v>
      </c>
      <c r="P434">
        <f t="shared" si="20"/>
        <v>106.22850000000001</v>
      </c>
      <c r="Q434">
        <f t="shared" si="18"/>
        <v>0.81840643085627662</v>
      </c>
    </row>
    <row r="435" spans="1:17" x14ac:dyDescent="0.3">
      <c r="A435" s="3">
        <v>2.3E-3</v>
      </c>
      <c r="B435" s="3">
        <v>7.3999999999999999E-4</v>
      </c>
      <c r="C435" s="3">
        <v>72300</v>
      </c>
      <c r="D435">
        <v>0</v>
      </c>
      <c r="E435">
        <v>32</v>
      </c>
      <c r="F435">
        <v>0</v>
      </c>
      <c r="G435">
        <v>0</v>
      </c>
      <c r="H435">
        <v>0</v>
      </c>
      <c r="I435">
        <v>0</v>
      </c>
      <c r="J435">
        <v>68</v>
      </c>
      <c r="K435">
        <v>0</v>
      </c>
      <c r="L435">
        <v>1500</v>
      </c>
      <c r="M435">
        <v>132</v>
      </c>
      <c r="N435" s="4">
        <v>0</v>
      </c>
      <c r="O435">
        <f t="shared" si="19"/>
        <v>130.47919999999999</v>
      </c>
      <c r="P435">
        <f t="shared" si="20"/>
        <v>112.788</v>
      </c>
      <c r="Q435">
        <f t="shared" si="18"/>
        <v>0.86441363834235652</v>
      </c>
    </row>
    <row r="436" spans="1:17" x14ac:dyDescent="0.3">
      <c r="A436" s="3">
        <v>2.3E-3</v>
      </c>
      <c r="B436" s="3">
        <v>6.9999999999999999E-4</v>
      </c>
      <c r="C436" s="3">
        <v>73900</v>
      </c>
      <c r="D436">
        <v>0</v>
      </c>
      <c r="E436">
        <v>32</v>
      </c>
      <c r="F436">
        <v>0</v>
      </c>
      <c r="G436">
        <v>0</v>
      </c>
      <c r="H436">
        <v>0</v>
      </c>
      <c r="I436">
        <v>0</v>
      </c>
      <c r="J436">
        <v>68</v>
      </c>
      <c r="K436">
        <v>0</v>
      </c>
      <c r="L436">
        <v>1440</v>
      </c>
      <c r="M436">
        <v>132</v>
      </c>
      <c r="N436" s="4">
        <v>0</v>
      </c>
      <c r="O436">
        <f t="shared" si="19"/>
        <v>129.45920000000001</v>
      </c>
      <c r="P436">
        <f t="shared" si="20"/>
        <v>118.24</v>
      </c>
      <c r="Q436">
        <f t="shared" si="18"/>
        <v>0.91333794739964391</v>
      </c>
    </row>
    <row r="437" spans="1:17" x14ac:dyDescent="0.3">
      <c r="A437" s="3">
        <v>2.3E-3</v>
      </c>
      <c r="B437" s="3">
        <v>7.1000000000000002E-4</v>
      </c>
      <c r="C437" s="3">
        <v>70500</v>
      </c>
      <c r="D437">
        <v>0</v>
      </c>
      <c r="E437">
        <v>32</v>
      </c>
      <c r="F437">
        <v>0</v>
      </c>
      <c r="G437">
        <v>0</v>
      </c>
      <c r="H437">
        <v>0</v>
      </c>
      <c r="I437">
        <v>0</v>
      </c>
      <c r="J437">
        <v>68</v>
      </c>
      <c r="K437">
        <v>0</v>
      </c>
      <c r="L437">
        <v>1500</v>
      </c>
      <c r="M437">
        <v>132</v>
      </c>
      <c r="N437" s="4">
        <v>0</v>
      </c>
      <c r="O437">
        <f t="shared" si="19"/>
        <v>130.47919999999999</v>
      </c>
      <c r="P437">
        <f t="shared" si="20"/>
        <v>112.09499999999998</v>
      </c>
      <c r="Q437">
        <f t="shared" si="18"/>
        <v>0.859102446980055</v>
      </c>
    </row>
    <row r="438" spans="1:17" x14ac:dyDescent="0.3">
      <c r="A438" s="3">
        <v>2.3E-3</v>
      </c>
      <c r="B438" s="3">
        <v>6.6E-4</v>
      </c>
      <c r="C438" s="3">
        <v>73800</v>
      </c>
      <c r="D438">
        <v>0</v>
      </c>
      <c r="E438">
        <v>32</v>
      </c>
      <c r="F438">
        <v>0</v>
      </c>
      <c r="G438">
        <v>0</v>
      </c>
      <c r="H438">
        <v>0</v>
      </c>
      <c r="I438">
        <v>0</v>
      </c>
      <c r="J438">
        <v>68</v>
      </c>
      <c r="K438">
        <v>0</v>
      </c>
      <c r="L438">
        <v>1440</v>
      </c>
      <c r="M438">
        <v>132</v>
      </c>
      <c r="N438" s="4">
        <v>0</v>
      </c>
      <c r="O438">
        <f t="shared" si="19"/>
        <v>129.45920000000001</v>
      </c>
      <c r="P438">
        <f t="shared" si="20"/>
        <v>121.032</v>
      </c>
      <c r="Q438">
        <f t="shared" si="18"/>
        <v>0.93490458770021745</v>
      </c>
    </row>
    <row r="439" spans="1:17" x14ac:dyDescent="0.3">
      <c r="A439" s="3">
        <v>2.2000000000000001E-3</v>
      </c>
      <c r="B439" s="3">
        <v>8.9999999999999998E-4</v>
      </c>
      <c r="C439" s="3">
        <v>70200</v>
      </c>
      <c r="D439">
        <v>0</v>
      </c>
      <c r="E439">
        <v>32</v>
      </c>
      <c r="F439">
        <v>0</v>
      </c>
      <c r="G439">
        <v>0</v>
      </c>
      <c r="H439">
        <v>0</v>
      </c>
      <c r="I439">
        <v>0</v>
      </c>
      <c r="J439">
        <v>54</v>
      </c>
      <c r="K439">
        <v>0</v>
      </c>
      <c r="L439">
        <v>1540</v>
      </c>
      <c r="M439">
        <v>132</v>
      </c>
      <c r="N439" s="4">
        <v>0</v>
      </c>
      <c r="O439">
        <f t="shared" si="19"/>
        <v>117.7192</v>
      </c>
      <c r="P439">
        <f t="shared" si="20"/>
        <v>91.26</v>
      </c>
      <c r="Q439">
        <f t="shared" si="18"/>
        <v>0.7752346261272588</v>
      </c>
    </row>
    <row r="440" spans="1:17" x14ac:dyDescent="0.3">
      <c r="A440" s="3">
        <v>2.3E-3</v>
      </c>
      <c r="B440" s="3">
        <v>7.3999999999999999E-4</v>
      </c>
      <c r="C440" s="3">
        <v>75300</v>
      </c>
      <c r="D440">
        <v>0</v>
      </c>
      <c r="E440">
        <v>30</v>
      </c>
      <c r="F440">
        <v>0</v>
      </c>
      <c r="G440">
        <v>0</v>
      </c>
      <c r="H440">
        <v>0</v>
      </c>
      <c r="I440">
        <v>0</v>
      </c>
      <c r="J440">
        <v>68</v>
      </c>
      <c r="K440">
        <v>0</v>
      </c>
      <c r="L440">
        <v>1460</v>
      </c>
      <c r="M440">
        <v>132</v>
      </c>
      <c r="N440" s="4">
        <v>0</v>
      </c>
      <c r="O440">
        <f t="shared" si="19"/>
        <v>129.79300000000001</v>
      </c>
      <c r="P440">
        <f t="shared" si="20"/>
        <v>117.468</v>
      </c>
      <c r="Q440">
        <f t="shared" si="18"/>
        <v>0.90504110391161308</v>
      </c>
    </row>
    <row r="441" spans="1:17" x14ac:dyDescent="0.3">
      <c r="A441" s="3">
        <v>2.2000000000000001E-3</v>
      </c>
      <c r="B441" s="3">
        <v>7.2000000000000005E-4</v>
      </c>
      <c r="C441" s="3">
        <v>67200</v>
      </c>
      <c r="D441">
        <v>0</v>
      </c>
      <c r="E441">
        <v>40</v>
      </c>
      <c r="F441">
        <v>0</v>
      </c>
      <c r="G441">
        <v>0</v>
      </c>
      <c r="H441">
        <v>0</v>
      </c>
      <c r="I441">
        <v>0</v>
      </c>
      <c r="J441">
        <v>85</v>
      </c>
      <c r="K441">
        <v>0</v>
      </c>
      <c r="L441">
        <v>1550</v>
      </c>
      <c r="M441">
        <v>132</v>
      </c>
      <c r="N441" s="4">
        <v>0</v>
      </c>
      <c r="O441">
        <f t="shared" si="19"/>
        <v>147.67399999999998</v>
      </c>
      <c r="P441">
        <f t="shared" si="20"/>
        <v>99.456000000000003</v>
      </c>
      <c r="Q441">
        <f t="shared" si="18"/>
        <v>0.67348348389019064</v>
      </c>
    </row>
    <row r="442" spans="1:17" x14ac:dyDescent="0.3">
      <c r="A442" s="3">
        <v>2.2000000000000001E-3</v>
      </c>
      <c r="B442" s="3">
        <v>8.0000000000000004E-4</v>
      </c>
      <c r="C442" s="3">
        <v>73700</v>
      </c>
      <c r="D442">
        <v>0</v>
      </c>
      <c r="E442">
        <v>32</v>
      </c>
      <c r="F442">
        <v>0</v>
      </c>
      <c r="G442">
        <v>0</v>
      </c>
      <c r="H442">
        <v>0</v>
      </c>
      <c r="I442">
        <v>0</v>
      </c>
      <c r="J442">
        <v>54</v>
      </c>
      <c r="K442">
        <v>0</v>
      </c>
      <c r="L442">
        <v>1500</v>
      </c>
      <c r="M442">
        <v>132</v>
      </c>
      <c r="N442" s="4">
        <v>0</v>
      </c>
      <c r="O442">
        <f t="shared" si="19"/>
        <v>117.03919999999999</v>
      </c>
      <c r="P442">
        <f t="shared" si="20"/>
        <v>103.18000000000002</v>
      </c>
      <c r="Q442">
        <f t="shared" si="18"/>
        <v>0.88158497323973528</v>
      </c>
    </row>
    <row r="443" spans="1:17" x14ac:dyDescent="0.3">
      <c r="A443" s="3">
        <v>2.3E-3</v>
      </c>
      <c r="B443" s="3">
        <v>7.2000000000000005E-4</v>
      </c>
      <c r="C443" s="3">
        <v>72650</v>
      </c>
      <c r="D443">
        <v>0</v>
      </c>
      <c r="E443">
        <v>31</v>
      </c>
      <c r="F443">
        <v>0</v>
      </c>
      <c r="G443">
        <v>0</v>
      </c>
      <c r="H443">
        <v>0</v>
      </c>
      <c r="I443">
        <v>0</v>
      </c>
      <c r="J443">
        <v>68</v>
      </c>
      <c r="K443">
        <v>0</v>
      </c>
      <c r="L443">
        <v>1520</v>
      </c>
      <c r="M443">
        <v>132</v>
      </c>
      <c r="N443" s="4">
        <v>0</v>
      </c>
      <c r="O443">
        <f t="shared" si="19"/>
        <v>130.81610000000001</v>
      </c>
      <c r="P443">
        <f t="shared" si="20"/>
        <v>114.78699999999999</v>
      </c>
      <c r="Q443">
        <f t="shared" si="18"/>
        <v>0.87746844616220776</v>
      </c>
    </row>
    <row r="444" spans="1:17" x14ac:dyDescent="0.3">
      <c r="A444" s="3">
        <v>2.3E-3</v>
      </c>
      <c r="B444" s="3">
        <v>7.6999999999999996E-4</v>
      </c>
      <c r="C444" s="3">
        <v>72250</v>
      </c>
      <c r="D444">
        <v>0</v>
      </c>
      <c r="E444">
        <v>31</v>
      </c>
      <c r="F444">
        <v>0</v>
      </c>
      <c r="G444">
        <v>0</v>
      </c>
      <c r="H444">
        <v>0</v>
      </c>
      <c r="I444">
        <v>0</v>
      </c>
      <c r="J444">
        <v>68</v>
      </c>
      <c r="K444">
        <v>0</v>
      </c>
      <c r="L444">
        <v>1480</v>
      </c>
      <c r="M444">
        <v>132</v>
      </c>
      <c r="N444" s="4">
        <v>0</v>
      </c>
      <c r="O444">
        <f t="shared" si="19"/>
        <v>130.1361</v>
      </c>
      <c r="P444">
        <f t="shared" si="20"/>
        <v>110.5425</v>
      </c>
      <c r="Q444">
        <f t="shared" si="18"/>
        <v>0.84943762722257699</v>
      </c>
    </row>
    <row r="445" spans="1:17" x14ac:dyDescent="0.3">
      <c r="A445" s="3">
        <v>2.2000000000000001E-3</v>
      </c>
      <c r="B445" s="3">
        <v>7.6000000000000004E-4</v>
      </c>
      <c r="C445" s="3">
        <v>70800</v>
      </c>
      <c r="D445">
        <v>0</v>
      </c>
      <c r="E445">
        <v>32</v>
      </c>
      <c r="F445">
        <v>0</v>
      </c>
      <c r="G445">
        <v>0</v>
      </c>
      <c r="H445">
        <v>0</v>
      </c>
      <c r="I445">
        <v>0</v>
      </c>
      <c r="J445">
        <v>68</v>
      </c>
      <c r="K445">
        <v>0</v>
      </c>
      <c r="L445">
        <v>1470</v>
      </c>
      <c r="M445">
        <v>132</v>
      </c>
      <c r="N445" s="4">
        <v>0</v>
      </c>
      <c r="O445">
        <f t="shared" si="19"/>
        <v>129.9692</v>
      </c>
      <c r="P445">
        <f t="shared" si="20"/>
        <v>101.95200000000001</v>
      </c>
      <c r="Q445">
        <f t="shared" si="18"/>
        <v>0.78443200389015255</v>
      </c>
    </row>
    <row r="446" spans="1:17" x14ac:dyDescent="0.3">
      <c r="A446" s="3">
        <v>2.3999999999999998E-3</v>
      </c>
      <c r="B446" s="3">
        <v>4.6999999999999999E-4</v>
      </c>
      <c r="C446" s="3">
        <v>72300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68</v>
      </c>
      <c r="K446">
        <v>0</v>
      </c>
      <c r="L446">
        <v>1550</v>
      </c>
      <c r="M446">
        <v>132</v>
      </c>
      <c r="N446" s="4">
        <v>0</v>
      </c>
      <c r="O446">
        <f t="shared" si="19"/>
        <v>131.22999999999999</v>
      </c>
      <c r="P446">
        <f t="shared" si="20"/>
        <v>139.53899999999999</v>
      </c>
      <c r="Q446">
        <f t="shared" si="18"/>
        <v>1.0633163148670273</v>
      </c>
    </row>
    <row r="447" spans="1:17" x14ac:dyDescent="0.3">
      <c r="A447" s="3">
        <v>2.3E-3</v>
      </c>
      <c r="B447" s="3">
        <v>5.0000000000000001E-4</v>
      </c>
      <c r="C447" s="3">
        <v>71050</v>
      </c>
      <c r="D447">
        <v>0</v>
      </c>
      <c r="E447">
        <v>40</v>
      </c>
      <c r="F447">
        <v>0</v>
      </c>
      <c r="G447">
        <v>0</v>
      </c>
      <c r="H447">
        <v>0</v>
      </c>
      <c r="I447">
        <v>0</v>
      </c>
      <c r="J447">
        <v>85</v>
      </c>
      <c r="K447">
        <v>0</v>
      </c>
      <c r="L447">
        <v>1440</v>
      </c>
      <c r="M447">
        <v>88</v>
      </c>
      <c r="N447" s="4">
        <v>0</v>
      </c>
      <c r="O447">
        <f t="shared" si="19"/>
        <v>132.60399999999998</v>
      </c>
      <c r="P447">
        <f t="shared" si="20"/>
        <v>127.89</v>
      </c>
      <c r="Q447">
        <f t="shared" si="18"/>
        <v>0.96445054447829637</v>
      </c>
    </row>
    <row r="448" spans="1:17" x14ac:dyDescent="0.3">
      <c r="A448" s="3">
        <v>2.3999999999999998E-3</v>
      </c>
      <c r="B448" s="3">
        <v>3.6999999999999999E-4</v>
      </c>
      <c r="C448" s="3">
        <v>72300</v>
      </c>
      <c r="D448">
        <v>0</v>
      </c>
      <c r="E448">
        <v>40</v>
      </c>
      <c r="F448">
        <v>0</v>
      </c>
      <c r="G448">
        <v>0</v>
      </c>
      <c r="H448">
        <v>0</v>
      </c>
      <c r="I448">
        <v>0</v>
      </c>
      <c r="J448">
        <v>97</v>
      </c>
      <c r="K448">
        <v>0</v>
      </c>
      <c r="L448">
        <v>1480</v>
      </c>
      <c r="M448">
        <v>88</v>
      </c>
      <c r="N448" s="4">
        <v>0</v>
      </c>
      <c r="O448">
        <f t="shared" si="19"/>
        <v>144.80399999999997</v>
      </c>
      <c r="P448">
        <f t="shared" si="20"/>
        <v>146.76899999999998</v>
      </c>
      <c r="Q448">
        <f t="shared" si="18"/>
        <v>1.0135700671252175</v>
      </c>
    </row>
    <row r="449" spans="1:17" x14ac:dyDescent="0.3">
      <c r="A449" s="3">
        <v>2.3999999999999998E-3</v>
      </c>
      <c r="B449" s="3">
        <v>7.9000000000000001E-4</v>
      </c>
      <c r="C449" s="3">
        <v>70850</v>
      </c>
      <c r="D449">
        <v>0</v>
      </c>
      <c r="E449">
        <v>40</v>
      </c>
      <c r="F449">
        <v>0</v>
      </c>
      <c r="G449">
        <v>0</v>
      </c>
      <c r="H449">
        <v>0</v>
      </c>
      <c r="I449">
        <v>0</v>
      </c>
      <c r="J449">
        <v>110</v>
      </c>
      <c r="K449">
        <v>0</v>
      </c>
      <c r="L449">
        <v>1580</v>
      </c>
      <c r="M449">
        <v>88</v>
      </c>
      <c r="N449" s="4">
        <v>0</v>
      </c>
      <c r="O449">
        <f t="shared" si="19"/>
        <v>158.98400000000001</v>
      </c>
      <c r="P449">
        <f t="shared" si="20"/>
        <v>114.06849999999999</v>
      </c>
      <c r="Q449">
        <f t="shared" si="18"/>
        <v>0.71748414934836202</v>
      </c>
    </row>
    <row r="450" spans="1:17" x14ac:dyDescent="0.3">
      <c r="A450" s="3">
        <v>2.3999999999999998E-3</v>
      </c>
      <c r="B450" s="3">
        <v>7.2000000000000005E-4</v>
      </c>
      <c r="C450" s="3">
        <v>71000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108</v>
      </c>
      <c r="K450">
        <v>0</v>
      </c>
      <c r="L450">
        <v>1550</v>
      </c>
      <c r="M450">
        <v>88</v>
      </c>
      <c r="N450" s="4">
        <v>0</v>
      </c>
      <c r="O450">
        <f t="shared" si="19"/>
        <v>156.43</v>
      </c>
      <c r="P450">
        <f t="shared" si="20"/>
        <v>119.27999999999997</v>
      </c>
      <c r="Q450">
        <f t="shared" ref="Q450:Q513" si="21">(A450-B450)*C450/(D450*0.0031+E450*0.0031+F450*0.00374+G450*0.017+H450*0.0006+I450*0.0006+J450*0.96+K450*0.017+L450*0.017+M450*0.3+N450*0.225692308)</f>
        <v>0.76251358435082761</v>
      </c>
    </row>
    <row r="451" spans="1:17" x14ac:dyDescent="0.3">
      <c r="A451" s="3">
        <v>2.3E-3</v>
      </c>
      <c r="B451" s="3">
        <v>7.3999999999999999E-4</v>
      </c>
      <c r="C451" s="3">
        <v>72350</v>
      </c>
      <c r="D451">
        <v>0</v>
      </c>
      <c r="E451">
        <v>31</v>
      </c>
      <c r="F451">
        <v>0</v>
      </c>
      <c r="G451">
        <v>0</v>
      </c>
      <c r="H451">
        <v>0</v>
      </c>
      <c r="I451">
        <v>0</v>
      </c>
      <c r="J451">
        <v>80</v>
      </c>
      <c r="K451">
        <v>0</v>
      </c>
      <c r="L451">
        <v>1530</v>
      </c>
      <c r="M451">
        <v>88</v>
      </c>
      <c r="N451" s="4">
        <v>0</v>
      </c>
      <c r="O451">
        <f t="shared" ref="O451:O514" si="22">D451*0.0031+E451*0.0031+F451*0.00374+G451*0.017+H451*0.0006+I451*0.0006+J451*0.96+K451*0.017+L451*0.017+M451*0.3+N451*0.225692308</f>
        <v>129.30610000000001</v>
      </c>
      <c r="P451">
        <f t="shared" ref="P451:P514" si="23">(A451-B451)*C451</f>
        <v>112.866</v>
      </c>
      <c r="Q451">
        <f t="shared" si="21"/>
        <v>0.87285905305318146</v>
      </c>
    </row>
    <row r="452" spans="1:17" x14ac:dyDescent="0.3">
      <c r="A452" s="3">
        <v>2.3E-3</v>
      </c>
      <c r="B452" s="3">
        <v>3.6999999999999999E-4</v>
      </c>
      <c r="C452" s="3">
        <v>63600</v>
      </c>
      <c r="D452">
        <v>0</v>
      </c>
      <c r="E452">
        <v>31</v>
      </c>
      <c r="F452">
        <v>0</v>
      </c>
      <c r="G452">
        <v>0</v>
      </c>
      <c r="H452">
        <v>0</v>
      </c>
      <c r="I452">
        <v>0</v>
      </c>
      <c r="J452">
        <v>102</v>
      </c>
      <c r="K452">
        <v>0</v>
      </c>
      <c r="L452">
        <v>1580</v>
      </c>
      <c r="M452">
        <v>88</v>
      </c>
      <c r="N452" s="4">
        <v>0</v>
      </c>
      <c r="O452">
        <f t="shared" si="22"/>
        <v>151.27610000000001</v>
      </c>
      <c r="P452">
        <f t="shared" si="23"/>
        <v>122.74799999999999</v>
      </c>
      <c r="Q452">
        <f t="shared" si="21"/>
        <v>0.81141700506557202</v>
      </c>
    </row>
    <row r="453" spans="1:17" x14ac:dyDescent="0.3">
      <c r="A453" s="3">
        <v>2.2000000000000001E-3</v>
      </c>
      <c r="B453" s="3">
        <v>5.1999999999999995E-4</v>
      </c>
      <c r="C453" s="3">
        <v>75100</v>
      </c>
      <c r="D453">
        <v>0</v>
      </c>
      <c r="E453">
        <v>30</v>
      </c>
      <c r="F453">
        <v>0</v>
      </c>
      <c r="G453">
        <v>0</v>
      </c>
      <c r="H453">
        <v>0</v>
      </c>
      <c r="I453">
        <v>0</v>
      </c>
      <c r="J453">
        <v>93</v>
      </c>
      <c r="K453">
        <v>0</v>
      </c>
      <c r="L453">
        <v>1520</v>
      </c>
      <c r="M453">
        <v>88</v>
      </c>
      <c r="N453" s="4">
        <v>0</v>
      </c>
      <c r="O453">
        <f t="shared" si="22"/>
        <v>141.613</v>
      </c>
      <c r="P453">
        <f t="shared" si="23"/>
        <v>126.16800000000001</v>
      </c>
      <c r="Q453">
        <f t="shared" si="21"/>
        <v>0.89093515425843672</v>
      </c>
    </row>
    <row r="454" spans="1:17" x14ac:dyDescent="0.3">
      <c r="A454" s="3">
        <v>2.3E-3</v>
      </c>
      <c r="B454" s="3">
        <v>4.8999999999999998E-4</v>
      </c>
      <c r="C454" s="3">
        <v>73650</v>
      </c>
      <c r="D454">
        <v>0</v>
      </c>
      <c r="E454">
        <v>30</v>
      </c>
      <c r="F454">
        <v>0</v>
      </c>
      <c r="G454">
        <v>0</v>
      </c>
      <c r="H454">
        <v>0</v>
      </c>
      <c r="I454">
        <v>0</v>
      </c>
      <c r="J454">
        <v>95</v>
      </c>
      <c r="K454">
        <v>0</v>
      </c>
      <c r="L454">
        <v>1570</v>
      </c>
      <c r="M454">
        <v>88</v>
      </c>
      <c r="N454" s="4">
        <v>0</v>
      </c>
      <c r="O454">
        <f t="shared" si="22"/>
        <v>144.38300000000001</v>
      </c>
      <c r="P454">
        <f t="shared" si="23"/>
        <v>133.3065</v>
      </c>
      <c r="Q454">
        <f t="shared" si="21"/>
        <v>0.92328390461480914</v>
      </c>
    </row>
    <row r="455" spans="1:17" x14ac:dyDescent="0.3">
      <c r="A455" s="3">
        <v>2.2000000000000001E-3</v>
      </c>
      <c r="B455" s="3">
        <v>4.4000000000000002E-4</v>
      </c>
      <c r="C455" s="3">
        <v>74700</v>
      </c>
      <c r="D455">
        <v>0</v>
      </c>
      <c r="E455">
        <v>30</v>
      </c>
      <c r="F455">
        <v>0</v>
      </c>
      <c r="G455">
        <v>0</v>
      </c>
      <c r="H455">
        <v>0</v>
      </c>
      <c r="I455">
        <v>0</v>
      </c>
      <c r="J455">
        <v>95</v>
      </c>
      <c r="K455">
        <v>0</v>
      </c>
      <c r="L455">
        <v>1530</v>
      </c>
      <c r="M455">
        <v>88</v>
      </c>
      <c r="N455" s="4">
        <v>0</v>
      </c>
      <c r="O455">
        <f t="shared" si="22"/>
        <v>143.703</v>
      </c>
      <c r="P455">
        <f t="shared" si="23"/>
        <v>131.47200000000001</v>
      </c>
      <c r="Q455">
        <f t="shared" si="21"/>
        <v>0.91488695434333311</v>
      </c>
    </row>
    <row r="456" spans="1:17" x14ac:dyDescent="0.3">
      <c r="A456" s="3">
        <v>2.3999999999999998E-3</v>
      </c>
      <c r="B456" s="3">
        <v>7.1000000000000002E-4</v>
      </c>
      <c r="C456" s="3">
        <v>74900</v>
      </c>
      <c r="D456">
        <v>0</v>
      </c>
      <c r="E456">
        <v>30</v>
      </c>
      <c r="F456">
        <v>0</v>
      </c>
      <c r="G456">
        <v>0</v>
      </c>
      <c r="H456">
        <v>0</v>
      </c>
      <c r="I456">
        <v>0</v>
      </c>
      <c r="J456">
        <v>75</v>
      </c>
      <c r="K456">
        <v>0</v>
      </c>
      <c r="L456">
        <v>1460</v>
      </c>
      <c r="M456">
        <v>88</v>
      </c>
      <c r="N456" s="4">
        <v>0</v>
      </c>
      <c r="O456">
        <f t="shared" si="22"/>
        <v>123.31300000000002</v>
      </c>
      <c r="P456">
        <f t="shared" si="23"/>
        <v>126.58099999999997</v>
      </c>
      <c r="Q456">
        <f t="shared" si="21"/>
        <v>1.0265016664909616</v>
      </c>
    </row>
    <row r="457" spans="1:17" x14ac:dyDescent="0.3">
      <c r="A457" s="3">
        <v>2.2000000000000001E-3</v>
      </c>
      <c r="B457" s="3">
        <v>5.6999999999999998E-4</v>
      </c>
      <c r="C457" s="3">
        <v>64450</v>
      </c>
      <c r="D457">
        <v>0</v>
      </c>
      <c r="E457">
        <v>30</v>
      </c>
      <c r="F457">
        <v>0</v>
      </c>
      <c r="G457">
        <v>0</v>
      </c>
      <c r="H457">
        <v>0</v>
      </c>
      <c r="I457">
        <v>0</v>
      </c>
      <c r="J457">
        <v>85</v>
      </c>
      <c r="K457">
        <v>0</v>
      </c>
      <c r="L457">
        <v>1530</v>
      </c>
      <c r="M457">
        <v>88</v>
      </c>
      <c r="N457" s="4">
        <v>0</v>
      </c>
      <c r="O457">
        <f t="shared" si="22"/>
        <v>134.10300000000001</v>
      </c>
      <c r="P457">
        <f t="shared" si="23"/>
        <v>105.05350000000001</v>
      </c>
      <c r="Q457">
        <f t="shared" si="21"/>
        <v>0.7833791936049157</v>
      </c>
    </row>
    <row r="458" spans="1:17" x14ac:dyDescent="0.3">
      <c r="A458" s="3">
        <v>2.2000000000000001E-3</v>
      </c>
      <c r="B458" s="3">
        <v>4.6999999999999999E-4</v>
      </c>
      <c r="C458" s="3">
        <v>73150</v>
      </c>
      <c r="D458">
        <v>0</v>
      </c>
      <c r="E458">
        <v>30</v>
      </c>
      <c r="F458">
        <v>0</v>
      </c>
      <c r="G458">
        <v>0</v>
      </c>
      <c r="H458">
        <v>0</v>
      </c>
      <c r="I458">
        <v>0</v>
      </c>
      <c r="J458">
        <v>95</v>
      </c>
      <c r="K458">
        <v>0</v>
      </c>
      <c r="L458">
        <v>1510</v>
      </c>
      <c r="M458">
        <v>88</v>
      </c>
      <c r="N458" s="4">
        <v>0</v>
      </c>
      <c r="O458">
        <f t="shared" si="22"/>
        <v>143.363</v>
      </c>
      <c r="P458">
        <f t="shared" si="23"/>
        <v>126.54950000000001</v>
      </c>
      <c r="Q458">
        <f t="shared" si="21"/>
        <v>0.88272078569784396</v>
      </c>
    </row>
    <row r="459" spans="1:17" x14ac:dyDescent="0.3">
      <c r="A459" s="3">
        <v>2.2000000000000001E-3</v>
      </c>
      <c r="B459" s="3">
        <v>5.6999999999999998E-4</v>
      </c>
      <c r="C459" s="3">
        <v>74050</v>
      </c>
      <c r="D459">
        <v>0</v>
      </c>
      <c r="E459">
        <v>30</v>
      </c>
      <c r="F459">
        <v>0</v>
      </c>
      <c r="G459">
        <v>0</v>
      </c>
      <c r="H459">
        <v>0</v>
      </c>
      <c r="I459">
        <v>0</v>
      </c>
      <c r="J459">
        <v>85</v>
      </c>
      <c r="K459">
        <v>0</v>
      </c>
      <c r="L459">
        <v>1490</v>
      </c>
      <c r="M459">
        <v>88</v>
      </c>
      <c r="N459" s="4">
        <v>0</v>
      </c>
      <c r="O459">
        <f t="shared" si="22"/>
        <v>133.423</v>
      </c>
      <c r="P459">
        <f t="shared" si="23"/>
        <v>120.70150000000001</v>
      </c>
      <c r="Q459">
        <f t="shared" si="21"/>
        <v>0.90465287094429003</v>
      </c>
    </row>
    <row r="460" spans="1:17" x14ac:dyDescent="0.3">
      <c r="A460" s="3">
        <v>2.2000000000000001E-3</v>
      </c>
      <c r="B460" s="3">
        <v>3.8000000000000002E-4</v>
      </c>
      <c r="C460" s="3">
        <v>73100</v>
      </c>
      <c r="D460">
        <v>0</v>
      </c>
      <c r="E460">
        <v>30</v>
      </c>
      <c r="F460">
        <v>0</v>
      </c>
      <c r="G460">
        <v>0</v>
      </c>
      <c r="H460">
        <v>0</v>
      </c>
      <c r="I460">
        <v>0</v>
      </c>
      <c r="J460">
        <v>102</v>
      </c>
      <c r="K460">
        <v>0</v>
      </c>
      <c r="L460">
        <v>1550</v>
      </c>
      <c r="M460">
        <v>88</v>
      </c>
      <c r="N460" s="4">
        <v>0</v>
      </c>
      <c r="O460">
        <f t="shared" si="22"/>
        <v>150.76300000000001</v>
      </c>
      <c r="P460">
        <f t="shared" si="23"/>
        <v>133.042</v>
      </c>
      <c r="Q460">
        <f t="shared" si="21"/>
        <v>0.88245789749474335</v>
      </c>
    </row>
    <row r="461" spans="1:17" x14ac:dyDescent="0.3">
      <c r="A461" s="3">
        <v>2.3999999999999998E-3</v>
      </c>
      <c r="B461" s="3">
        <v>3.8000000000000002E-4</v>
      </c>
      <c r="C461" s="3">
        <v>75450</v>
      </c>
      <c r="D461">
        <v>0</v>
      </c>
      <c r="E461">
        <v>30</v>
      </c>
      <c r="F461">
        <v>0</v>
      </c>
      <c r="G461">
        <v>120</v>
      </c>
      <c r="H461">
        <v>0</v>
      </c>
      <c r="I461">
        <v>0</v>
      </c>
      <c r="J461">
        <v>102</v>
      </c>
      <c r="K461">
        <v>0</v>
      </c>
      <c r="L461">
        <v>1460</v>
      </c>
      <c r="M461">
        <v>88</v>
      </c>
      <c r="N461" s="4">
        <v>0</v>
      </c>
      <c r="O461">
        <f t="shared" si="22"/>
        <v>151.273</v>
      </c>
      <c r="P461">
        <f t="shared" si="23"/>
        <v>152.40899999999996</v>
      </c>
      <c r="Q461">
        <f t="shared" si="21"/>
        <v>1.0075096018456695</v>
      </c>
    </row>
    <row r="462" spans="1:17" x14ac:dyDescent="0.3">
      <c r="A462" s="3">
        <v>2.3E-3</v>
      </c>
      <c r="B462" s="3">
        <v>8.4999999999999995E-4</v>
      </c>
      <c r="C462" s="3">
        <v>71250</v>
      </c>
      <c r="D462">
        <v>0</v>
      </c>
      <c r="E462">
        <v>30</v>
      </c>
      <c r="F462">
        <v>0</v>
      </c>
      <c r="G462">
        <v>0</v>
      </c>
      <c r="H462">
        <v>0</v>
      </c>
      <c r="I462">
        <v>0</v>
      </c>
      <c r="J462">
        <v>68</v>
      </c>
      <c r="K462">
        <v>0</v>
      </c>
      <c r="L462">
        <v>1450</v>
      </c>
      <c r="M462">
        <v>88</v>
      </c>
      <c r="N462" s="4">
        <v>20</v>
      </c>
      <c r="O462">
        <f t="shared" si="22"/>
        <v>120.93684616</v>
      </c>
      <c r="P462">
        <f t="shared" si="23"/>
        <v>103.31249999999999</v>
      </c>
      <c r="Q462">
        <f t="shared" si="21"/>
        <v>0.85426818443170804</v>
      </c>
    </row>
    <row r="463" spans="1:17" x14ac:dyDescent="0.3">
      <c r="A463" s="3">
        <v>2.2000000000000001E-3</v>
      </c>
      <c r="B463" s="3">
        <v>7.2999999999999996E-4</v>
      </c>
      <c r="C463" s="3">
        <v>70000</v>
      </c>
      <c r="D463">
        <v>0</v>
      </c>
      <c r="E463">
        <v>30</v>
      </c>
      <c r="F463">
        <v>0</v>
      </c>
      <c r="G463">
        <v>0</v>
      </c>
      <c r="H463">
        <v>0</v>
      </c>
      <c r="I463">
        <v>0</v>
      </c>
      <c r="J463">
        <v>68</v>
      </c>
      <c r="K463">
        <v>0</v>
      </c>
      <c r="L463">
        <v>1551</v>
      </c>
      <c r="M463">
        <v>88</v>
      </c>
      <c r="N463" s="4">
        <v>20</v>
      </c>
      <c r="O463">
        <f t="shared" si="22"/>
        <v>122.65384616000001</v>
      </c>
      <c r="P463">
        <f t="shared" si="23"/>
        <v>102.9</v>
      </c>
      <c r="Q463">
        <f t="shared" si="21"/>
        <v>0.83894637813288442</v>
      </c>
    </row>
    <row r="464" spans="1:17" x14ac:dyDescent="0.3">
      <c r="A464" s="3">
        <v>2.3E-3</v>
      </c>
      <c r="B464" s="3">
        <v>9.3999999999999997E-4</v>
      </c>
      <c r="C464" s="3">
        <v>70900</v>
      </c>
      <c r="D464">
        <v>0</v>
      </c>
      <c r="E464">
        <v>30</v>
      </c>
      <c r="F464">
        <v>0</v>
      </c>
      <c r="G464">
        <v>0</v>
      </c>
      <c r="H464">
        <v>0</v>
      </c>
      <c r="I464">
        <v>0</v>
      </c>
      <c r="J464">
        <v>68</v>
      </c>
      <c r="K464">
        <v>0</v>
      </c>
      <c r="L464">
        <v>1430</v>
      </c>
      <c r="M464">
        <v>88</v>
      </c>
      <c r="N464" s="4">
        <v>20</v>
      </c>
      <c r="O464">
        <f t="shared" si="22"/>
        <v>120.59684616</v>
      </c>
      <c r="P464">
        <f t="shared" si="23"/>
        <v>96.424000000000007</v>
      </c>
      <c r="Q464">
        <f t="shared" si="21"/>
        <v>0.79955656445667711</v>
      </c>
    </row>
    <row r="465" spans="1:17" x14ac:dyDescent="0.3">
      <c r="A465" s="3">
        <v>2.3E-3</v>
      </c>
      <c r="B465" s="3">
        <v>7.2999999999999996E-4</v>
      </c>
      <c r="C465" s="3">
        <v>65550</v>
      </c>
      <c r="D465">
        <v>0</v>
      </c>
      <c r="E465">
        <v>32</v>
      </c>
      <c r="F465">
        <v>0</v>
      </c>
      <c r="G465">
        <v>0</v>
      </c>
      <c r="H465">
        <v>0</v>
      </c>
      <c r="I465">
        <v>0</v>
      </c>
      <c r="J465">
        <v>85</v>
      </c>
      <c r="K465">
        <v>0</v>
      </c>
      <c r="L465">
        <v>1426</v>
      </c>
      <c r="M465">
        <v>88</v>
      </c>
      <c r="N465" s="4">
        <v>0</v>
      </c>
      <c r="O465">
        <f t="shared" si="22"/>
        <v>132.34119999999999</v>
      </c>
      <c r="P465">
        <f t="shared" si="23"/>
        <v>102.9135</v>
      </c>
      <c r="Q465">
        <f t="shared" si="21"/>
        <v>0.77763765176679678</v>
      </c>
    </row>
    <row r="466" spans="1:17" x14ac:dyDescent="0.3">
      <c r="A466" s="3">
        <v>2.3E-3</v>
      </c>
      <c r="B466" s="3">
        <v>8.0000000000000004E-4</v>
      </c>
      <c r="C466" s="3">
        <v>71700</v>
      </c>
      <c r="D466">
        <v>0</v>
      </c>
      <c r="E466">
        <v>30</v>
      </c>
      <c r="F466">
        <v>0</v>
      </c>
      <c r="G466">
        <v>0</v>
      </c>
      <c r="H466">
        <v>0</v>
      </c>
      <c r="I466">
        <v>0</v>
      </c>
      <c r="J466">
        <v>85</v>
      </c>
      <c r="K466">
        <v>0</v>
      </c>
      <c r="L466">
        <v>1548</v>
      </c>
      <c r="M466">
        <v>88</v>
      </c>
      <c r="N466" s="4">
        <v>0</v>
      </c>
      <c r="O466">
        <f t="shared" si="22"/>
        <v>134.40899999999999</v>
      </c>
      <c r="P466">
        <f t="shared" si="23"/>
        <v>107.55</v>
      </c>
      <c r="Q466">
        <f t="shared" si="21"/>
        <v>0.80016963149789078</v>
      </c>
    </row>
    <row r="467" spans="1:17" x14ac:dyDescent="0.3">
      <c r="A467" s="3">
        <v>2.3E-3</v>
      </c>
      <c r="B467" s="3">
        <v>9.1E-4</v>
      </c>
      <c r="C467" s="3">
        <v>68400</v>
      </c>
      <c r="D467">
        <v>0</v>
      </c>
      <c r="E467">
        <v>30</v>
      </c>
      <c r="F467">
        <v>0</v>
      </c>
      <c r="G467">
        <v>0</v>
      </c>
      <c r="H467">
        <v>0</v>
      </c>
      <c r="I467">
        <v>0</v>
      </c>
      <c r="J467">
        <v>68</v>
      </c>
      <c r="K467">
        <v>0</v>
      </c>
      <c r="L467">
        <v>1450</v>
      </c>
      <c r="M467">
        <v>88</v>
      </c>
      <c r="N467" s="4">
        <v>20</v>
      </c>
      <c r="O467">
        <f t="shared" si="22"/>
        <v>120.93684616</v>
      </c>
      <c r="P467">
        <f t="shared" si="23"/>
        <v>95.075999999999993</v>
      </c>
      <c r="Q467">
        <f t="shared" si="21"/>
        <v>0.78616238986598019</v>
      </c>
    </row>
    <row r="468" spans="1:17" x14ac:dyDescent="0.3">
      <c r="A468" s="3">
        <v>2.3E-3</v>
      </c>
      <c r="B468" s="3">
        <v>9.3000000000000005E-4</v>
      </c>
      <c r="C468" s="3">
        <v>70400</v>
      </c>
      <c r="D468">
        <v>0</v>
      </c>
      <c r="E468">
        <v>32</v>
      </c>
      <c r="F468">
        <v>0</v>
      </c>
      <c r="G468">
        <v>0</v>
      </c>
      <c r="H468">
        <v>0</v>
      </c>
      <c r="I468">
        <v>0</v>
      </c>
      <c r="J468">
        <v>68</v>
      </c>
      <c r="K468">
        <v>0</v>
      </c>
      <c r="L468">
        <v>1493</v>
      </c>
      <c r="M468">
        <v>88</v>
      </c>
      <c r="N468" s="4">
        <v>20</v>
      </c>
      <c r="O468">
        <f t="shared" si="22"/>
        <v>121.67404616</v>
      </c>
      <c r="P468">
        <f t="shared" si="23"/>
        <v>96.447999999999993</v>
      </c>
      <c r="Q468">
        <f t="shared" si="21"/>
        <v>0.79267520924858503</v>
      </c>
    </row>
    <row r="469" spans="1:17" x14ac:dyDescent="0.3">
      <c r="A469" s="3">
        <v>2.3E-3</v>
      </c>
      <c r="B469" s="3">
        <v>8.1999999999999998E-4</v>
      </c>
      <c r="C469" s="3">
        <v>73000</v>
      </c>
      <c r="D469">
        <v>0</v>
      </c>
      <c r="E469">
        <v>32</v>
      </c>
      <c r="F469">
        <v>0</v>
      </c>
      <c r="G469">
        <v>0</v>
      </c>
      <c r="H469">
        <v>0</v>
      </c>
      <c r="I469">
        <v>0</v>
      </c>
      <c r="J469">
        <v>68</v>
      </c>
      <c r="K469">
        <v>0</v>
      </c>
      <c r="L469">
        <v>1483</v>
      </c>
      <c r="M469">
        <v>88</v>
      </c>
      <c r="N469" s="4">
        <v>20</v>
      </c>
      <c r="O469">
        <f t="shared" si="22"/>
        <v>121.50404615999999</v>
      </c>
      <c r="P469">
        <f t="shared" si="23"/>
        <v>108.03999999999999</v>
      </c>
      <c r="Q469">
        <f t="shared" si="21"/>
        <v>0.8891884954821162</v>
      </c>
    </row>
    <row r="470" spans="1:17" x14ac:dyDescent="0.3">
      <c r="A470" s="3">
        <v>2.3E-3</v>
      </c>
      <c r="B470" s="3">
        <v>8.0999999999999996E-4</v>
      </c>
      <c r="C470" s="3">
        <v>79200</v>
      </c>
      <c r="D470">
        <v>0</v>
      </c>
      <c r="E470">
        <v>32</v>
      </c>
      <c r="F470">
        <v>0</v>
      </c>
      <c r="G470">
        <v>0</v>
      </c>
      <c r="H470">
        <v>0</v>
      </c>
      <c r="I470">
        <v>0</v>
      </c>
      <c r="J470">
        <v>68</v>
      </c>
      <c r="K470">
        <v>0</v>
      </c>
      <c r="L470">
        <v>1420</v>
      </c>
      <c r="M470">
        <v>88</v>
      </c>
      <c r="N470" s="4">
        <v>20</v>
      </c>
      <c r="O470">
        <f t="shared" si="22"/>
        <v>120.43304615999999</v>
      </c>
      <c r="P470">
        <f t="shared" si="23"/>
        <v>118.008</v>
      </c>
      <c r="Q470">
        <f t="shared" si="21"/>
        <v>0.9798639473356987</v>
      </c>
    </row>
    <row r="471" spans="1:17" x14ac:dyDescent="0.3">
      <c r="A471" s="3">
        <v>2.3E-3</v>
      </c>
      <c r="B471" s="3">
        <v>4.0999999999999999E-4</v>
      </c>
      <c r="C471" s="3">
        <v>73700</v>
      </c>
      <c r="D471">
        <v>0</v>
      </c>
      <c r="E471">
        <v>32</v>
      </c>
      <c r="F471">
        <v>0</v>
      </c>
      <c r="G471">
        <v>0</v>
      </c>
      <c r="H471">
        <v>0</v>
      </c>
      <c r="I471">
        <v>0</v>
      </c>
      <c r="J471">
        <v>102</v>
      </c>
      <c r="K471">
        <v>0</v>
      </c>
      <c r="L471">
        <v>1497</v>
      </c>
      <c r="M471">
        <v>88</v>
      </c>
      <c r="N471" s="4">
        <v>0</v>
      </c>
      <c r="O471">
        <f t="shared" si="22"/>
        <v>149.8682</v>
      </c>
      <c r="P471">
        <f t="shared" si="23"/>
        <v>139.29300000000001</v>
      </c>
      <c r="Q471">
        <f t="shared" si="21"/>
        <v>0.92943666501632771</v>
      </c>
    </row>
    <row r="472" spans="1:17" x14ac:dyDescent="0.3">
      <c r="A472" s="3">
        <v>2.3E-3</v>
      </c>
      <c r="B472" s="3">
        <v>6.4999999999999997E-4</v>
      </c>
      <c r="C472" s="3">
        <v>71800</v>
      </c>
      <c r="D472">
        <v>0</v>
      </c>
      <c r="E472">
        <v>32</v>
      </c>
      <c r="F472">
        <v>0</v>
      </c>
      <c r="G472">
        <v>0</v>
      </c>
      <c r="H472">
        <v>0</v>
      </c>
      <c r="I472">
        <v>0</v>
      </c>
      <c r="J472">
        <v>85</v>
      </c>
      <c r="K472">
        <v>0</v>
      </c>
      <c r="L472">
        <v>1624</v>
      </c>
      <c r="M472">
        <v>88</v>
      </c>
      <c r="N472" s="4">
        <v>0</v>
      </c>
      <c r="O472">
        <f t="shared" si="22"/>
        <v>135.7072</v>
      </c>
      <c r="P472">
        <f t="shared" si="23"/>
        <v>118.47</v>
      </c>
      <c r="Q472">
        <f t="shared" si="21"/>
        <v>0.8729824209769268</v>
      </c>
    </row>
    <row r="473" spans="1:17" x14ac:dyDescent="0.3">
      <c r="A473" s="3">
        <v>2.3E-3</v>
      </c>
      <c r="B473" s="3">
        <v>9.7000000000000005E-4</v>
      </c>
      <c r="C473" s="3">
        <v>71050</v>
      </c>
      <c r="D473">
        <v>0</v>
      </c>
      <c r="E473">
        <v>32</v>
      </c>
      <c r="F473">
        <v>0</v>
      </c>
      <c r="G473">
        <v>0</v>
      </c>
      <c r="H473">
        <v>0</v>
      </c>
      <c r="I473">
        <v>0</v>
      </c>
      <c r="J473">
        <v>51</v>
      </c>
      <c r="K473">
        <v>0</v>
      </c>
      <c r="L473">
        <v>1450</v>
      </c>
      <c r="M473">
        <v>88</v>
      </c>
      <c r="N473" s="4">
        <v>20</v>
      </c>
      <c r="O473">
        <f t="shared" si="22"/>
        <v>104.62304616000002</v>
      </c>
      <c r="P473">
        <f t="shared" si="23"/>
        <v>94.496499999999997</v>
      </c>
      <c r="Q473">
        <f t="shared" si="21"/>
        <v>0.90320922080099353</v>
      </c>
    </row>
    <row r="474" spans="1:17" x14ac:dyDescent="0.3">
      <c r="A474" s="3">
        <v>2.3E-3</v>
      </c>
      <c r="B474" s="3">
        <v>6.4999999999999997E-4</v>
      </c>
      <c r="C474" s="3">
        <v>72800</v>
      </c>
      <c r="D474">
        <v>0</v>
      </c>
      <c r="E474">
        <v>32</v>
      </c>
      <c r="F474">
        <v>0</v>
      </c>
      <c r="G474">
        <v>0</v>
      </c>
      <c r="H474">
        <v>0</v>
      </c>
      <c r="I474">
        <v>0</v>
      </c>
      <c r="J474">
        <v>85</v>
      </c>
      <c r="K474">
        <v>0</v>
      </c>
      <c r="L474">
        <v>1535</v>
      </c>
      <c r="M474">
        <v>88</v>
      </c>
      <c r="N474" s="4">
        <v>0</v>
      </c>
      <c r="O474">
        <f t="shared" si="22"/>
        <v>134.1942</v>
      </c>
      <c r="P474">
        <f t="shared" si="23"/>
        <v>120.12</v>
      </c>
      <c r="Q474">
        <f t="shared" si="21"/>
        <v>0.89512065350067294</v>
      </c>
    </row>
    <row r="475" spans="1:17" x14ac:dyDescent="0.3">
      <c r="A475" s="3">
        <v>2.3999999999999998E-3</v>
      </c>
      <c r="B475" s="3">
        <v>6.8000000000000005E-4</v>
      </c>
      <c r="C475" s="3">
        <v>76350</v>
      </c>
      <c r="D475">
        <v>0</v>
      </c>
      <c r="E475">
        <v>32</v>
      </c>
      <c r="F475">
        <v>0</v>
      </c>
      <c r="G475">
        <v>0</v>
      </c>
      <c r="H475">
        <v>0</v>
      </c>
      <c r="I475">
        <v>0</v>
      </c>
      <c r="J475">
        <v>85</v>
      </c>
      <c r="K475">
        <v>0</v>
      </c>
      <c r="L475">
        <v>1505</v>
      </c>
      <c r="M475">
        <v>88</v>
      </c>
      <c r="N475" s="4">
        <v>0</v>
      </c>
      <c r="O475">
        <f t="shared" si="22"/>
        <v>133.6842</v>
      </c>
      <c r="P475">
        <f t="shared" si="23"/>
        <v>131.32199999999997</v>
      </c>
      <c r="Q475">
        <f t="shared" si="21"/>
        <v>0.9823299986086611</v>
      </c>
    </row>
    <row r="476" spans="1:17" x14ac:dyDescent="0.3">
      <c r="A476" s="3">
        <v>2.3999999999999998E-3</v>
      </c>
      <c r="B476" s="3">
        <v>7.7999999999999999E-4</v>
      </c>
      <c r="C476" s="3">
        <v>72300</v>
      </c>
      <c r="D476">
        <v>0</v>
      </c>
      <c r="E476">
        <v>32</v>
      </c>
      <c r="F476">
        <v>0</v>
      </c>
      <c r="G476">
        <v>0</v>
      </c>
      <c r="H476">
        <v>0</v>
      </c>
      <c r="I476">
        <v>0</v>
      </c>
      <c r="J476">
        <v>68</v>
      </c>
      <c r="K476">
        <v>0</v>
      </c>
      <c r="L476">
        <v>1519</v>
      </c>
      <c r="M476">
        <v>88</v>
      </c>
      <c r="N476" s="4">
        <v>0</v>
      </c>
      <c r="O476">
        <f t="shared" si="22"/>
        <v>117.60220000000001</v>
      </c>
      <c r="P476">
        <f t="shared" si="23"/>
        <v>117.12599999999999</v>
      </c>
      <c r="Q476">
        <f t="shared" si="21"/>
        <v>0.99595075602327154</v>
      </c>
    </row>
    <row r="477" spans="1:17" x14ac:dyDescent="0.3">
      <c r="A477" s="3">
        <v>2.3E-3</v>
      </c>
      <c r="B477" s="3">
        <v>3.8999999999999999E-4</v>
      </c>
      <c r="C477" s="3">
        <v>73900</v>
      </c>
      <c r="D477">
        <v>0</v>
      </c>
      <c r="E477">
        <v>30</v>
      </c>
      <c r="F477">
        <v>0</v>
      </c>
      <c r="G477">
        <v>0</v>
      </c>
      <c r="H477">
        <v>0</v>
      </c>
      <c r="I477">
        <v>0</v>
      </c>
      <c r="J477">
        <v>90</v>
      </c>
      <c r="K477">
        <v>0</v>
      </c>
      <c r="L477">
        <v>1450</v>
      </c>
      <c r="M477">
        <v>132</v>
      </c>
      <c r="N477" s="4">
        <v>0</v>
      </c>
      <c r="O477">
        <f t="shared" si="22"/>
        <v>150.74299999999999</v>
      </c>
      <c r="P477">
        <f t="shared" si="23"/>
        <v>141.149</v>
      </c>
      <c r="Q477">
        <f t="shared" si="21"/>
        <v>0.9363552536436186</v>
      </c>
    </row>
    <row r="478" spans="1:17" x14ac:dyDescent="0.3">
      <c r="A478" s="3">
        <v>2.3E-3</v>
      </c>
      <c r="B478" s="3">
        <v>4.8999999999999998E-4</v>
      </c>
      <c r="C478" s="3">
        <v>73200</v>
      </c>
      <c r="D478">
        <v>0</v>
      </c>
      <c r="E478">
        <v>30</v>
      </c>
      <c r="F478">
        <v>0</v>
      </c>
      <c r="G478">
        <v>0</v>
      </c>
      <c r="H478">
        <v>0</v>
      </c>
      <c r="I478">
        <v>0</v>
      </c>
      <c r="J478">
        <v>85</v>
      </c>
      <c r="K478">
        <v>0</v>
      </c>
      <c r="L478">
        <v>1450</v>
      </c>
      <c r="M478">
        <v>132</v>
      </c>
      <c r="N478" s="4">
        <v>0</v>
      </c>
      <c r="O478">
        <f t="shared" si="22"/>
        <v>145.94300000000001</v>
      </c>
      <c r="P478">
        <f t="shared" si="23"/>
        <v>132.49199999999999</v>
      </c>
      <c r="Q478">
        <f t="shared" si="21"/>
        <v>0.90783388035054768</v>
      </c>
    </row>
    <row r="479" spans="1:17" x14ac:dyDescent="0.3">
      <c r="A479" s="3">
        <v>2.3999999999999998E-3</v>
      </c>
      <c r="B479" s="3">
        <v>5.4000000000000001E-4</v>
      </c>
      <c r="C479" s="3">
        <v>73550</v>
      </c>
      <c r="D479">
        <v>0</v>
      </c>
      <c r="E479">
        <v>30</v>
      </c>
      <c r="F479">
        <v>0</v>
      </c>
      <c r="G479">
        <v>0</v>
      </c>
      <c r="H479">
        <v>0</v>
      </c>
      <c r="I479">
        <v>0</v>
      </c>
      <c r="J479">
        <v>85</v>
      </c>
      <c r="K479">
        <v>0</v>
      </c>
      <c r="L479">
        <v>1450</v>
      </c>
      <c r="M479">
        <v>132</v>
      </c>
      <c r="N479" s="4">
        <v>0</v>
      </c>
      <c r="O479">
        <f t="shared" si="22"/>
        <v>145.94300000000001</v>
      </c>
      <c r="P479">
        <f t="shared" si="23"/>
        <v>136.80299999999997</v>
      </c>
      <c r="Q479">
        <f t="shared" si="21"/>
        <v>0.9373728099326446</v>
      </c>
    </row>
    <row r="480" spans="1:17" x14ac:dyDescent="0.3">
      <c r="A480" s="3">
        <v>2.3999999999999998E-3</v>
      </c>
      <c r="B480" s="3">
        <v>3.6000000000000002E-4</v>
      </c>
      <c r="C480" s="3">
        <v>79300</v>
      </c>
      <c r="D480">
        <v>0</v>
      </c>
      <c r="E480">
        <v>30</v>
      </c>
      <c r="F480">
        <v>0</v>
      </c>
      <c r="G480">
        <v>0</v>
      </c>
      <c r="H480">
        <v>0</v>
      </c>
      <c r="I480">
        <v>0</v>
      </c>
      <c r="J480">
        <v>90</v>
      </c>
      <c r="K480">
        <v>0</v>
      </c>
      <c r="L480">
        <v>1450</v>
      </c>
      <c r="M480">
        <v>132</v>
      </c>
      <c r="N480" s="4">
        <v>0</v>
      </c>
      <c r="O480">
        <f t="shared" si="22"/>
        <v>150.74299999999999</v>
      </c>
      <c r="P480">
        <f t="shared" si="23"/>
        <v>161.77199999999999</v>
      </c>
      <c r="Q480">
        <f t="shared" si="21"/>
        <v>1.0731642597002846</v>
      </c>
    </row>
    <row r="481" spans="1:17" x14ac:dyDescent="0.3">
      <c r="A481" s="3">
        <v>2.3E-3</v>
      </c>
      <c r="B481" s="3">
        <v>8.4999999999999995E-4</v>
      </c>
      <c r="C481" s="3">
        <v>75700</v>
      </c>
      <c r="D481">
        <v>0</v>
      </c>
      <c r="E481">
        <v>30</v>
      </c>
      <c r="F481">
        <v>0</v>
      </c>
      <c r="G481">
        <v>0</v>
      </c>
      <c r="H481">
        <v>0</v>
      </c>
      <c r="I481">
        <v>0</v>
      </c>
      <c r="J481">
        <v>51</v>
      </c>
      <c r="K481">
        <v>0</v>
      </c>
      <c r="L481">
        <v>1450</v>
      </c>
      <c r="M481">
        <v>132</v>
      </c>
      <c r="N481" s="4">
        <v>0</v>
      </c>
      <c r="O481">
        <f t="shared" si="22"/>
        <v>113.303</v>
      </c>
      <c r="P481">
        <f t="shared" si="23"/>
        <v>109.76499999999999</v>
      </c>
      <c r="Q481">
        <f t="shared" si="21"/>
        <v>0.96877399539288445</v>
      </c>
    </row>
    <row r="482" spans="1:17" x14ac:dyDescent="0.3">
      <c r="A482" s="3">
        <v>2.3E-3</v>
      </c>
      <c r="B482" s="3">
        <v>4.0999999999999999E-4</v>
      </c>
      <c r="C482" s="3">
        <v>73500</v>
      </c>
      <c r="D482">
        <v>0</v>
      </c>
      <c r="E482">
        <v>30</v>
      </c>
      <c r="F482">
        <v>0</v>
      </c>
      <c r="G482">
        <v>0</v>
      </c>
      <c r="H482">
        <v>0</v>
      </c>
      <c r="I482">
        <v>0</v>
      </c>
      <c r="J482">
        <v>85</v>
      </c>
      <c r="K482">
        <v>0</v>
      </c>
      <c r="L482">
        <v>1450</v>
      </c>
      <c r="M482">
        <v>132</v>
      </c>
      <c r="N482" s="4">
        <v>0</v>
      </c>
      <c r="O482">
        <f t="shared" si="22"/>
        <v>145.94300000000001</v>
      </c>
      <c r="P482">
        <f t="shared" si="23"/>
        <v>138.91499999999999</v>
      </c>
      <c r="Q482">
        <f t="shared" si="21"/>
        <v>0.95184421315170975</v>
      </c>
    </row>
    <row r="483" spans="1:17" x14ac:dyDescent="0.3">
      <c r="A483" s="3">
        <v>2.3999999999999998E-3</v>
      </c>
      <c r="B483" s="3">
        <v>8.5999999999999998E-4</v>
      </c>
      <c r="C483" s="3">
        <v>69900</v>
      </c>
      <c r="D483">
        <v>0</v>
      </c>
      <c r="E483">
        <v>30</v>
      </c>
      <c r="F483">
        <v>0</v>
      </c>
      <c r="G483">
        <v>0</v>
      </c>
      <c r="H483">
        <v>0</v>
      </c>
      <c r="I483">
        <v>0</v>
      </c>
      <c r="J483">
        <v>68</v>
      </c>
      <c r="K483">
        <v>0</v>
      </c>
      <c r="L483">
        <v>1550</v>
      </c>
      <c r="M483">
        <v>132</v>
      </c>
      <c r="N483" s="4">
        <v>0</v>
      </c>
      <c r="O483">
        <f t="shared" si="22"/>
        <v>131.32300000000001</v>
      </c>
      <c r="P483">
        <f t="shared" si="23"/>
        <v>107.64599999999997</v>
      </c>
      <c r="Q483">
        <f t="shared" si="21"/>
        <v>0.81970408839274134</v>
      </c>
    </row>
    <row r="484" spans="1:17" x14ac:dyDescent="0.3">
      <c r="A484" s="3">
        <v>2.3999999999999998E-3</v>
      </c>
      <c r="B484" s="3">
        <v>3.2000000000000003E-4</v>
      </c>
      <c r="C484" s="3">
        <v>77100</v>
      </c>
      <c r="D484">
        <v>0</v>
      </c>
      <c r="E484">
        <v>30</v>
      </c>
      <c r="F484">
        <v>0</v>
      </c>
      <c r="G484">
        <v>0</v>
      </c>
      <c r="H484">
        <v>0</v>
      </c>
      <c r="I484">
        <v>0</v>
      </c>
      <c r="J484">
        <v>85</v>
      </c>
      <c r="K484">
        <v>0</v>
      </c>
      <c r="L484">
        <v>1530</v>
      </c>
      <c r="M484">
        <v>132</v>
      </c>
      <c r="N484" s="4">
        <v>0</v>
      </c>
      <c r="O484">
        <f t="shared" si="22"/>
        <v>147.303</v>
      </c>
      <c r="P484">
        <f t="shared" si="23"/>
        <v>160.36799999999999</v>
      </c>
      <c r="Q484">
        <f t="shared" si="21"/>
        <v>1.0886947312682023</v>
      </c>
    </row>
    <row r="485" spans="1:17" x14ac:dyDescent="0.3">
      <c r="A485" s="3">
        <v>2.3E-3</v>
      </c>
      <c r="B485" s="3">
        <v>5.4000000000000001E-4</v>
      </c>
      <c r="C485" s="3">
        <v>71550</v>
      </c>
      <c r="D485">
        <v>0</v>
      </c>
      <c r="E485">
        <v>30</v>
      </c>
      <c r="F485">
        <v>0</v>
      </c>
      <c r="G485">
        <v>0</v>
      </c>
      <c r="H485">
        <v>0</v>
      </c>
      <c r="I485">
        <v>0</v>
      </c>
      <c r="J485">
        <v>78</v>
      </c>
      <c r="K485">
        <v>0</v>
      </c>
      <c r="L485">
        <v>1470</v>
      </c>
      <c r="M485">
        <v>132</v>
      </c>
      <c r="N485" s="4">
        <v>0</v>
      </c>
      <c r="O485">
        <f t="shared" si="22"/>
        <v>139.56299999999999</v>
      </c>
      <c r="P485">
        <f t="shared" si="23"/>
        <v>125.92799999999998</v>
      </c>
      <c r="Q485">
        <f t="shared" si="21"/>
        <v>0.90230218610949886</v>
      </c>
    </row>
    <row r="486" spans="1:17" x14ac:dyDescent="0.3">
      <c r="A486" s="3">
        <v>2.3999999999999998E-3</v>
      </c>
      <c r="B486" s="3">
        <v>4.8000000000000001E-4</v>
      </c>
      <c r="C486" s="3">
        <v>71700</v>
      </c>
      <c r="D486">
        <v>0</v>
      </c>
      <c r="E486">
        <v>31</v>
      </c>
      <c r="F486">
        <v>0</v>
      </c>
      <c r="G486">
        <v>0</v>
      </c>
      <c r="H486">
        <v>0</v>
      </c>
      <c r="I486">
        <v>0</v>
      </c>
      <c r="J486">
        <v>90</v>
      </c>
      <c r="K486">
        <v>0</v>
      </c>
      <c r="L486">
        <v>1590</v>
      </c>
      <c r="M486">
        <v>132</v>
      </c>
      <c r="N486" s="4">
        <v>0</v>
      </c>
      <c r="O486">
        <f t="shared" si="22"/>
        <v>153.12610000000001</v>
      </c>
      <c r="P486">
        <f t="shared" si="23"/>
        <v>137.66399999999999</v>
      </c>
      <c r="Q486">
        <f t="shared" si="21"/>
        <v>0.89902374578860156</v>
      </c>
    </row>
    <row r="487" spans="1:17" x14ac:dyDescent="0.3">
      <c r="A487" s="3">
        <v>2.3E-3</v>
      </c>
      <c r="B487" s="3">
        <v>2.7E-4</v>
      </c>
      <c r="C487" s="3">
        <v>73000</v>
      </c>
      <c r="D487">
        <v>0</v>
      </c>
      <c r="E487">
        <v>31</v>
      </c>
      <c r="F487">
        <v>0</v>
      </c>
      <c r="G487">
        <v>0</v>
      </c>
      <c r="H487">
        <v>0</v>
      </c>
      <c r="I487">
        <v>0</v>
      </c>
      <c r="J487">
        <v>85</v>
      </c>
      <c r="K487">
        <v>0</v>
      </c>
      <c r="L487">
        <v>1560</v>
      </c>
      <c r="M487">
        <v>132</v>
      </c>
      <c r="N487" s="4">
        <v>0</v>
      </c>
      <c r="O487">
        <f t="shared" si="22"/>
        <v>147.81610000000001</v>
      </c>
      <c r="P487">
        <f t="shared" si="23"/>
        <v>148.19</v>
      </c>
      <c r="Q487">
        <f t="shared" si="21"/>
        <v>1.0025294944190788</v>
      </c>
    </row>
    <row r="488" spans="1:17" x14ac:dyDescent="0.3">
      <c r="A488" s="3">
        <v>2.3E-3</v>
      </c>
      <c r="B488" s="3">
        <v>3.6000000000000002E-4</v>
      </c>
      <c r="C488" s="3">
        <v>77350</v>
      </c>
      <c r="D488">
        <v>0</v>
      </c>
      <c r="E488">
        <v>31</v>
      </c>
      <c r="F488">
        <v>0</v>
      </c>
      <c r="G488">
        <v>0</v>
      </c>
      <c r="H488">
        <v>0</v>
      </c>
      <c r="I488">
        <v>0</v>
      </c>
      <c r="J488">
        <v>85</v>
      </c>
      <c r="K488">
        <v>0</v>
      </c>
      <c r="L488">
        <v>1570</v>
      </c>
      <c r="M488">
        <v>132</v>
      </c>
      <c r="N488" s="4">
        <v>0</v>
      </c>
      <c r="O488">
        <f t="shared" si="22"/>
        <v>147.98609999999999</v>
      </c>
      <c r="P488">
        <f t="shared" si="23"/>
        <v>150.059</v>
      </c>
      <c r="Q488">
        <f t="shared" si="21"/>
        <v>1.0140073966406304</v>
      </c>
    </row>
    <row r="489" spans="1:17" x14ac:dyDescent="0.3">
      <c r="A489" s="3">
        <v>2.3E-3</v>
      </c>
      <c r="B489" s="3">
        <v>6.3000000000000003E-4</v>
      </c>
      <c r="C489" s="3">
        <v>72100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85</v>
      </c>
      <c r="K489">
        <v>0</v>
      </c>
      <c r="L489">
        <v>1560</v>
      </c>
      <c r="M489">
        <v>132</v>
      </c>
      <c r="N489" s="4">
        <v>0</v>
      </c>
      <c r="O489">
        <f t="shared" si="22"/>
        <v>147.72</v>
      </c>
      <c r="P489">
        <f t="shared" si="23"/>
        <v>120.407</v>
      </c>
      <c r="Q489">
        <f t="shared" si="21"/>
        <v>0.81510289737340913</v>
      </c>
    </row>
    <row r="490" spans="1:17" x14ac:dyDescent="0.3">
      <c r="A490" s="3">
        <v>2.2000000000000001E-3</v>
      </c>
      <c r="B490" s="3">
        <v>9.7000000000000005E-4</v>
      </c>
      <c r="C490" s="3">
        <v>72100</v>
      </c>
      <c r="D490">
        <v>0</v>
      </c>
      <c r="E490">
        <v>31</v>
      </c>
      <c r="F490">
        <v>0</v>
      </c>
      <c r="G490">
        <v>0</v>
      </c>
      <c r="H490">
        <v>0</v>
      </c>
      <c r="I490">
        <v>0</v>
      </c>
      <c r="J490">
        <v>51</v>
      </c>
      <c r="K490">
        <v>0</v>
      </c>
      <c r="L490">
        <v>1510</v>
      </c>
      <c r="M490">
        <v>132</v>
      </c>
      <c r="N490" s="4">
        <v>0</v>
      </c>
      <c r="O490">
        <f t="shared" si="22"/>
        <v>114.3261</v>
      </c>
      <c r="P490">
        <f t="shared" si="23"/>
        <v>88.683000000000007</v>
      </c>
      <c r="Q490">
        <f t="shared" si="21"/>
        <v>0.77570213625760009</v>
      </c>
    </row>
    <row r="491" spans="1:17" x14ac:dyDescent="0.3">
      <c r="A491" s="3">
        <v>2.3E-3</v>
      </c>
      <c r="B491" s="3">
        <v>8.4000000000000003E-4</v>
      </c>
      <c r="C491" s="3">
        <v>67700</v>
      </c>
      <c r="D491">
        <v>0</v>
      </c>
      <c r="E491">
        <v>31</v>
      </c>
      <c r="F491">
        <v>0</v>
      </c>
      <c r="G491">
        <v>0</v>
      </c>
      <c r="H491">
        <v>0</v>
      </c>
      <c r="I491">
        <v>0</v>
      </c>
      <c r="J491">
        <v>58</v>
      </c>
      <c r="K491">
        <v>0</v>
      </c>
      <c r="L491">
        <v>1520</v>
      </c>
      <c r="M491">
        <v>132</v>
      </c>
      <c r="N491" s="4">
        <v>0</v>
      </c>
      <c r="O491">
        <f t="shared" si="22"/>
        <v>121.21610000000001</v>
      </c>
      <c r="P491">
        <f t="shared" si="23"/>
        <v>98.841999999999999</v>
      </c>
      <c r="Q491">
        <f t="shared" si="21"/>
        <v>0.81541973384723643</v>
      </c>
    </row>
    <row r="492" spans="1:17" x14ac:dyDescent="0.3">
      <c r="A492" s="3">
        <v>2.3E-3</v>
      </c>
      <c r="B492" s="3">
        <v>6.8000000000000005E-4</v>
      </c>
      <c r="C492" s="3">
        <v>71100</v>
      </c>
      <c r="D492">
        <v>0</v>
      </c>
      <c r="E492">
        <v>38</v>
      </c>
      <c r="F492">
        <v>0</v>
      </c>
      <c r="G492">
        <v>200</v>
      </c>
      <c r="H492">
        <v>0</v>
      </c>
      <c r="I492">
        <v>0</v>
      </c>
      <c r="J492">
        <v>68</v>
      </c>
      <c r="K492">
        <v>0</v>
      </c>
      <c r="L492">
        <v>1280</v>
      </c>
      <c r="M492">
        <v>132</v>
      </c>
      <c r="N492" s="4">
        <v>0</v>
      </c>
      <c r="O492">
        <f t="shared" si="22"/>
        <v>130.15780000000001</v>
      </c>
      <c r="P492">
        <f t="shared" si="23"/>
        <v>115.18199999999999</v>
      </c>
      <c r="Q492">
        <f t="shared" si="21"/>
        <v>0.88494120214078587</v>
      </c>
    </row>
    <row r="493" spans="1:17" x14ac:dyDescent="0.3">
      <c r="A493" s="3">
        <v>2.3999999999999998E-3</v>
      </c>
      <c r="B493" s="3">
        <v>9.1E-4</v>
      </c>
      <c r="C493" s="3">
        <v>70150</v>
      </c>
      <c r="D493">
        <v>0</v>
      </c>
      <c r="E493">
        <v>39</v>
      </c>
      <c r="F493">
        <v>0</v>
      </c>
      <c r="G493">
        <v>0</v>
      </c>
      <c r="H493">
        <v>0</v>
      </c>
      <c r="I493">
        <v>0</v>
      </c>
      <c r="J493">
        <v>54</v>
      </c>
      <c r="K493">
        <v>0</v>
      </c>
      <c r="L493">
        <v>1440</v>
      </c>
      <c r="M493">
        <v>132</v>
      </c>
      <c r="N493" s="4">
        <v>0</v>
      </c>
      <c r="O493">
        <f t="shared" si="22"/>
        <v>116.04089999999999</v>
      </c>
      <c r="P493">
        <f t="shared" si="23"/>
        <v>104.52349999999998</v>
      </c>
      <c r="Q493">
        <f t="shared" si="21"/>
        <v>0.90074706418168071</v>
      </c>
    </row>
    <row r="494" spans="1:17" x14ac:dyDescent="0.3">
      <c r="A494" s="3">
        <v>2.3999999999999998E-3</v>
      </c>
      <c r="B494" s="3">
        <v>7.2000000000000005E-4</v>
      </c>
      <c r="C494" s="3">
        <v>70150</v>
      </c>
      <c r="D494">
        <v>0</v>
      </c>
      <c r="E494">
        <v>38</v>
      </c>
      <c r="F494">
        <v>0</v>
      </c>
      <c r="G494">
        <v>200</v>
      </c>
      <c r="H494">
        <v>0</v>
      </c>
      <c r="I494">
        <v>0</v>
      </c>
      <c r="J494">
        <v>54</v>
      </c>
      <c r="K494">
        <v>0</v>
      </c>
      <c r="L494">
        <v>1240</v>
      </c>
      <c r="M494">
        <v>132</v>
      </c>
      <c r="N494" s="4">
        <v>0</v>
      </c>
      <c r="O494">
        <f t="shared" si="22"/>
        <v>116.0378</v>
      </c>
      <c r="P494">
        <f t="shared" si="23"/>
        <v>117.85199999999998</v>
      </c>
      <c r="Q494">
        <f t="shared" si="21"/>
        <v>1.0156345604621939</v>
      </c>
    </row>
    <row r="495" spans="1:17" x14ac:dyDescent="0.3">
      <c r="A495" s="3">
        <v>2.3E-3</v>
      </c>
      <c r="B495" s="3">
        <v>6.9999999999999999E-4</v>
      </c>
      <c r="C495" s="3">
        <v>73100</v>
      </c>
      <c r="D495">
        <v>0</v>
      </c>
      <c r="E495">
        <v>39</v>
      </c>
      <c r="F495">
        <v>0</v>
      </c>
      <c r="G495">
        <v>200</v>
      </c>
      <c r="H495">
        <v>0</v>
      </c>
      <c r="I495">
        <v>0</v>
      </c>
      <c r="J495">
        <v>54</v>
      </c>
      <c r="K495">
        <v>0</v>
      </c>
      <c r="L495">
        <v>1250</v>
      </c>
      <c r="M495">
        <v>132</v>
      </c>
      <c r="N495" s="4">
        <v>0</v>
      </c>
      <c r="O495">
        <f t="shared" si="22"/>
        <v>116.21089999999998</v>
      </c>
      <c r="P495">
        <f t="shared" si="23"/>
        <v>116.96</v>
      </c>
      <c r="Q495">
        <f t="shared" si="21"/>
        <v>1.0064460390548564</v>
      </c>
    </row>
    <row r="496" spans="1:17" x14ac:dyDescent="0.3">
      <c r="A496" s="3">
        <v>2.3E-3</v>
      </c>
      <c r="B496" s="3">
        <v>7.1000000000000002E-4</v>
      </c>
      <c r="C496" s="3">
        <v>73550</v>
      </c>
      <c r="D496">
        <v>0</v>
      </c>
      <c r="E496">
        <v>38</v>
      </c>
      <c r="F496">
        <v>0</v>
      </c>
      <c r="G496">
        <v>200</v>
      </c>
      <c r="H496">
        <v>0</v>
      </c>
      <c r="I496">
        <v>0</v>
      </c>
      <c r="J496">
        <v>68</v>
      </c>
      <c r="K496">
        <v>0</v>
      </c>
      <c r="L496">
        <v>1200</v>
      </c>
      <c r="M496">
        <v>132</v>
      </c>
      <c r="N496" s="4">
        <v>0</v>
      </c>
      <c r="O496">
        <f t="shared" si="22"/>
        <v>128.7978</v>
      </c>
      <c r="P496">
        <f t="shared" si="23"/>
        <v>116.94449999999999</v>
      </c>
      <c r="Q496">
        <f t="shared" si="21"/>
        <v>0.90796970134583044</v>
      </c>
    </row>
    <row r="497" spans="1:17" x14ac:dyDescent="0.3">
      <c r="A497" s="3">
        <v>2.3E-3</v>
      </c>
      <c r="B497" s="3">
        <v>7.1000000000000002E-4</v>
      </c>
      <c r="C497" s="3">
        <v>70500</v>
      </c>
      <c r="D497">
        <v>39</v>
      </c>
      <c r="E497">
        <v>0</v>
      </c>
      <c r="F497">
        <v>0</v>
      </c>
      <c r="G497">
        <v>200</v>
      </c>
      <c r="H497">
        <v>0</v>
      </c>
      <c r="I497">
        <v>0</v>
      </c>
      <c r="J497">
        <v>54</v>
      </c>
      <c r="K497">
        <v>0</v>
      </c>
      <c r="L497">
        <v>1260</v>
      </c>
      <c r="M497">
        <v>132</v>
      </c>
      <c r="N497" s="4">
        <v>0</v>
      </c>
      <c r="O497">
        <f t="shared" si="22"/>
        <v>116.3809</v>
      </c>
      <c r="P497">
        <f t="shared" si="23"/>
        <v>112.09499999999998</v>
      </c>
      <c r="Q497">
        <f t="shared" si="21"/>
        <v>0.9631735104299759</v>
      </c>
    </row>
    <row r="498" spans="1:17" x14ac:dyDescent="0.3">
      <c r="A498" s="3">
        <v>2.3E-3</v>
      </c>
      <c r="B498" s="3">
        <v>6.9999999999999999E-4</v>
      </c>
      <c r="C498" s="3">
        <v>71250</v>
      </c>
      <c r="D498">
        <v>0</v>
      </c>
      <c r="E498">
        <v>39</v>
      </c>
      <c r="F498">
        <v>0</v>
      </c>
      <c r="G498">
        <v>200</v>
      </c>
      <c r="H498">
        <v>0</v>
      </c>
      <c r="I498">
        <v>0</v>
      </c>
      <c r="J498">
        <v>54</v>
      </c>
      <c r="K498">
        <v>0</v>
      </c>
      <c r="L498">
        <v>1220</v>
      </c>
      <c r="M498">
        <v>132</v>
      </c>
      <c r="N498" s="4">
        <v>0</v>
      </c>
      <c r="O498">
        <f t="shared" si="22"/>
        <v>115.70089999999999</v>
      </c>
      <c r="P498">
        <f t="shared" si="23"/>
        <v>113.99999999999999</v>
      </c>
      <c r="Q498">
        <f t="shared" si="21"/>
        <v>0.9852991636192977</v>
      </c>
    </row>
    <row r="499" spans="1:17" x14ac:dyDescent="0.3">
      <c r="A499" s="3">
        <v>2.3999999999999998E-3</v>
      </c>
      <c r="B499" s="3">
        <v>7.2000000000000005E-4</v>
      </c>
      <c r="C499" s="3">
        <v>71450</v>
      </c>
      <c r="D499">
        <v>0</v>
      </c>
      <c r="E499">
        <v>40</v>
      </c>
      <c r="F499">
        <v>0</v>
      </c>
      <c r="G499">
        <v>200</v>
      </c>
      <c r="H499">
        <v>0</v>
      </c>
      <c r="I499">
        <v>0</v>
      </c>
      <c r="J499">
        <v>54</v>
      </c>
      <c r="K499">
        <v>0</v>
      </c>
      <c r="L499">
        <v>1260</v>
      </c>
      <c r="M499">
        <v>132</v>
      </c>
      <c r="N499" s="4">
        <v>0</v>
      </c>
      <c r="O499">
        <f t="shared" si="22"/>
        <v>116.38399999999999</v>
      </c>
      <c r="P499">
        <f t="shared" si="23"/>
        <v>120.03599999999997</v>
      </c>
      <c r="Q499">
        <f t="shared" si="21"/>
        <v>1.0313788836953532</v>
      </c>
    </row>
    <row r="500" spans="1:17" x14ac:dyDescent="0.3">
      <c r="A500" s="3">
        <v>2.3E-3</v>
      </c>
      <c r="B500" s="3">
        <v>7.2999999999999996E-4</v>
      </c>
      <c r="C500" s="3">
        <v>75750</v>
      </c>
      <c r="D500">
        <v>0</v>
      </c>
      <c r="E500">
        <v>37</v>
      </c>
      <c r="F500">
        <v>0</v>
      </c>
      <c r="G500">
        <v>200</v>
      </c>
      <c r="H500">
        <v>0</v>
      </c>
      <c r="I500">
        <v>0</v>
      </c>
      <c r="J500">
        <v>54</v>
      </c>
      <c r="K500">
        <v>0</v>
      </c>
      <c r="L500">
        <v>1180</v>
      </c>
      <c r="M500">
        <v>132</v>
      </c>
      <c r="N500" s="4">
        <v>0</v>
      </c>
      <c r="O500">
        <f t="shared" si="22"/>
        <v>115.0147</v>
      </c>
      <c r="P500">
        <f t="shared" si="23"/>
        <v>118.92749999999999</v>
      </c>
      <c r="Q500">
        <f t="shared" si="21"/>
        <v>1.034019999182713</v>
      </c>
    </row>
    <row r="501" spans="1:17" x14ac:dyDescent="0.3">
      <c r="A501" s="3">
        <v>2.3999999999999998E-3</v>
      </c>
      <c r="B501" s="3">
        <v>6.7000000000000002E-4</v>
      </c>
      <c r="C501" s="3">
        <v>71200</v>
      </c>
      <c r="D501">
        <v>0</v>
      </c>
      <c r="E501">
        <v>37</v>
      </c>
      <c r="F501">
        <v>0</v>
      </c>
      <c r="G501">
        <v>200</v>
      </c>
      <c r="H501">
        <v>0</v>
      </c>
      <c r="I501">
        <v>0</v>
      </c>
      <c r="J501">
        <v>68</v>
      </c>
      <c r="K501">
        <v>0</v>
      </c>
      <c r="L501">
        <v>1160</v>
      </c>
      <c r="M501">
        <v>132</v>
      </c>
      <c r="N501" s="4">
        <v>0</v>
      </c>
      <c r="O501">
        <f t="shared" si="22"/>
        <v>128.1147</v>
      </c>
      <c r="P501">
        <f t="shared" si="23"/>
        <v>123.17599999999999</v>
      </c>
      <c r="Q501">
        <f t="shared" si="21"/>
        <v>0.96145094981294099</v>
      </c>
    </row>
    <row r="502" spans="1:17" x14ac:dyDescent="0.3">
      <c r="A502" s="3">
        <v>2.3E-3</v>
      </c>
      <c r="B502" s="3">
        <v>6.8999999999999997E-4</v>
      </c>
      <c r="C502" s="3">
        <v>68450</v>
      </c>
      <c r="D502">
        <v>0</v>
      </c>
      <c r="E502">
        <v>38</v>
      </c>
      <c r="F502">
        <v>0</v>
      </c>
      <c r="G502">
        <v>200</v>
      </c>
      <c r="H502">
        <v>0</v>
      </c>
      <c r="I502">
        <v>0</v>
      </c>
      <c r="J502">
        <v>68</v>
      </c>
      <c r="K502">
        <v>0</v>
      </c>
      <c r="L502">
        <v>1200</v>
      </c>
      <c r="M502">
        <v>132</v>
      </c>
      <c r="N502" s="4">
        <v>0</v>
      </c>
      <c r="O502">
        <f t="shared" si="22"/>
        <v>128.7978</v>
      </c>
      <c r="P502">
        <f t="shared" si="23"/>
        <v>110.2045</v>
      </c>
      <c r="Q502">
        <f t="shared" si="21"/>
        <v>0.8556396149623674</v>
      </c>
    </row>
    <row r="503" spans="1:17" x14ac:dyDescent="0.3">
      <c r="A503" s="3">
        <v>2.3999999999999998E-3</v>
      </c>
      <c r="B503" s="3">
        <v>7.7999999999999999E-4</v>
      </c>
      <c r="C503" s="3">
        <v>70700</v>
      </c>
      <c r="D503">
        <v>0</v>
      </c>
      <c r="E503">
        <v>38</v>
      </c>
      <c r="F503">
        <v>0</v>
      </c>
      <c r="G503">
        <v>200</v>
      </c>
      <c r="H503">
        <v>0</v>
      </c>
      <c r="I503">
        <v>0</v>
      </c>
      <c r="J503">
        <v>54</v>
      </c>
      <c r="K503">
        <v>0</v>
      </c>
      <c r="L503">
        <v>1200</v>
      </c>
      <c r="M503">
        <v>132</v>
      </c>
      <c r="N503" s="4">
        <v>0</v>
      </c>
      <c r="O503">
        <f t="shared" si="22"/>
        <v>115.3578</v>
      </c>
      <c r="P503">
        <f t="shared" si="23"/>
        <v>114.53399999999999</v>
      </c>
      <c r="Q503">
        <f t="shared" si="21"/>
        <v>0.99285874037126221</v>
      </c>
    </row>
    <row r="504" spans="1:17" x14ac:dyDescent="0.3">
      <c r="A504" s="3">
        <v>2.3999999999999998E-3</v>
      </c>
      <c r="B504" s="3">
        <v>6.7000000000000002E-4</v>
      </c>
      <c r="C504" s="3">
        <v>70600</v>
      </c>
      <c r="D504">
        <v>0</v>
      </c>
      <c r="E504">
        <v>38</v>
      </c>
      <c r="F504">
        <v>0</v>
      </c>
      <c r="G504">
        <v>200</v>
      </c>
      <c r="H504">
        <v>0</v>
      </c>
      <c r="I504">
        <v>0</v>
      </c>
      <c r="J504">
        <v>68</v>
      </c>
      <c r="K504">
        <v>0</v>
      </c>
      <c r="L504">
        <v>1200</v>
      </c>
      <c r="M504">
        <v>132</v>
      </c>
      <c r="N504" s="4">
        <v>0</v>
      </c>
      <c r="O504">
        <f t="shared" si="22"/>
        <v>128.7978</v>
      </c>
      <c r="P504">
        <f t="shared" si="23"/>
        <v>122.13799999999998</v>
      </c>
      <c r="Q504">
        <f t="shared" si="21"/>
        <v>0.94829259505985342</v>
      </c>
    </row>
    <row r="505" spans="1:17" x14ac:dyDescent="0.3">
      <c r="A505" s="3">
        <v>2.3999999999999998E-3</v>
      </c>
      <c r="B505" s="3">
        <v>5.4000000000000001E-4</v>
      </c>
      <c r="C505" s="3">
        <v>70300</v>
      </c>
      <c r="D505">
        <v>0</v>
      </c>
      <c r="E505">
        <v>40</v>
      </c>
      <c r="F505">
        <v>0</v>
      </c>
      <c r="G505">
        <v>0</v>
      </c>
      <c r="H505">
        <v>0</v>
      </c>
      <c r="I505">
        <v>0</v>
      </c>
      <c r="J505">
        <v>72</v>
      </c>
      <c r="K505">
        <v>0</v>
      </c>
      <c r="L505">
        <v>1340</v>
      </c>
      <c r="M505">
        <v>132</v>
      </c>
      <c r="N505" s="4">
        <v>0</v>
      </c>
      <c r="O505">
        <f t="shared" si="22"/>
        <v>131.624</v>
      </c>
      <c r="P505">
        <f t="shared" si="23"/>
        <v>130.75799999999998</v>
      </c>
      <c r="Q505">
        <f t="shared" si="21"/>
        <v>0.99342065276849201</v>
      </c>
    </row>
    <row r="506" spans="1:17" x14ac:dyDescent="0.3">
      <c r="A506" s="3">
        <v>2.3E-3</v>
      </c>
      <c r="B506" s="3">
        <v>9.6000000000000002E-4</v>
      </c>
      <c r="C506" s="3">
        <v>67750</v>
      </c>
      <c r="D506">
        <v>0</v>
      </c>
      <c r="E506">
        <v>40</v>
      </c>
      <c r="F506">
        <v>0</v>
      </c>
      <c r="G506">
        <v>0</v>
      </c>
      <c r="H506">
        <v>0</v>
      </c>
      <c r="I506">
        <v>0</v>
      </c>
      <c r="J506">
        <v>44</v>
      </c>
      <c r="K506">
        <v>0</v>
      </c>
      <c r="L506">
        <v>1430</v>
      </c>
      <c r="M506">
        <v>132</v>
      </c>
      <c r="N506" s="4">
        <v>20</v>
      </c>
      <c r="O506">
        <f t="shared" si="22"/>
        <v>110.78784616</v>
      </c>
      <c r="P506">
        <f t="shared" si="23"/>
        <v>90.784999999999997</v>
      </c>
      <c r="Q506">
        <f t="shared" si="21"/>
        <v>0.81944909253753473</v>
      </c>
    </row>
    <row r="507" spans="1:17" x14ac:dyDescent="0.3">
      <c r="A507" s="3">
        <v>2.3999999999999998E-3</v>
      </c>
      <c r="B507" s="3">
        <v>6.0999999999999997E-4</v>
      </c>
      <c r="C507" s="3">
        <v>76750</v>
      </c>
      <c r="D507">
        <v>0</v>
      </c>
      <c r="E507">
        <v>36</v>
      </c>
      <c r="F507">
        <v>0</v>
      </c>
      <c r="G507">
        <v>0</v>
      </c>
      <c r="H507">
        <v>0</v>
      </c>
      <c r="I507">
        <v>0</v>
      </c>
      <c r="J507">
        <v>60</v>
      </c>
      <c r="K507">
        <v>0</v>
      </c>
      <c r="L507">
        <v>1300</v>
      </c>
      <c r="M507">
        <v>132</v>
      </c>
      <c r="N507" s="4">
        <v>0</v>
      </c>
      <c r="O507">
        <f t="shared" si="22"/>
        <v>119.41159999999999</v>
      </c>
      <c r="P507">
        <f t="shared" si="23"/>
        <v>137.38249999999999</v>
      </c>
      <c r="Q507">
        <f t="shared" si="21"/>
        <v>1.1504954292547793</v>
      </c>
    </row>
    <row r="508" spans="1:17" x14ac:dyDescent="0.3">
      <c r="A508" s="3">
        <v>2.3E-3</v>
      </c>
      <c r="B508" s="3">
        <v>6.7000000000000002E-4</v>
      </c>
      <c r="C508" s="3">
        <v>65150</v>
      </c>
      <c r="D508">
        <v>0</v>
      </c>
      <c r="E508">
        <v>40</v>
      </c>
      <c r="F508">
        <v>0</v>
      </c>
      <c r="G508">
        <v>0</v>
      </c>
      <c r="H508">
        <v>0</v>
      </c>
      <c r="I508">
        <v>0</v>
      </c>
      <c r="J508">
        <v>72</v>
      </c>
      <c r="K508">
        <v>0</v>
      </c>
      <c r="L508">
        <v>1510</v>
      </c>
      <c r="M508">
        <v>132</v>
      </c>
      <c r="N508" s="4">
        <v>0</v>
      </c>
      <c r="O508">
        <f t="shared" si="22"/>
        <v>134.51400000000001</v>
      </c>
      <c r="P508">
        <f t="shared" si="23"/>
        <v>106.19449999999999</v>
      </c>
      <c r="Q508">
        <f t="shared" si="21"/>
        <v>0.78946801076467865</v>
      </c>
    </row>
    <row r="509" spans="1:17" x14ac:dyDescent="0.3">
      <c r="A509" s="3">
        <v>2.3E-3</v>
      </c>
      <c r="B509" s="3">
        <v>4.2999999999999999E-4</v>
      </c>
      <c r="C509" s="3">
        <v>71600</v>
      </c>
      <c r="D509">
        <v>0</v>
      </c>
      <c r="E509">
        <v>40</v>
      </c>
      <c r="F509">
        <v>0</v>
      </c>
      <c r="G509">
        <v>0</v>
      </c>
      <c r="H509">
        <v>0</v>
      </c>
      <c r="I509">
        <v>0</v>
      </c>
      <c r="J509">
        <v>95</v>
      </c>
      <c r="K509">
        <v>0</v>
      </c>
      <c r="L509">
        <v>1580</v>
      </c>
      <c r="M509">
        <v>132</v>
      </c>
      <c r="N509" s="4">
        <v>0</v>
      </c>
      <c r="O509">
        <f t="shared" si="22"/>
        <v>157.78399999999999</v>
      </c>
      <c r="P509">
        <f t="shared" si="23"/>
        <v>133.892</v>
      </c>
      <c r="Q509">
        <f t="shared" si="21"/>
        <v>0.84857780256553261</v>
      </c>
    </row>
    <row r="510" spans="1:17" x14ac:dyDescent="0.3">
      <c r="A510" s="3">
        <v>2.3E-3</v>
      </c>
      <c r="B510" s="3">
        <v>3.6999999999999999E-4</v>
      </c>
      <c r="C510" s="3">
        <v>74900</v>
      </c>
      <c r="D510">
        <v>0</v>
      </c>
      <c r="E510">
        <v>40</v>
      </c>
      <c r="F510">
        <v>0</v>
      </c>
      <c r="G510">
        <v>0</v>
      </c>
      <c r="H510">
        <v>0</v>
      </c>
      <c r="I510">
        <v>0</v>
      </c>
      <c r="J510">
        <v>95</v>
      </c>
      <c r="K510">
        <v>0</v>
      </c>
      <c r="L510">
        <v>1530</v>
      </c>
      <c r="M510">
        <v>132</v>
      </c>
      <c r="N510" s="4">
        <v>0</v>
      </c>
      <c r="O510">
        <f t="shared" si="22"/>
        <v>156.934</v>
      </c>
      <c r="P510">
        <f t="shared" si="23"/>
        <v>144.55699999999999</v>
      </c>
      <c r="Q510">
        <f t="shared" si="21"/>
        <v>0.92113245058432203</v>
      </c>
    </row>
    <row r="511" spans="1:17" x14ac:dyDescent="0.3">
      <c r="A511" s="3">
        <v>2.3999999999999998E-3</v>
      </c>
      <c r="B511" s="3">
        <v>3.5E-4</v>
      </c>
      <c r="C511" s="3">
        <v>70650</v>
      </c>
      <c r="D511">
        <v>0</v>
      </c>
      <c r="E511">
        <v>40</v>
      </c>
      <c r="F511">
        <v>0</v>
      </c>
      <c r="G511">
        <v>0</v>
      </c>
      <c r="H511">
        <v>0</v>
      </c>
      <c r="I511">
        <v>0</v>
      </c>
      <c r="J511">
        <v>90</v>
      </c>
      <c r="K511">
        <v>0</v>
      </c>
      <c r="L511">
        <v>1540</v>
      </c>
      <c r="M511">
        <v>132</v>
      </c>
      <c r="N511" s="4">
        <v>0</v>
      </c>
      <c r="O511">
        <f t="shared" si="22"/>
        <v>152.304</v>
      </c>
      <c r="P511">
        <f t="shared" si="23"/>
        <v>144.83249999999998</v>
      </c>
      <c r="Q511">
        <f t="shared" si="21"/>
        <v>0.95094350772139913</v>
      </c>
    </row>
    <row r="512" spans="1:17" x14ac:dyDescent="0.3">
      <c r="A512" s="3">
        <v>2.3999999999999998E-3</v>
      </c>
      <c r="B512" s="3">
        <v>4.0999999999999999E-4</v>
      </c>
      <c r="C512" s="3">
        <v>72650</v>
      </c>
      <c r="D512">
        <v>0</v>
      </c>
      <c r="E512">
        <v>40</v>
      </c>
      <c r="F512">
        <v>0</v>
      </c>
      <c r="G512">
        <v>0</v>
      </c>
      <c r="H512">
        <v>0</v>
      </c>
      <c r="I512">
        <v>0</v>
      </c>
      <c r="J512">
        <v>90</v>
      </c>
      <c r="K512">
        <v>0</v>
      </c>
      <c r="L512">
        <v>1520</v>
      </c>
      <c r="M512">
        <v>132</v>
      </c>
      <c r="N512" s="4">
        <v>0</v>
      </c>
      <c r="O512">
        <f t="shared" si="22"/>
        <v>151.964</v>
      </c>
      <c r="P512">
        <f t="shared" si="23"/>
        <v>144.57349999999997</v>
      </c>
      <c r="Q512">
        <f t="shared" si="21"/>
        <v>0.95136677107736023</v>
      </c>
    </row>
    <row r="513" spans="1:17" x14ac:dyDescent="0.3">
      <c r="A513" s="3">
        <v>2.3999999999999998E-3</v>
      </c>
      <c r="B513" s="3">
        <v>6.6E-4</v>
      </c>
      <c r="C513" s="3">
        <v>72050</v>
      </c>
      <c r="D513">
        <v>0</v>
      </c>
      <c r="E513">
        <v>40</v>
      </c>
      <c r="F513">
        <v>0</v>
      </c>
      <c r="G513">
        <v>0</v>
      </c>
      <c r="H513">
        <v>0</v>
      </c>
      <c r="I513">
        <v>0</v>
      </c>
      <c r="J513">
        <v>75</v>
      </c>
      <c r="K513">
        <v>0</v>
      </c>
      <c r="L513">
        <v>1420</v>
      </c>
      <c r="M513">
        <v>132</v>
      </c>
      <c r="N513" s="4">
        <v>0</v>
      </c>
      <c r="O513">
        <f t="shared" si="22"/>
        <v>135.864</v>
      </c>
      <c r="P513">
        <f t="shared" si="23"/>
        <v>125.36699999999999</v>
      </c>
      <c r="Q513">
        <f t="shared" si="21"/>
        <v>0.92273891538597408</v>
      </c>
    </row>
    <row r="514" spans="1:17" x14ac:dyDescent="0.3">
      <c r="A514" s="3">
        <v>2.3E-3</v>
      </c>
      <c r="B514" s="3">
        <v>4.6999999999999999E-4</v>
      </c>
      <c r="C514" s="3">
        <v>72750</v>
      </c>
      <c r="D514">
        <v>0</v>
      </c>
      <c r="E514">
        <v>40</v>
      </c>
      <c r="F514">
        <v>0</v>
      </c>
      <c r="G514">
        <v>0</v>
      </c>
      <c r="H514">
        <v>0</v>
      </c>
      <c r="I514">
        <v>0</v>
      </c>
      <c r="J514">
        <v>90</v>
      </c>
      <c r="K514">
        <v>0</v>
      </c>
      <c r="L514">
        <v>1490</v>
      </c>
      <c r="M514">
        <v>132</v>
      </c>
      <c r="N514" s="4">
        <v>0</v>
      </c>
      <c r="O514">
        <f t="shared" si="22"/>
        <v>151.45399999999998</v>
      </c>
      <c r="P514">
        <f t="shared" si="23"/>
        <v>133.13249999999999</v>
      </c>
      <c r="Q514">
        <f t="shared" ref="Q514:Q577" si="24">(A514-B514)*C514/(D514*0.0031+E514*0.0031+F514*0.00374+G514*0.017+H514*0.0006+I514*0.0006+J514*0.96+K514*0.017+L514*0.017+M514*0.3+N514*0.225692308)</f>
        <v>0.87902927621588078</v>
      </c>
    </row>
    <row r="515" spans="1:17" x14ac:dyDescent="0.3">
      <c r="A515" s="3">
        <v>2.3E-3</v>
      </c>
      <c r="B515" s="3">
        <v>5.1999999999999995E-4</v>
      </c>
      <c r="C515" s="3">
        <v>73050</v>
      </c>
      <c r="D515">
        <v>0</v>
      </c>
      <c r="E515">
        <v>40</v>
      </c>
      <c r="F515">
        <v>0</v>
      </c>
      <c r="G515">
        <v>0</v>
      </c>
      <c r="H515">
        <v>0</v>
      </c>
      <c r="I515">
        <v>0</v>
      </c>
      <c r="J515">
        <v>85</v>
      </c>
      <c r="K515">
        <v>0</v>
      </c>
      <c r="L515">
        <v>1470</v>
      </c>
      <c r="M515">
        <v>132</v>
      </c>
      <c r="N515" s="4">
        <v>0</v>
      </c>
      <c r="O515">
        <f t="shared" ref="O515:O578" si="25">D515*0.0031+E515*0.0031+F515*0.00374+G515*0.017+H515*0.0006+I515*0.0006+J515*0.96+K515*0.017+L515*0.017+M515*0.3+N515*0.225692308</f>
        <v>146.31399999999999</v>
      </c>
      <c r="P515">
        <f t="shared" ref="P515:P578" si="26">(A515-B515)*C515</f>
        <v>130.029</v>
      </c>
      <c r="Q515">
        <f t="shared" si="24"/>
        <v>0.88869827904370058</v>
      </c>
    </row>
    <row r="516" spans="1:17" x14ac:dyDescent="0.3">
      <c r="A516" s="3">
        <v>2.3E-3</v>
      </c>
      <c r="B516" s="3">
        <v>7.2000000000000005E-4</v>
      </c>
      <c r="C516" s="3">
        <v>68400</v>
      </c>
      <c r="D516">
        <v>0</v>
      </c>
      <c r="E516">
        <v>40</v>
      </c>
      <c r="F516">
        <v>0</v>
      </c>
      <c r="G516">
        <v>0</v>
      </c>
      <c r="H516">
        <v>0</v>
      </c>
      <c r="I516">
        <v>0</v>
      </c>
      <c r="J516">
        <v>68</v>
      </c>
      <c r="K516">
        <v>0</v>
      </c>
      <c r="L516">
        <v>1500</v>
      </c>
      <c r="M516">
        <v>132</v>
      </c>
      <c r="N516" s="4">
        <v>0</v>
      </c>
      <c r="O516">
        <f t="shared" si="25"/>
        <v>130.50399999999999</v>
      </c>
      <c r="P516">
        <f t="shared" si="26"/>
        <v>108.07199999999999</v>
      </c>
      <c r="Q516">
        <f t="shared" si="24"/>
        <v>0.82811254827438241</v>
      </c>
    </row>
    <row r="517" spans="1:17" x14ac:dyDescent="0.3">
      <c r="A517" s="3">
        <v>2.2000000000000001E-3</v>
      </c>
      <c r="B517" s="3">
        <v>7.6000000000000004E-4</v>
      </c>
      <c r="C517" s="3">
        <v>71750</v>
      </c>
      <c r="D517">
        <v>0</v>
      </c>
      <c r="E517">
        <v>40</v>
      </c>
      <c r="F517">
        <v>0</v>
      </c>
      <c r="G517">
        <v>0</v>
      </c>
      <c r="H517">
        <v>0</v>
      </c>
      <c r="I517">
        <v>0</v>
      </c>
      <c r="J517">
        <v>60</v>
      </c>
      <c r="K517">
        <v>0</v>
      </c>
      <c r="L517">
        <v>1470</v>
      </c>
      <c r="M517">
        <v>132</v>
      </c>
      <c r="N517" s="4">
        <v>0</v>
      </c>
      <c r="O517">
        <f t="shared" si="25"/>
        <v>122.31399999999999</v>
      </c>
      <c r="P517">
        <f t="shared" si="26"/>
        <v>103.32000000000001</v>
      </c>
      <c r="Q517">
        <f t="shared" si="24"/>
        <v>0.84471115326127844</v>
      </c>
    </row>
    <row r="518" spans="1:17" x14ac:dyDescent="0.3">
      <c r="A518" s="3">
        <v>2.3E-3</v>
      </c>
      <c r="B518" s="3">
        <v>4.4000000000000002E-4</v>
      </c>
      <c r="C518" s="3">
        <v>69550</v>
      </c>
      <c r="D518">
        <v>0</v>
      </c>
      <c r="E518">
        <v>40</v>
      </c>
      <c r="F518">
        <v>0</v>
      </c>
      <c r="G518">
        <v>0</v>
      </c>
      <c r="H518">
        <v>0</v>
      </c>
      <c r="I518">
        <v>0</v>
      </c>
      <c r="J518">
        <v>80</v>
      </c>
      <c r="K518">
        <v>0</v>
      </c>
      <c r="L518">
        <v>1490</v>
      </c>
      <c r="M518">
        <v>132</v>
      </c>
      <c r="N518" s="4">
        <v>0</v>
      </c>
      <c r="O518">
        <f t="shared" si="25"/>
        <v>141.85399999999998</v>
      </c>
      <c r="P518">
        <f t="shared" si="26"/>
        <v>129.363</v>
      </c>
      <c r="Q518">
        <f t="shared" si="24"/>
        <v>0.91194467551144143</v>
      </c>
    </row>
    <row r="519" spans="1:17" x14ac:dyDescent="0.3">
      <c r="A519" s="3">
        <v>2.3999999999999998E-3</v>
      </c>
      <c r="B519" s="3">
        <v>5.0000000000000001E-4</v>
      </c>
      <c r="C519" s="3">
        <v>68700</v>
      </c>
      <c r="D519">
        <v>0</v>
      </c>
      <c r="E519">
        <v>40</v>
      </c>
      <c r="F519">
        <v>0</v>
      </c>
      <c r="G519">
        <v>0</v>
      </c>
      <c r="H519">
        <v>0</v>
      </c>
      <c r="I519">
        <v>0</v>
      </c>
      <c r="J519">
        <v>75</v>
      </c>
      <c r="K519">
        <v>0</v>
      </c>
      <c r="L519">
        <v>1500</v>
      </c>
      <c r="M519">
        <v>132</v>
      </c>
      <c r="N519" s="4">
        <v>0</v>
      </c>
      <c r="O519">
        <f t="shared" si="25"/>
        <v>137.22399999999999</v>
      </c>
      <c r="P519">
        <f t="shared" si="26"/>
        <v>130.52999999999997</v>
      </c>
      <c r="Q519">
        <f t="shared" si="24"/>
        <v>0.95121844575292935</v>
      </c>
    </row>
    <row r="520" spans="1:17" x14ac:dyDescent="0.3">
      <c r="A520" s="3">
        <v>2.3E-3</v>
      </c>
      <c r="B520" s="3">
        <v>5.1000000000000004E-4</v>
      </c>
      <c r="C520" s="3">
        <v>69950</v>
      </c>
      <c r="D520">
        <v>0</v>
      </c>
      <c r="E520">
        <v>40</v>
      </c>
      <c r="F520">
        <v>0</v>
      </c>
      <c r="G520">
        <v>0</v>
      </c>
      <c r="H520">
        <v>0</v>
      </c>
      <c r="I520">
        <v>0</v>
      </c>
      <c r="J520">
        <v>90</v>
      </c>
      <c r="K520">
        <v>0</v>
      </c>
      <c r="L520">
        <v>1550</v>
      </c>
      <c r="M520">
        <v>132</v>
      </c>
      <c r="N520" s="4">
        <v>0</v>
      </c>
      <c r="O520">
        <f t="shared" si="25"/>
        <v>152.47399999999999</v>
      </c>
      <c r="P520">
        <f t="shared" si="26"/>
        <v>125.2105</v>
      </c>
      <c r="Q520">
        <f t="shared" si="24"/>
        <v>0.82119246560069259</v>
      </c>
    </row>
    <row r="521" spans="1:17" x14ac:dyDescent="0.3">
      <c r="A521" s="3">
        <v>2.3999999999999998E-3</v>
      </c>
      <c r="B521" s="3">
        <v>3.2000000000000003E-4</v>
      </c>
      <c r="C521" s="3">
        <v>76600</v>
      </c>
      <c r="D521">
        <v>0</v>
      </c>
      <c r="E521">
        <v>40</v>
      </c>
      <c r="F521">
        <v>0</v>
      </c>
      <c r="G521">
        <v>0</v>
      </c>
      <c r="H521">
        <v>0</v>
      </c>
      <c r="I521">
        <v>0</v>
      </c>
      <c r="J521">
        <v>85</v>
      </c>
      <c r="K521">
        <v>0</v>
      </c>
      <c r="L521">
        <v>1450</v>
      </c>
      <c r="M521">
        <v>132</v>
      </c>
      <c r="N521" s="4">
        <v>0</v>
      </c>
      <c r="O521">
        <f t="shared" si="25"/>
        <v>145.97399999999999</v>
      </c>
      <c r="P521">
        <f t="shared" si="26"/>
        <v>159.32799999999997</v>
      </c>
      <c r="Q521">
        <f t="shared" si="24"/>
        <v>1.0914820447476947</v>
      </c>
    </row>
    <row r="522" spans="1:17" x14ac:dyDescent="0.3">
      <c r="A522" s="3">
        <v>2.3E-3</v>
      </c>
      <c r="B522" s="3">
        <v>2.7999999999999998E-4</v>
      </c>
      <c r="C522" s="3">
        <v>73150</v>
      </c>
      <c r="D522">
        <v>0</v>
      </c>
      <c r="E522">
        <v>40</v>
      </c>
      <c r="F522">
        <v>0</v>
      </c>
      <c r="G522">
        <v>0</v>
      </c>
      <c r="H522">
        <v>0</v>
      </c>
      <c r="I522">
        <v>0</v>
      </c>
      <c r="J522">
        <v>90</v>
      </c>
      <c r="K522">
        <v>0</v>
      </c>
      <c r="L522">
        <v>1450</v>
      </c>
      <c r="M522">
        <v>132</v>
      </c>
      <c r="N522" s="4">
        <v>0</v>
      </c>
      <c r="O522">
        <f t="shared" si="25"/>
        <v>150.774</v>
      </c>
      <c r="P522">
        <f t="shared" si="26"/>
        <v>147.76300000000001</v>
      </c>
      <c r="Q522">
        <f t="shared" si="24"/>
        <v>0.98002971334580236</v>
      </c>
    </row>
    <row r="523" spans="1:17" x14ac:dyDescent="0.3">
      <c r="A523" s="3">
        <v>2.3E-3</v>
      </c>
      <c r="B523" s="3">
        <v>4.8999999999999998E-4</v>
      </c>
      <c r="C523" s="3">
        <v>71500</v>
      </c>
      <c r="D523">
        <v>0</v>
      </c>
      <c r="E523">
        <v>40</v>
      </c>
      <c r="F523">
        <v>0</v>
      </c>
      <c r="G523">
        <v>0</v>
      </c>
      <c r="H523">
        <v>0</v>
      </c>
      <c r="I523">
        <v>0</v>
      </c>
      <c r="J523">
        <v>85</v>
      </c>
      <c r="K523">
        <v>0</v>
      </c>
      <c r="L523">
        <v>1450</v>
      </c>
      <c r="M523">
        <v>132</v>
      </c>
      <c r="N523" s="4">
        <v>0</v>
      </c>
      <c r="O523">
        <f t="shared" si="25"/>
        <v>145.97399999999999</v>
      </c>
      <c r="P523">
        <f t="shared" si="26"/>
        <v>129.41499999999999</v>
      </c>
      <c r="Q523">
        <f t="shared" si="24"/>
        <v>0.88656199049145734</v>
      </c>
    </row>
    <row r="524" spans="1:17" x14ac:dyDescent="0.3">
      <c r="A524" s="3">
        <v>2.3E-3</v>
      </c>
      <c r="B524" s="3">
        <v>5.1999999999999995E-4</v>
      </c>
      <c r="C524" s="3">
        <v>75500</v>
      </c>
      <c r="D524">
        <v>0</v>
      </c>
      <c r="E524">
        <v>40</v>
      </c>
      <c r="F524">
        <v>0</v>
      </c>
      <c r="G524">
        <v>0</v>
      </c>
      <c r="H524">
        <v>0</v>
      </c>
      <c r="I524">
        <v>0</v>
      </c>
      <c r="J524">
        <v>80</v>
      </c>
      <c r="K524">
        <v>0</v>
      </c>
      <c r="L524">
        <v>1450</v>
      </c>
      <c r="M524">
        <v>132</v>
      </c>
      <c r="N524" s="4">
        <v>0</v>
      </c>
      <c r="O524">
        <f t="shared" si="25"/>
        <v>141.17400000000001</v>
      </c>
      <c r="P524">
        <f t="shared" si="26"/>
        <v>134.38999999999999</v>
      </c>
      <c r="Q524">
        <f t="shared" si="24"/>
        <v>0.95194582571861663</v>
      </c>
    </row>
    <row r="525" spans="1:17" x14ac:dyDescent="0.3">
      <c r="A525" s="3">
        <v>2.3999999999999998E-3</v>
      </c>
      <c r="B525" s="3">
        <v>1.06E-3</v>
      </c>
      <c r="C525" s="3">
        <v>74050</v>
      </c>
      <c r="D525">
        <v>0</v>
      </c>
      <c r="E525">
        <v>30</v>
      </c>
      <c r="F525">
        <v>0</v>
      </c>
      <c r="G525">
        <v>0</v>
      </c>
      <c r="H525">
        <v>0</v>
      </c>
      <c r="I525">
        <v>0</v>
      </c>
      <c r="J525">
        <v>51</v>
      </c>
      <c r="K525">
        <v>0</v>
      </c>
      <c r="L525">
        <v>1600</v>
      </c>
      <c r="M525">
        <v>132</v>
      </c>
      <c r="N525" s="4">
        <v>0</v>
      </c>
      <c r="O525">
        <f t="shared" si="25"/>
        <v>115.85300000000001</v>
      </c>
      <c r="P525">
        <f t="shared" si="26"/>
        <v>99.22699999999999</v>
      </c>
      <c r="Q525">
        <f t="shared" si="24"/>
        <v>0.85649055268314145</v>
      </c>
    </row>
    <row r="526" spans="1:17" x14ac:dyDescent="0.3">
      <c r="A526" s="3">
        <v>2.3E-3</v>
      </c>
      <c r="B526" s="3">
        <v>7.9000000000000001E-4</v>
      </c>
      <c r="C526" s="3">
        <v>76550</v>
      </c>
      <c r="D526">
        <v>0</v>
      </c>
      <c r="E526">
        <v>30</v>
      </c>
      <c r="F526">
        <v>0</v>
      </c>
      <c r="G526">
        <v>0</v>
      </c>
      <c r="H526">
        <v>0</v>
      </c>
      <c r="I526">
        <v>0</v>
      </c>
      <c r="J526">
        <v>56</v>
      </c>
      <c r="K526">
        <v>0</v>
      </c>
      <c r="L526">
        <v>1450</v>
      </c>
      <c r="M526">
        <v>132</v>
      </c>
      <c r="N526" s="4">
        <v>0</v>
      </c>
      <c r="O526">
        <f t="shared" si="25"/>
        <v>118.10300000000001</v>
      </c>
      <c r="P526">
        <f t="shared" si="26"/>
        <v>115.59050000000001</v>
      </c>
      <c r="Q526">
        <f t="shared" si="24"/>
        <v>0.97872619662497984</v>
      </c>
    </row>
    <row r="527" spans="1:17" x14ac:dyDescent="0.3">
      <c r="A527" s="3">
        <v>2.2000000000000001E-3</v>
      </c>
      <c r="B527" s="3">
        <v>3.1E-4</v>
      </c>
      <c r="C527" s="3">
        <v>73050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85</v>
      </c>
      <c r="K527">
        <v>0</v>
      </c>
      <c r="L527">
        <v>1530</v>
      </c>
      <c r="M527">
        <v>132</v>
      </c>
      <c r="N527" s="4">
        <v>0</v>
      </c>
      <c r="O527">
        <f t="shared" si="25"/>
        <v>147.21</v>
      </c>
      <c r="P527">
        <f t="shared" si="26"/>
        <v>138.06450000000001</v>
      </c>
      <c r="Q527">
        <f t="shared" si="24"/>
        <v>0.93787446504992866</v>
      </c>
    </row>
    <row r="528" spans="1:17" x14ac:dyDescent="0.3">
      <c r="A528" s="3">
        <v>2.3999999999999998E-3</v>
      </c>
      <c r="B528" s="3">
        <v>8.8000000000000003E-4</v>
      </c>
      <c r="C528" s="3">
        <v>71400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60</v>
      </c>
      <c r="K528">
        <v>0</v>
      </c>
      <c r="L528">
        <v>1510</v>
      </c>
      <c r="M528">
        <v>132</v>
      </c>
      <c r="N528" s="4">
        <v>0</v>
      </c>
      <c r="O528">
        <f t="shared" si="25"/>
        <v>122.87</v>
      </c>
      <c r="P528">
        <f t="shared" si="26"/>
        <v>108.52799999999998</v>
      </c>
      <c r="Q528">
        <f t="shared" si="24"/>
        <v>0.88327500610401211</v>
      </c>
    </row>
    <row r="529" spans="1:17" x14ac:dyDescent="0.3">
      <c r="A529" s="3">
        <v>2.3E-3</v>
      </c>
      <c r="B529" s="3">
        <v>6.7000000000000002E-4</v>
      </c>
      <c r="C529" s="3">
        <v>68250</v>
      </c>
      <c r="D529">
        <v>0</v>
      </c>
      <c r="E529">
        <v>30</v>
      </c>
      <c r="F529">
        <v>0</v>
      </c>
      <c r="G529">
        <v>0</v>
      </c>
      <c r="H529">
        <v>0</v>
      </c>
      <c r="I529">
        <v>0</v>
      </c>
      <c r="J529">
        <v>68</v>
      </c>
      <c r="K529">
        <v>0</v>
      </c>
      <c r="L529">
        <v>1480</v>
      </c>
      <c r="M529">
        <v>132</v>
      </c>
      <c r="N529" s="4">
        <v>0</v>
      </c>
      <c r="O529">
        <f t="shared" si="25"/>
        <v>130.13300000000001</v>
      </c>
      <c r="P529">
        <f t="shared" si="26"/>
        <v>111.2475</v>
      </c>
      <c r="Q529">
        <f t="shared" si="24"/>
        <v>0.85487539670952017</v>
      </c>
    </row>
    <row r="530" spans="1:17" x14ac:dyDescent="0.3">
      <c r="A530" s="3">
        <v>2.2000000000000001E-3</v>
      </c>
      <c r="B530" s="3">
        <v>6.6E-4</v>
      </c>
      <c r="C530" s="3">
        <v>73600</v>
      </c>
      <c r="D530">
        <v>0</v>
      </c>
      <c r="E530">
        <v>30</v>
      </c>
      <c r="F530">
        <v>0</v>
      </c>
      <c r="G530">
        <v>0</v>
      </c>
      <c r="H530">
        <v>0</v>
      </c>
      <c r="I530">
        <v>0</v>
      </c>
      <c r="J530">
        <v>68</v>
      </c>
      <c r="K530">
        <v>0</v>
      </c>
      <c r="L530">
        <v>1510</v>
      </c>
      <c r="M530">
        <v>132</v>
      </c>
      <c r="N530" s="4">
        <v>0</v>
      </c>
      <c r="O530">
        <f t="shared" si="25"/>
        <v>130.643</v>
      </c>
      <c r="P530">
        <f t="shared" si="26"/>
        <v>113.34400000000001</v>
      </c>
      <c r="Q530">
        <f t="shared" si="24"/>
        <v>0.86758571067718904</v>
      </c>
    </row>
    <row r="531" spans="1:17" x14ac:dyDescent="0.3">
      <c r="A531" s="3">
        <v>2.3999999999999998E-3</v>
      </c>
      <c r="B531" s="3">
        <v>7.3999999999999999E-4</v>
      </c>
      <c r="C531" s="3">
        <v>73650</v>
      </c>
      <c r="D531">
        <v>0</v>
      </c>
      <c r="E531">
        <v>30</v>
      </c>
      <c r="F531">
        <v>0</v>
      </c>
      <c r="G531">
        <v>0</v>
      </c>
      <c r="H531">
        <v>0</v>
      </c>
      <c r="I531">
        <v>0</v>
      </c>
      <c r="J531">
        <v>60</v>
      </c>
      <c r="K531">
        <v>0</v>
      </c>
      <c r="L531">
        <v>1440</v>
      </c>
      <c r="M531">
        <v>132</v>
      </c>
      <c r="N531" s="4">
        <v>0</v>
      </c>
      <c r="O531">
        <f t="shared" si="25"/>
        <v>121.773</v>
      </c>
      <c r="P531">
        <f t="shared" si="26"/>
        <v>122.25899999999999</v>
      </c>
      <c r="Q531">
        <f t="shared" si="24"/>
        <v>1.003991032494888</v>
      </c>
    </row>
    <row r="532" spans="1:17" x14ac:dyDescent="0.3">
      <c r="A532" s="3">
        <v>2.3999999999999998E-3</v>
      </c>
      <c r="B532" s="3">
        <v>1.06E-3</v>
      </c>
      <c r="C532" s="3">
        <v>71200</v>
      </c>
      <c r="D532">
        <v>0</v>
      </c>
      <c r="E532">
        <v>30</v>
      </c>
      <c r="F532">
        <v>0</v>
      </c>
      <c r="G532">
        <v>0</v>
      </c>
      <c r="H532">
        <v>0</v>
      </c>
      <c r="I532">
        <v>0</v>
      </c>
      <c r="J532">
        <v>44</v>
      </c>
      <c r="K532">
        <v>0</v>
      </c>
      <c r="L532">
        <v>1580</v>
      </c>
      <c r="M532">
        <v>132</v>
      </c>
      <c r="N532" s="4">
        <v>20</v>
      </c>
      <c r="O532">
        <f t="shared" si="25"/>
        <v>113.30684616000001</v>
      </c>
      <c r="P532">
        <f t="shared" si="26"/>
        <v>95.407999999999987</v>
      </c>
      <c r="Q532">
        <f t="shared" si="24"/>
        <v>0.84203208573359145</v>
      </c>
    </row>
    <row r="533" spans="1:17" x14ac:dyDescent="0.3">
      <c r="A533" s="3">
        <v>2.3E-3</v>
      </c>
      <c r="B533" s="3">
        <v>9.5E-4</v>
      </c>
      <c r="C533" s="3">
        <v>73900</v>
      </c>
      <c r="D533">
        <v>0</v>
      </c>
      <c r="E533">
        <v>30</v>
      </c>
      <c r="F533">
        <v>0</v>
      </c>
      <c r="G533">
        <v>0</v>
      </c>
      <c r="H533">
        <v>0</v>
      </c>
      <c r="I533">
        <v>0</v>
      </c>
      <c r="J533">
        <v>44</v>
      </c>
      <c r="K533">
        <v>0</v>
      </c>
      <c r="L533">
        <v>1540</v>
      </c>
      <c r="M533">
        <v>132</v>
      </c>
      <c r="N533" s="4">
        <v>20</v>
      </c>
      <c r="O533">
        <f t="shared" si="25"/>
        <v>112.62684616</v>
      </c>
      <c r="P533">
        <f t="shared" si="26"/>
        <v>99.765000000000001</v>
      </c>
      <c r="Q533">
        <f t="shared" si="24"/>
        <v>0.88580124012592698</v>
      </c>
    </row>
    <row r="534" spans="1:17" x14ac:dyDescent="0.3">
      <c r="A534" s="3">
        <v>2.3999999999999998E-3</v>
      </c>
      <c r="B534" s="3">
        <v>4.4999999999999999E-4</v>
      </c>
      <c r="C534" s="3">
        <v>71400</v>
      </c>
      <c r="D534">
        <v>0</v>
      </c>
      <c r="E534">
        <v>30</v>
      </c>
      <c r="F534">
        <v>0</v>
      </c>
      <c r="G534">
        <v>0</v>
      </c>
      <c r="H534">
        <v>0</v>
      </c>
      <c r="I534">
        <v>0</v>
      </c>
      <c r="J534">
        <v>75</v>
      </c>
      <c r="K534">
        <v>0</v>
      </c>
      <c r="L534">
        <v>1470</v>
      </c>
      <c r="M534">
        <v>132</v>
      </c>
      <c r="N534" s="4">
        <v>0</v>
      </c>
      <c r="O534">
        <f t="shared" si="25"/>
        <v>136.68299999999999</v>
      </c>
      <c r="P534">
        <f t="shared" si="26"/>
        <v>139.22999999999999</v>
      </c>
      <c r="Q534">
        <f t="shared" si="24"/>
        <v>1.0186343583327846</v>
      </c>
    </row>
    <row r="535" spans="1:17" x14ac:dyDescent="0.3">
      <c r="A535" s="3">
        <v>2.3999999999999998E-3</v>
      </c>
      <c r="B535" s="3">
        <v>7.2999999999999996E-4</v>
      </c>
      <c r="C535" s="3">
        <v>70100</v>
      </c>
      <c r="D535">
        <v>0</v>
      </c>
      <c r="E535">
        <v>30</v>
      </c>
      <c r="F535">
        <v>0</v>
      </c>
      <c r="G535">
        <v>200</v>
      </c>
      <c r="H535">
        <v>0</v>
      </c>
      <c r="I535">
        <v>0</v>
      </c>
      <c r="J535">
        <v>68</v>
      </c>
      <c r="K535">
        <v>0</v>
      </c>
      <c r="L535">
        <v>1280</v>
      </c>
      <c r="M535">
        <v>132</v>
      </c>
      <c r="N535" s="4">
        <v>0</v>
      </c>
      <c r="O535">
        <f t="shared" si="25"/>
        <v>130.13300000000001</v>
      </c>
      <c r="P535">
        <f t="shared" si="26"/>
        <v>117.06699999999999</v>
      </c>
      <c r="Q535">
        <f t="shared" si="24"/>
        <v>0.8995950297003833</v>
      </c>
    </row>
    <row r="536" spans="1:17" x14ac:dyDescent="0.3">
      <c r="A536" s="3">
        <v>2.3999999999999998E-3</v>
      </c>
      <c r="B536" s="3">
        <v>7.5000000000000002E-4</v>
      </c>
      <c r="C536" s="3">
        <v>72200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85</v>
      </c>
      <c r="K536">
        <v>0</v>
      </c>
      <c r="L536">
        <v>1530</v>
      </c>
      <c r="M536">
        <v>132</v>
      </c>
      <c r="N536" s="4">
        <v>0</v>
      </c>
      <c r="O536">
        <f t="shared" si="25"/>
        <v>147.21</v>
      </c>
      <c r="P536">
        <f t="shared" si="26"/>
        <v>119.12999999999998</v>
      </c>
      <c r="Q536">
        <f t="shared" si="24"/>
        <v>0.80925208885265931</v>
      </c>
    </row>
    <row r="537" spans="1:17" x14ac:dyDescent="0.3">
      <c r="A537" s="3">
        <v>2.3999999999999998E-3</v>
      </c>
      <c r="B537" s="3">
        <v>8.4000000000000003E-4</v>
      </c>
      <c r="C537" s="3">
        <v>69900</v>
      </c>
      <c r="D537">
        <v>0</v>
      </c>
      <c r="E537">
        <v>38</v>
      </c>
      <c r="F537">
        <v>0</v>
      </c>
      <c r="G537">
        <v>200</v>
      </c>
      <c r="H537">
        <v>0</v>
      </c>
      <c r="I537">
        <v>0</v>
      </c>
      <c r="J537">
        <v>54</v>
      </c>
      <c r="K537">
        <v>0</v>
      </c>
      <c r="L537">
        <v>1200</v>
      </c>
      <c r="M537">
        <v>132</v>
      </c>
      <c r="N537" s="4">
        <v>0</v>
      </c>
      <c r="O537">
        <f t="shared" si="25"/>
        <v>115.3578</v>
      </c>
      <c r="P537">
        <f t="shared" si="26"/>
        <v>109.04399999999998</v>
      </c>
      <c r="Q537">
        <f t="shared" si="24"/>
        <v>0.94526768020888041</v>
      </c>
    </row>
    <row r="538" spans="1:17" x14ac:dyDescent="0.3">
      <c r="A538" s="3">
        <v>2.3E-3</v>
      </c>
      <c r="B538" s="3">
        <v>6.6E-4</v>
      </c>
      <c r="C538" s="3">
        <v>71850</v>
      </c>
      <c r="D538">
        <v>38</v>
      </c>
      <c r="E538">
        <v>0</v>
      </c>
      <c r="F538">
        <v>0</v>
      </c>
      <c r="G538">
        <v>200</v>
      </c>
      <c r="H538">
        <v>0</v>
      </c>
      <c r="I538">
        <v>0</v>
      </c>
      <c r="J538">
        <v>68</v>
      </c>
      <c r="K538">
        <v>0</v>
      </c>
      <c r="L538">
        <v>1240</v>
      </c>
      <c r="M538">
        <v>132</v>
      </c>
      <c r="N538" s="4">
        <v>0</v>
      </c>
      <c r="O538">
        <f t="shared" si="25"/>
        <v>129.4778</v>
      </c>
      <c r="P538">
        <f t="shared" si="26"/>
        <v>117.834</v>
      </c>
      <c r="Q538">
        <f t="shared" si="24"/>
        <v>0.91007107009850341</v>
      </c>
    </row>
    <row r="539" spans="1:17" x14ac:dyDescent="0.3">
      <c r="A539" s="3">
        <v>2.3E-3</v>
      </c>
      <c r="B539" s="3">
        <v>7.3999999999999999E-4</v>
      </c>
      <c r="C539" s="3">
        <v>71800</v>
      </c>
      <c r="D539">
        <v>0</v>
      </c>
      <c r="E539">
        <v>38</v>
      </c>
      <c r="F539">
        <v>0</v>
      </c>
      <c r="G539">
        <v>200</v>
      </c>
      <c r="H539">
        <v>0</v>
      </c>
      <c r="I539">
        <v>0</v>
      </c>
      <c r="J539">
        <v>54</v>
      </c>
      <c r="K539">
        <v>0</v>
      </c>
      <c r="L539">
        <v>1240</v>
      </c>
      <c r="M539">
        <v>132</v>
      </c>
      <c r="N539" s="4">
        <v>0</v>
      </c>
      <c r="O539">
        <f t="shared" si="25"/>
        <v>116.0378</v>
      </c>
      <c r="P539">
        <f t="shared" si="26"/>
        <v>112.008</v>
      </c>
      <c r="Q539">
        <f t="shared" si="24"/>
        <v>0.96527166147582932</v>
      </c>
    </row>
    <row r="540" spans="1:17" x14ac:dyDescent="0.3">
      <c r="A540" s="3">
        <v>2.3E-3</v>
      </c>
      <c r="B540" s="3">
        <v>6.9999999999999999E-4</v>
      </c>
      <c r="C540" s="3">
        <v>73400</v>
      </c>
      <c r="D540">
        <v>0</v>
      </c>
      <c r="E540">
        <v>38</v>
      </c>
      <c r="F540">
        <v>0</v>
      </c>
      <c r="G540">
        <v>200</v>
      </c>
      <c r="H540">
        <v>0</v>
      </c>
      <c r="I540">
        <v>0</v>
      </c>
      <c r="J540">
        <v>54</v>
      </c>
      <c r="K540">
        <v>0</v>
      </c>
      <c r="L540">
        <v>1280</v>
      </c>
      <c r="M540">
        <v>132</v>
      </c>
      <c r="N540" s="4">
        <v>0</v>
      </c>
      <c r="O540">
        <f t="shared" si="25"/>
        <v>116.71780000000001</v>
      </c>
      <c r="P540">
        <f t="shared" si="26"/>
        <v>117.43999999999998</v>
      </c>
      <c r="Q540">
        <f t="shared" si="24"/>
        <v>1.0061875737890877</v>
      </c>
    </row>
    <row r="541" spans="1:17" x14ac:dyDescent="0.3">
      <c r="A541" s="3">
        <v>2.3E-3</v>
      </c>
      <c r="B541" s="3">
        <v>7.6999999999999996E-4</v>
      </c>
      <c r="C541" s="3">
        <v>75550</v>
      </c>
      <c r="D541">
        <v>0</v>
      </c>
      <c r="E541">
        <v>38</v>
      </c>
      <c r="F541">
        <v>0</v>
      </c>
      <c r="G541">
        <v>200</v>
      </c>
      <c r="H541">
        <v>0</v>
      </c>
      <c r="I541">
        <v>0</v>
      </c>
      <c r="J541">
        <v>51</v>
      </c>
      <c r="K541">
        <v>0</v>
      </c>
      <c r="L541">
        <v>1220</v>
      </c>
      <c r="M541">
        <v>132</v>
      </c>
      <c r="N541" s="4">
        <v>0</v>
      </c>
      <c r="O541">
        <f t="shared" si="25"/>
        <v>112.81780000000001</v>
      </c>
      <c r="P541">
        <f t="shared" si="26"/>
        <v>115.59150000000001</v>
      </c>
      <c r="Q541">
        <f t="shared" si="24"/>
        <v>1.0245856593551728</v>
      </c>
    </row>
    <row r="542" spans="1:17" x14ac:dyDescent="0.3">
      <c r="A542" s="3">
        <v>2.2000000000000001E-3</v>
      </c>
      <c r="B542" s="3">
        <v>6.4999999999999997E-4</v>
      </c>
      <c r="C542" s="3">
        <v>73300</v>
      </c>
      <c r="D542">
        <v>0</v>
      </c>
      <c r="E542">
        <v>38</v>
      </c>
      <c r="F542">
        <v>0</v>
      </c>
      <c r="G542">
        <v>200</v>
      </c>
      <c r="H542">
        <v>0</v>
      </c>
      <c r="I542">
        <v>0</v>
      </c>
      <c r="J542">
        <v>68</v>
      </c>
      <c r="K542">
        <v>0</v>
      </c>
      <c r="L542">
        <v>1220</v>
      </c>
      <c r="M542">
        <v>132</v>
      </c>
      <c r="N542" s="4">
        <v>0</v>
      </c>
      <c r="O542">
        <f t="shared" si="25"/>
        <v>129.1378</v>
      </c>
      <c r="P542">
        <f t="shared" si="26"/>
        <v>113.61500000000001</v>
      </c>
      <c r="Q542">
        <f t="shared" si="24"/>
        <v>0.87979662035438122</v>
      </c>
    </row>
    <row r="543" spans="1:17" x14ac:dyDescent="0.3">
      <c r="A543" s="3">
        <v>2.3999999999999998E-3</v>
      </c>
      <c r="B543" s="3">
        <v>7.2000000000000005E-4</v>
      </c>
      <c r="C543" s="3">
        <v>71550</v>
      </c>
      <c r="D543">
        <v>0</v>
      </c>
      <c r="E543">
        <v>40</v>
      </c>
      <c r="F543">
        <v>0</v>
      </c>
      <c r="G543">
        <v>200</v>
      </c>
      <c r="H543">
        <v>0</v>
      </c>
      <c r="I543">
        <v>0</v>
      </c>
      <c r="J543">
        <v>54</v>
      </c>
      <c r="K543">
        <v>0</v>
      </c>
      <c r="L543">
        <v>1330</v>
      </c>
      <c r="M543">
        <v>132</v>
      </c>
      <c r="N543" s="4">
        <v>0</v>
      </c>
      <c r="O543">
        <f t="shared" si="25"/>
        <v>117.57400000000001</v>
      </c>
      <c r="P543">
        <f t="shared" si="26"/>
        <v>120.20399999999998</v>
      </c>
      <c r="Q543">
        <f t="shared" si="24"/>
        <v>1.0223688910813613</v>
      </c>
    </row>
    <row r="544" spans="1:17" x14ac:dyDescent="0.3">
      <c r="A544" s="3">
        <v>2.2000000000000001E-3</v>
      </c>
      <c r="B544" s="3">
        <v>7.9000000000000001E-4</v>
      </c>
      <c r="C544" s="3">
        <v>73850</v>
      </c>
      <c r="D544">
        <v>0</v>
      </c>
      <c r="E544">
        <v>38</v>
      </c>
      <c r="F544">
        <v>0</v>
      </c>
      <c r="G544">
        <v>200</v>
      </c>
      <c r="H544">
        <v>0</v>
      </c>
      <c r="I544">
        <v>0</v>
      </c>
      <c r="J544">
        <v>54</v>
      </c>
      <c r="K544">
        <v>0</v>
      </c>
      <c r="L544">
        <v>1220</v>
      </c>
      <c r="M544">
        <v>132</v>
      </c>
      <c r="N544" s="4">
        <v>0</v>
      </c>
      <c r="O544">
        <f t="shared" si="25"/>
        <v>115.6978</v>
      </c>
      <c r="P544">
        <f t="shared" si="26"/>
        <v>104.12850000000002</v>
      </c>
      <c r="Q544">
        <f t="shared" si="24"/>
        <v>0.90000414873921553</v>
      </c>
    </row>
    <row r="545" spans="1:17" x14ac:dyDescent="0.3">
      <c r="A545" s="3">
        <v>2.3E-3</v>
      </c>
      <c r="B545" s="3">
        <v>8.0000000000000004E-4</v>
      </c>
      <c r="C545" s="3">
        <v>70050</v>
      </c>
      <c r="D545">
        <v>0</v>
      </c>
      <c r="E545">
        <v>38</v>
      </c>
      <c r="F545">
        <v>0</v>
      </c>
      <c r="G545">
        <v>200</v>
      </c>
      <c r="H545">
        <v>0</v>
      </c>
      <c r="I545">
        <v>0</v>
      </c>
      <c r="J545">
        <v>54</v>
      </c>
      <c r="K545">
        <v>0</v>
      </c>
      <c r="L545">
        <v>1220</v>
      </c>
      <c r="M545">
        <v>132</v>
      </c>
      <c r="N545" s="4">
        <v>0</v>
      </c>
      <c r="O545">
        <f t="shared" si="25"/>
        <v>115.6978</v>
      </c>
      <c r="P545">
        <f t="shared" si="26"/>
        <v>105.075</v>
      </c>
      <c r="Q545">
        <f t="shared" si="24"/>
        <v>0.90818494387965887</v>
      </c>
    </row>
    <row r="546" spans="1:17" x14ac:dyDescent="0.3">
      <c r="A546" s="3">
        <v>2.3E-3</v>
      </c>
      <c r="B546" s="3">
        <v>7.3999999999999999E-4</v>
      </c>
      <c r="C546" s="3">
        <v>72150</v>
      </c>
      <c r="D546">
        <v>0</v>
      </c>
      <c r="E546">
        <v>38</v>
      </c>
      <c r="F546">
        <v>0</v>
      </c>
      <c r="G546">
        <v>200</v>
      </c>
      <c r="H546">
        <v>0</v>
      </c>
      <c r="I546">
        <v>0</v>
      </c>
      <c r="J546">
        <v>54</v>
      </c>
      <c r="K546">
        <v>0</v>
      </c>
      <c r="L546">
        <v>1220</v>
      </c>
      <c r="M546">
        <v>132</v>
      </c>
      <c r="N546" s="4">
        <v>0</v>
      </c>
      <c r="O546">
        <f t="shared" si="25"/>
        <v>115.6978</v>
      </c>
      <c r="P546">
        <f t="shared" si="26"/>
        <v>112.554</v>
      </c>
      <c r="Q546">
        <f t="shared" si="24"/>
        <v>0.97282748678021536</v>
      </c>
    </row>
    <row r="547" spans="1:17" x14ac:dyDescent="0.3">
      <c r="A547" s="3">
        <v>2.3999999999999998E-3</v>
      </c>
      <c r="B547" s="3">
        <v>7.6000000000000004E-4</v>
      </c>
      <c r="C547" s="3">
        <v>74450</v>
      </c>
      <c r="D547">
        <v>0</v>
      </c>
      <c r="E547">
        <v>41</v>
      </c>
      <c r="F547">
        <v>0</v>
      </c>
      <c r="G547">
        <v>200</v>
      </c>
      <c r="H547">
        <v>0</v>
      </c>
      <c r="I547">
        <v>0</v>
      </c>
      <c r="J547">
        <v>68</v>
      </c>
      <c r="K547">
        <v>0</v>
      </c>
      <c r="L547">
        <v>1300</v>
      </c>
      <c r="M547">
        <v>132</v>
      </c>
      <c r="N547" s="4">
        <v>0</v>
      </c>
      <c r="O547">
        <f t="shared" si="25"/>
        <v>130.50710000000001</v>
      </c>
      <c r="P547">
        <f t="shared" si="26"/>
        <v>122.09799999999998</v>
      </c>
      <c r="Q547">
        <f t="shared" si="24"/>
        <v>0.93556595771417783</v>
      </c>
    </row>
    <row r="548" spans="1:17" x14ac:dyDescent="0.3">
      <c r="A548" s="3">
        <v>2.3999999999999998E-3</v>
      </c>
      <c r="B548" s="3">
        <v>1.1000000000000001E-3</v>
      </c>
      <c r="C548" s="3">
        <v>74300</v>
      </c>
      <c r="D548">
        <v>0</v>
      </c>
      <c r="E548">
        <v>38</v>
      </c>
      <c r="F548">
        <v>0</v>
      </c>
      <c r="G548">
        <v>200</v>
      </c>
      <c r="H548">
        <v>0</v>
      </c>
      <c r="I548">
        <v>0</v>
      </c>
      <c r="J548">
        <v>54</v>
      </c>
      <c r="K548">
        <v>0</v>
      </c>
      <c r="L548">
        <v>1220</v>
      </c>
      <c r="M548">
        <v>132</v>
      </c>
      <c r="N548" s="4">
        <v>0</v>
      </c>
      <c r="O548">
        <f t="shared" si="25"/>
        <v>115.6978</v>
      </c>
      <c r="P548">
        <f t="shared" si="26"/>
        <v>96.589999999999975</v>
      </c>
      <c r="Q548">
        <f t="shared" si="24"/>
        <v>0.83484733504007835</v>
      </c>
    </row>
    <row r="549" spans="1:17" x14ac:dyDescent="0.3">
      <c r="A549" s="3">
        <v>2.3999999999999998E-3</v>
      </c>
      <c r="B549" s="3">
        <v>7.6000000000000004E-4</v>
      </c>
      <c r="C549" s="3">
        <v>71250</v>
      </c>
      <c r="D549">
        <v>0</v>
      </c>
      <c r="E549">
        <v>41</v>
      </c>
      <c r="F549">
        <v>0</v>
      </c>
      <c r="G549">
        <v>200</v>
      </c>
      <c r="H549">
        <v>0</v>
      </c>
      <c r="I549">
        <v>0</v>
      </c>
      <c r="J549">
        <v>54</v>
      </c>
      <c r="K549">
        <v>0</v>
      </c>
      <c r="L549">
        <v>1260</v>
      </c>
      <c r="M549">
        <v>132</v>
      </c>
      <c r="N549" s="4">
        <v>20</v>
      </c>
      <c r="O549">
        <f t="shared" si="25"/>
        <v>120.90094616</v>
      </c>
      <c r="P549">
        <f t="shared" si="26"/>
        <v>116.84999999999998</v>
      </c>
      <c r="Q549">
        <f t="shared" si="24"/>
        <v>0.96649367694245325</v>
      </c>
    </row>
    <row r="550" spans="1:17" x14ac:dyDescent="0.3">
      <c r="A550" s="3">
        <v>2.3999999999999998E-3</v>
      </c>
      <c r="B550" s="3">
        <v>7.2999999999999996E-4</v>
      </c>
      <c r="C550" s="3">
        <v>76950</v>
      </c>
      <c r="D550">
        <v>0</v>
      </c>
      <c r="E550">
        <v>38</v>
      </c>
      <c r="F550">
        <v>0</v>
      </c>
      <c r="G550">
        <v>200</v>
      </c>
      <c r="H550">
        <v>0</v>
      </c>
      <c r="I550">
        <v>0</v>
      </c>
      <c r="J550">
        <v>51</v>
      </c>
      <c r="K550">
        <v>0</v>
      </c>
      <c r="L550">
        <v>1220</v>
      </c>
      <c r="M550">
        <v>132</v>
      </c>
      <c r="N550" s="4">
        <v>0</v>
      </c>
      <c r="O550">
        <f t="shared" si="25"/>
        <v>112.81780000000001</v>
      </c>
      <c r="P550">
        <f t="shared" si="26"/>
        <v>128.50649999999999</v>
      </c>
      <c r="Q550">
        <f t="shared" si="24"/>
        <v>1.1390622756338094</v>
      </c>
    </row>
    <row r="551" spans="1:17" x14ac:dyDescent="0.3">
      <c r="A551" s="3">
        <v>2.3E-3</v>
      </c>
      <c r="B551" s="3">
        <v>3.5E-4</v>
      </c>
      <c r="C551" s="3">
        <v>70600</v>
      </c>
      <c r="D551">
        <v>0</v>
      </c>
      <c r="E551">
        <v>50</v>
      </c>
      <c r="F551">
        <v>0</v>
      </c>
      <c r="G551">
        <v>200</v>
      </c>
      <c r="H551">
        <v>0</v>
      </c>
      <c r="I551">
        <v>0</v>
      </c>
      <c r="J551">
        <v>96</v>
      </c>
      <c r="K551">
        <v>0</v>
      </c>
      <c r="L551">
        <v>1350</v>
      </c>
      <c r="M551">
        <v>88</v>
      </c>
      <c r="N551" s="4">
        <v>0</v>
      </c>
      <c r="O551">
        <f t="shared" si="25"/>
        <v>145.065</v>
      </c>
      <c r="P551">
        <f t="shared" si="26"/>
        <v>137.66999999999999</v>
      </c>
      <c r="Q551">
        <f t="shared" si="24"/>
        <v>0.94902285182504387</v>
      </c>
    </row>
    <row r="552" spans="1:17" x14ac:dyDescent="0.3">
      <c r="A552" s="3">
        <v>2.3E-3</v>
      </c>
      <c r="B552" s="3">
        <v>5.9000000000000003E-4</v>
      </c>
      <c r="C552" s="3">
        <v>73950</v>
      </c>
      <c r="D552">
        <v>0</v>
      </c>
      <c r="E552">
        <v>50</v>
      </c>
      <c r="F552">
        <v>0</v>
      </c>
      <c r="G552">
        <v>200</v>
      </c>
      <c r="H552">
        <v>0</v>
      </c>
      <c r="I552">
        <v>0</v>
      </c>
      <c r="J552">
        <v>85</v>
      </c>
      <c r="K552">
        <v>0</v>
      </c>
      <c r="L552">
        <v>1310</v>
      </c>
      <c r="M552">
        <v>88</v>
      </c>
      <c r="N552" s="4">
        <v>0</v>
      </c>
      <c r="O552">
        <f t="shared" si="25"/>
        <v>133.82500000000002</v>
      </c>
      <c r="P552">
        <f t="shared" si="26"/>
        <v>126.4545</v>
      </c>
      <c r="Q552">
        <f t="shared" si="24"/>
        <v>0.94492434149075266</v>
      </c>
    </row>
    <row r="553" spans="1:17" x14ac:dyDescent="0.3">
      <c r="A553" s="3">
        <v>2.3E-3</v>
      </c>
      <c r="B553" s="3">
        <v>5.8E-4</v>
      </c>
      <c r="C553" s="3">
        <v>72400</v>
      </c>
      <c r="D553">
        <v>0</v>
      </c>
      <c r="E553">
        <v>50</v>
      </c>
      <c r="F553">
        <v>0</v>
      </c>
      <c r="G553">
        <v>200</v>
      </c>
      <c r="H553">
        <v>0</v>
      </c>
      <c r="I553">
        <v>0</v>
      </c>
      <c r="J553">
        <v>85</v>
      </c>
      <c r="K553">
        <v>0</v>
      </c>
      <c r="L553">
        <v>1340</v>
      </c>
      <c r="M553">
        <v>88</v>
      </c>
      <c r="N553" s="4">
        <v>0</v>
      </c>
      <c r="O553">
        <f t="shared" si="25"/>
        <v>134.33500000000001</v>
      </c>
      <c r="P553">
        <f t="shared" si="26"/>
        <v>124.52799999999999</v>
      </c>
      <c r="Q553">
        <f t="shared" si="24"/>
        <v>0.92699594297837484</v>
      </c>
    </row>
    <row r="554" spans="1:17" x14ac:dyDescent="0.3">
      <c r="A554" s="3">
        <v>2.3999999999999998E-3</v>
      </c>
      <c r="B554" s="3">
        <v>5.0000000000000001E-4</v>
      </c>
      <c r="C554" s="3">
        <v>76600</v>
      </c>
      <c r="D554">
        <v>0</v>
      </c>
      <c r="E554">
        <v>47</v>
      </c>
      <c r="F554">
        <v>0</v>
      </c>
      <c r="G554">
        <v>200</v>
      </c>
      <c r="H554">
        <v>0</v>
      </c>
      <c r="I554">
        <v>0</v>
      </c>
      <c r="J554">
        <v>90</v>
      </c>
      <c r="K554">
        <v>0</v>
      </c>
      <c r="L554">
        <v>1240</v>
      </c>
      <c r="M554">
        <v>88</v>
      </c>
      <c r="N554" s="4">
        <v>0</v>
      </c>
      <c r="O554">
        <f t="shared" si="25"/>
        <v>137.42569999999998</v>
      </c>
      <c r="P554">
        <f t="shared" si="26"/>
        <v>145.54</v>
      </c>
      <c r="Q554">
        <f t="shared" si="24"/>
        <v>1.0590449966782052</v>
      </c>
    </row>
    <row r="555" spans="1:17" x14ac:dyDescent="0.3">
      <c r="A555" s="3">
        <v>2.3E-3</v>
      </c>
      <c r="B555" s="3">
        <v>4.6000000000000001E-4</v>
      </c>
      <c r="C555" s="3">
        <v>74000</v>
      </c>
      <c r="D555">
        <v>0</v>
      </c>
      <c r="E555">
        <v>48</v>
      </c>
      <c r="F555">
        <v>0</v>
      </c>
      <c r="G555">
        <v>200</v>
      </c>
      <c r="H555">
        <v>0</v>
      </c>
      <c r="I555">
        <v>0</v>
      </c>
      <c r="J555">
        <v>90</v>
      </c>
      <c r="K555">
        <v>0</v>
      </c>
      <c r="L555">
        <v>1320</v>
      </c>
      <c r="M555">
        <v>88</v>
      </c>
      <c r="N555" s="4">
        <v>0</v>
      </c>
      <c r="O555">
        <f t="shared" si="25"/>
        <v>138.78879999999998</v>
      </c>
      <c r="P555">
        <f t="shared" si="26"/>
        <v>136.16</v>
      </c>
      <c r="Q555">
        <f t="shared" si="24"/>
        <v>0.98105899035080657</v>
      </c>
    </row>
    <row r="556" spans="1:17" x14ac:dyDescent="0.3">
      <c r="A556" s="3">
        <v>2.3999999999999998E-3</v>
      </c>
      <c r="B556" s="3">
        <v>5.0000000000000001E-4</v>
      </c>
      <c r="C556" s="3">
        <v>71150</v>
      </c>
      <c r="D556">
        <v>0</v>
      </c>
      <c r="E556">
        <v>50</v>
      </c>
      <c r="F556">
        <v>0</v>
      </c>
      <c r="G556">
        <v>200</v>
      </c>
      <c r="H556">
        <v>0</v>
      </c>
      <c r="I556">
        <v>0</v>
      </c>
      <c r="J556">
        <v>90</v>
      </c>
      <c r="K556">
        <v>0</v>
      </c>
      <c r="L556">
        <v>1340</v>
      </c>
      <c r="M556">
        <v>88</v>
      </c>
      <c r="N556" s="4">
        <v>0</v>
      </c>
      <c r="O556">
        <f t="shared" si="25"/>
        <v>139.13499999999999</v>
      </c>
      <c r="P556">
        <f t="shared" si="26"/>
        <v>135.18499999999997</v>
      </c>
      <c r="Q556">
        <f t="shared" si="24"/>
        <v>0.97161030653681668</v>
      </c>
    </row>
    <row r="557" spans="1:17" x14ac:dyDescent="0.3">
      <c r="A557" s="3">
        <v>2.3E-3</v>
      </c>
      <c r="B557" s="3">
        <v>3.6999999999999999E-4</v>
      </c>
      <c r="C557" s="3">
        <v>75900</v>
      </c>
      <c r="D557">
        <v>0</v>
      </c>
      <c r="E557">
        <v>50</v>
      </c>
      <c r="F557">
        <v>0</v>
      </c>
      <c r="G557">
        <v>200</v>
      </c>
      <c r="H557">
        <v>0</v>
      </c>
      <c r="I557">
        <v>0</v>
      </c>
      <c r="J557">
        <v>93</v>
      </c>
      <c r="K557">
        <v>0</v>
      </c>
      <c r="L557">
        <v>1340</v>
      </c>
      <c r="M557">
        <v>88</v>
      </c>
      <c r="N557" s="4">
        <v>0</v>
      </c>
      <c r="O557">
        <f t="shared" si="25"/>
        <v>142.01500000000001</v>
      </c>
      <c r="P557">
        <f t="shared" si="26"/>
        <v>146.48699999999999</v>
      </c>
      <c r="Q557">
        <f t="shared" si="24"/>
        <v>1.031489631376967</v>
      </c>
    </row>
    <row r="558" spans="1:17" x14ac:dyDescent="0.3">
      <c r="A558" s="3">
        <v>2.3E-3</v>
      </c>
      <c r="B558" s="3">
        <v>5.4000000000000001E-4</v>
      </c>
      <c r="C558" s="3">
        <v>74200</v>
      </c>
      <c r="D558">
        <v>0</v>
      </c>
      <c r="E558">
        <v>50</v>
      </c>
      <c r="F558">
        <v>0</v>
      </c>
      <c r="G558">
        <v>200</v>
      </c>
      <c r="H558">
        <v>0</v>
      </c>
      <c r="I558">
        <v>0</v>
      </c>
      <c r="J558">
        <v>85</v>
      </c>
      <c r="K558">
        <v>0</v>
      </c>
      <c r="L558">
        <v>1330</v>
      </c>
      <c r="M558">
        <v>88</v>
      </c>
      <c r="N558" s="4">
        <v>0</v>
      </c>
      <c r="O558">
        <f t="shared" si="25"/>
        <v>134.16499999999999</v>
      </c>
      <c r="P558">
        <f t="shared" si="26"/>
        <v>130.59199999999998</v>
      </c>
      <c r="Q558">
        <f t="shared" si="24"/>
        <v>0.97336861327469903</v>
      </c>
    </row>
    <row r="559" spans="1:17" x14ac:dyDescent="0.3">
      <c r="A559" s="3">
        <v>2.3E-3</v>
      </c>
      <c r="B559" s="3">
        <v>5.5999999999999995E-4</v>
      </c>
      <c r="C559" s="3">
        <v>76150</v>
      </c>
      <c r="D559">
        <v>0</v>
      </c>
      <c r="E559">
        <v>47</v>
      </c>
      <c r="F559">
        <v>0</v>
      </c>
      <c r="G559">
        <v>200</v>
      </c>
      <c r="H559">
        <v>0</v>
      </c>
      <c r="I559">
        <v>0</v>
      </c>
      <c r="J559">
        <v>80</v>
      </c>
      <c r="K559">
        <v>0</v>
      </c>
      <c r="L559">
        <v>1200</v>
      </c>
      <c r="M559">
        <v>88</v>
      </c>
      <c r="N559" s="4">
        <v>0</v>
      </c>
      <c r="O559">
        <f t="shared" si="25"/>
        <v>127.14570000000001</v>
      </c>
      <c r="P559">
        <f t="shared" si="26"/>
        <v>132.501</v>
      </c>
      <c r="Q559">
        <f t="shared" si="24"/>
        <v>1.0421193953079027</v>
      </c>
    </row>
    <row r="560" spans="1:17" x14ac:dyDescent="0.3">
      <c r="A560" s="3">
        <v>2.3E-3</v>
      </c>
      <c r="B560" s="3">
        <v>4.4000000000000002E-4</v>
      </c>
      <c r="C560" s="3">
        <v>71900</v>
      </c>
      <c r="D560">
        <v>0</v>
      </c>
      <c r="E560">
        <v>47</v>
      </c>
      <c r="F560">
        <v>0</v>
      </c>
      <c r="G560">
        <v>200</v>
      </c>
      <c r="H560">
        <v>0</v>
      </c>
      <c r="I560">
        <v>0</v>
      </c>
      <c r="J560">
        <v>95</v>
      </c>
      <c r="K560">
        <v>0</v>
      </c>
      <c r="L560">
        <v>1250</v>
      </c>
      <c r="M560">
        <v>88</v>
      </c>
      <c r="N560" s="4">
        <v>0</v>
      </c>
      <c r="O560">
        <f t="shared" si="25"/>
        <v>142.39570000000001</v>
      </c>
      <c r="P560">
        <f t="shared" si="26"/>
        <v>133.73399999999998</v>
      </c>
      <c r="Q560">
        <f t="shared" si="24"/>
        <v>0.93917161824409001</v>
      </c>
    </row>
    <row r="561" spans="1:17" x14ac:dyDescent="0.3">
      <c r="A561" s="3">
        <v>2.3999999999999998E-3</v>
      </c>
      <c r="B561" s="3">
        <v>2.7E-4</v>
      </c>
      <c r="C561" s="3">
        <v>71500</v>
      </c>
      <c r="D561">
        <v>0</v>
      </c>
      <c r="E561">
        <v>50</v>
      </c>
      <c r="F561">
        <v>0</v>
      </c>
      <c r="G561">
        <v>200</v>
      </c>
      <c r="H561">
        <v>0</v>
      </c>
      <c r="I561">
        <v>0</v>
      </c>
      <c r="J561">
        <v>94</v>
      </c>
      <c r="K561">
        <v>0</v>
      </c>
      <c r="L561">
        <v>1380</v>
      </c>
      <c r="M561">
        <v>88</v>
      </c>
      <c r="N561" s="4">
        <v>0</v>
      </c>
      <c r="O561">
        <f t="shared" si="25"/>
        <v>143.655</v>
      </c>
      <c r="P561">
        <f t="shared" si="26"/>
        <v>152.29499999999999</v>
      </c>
      <c r="Q561">
        <f t="shared" si="24"/>
        <v>1.0601440952281507</v>
      </c>
    </row>
    <row r="562" spans="1:17" x14ac:dyDescent="0.3">
      <c r="A562" s="3">
        <v>2.3E-3</v>
      </c>
      <c r="B562" s="3">
        <v>4.4999999999999999E-4</v>
      </c>
      <c r="C562" s="3">
        <v>74350</v>
      </c>
      <c r="D562">
        <v>0</v>
      </c>
      <c r="E562">
        <v>50</v>
      </c>
      <c r="F562">
        <v>0</v>
      </c>
      <c r="G562">
        <v>200</v>
      </c>
      <c r="H562">
        <v>0</v>
      </c>
      <c r="I562">
        <v>0</v>
      </c>
      <c r="J562">
        <v>92</v>
      </c>
      <c r="K562">
        <v>0</v>
      </c>
      <c r="L562">
        <v>1340</v>
      </c>
      <c r="M562">
        <v>88</v>
      </c>
      <c r="N562" s="4">
        <v>0</v>
      </c>
      <c r="O562">
        <f t="shared" si="25"/>
        <v>141.05500000000001</v>
      </c>
      <c r="P562">
        <f t="shared" si="26"/>
        <v>137.54750000000001</v>
      </c>
      <c r="Q562">
        <f t="shared" si="24"/>
        <v>0.97513381305164659</v>
      </c>
    </row>
    <row r="563" spans="1:17" x14ac:dyDescent="0.3">
      <c r="A563" s="3">
        <v>2.3E-3</v>
      </c>
      <c r="B563" s="3">
        <v>5.1000000000000004E-4</v>
      </c>
      <c r="C563" s="3">
        <v>76800</v>
      </c>
      <c r="D563">
        <v>0</v>
      </c>
      <c r="E563">
        <v>41</v>
      </c>
      <c r="F563">
        <v>0</v>
      </c>
      <c r="G563">
        <v>200</v>
      </c>
      <c r="H563">
        <v>0</v>
      </c>
      <c r="I563">
        <v>0</v>
      </c>
      <c r="J563">
        <v>90</v>
      </c>
      <c r="K563">
        <v>0</v>
      </c>
      <c r="L563">
        <v>1380</v>
      </c>
      <c r="M563">
        <v>88</v>
      </c>
      <c r="N563" s="4">
        <v>0</v>
      </c>
      <c r="O563">
        <f t="shared" si="25"/>
        <v>139.78710000000001</v>
      </c>
      <c r="P563">
        <f t="shared" si="26"/>
        <v>137.47199999999998</v>
      </c>
      <c r="Q563">
        <f t="shared" si="24"/>
        <v>0.98343838594548405</v>
      </c>
    </row>
    <row r="564" spans="1:17" x14ac:dyDescent="0.3">
      <c r="A564" s="3">
        <v>2.3E-3</v>
      </c>
      <c r="B564" s="3">
        <v>7.2000000000000005E-4</v>
      </c>
      <c r="C564" s="3">
        <v>76950</v>
      </c>
      <c r="D564">
        <v>0</v>
      </c>
      <c r="E564">
        <v>40</v>
      </c>
      <c r="F564">
        <v>0</v>
      </c>
      <c r="G564">
        <v>200</v>
      </c>
      <c r="H564">
        <v>0</v>
      </c>
      <c r="I564">
        <v>0</v>
      </c>
      <c r="J564">
        <v>73</v>
      </c>
      <c r="K564">
        <v>0</v>
      </c>
      <c r="L564">
        <v>1260</v>
      </c>
      <c r="M564">
        <v>88</v>
      </c>
      <c r="N564" s="4">
        <v>0</v>
      </c>
      <c r="O564">
        <f t="shared" si="25"/>
        <v>121.42400000000001</v>
      </c>
      <c r="P564">
        <f t="shared" si="26"/>
        <v>121.58099999999999</v>
      </c>
      <c r="Q564">
        <f t="shared" si="24"/>
        <v>1.0012929898537355</v>
      </c>
    </row>
    <row r="565" spans="1:17" x14ac:dyDescent="0.3">
      <c r="A565" s="3">
        <v>2.3E-3</v>
      </c>
      <c r="B565" s="3">
        <v>5.0000000000000001E-4</v>
      </c>
      <c r="C565" s="3">
        <v>74100</v>
      </c>
      <c r="D565">
        <v>0</v>
      </c>
      <c r="E565">
        <v>40</v>
      </c>
      <c r="F565">
        <v>0</v>
      </c>
      <c r="G565">
        <v>200</v>
      </c>
      <c r="H565">
        <v>0</v>
      </c>
      <c r="I565">
        <v>0</v>
      </c>
      <c r="J565">
        <v>85</v>
      </c>
      <c r="K565">
        <v>0</v>
      </c>
      <c r="L565">
        <v>1320</v>
      </c>
      <c r="M565">
        <v>88</v>
      </c>
      <c r="N565" s="4">
        <v>0</v>
      </c>
      <c r="O565">
        <f t="shared" si="25"/>
        <v>133.964</v>
      </c>
      <c r="P565">
        <f t="shared" si="26"/>
        <v>133.38</v>
      </c>
      <c r="Q565">
        <f t="shared" si="24"/>
        <v>0.99564061986802421</v>
      </c>
    </row>
    <row r="566" spans="1:17" x14ac:dyDescent="0.3">
      <c r="A566" s="3">
        <v>2.3999999999999998E-3</v>
      </c>
      <c r="B566" s="3">
        <v>6.2E-4</v>
      </c>
      <c r="C566" s="3">
        <v>74500</v>
      </c>
      <c r="D566">
        <v>0</v>
      </c>
      <c r="E566">
        <v>39</v>
      </c>
      <c r="F566">
        <v>0</v>
      </c>
      <c r="G566">
        <v>0</v>
      </c>
      <c r="H566">
        <v>0</v>
      </c>
      <c r="I566">
        <v>0</v>
      </c>
      <c r="J566">
        <v>85</v>
      </c>
      <c r="K566">
        <v>0</v>
      </c>
      <c r="L566">
        <v>1455</v>
      </c>
      <c r="M566">
        <v>88</v>
      </c>
      <c r="N566" s="4">
        <v>0</v>
      </c>
      <c r="O566">
        <f t="shared" si="25"/>
        <v>132.85589999999999</v>
      </c>
      <c r="P566">
        <f t="shared" si="26"/>
        <v>132.60999999999999</v>
      </c>
      <c r="Q566">
        <f t="shared" si="24"/>
        <v>0.99814912247028542</v>
      </c>
    </row>
    <row r="567" spans="1:17" x14ac:dyDescent="0.3">
      <c r="A567" s="3">
        <v>2.3E-3</v>
      </c>
      <c r="B567" s="3">
        <v>6.6E-4</v>
      </c>
      <c r="C567" s="3">
        <v>72300</v>
      </c>
      <c r="D567">
        <v>0</v>
      </c>
      <c r="E567">
        <v>40</v>
      </c>
      <c r="F567">
        <v>0</v>
      </c>
      <c r="G567">
        <v>0</v>
      </c>
      <c r="H567">
        <v>0</v>
      </c>
      <c r="I567">
        <v>0</v>
      </c>
      <c r="J567">
        <v>85</v>
      </c>
      <c r="K567">
        <v>0</v>
      </c>
      <c r="L567">
        <v>1480</v>
      </c>
      <c r="M567">
        <v>88</v>
      </c>
      <c r="N567" s="4">
        <v>0</v>
      </c>
      <c r="O567">
        <f t="shared" si="25"/>
        <v>133.28399999999999</v>
      </c>
      <c r="P567">
        <f t="shared" si="26"/>
        <v>118.572</v>
      </c>
      <c r="Q567">
        <f t="shared" si="24"/>
        <v>0.88961915908886291</v>
      </c>
    </row>
    <row r="568" spans="1:17" x14ac:dyDescent="0.3">
      <c r="A568" s="3">
        <v>2.3999999999999998E-3</v>
      </c>
      <c r="B568" s="3">
        <v>6.8999999999999997E-4</v>
      </c>
      <c r="C568" s="3">
        <v>72300</v>
      </c>
      <c r="D568">
        <v>0</v>
      </c>
      <c r="E568">
        <v>40</v>
      </c>
      <c r="F568">
        <v>0</v>
      </c>
      <c r="G568">
        <v>0</v>
      </c>
      <c r="H568">
        <v>0</v>
      </c>
      <c r="I568">
        <v>0</v>
      </c>
      <c r="J568">
        <v>68</v>
      </c>
      <c r="K568">
        <v>0</v>
      </c>
      <c r="L568">
        <v>1445</v>
      </c>
      <c r="M568">
        <v>88</v>
      </c>
      <c r="N568" s="4">
        <v>0</v>
      </c>
      <c r="O568">
        <f t="shared" si="25"/>
        <v>116.369</v>
      </c>
      <c r="P568">
        <f t="shared" si="26"/>
        <v>123.63299999999998</v>
      </c>
      <c r="Q568">
        <f t="shared" si="24"/>
        <v>1.0624221227302801</v>
      </c>
    </row>
    <row r="569" spans="1:17" x14ac:dyDescent="0.3">
      <c r="A569" s="3">
        <v>2.3999999999999998E-3</v>
      </c>
      <c r="B569" s="3">
        <v>8.0999999999999996E-4</v>
      </c>
      <c r="C569" s="3">
        <v>71700</v>
      </c>
      <c r="D569">
        <v>0</v>
      </c>
      <c r="E569">
        <v>40</v>
      </c>
      <c r="F569">
        <v>0</v>
      </c>
      <c r="G569">
        <v>0</v>
      </c>
      <c r="H569">
        <v>0</v>
      </c>
      <c r="I569">
        <v>0</v>
      </c>
      <c r="J569">
        <v>68</v>
      </c>
      <c r="K569">
        <v>0</v>
      </c>
      <c r="L569">
        <v>1520</v>
      </c>
      <c r="M569">
        <v>88</v>
      </c>
      <c r="N569" s="4">
        <v>20</v>
      </c>
      <c r="O569">
        <f t="shared" si="25"/>
        <v>122.15784616000001</v>
      </c>
      <c r="P569">
        <f t="shared" si="26"/>
        <v>114.00299999999999</v>
      </c>
      <c r="Q569">
        <f t="shared" si="24"/>
        <v>0.93324336981744949</v>
      </c>
    </row>
    <row r="570" spans="1:17" x14ac:dyDescent="0.3">
      <c r="A570" s="3">
        <v>2.3999999999999998E-3</v>
      </c>
      <c r="B570" s="3">
        <v>6.4999999999999997E-4</v>
      </c>
      <c r="C570" s="3">
        <v>74650</v>
      </c>
      <c r="D570">
        <v>0</v>
      </c>
      <c r="E570">
        <v>40</v>
      </c>
      <c r="F570">
        <v>0</v>
      </c>
      <c r="G570">
        <v>0</v>
      </c>
      <c r="H570">
        <v>0</v>
      </c>
      <c r="I570">
        <v>0</v>
      </c>
      <c r="J570">
        <v>85</v>
      </c>
      <c r="K570">
        <v>0</v>
      </c>
      <c r="L570">
        <v>3010</v>
      </c>
      <c r="M570">
        <v>88</v>
      </c>
      <c r="N570" s="4">
        <v>0</v>
      </c>
      <c r="O570">
        <f t="shared" si="25"/>
        <v>159.29400000000001</v>
      </c>
      <c r="P570">
        <f t="shared" si="26"/>
        <v>130.63749999999999</v>
      </c>
      <c r="Q570">
        <f t="shared" si="24"/>
        <v>0.82010307983979291</v>
      </c>
    </row>
    <row r="571" spans="1:17" x14ac:dyDescent="0.3">
      <c r="A571" s="3">
        <v>2.2000000000000001E-3</v>
      </c>
      <c r="B571" s="3">
        <v>8.4999999999999995E-4</v>
      </c>
      <c r="C571" s="3">
        <v>76000</v>
      </c>
      <c r="D571">
        <v>0</v>
      </c>
      <c r="E571">
        <v>40</v>
      </c>
      <c r="F571">
        <v>0</v>
      </c>
      <c r="G571">
        <v>0</v>
      </c>
      <c r="H571">
        <v>0</v>
      </c>
      <c r="I571">
        <v>0</v>
      </c>
      <c r="J571">
        <v>68</v>
      </c>
      <c r="K571">
        <v>0</v>
      </c>
      <c r="L571">
        <v>1532</v>
      </c>
      <c r="M571">
        <v>88</v>
      </c>
      <c r="N571" s="4">
        <v>20</v>
      </c>
      <c r="O571">
        <f t="shared" si="25"/>
        <v>122.36184615999998</v>
      </c>
      <c r="P571">
        <f t="shared" si="26"/>
        <v>102.60000000000001</v>
      </c>
      <c r="Q571">
        <f t="shared" si="24"/>
        <v>0.83849666558512492</v>
      </c>
    </row>
    <row r="572" spans="1:17" x14ac:dyDescent="0.3">
      <c r="A572" s="3">
        <v>2.3999999999999998E-3</v>
      </c>
      <c r="B572" s="3">
        <v>7.3999999999999999E-4</v>
      </c>
      <c r="C572" s="3">
        <v>75350</v>
      </c>
      <c r="D572">
        <v>0</v>
      </c>
      <c r="E572">
        <v>40</v>
      </c>
      <c r="F572">
        <v>0</v>
      </c>
      <c r="G572">
        <v>0</v>
      </c>
      <c r="H572">
        <v>0</v>
      </c>
      <c r="I572">
        <v>0</v>
      </c>
      <c r="J572">
        <v>68</v>
      </c>
      <c r="K572">
        <v>0</v>
      </c>
      <c r="L572">
        <v>1525</v>
      </c>
      <c r="M572">
        <v>88</v>
      </c>
      <c r="N572" s="4">
        <v>0</v>
      </c>
      <c r="O572">
        <f t="shared" si="25"/>
        <v>117.72899999999998</v>
      </c>
      <c r="P572">
        <f t="shared" si="26"/>
        <v>125.08099999999999</v>
      </c>
      <c r="Q572">
        <f t="shared" si="24"/>
        <v>1.0624485046165346</v>
      </c>
    </row>
    <row r="573" spans="1:17" x14ac:dyDescent="0.3">
      <c r="A573" s="3">
        <v>2.3999999999999998E-3</v>
      </c>
      <c r="B573" s="3">
        <v>9.3999999999999997E-4</v>
      </c>
      <c r="C573" s="3">
        <v>73600</v>
      </c>
      <c r="D573">
        <v>0</v>
      </c>
      <c r="E573">
        <v>39</v>
      </c>
      <c r="F573">
        <v>0</v>
      </c>
      <c r="G573">
        <v>0</v>
      </c>
      <c r="H573">
        <v>0</v>
      </c>
      <c r="I573">
        <v>0</v>
      </c>
      <c r="J573">
        <v>51</v>
      </c>
      <c r="K573">
        <v>0</v>
      </c>
      <c r="L573">
        <v>1413</v>
      </c>
      <c r="M573">
        <v>88</v>
      </c>
      <c r="N573" s="4">
        <v>20</v>
      </c>
      <c r="O573">
        <f t="shared" si="25"/>
        <v>104.01574616000001</v>
      </c>
      <c r="P573">
        <f t="shared" si="26"/>
        <v>107.45599999999999</v>
      </c>
      <c r="Q573">
        <f t="shared" si="24"/>
        <v>1.0330743562105307</v>
      </c>
    </row>
    <row r="574" spans="1:17" x14ac:dyDescent="0.3">
      <c r="A574" s="3">
        <v>2.3E-3</v>
      </c>
      <c r="B574" s="3">
        <v>7.5000000000000002E-4</v>
      </c>
      <c r="C574" s="3">
        <v>70700</v>
      </c>
      <c r="D574">
        <v>0</v>
      </c>
      <c r="E574">
        <v>30</v>
      </c>
      <c r="F574">
        <v>0</v>
      </c>
      <c r="G574">
        <v>0</v>
      </c>
      <c r="H574">
        <v>0</v>
      </c>
      <c r="I574">
        <v>0</v>
      </c>
      <c r="J574">
        <v>68</v>
      </c>
      <c r="K574">
        <v>0</v>
      </c>
      <c r="L574">
        <v>1518</v>
      </c>
      <c r="M574">
        <v>88</v>
      </c>
      <c r="N574" s="4">
        <v>0</v>
      </c>
      <c r="O574">
        <f t="shared" si="25"/>
        <v>117.57900000000001</v>
      </c>
      <c r="P574">
        <f t="shared" si="26"/>
        <v>109.58499999999999</v>
      </c>
      <c r="Q574">
        <f t="shared" si="24"/>
        <v>0.932011668750372</v>
      </c>
    </row>
    <row r="575" spans="1:17" x14ac:dyDescent="0.3">
      <c r="A575" s="3">
        <v>2.3999999999999998E-3</v>
      </c>
      <c r="B575" s="3">
        <v>7.5000000000000002E-4</v>
      </c>
      <c r="C575" s="3">
        <v>73750</v>
      </c>
      <c r="D575">
        <v>0</v>
      </c>
      <c r="E575">
        <v>30</v>
      </c>
      <c r="F575">
        <v>0</v>
      </c>
      <c r="G575">
        <v>0</v>
      </c>
      <c r="H575">
        <v>0</v>
      </c>
      <c r="I575">
        <v>0</v>
      </c>
      <c r="J575">
        <v>68</v>
      </c>
      <c r="K575">
        <v>0</v>
      </c>
      <c r="L575">
        <v>3043</v>
      </c>
      <c r="M575">
        <v>88</v>
      </c>
      <c r="N575" s="4">
        <v>0</v>
      </c>
      <c r="O575">
        <f t="shared" si="25"/>
        <v>143.50400000000002</v>
      </c>
      <c r="P575">
        <f t="shared" si="26"/>
        <v>121.68749999999999</v>
      </c>
      <c r="Q575">
        <f t="shared" si="24"/>
        <v>0.84797287880477179</v>
      </c>
    </row>
    <row r="576" spans="1:17" x14ac:dyDescent="0.3">
      <c r="A576" s="3">
        <v>2.3999999999999998E-3</v>
      </c>
      <c r="B576" s="3">
        <v>7.3999999999999999E-4</v>
      </c>
      <c r="C576" s="3">
        <v>73950</v>
      </c>
      <c r="D576">
        <v>0</v>
      </c>
      <c r="E576">
        <v>30</v>
      </c>
      <c r="F576">
        <v>0</v>
      </c>
      <c r="G576">
        <v>0</v>
      </c>
      <c r="H576">
        <v>0</v>
      </c>
      <c r="I576">
        <v>0</v>
      </c>
      <c r="J576">
        <v>68</v>
      </c>
      <c r="K576">
        <v>0</v>
      </c>
      <c r="L576">
        <v>1454</v>
      </c>
      <c r="M576">
        <v>88</v>
      </c>
      <c r="N576" s="4">
        <v>0</v>
      </c>
      <c r="O576">
        <f t="shared" si="25"/>
        <v>116.49100000000001</v>
      </c>
      <c r="P576">
        <f t="shared" si="26"/>
        <v>122.75699999999999</v>
      </c>
      <c r="Q576">
        <f t="shared" si="24"/>
        <v>1.0537895631422167</v>
      </c>
    </row>
    <row r="577" spans="1:17" x14ac:dyDescent="0.3">
      <c r="A577" s="3">
        <v>2.3E-3</v>
      </c>
      <c r="B577" s="3">
        <v>6.4000000000000005E-4</v>
      </c>
      <c r="C577" s="3">
        <v>72350</v>
      </c>
      <c r="D577">
        <v>0</v>
      </c>
      <c r="E577">
        <v>40</v>
      </c>
      <c r="F577">
        <v>0</v>
      </c>
      <c r="G577">
        <v>0</v>
      </c>
      <c r="H577">
        <v>0</v>
      </c>
      <c r="I577">
        <v>0</v>
      </c>
      <c r="J577">
        <v>85</v>
      </c>
      <c r="K577">
        <v>0</v>
      </c>
      <c r="L577">
        <v>1551</v>
      </c>
      <c r="M577">
        <v>88</v>
      </c>
      <c r="N577" s="4">
        <v>0</v>
      </c>
      <c r="O577">
        <f t="shared" si="25"/>
        <v>134.49099999999999</v>
      </c>
      <c r="P577">
        <f t="shared" si="26"/>
        <v>120.101</v>
      </c>
      <c r="Q577">
        <f t="shared" si="24"/>
        <v>0.89300399283223419</v>
      </c>
    </row>
    <row r="578" spans="1:17" x14ac:dyDescent="0.3">
      <c r="A578" s="3">
        <v>2.3E-3</v>
      </c>
      <c r="B578" s="3">
        <v>3.3E-4</v>
      </c>
      <c r="C578" s="3">
        <v>74650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102</v>
      </c>
      <c r="K578">
        <v>0</v>
      </c>
      <c r="L578">
        <v>1536</v>
      </c>
      <c r="M578">
        <v>88</v>
      </c>
      <c r="N578" s="4">
        <v>0</v>
      </c>
      <c r="O578">
        <f t="shared" si="25"/>
        <v>150.43200000000002</v>
      </c>
      <c r="P578">
        <f t="shared" si="26"/>
        <v>147.06049999999999</v>
      </c>
      <c r="Q578">
        <f t="shared" ref="Q578:Q641" si="27">(A578-B578)*C578/(D578*0.0031+E578*0.0031+F578*0.00374+G578*0.017+H578*0.0006+I578*0.0006+J578*0.96+K578*0.017+L578*0.017+M578*0.3+N578*0.225692308)</f>
        <v>0.97758788023824705</v>
      </c>
    </row>
    <row r="579" spans="1:17" x14ac:dyDescent="0.3">
      <c r="A579" s="3">
        <v>2.3999999999999998E-3</v>
      </c>
      <c r="B579" s="3">
        <v>9.2000000000000003E-4</v>
      </c>
      <c r="C579" s="3">
        <v>74450</v>
      </c>
      <c r="D579">
        <v>0</v>
      </c>
      <c r="E579">
        <v>30</v>
      </c>
      <c r="F579">
        <v>0</v>
      </c>
      <c r="G579">
        <v>0</v>
      </c>
      <c r="H579">
        <v>0</v>
      </c>
      <c r="I579">
        <v>0</v>
      </c>
      <c r="J579">
        <v>51</v>
      </c>
      <c r="K579">
        <v>0</v>
      </c>
      <c r="L579">
        <v>1518</v>
      </c>
      <c r="M579">
        <v>88</v>
      </c>
      <c r="N579" s="4">
        <v>20</v>
      </c>
      <c r="O579">
        <f t="shared" ref="O579:O642" si="28">D579*0.0031+E579*0.0031+F579*0.00374+G579*0.017+H579*0.0006+I579*0.0006+J579*0.96+K579*0.017+L579*0.017+M579*0.3+N579*0.225692308</f>
        <v>105.77284616000001</v>
      </c>
      <c r="P579">
        <f t="shared" ref="P579:P642" si="29">(A579-B579)*C579</f>
        <v>110.18599999999998</v>
      </c>
      <c r="Q579">
        <f t="shared" si="27"/>
        <v>1.0417229374098933</v>
      </c>
    </row>
    <row r="580" spans="1:17" x14ac:dyDescent="0.3">
      <c r="A580" s="3">
        <v>2.3999999999999998E-3</v>
      </c>
      <c r="B580" s="3">
        <v>6.7000000000000002E-4</v>
      </c>
      <c r="C580" s="3">
        <v>74950</v>
      </c>
      <c r="D580">
        <v>0</v>
      </c>
      <c r="E580">
        <v>30</v>
      </c>
      <c r="F580">
        <v>0</v>
      </c>
      <c r="G580">
        <v>0</v>
      </c>
      <c r="H580">
        <v>0</v>
      </c>
      <c r="I580">
        <v>0</v>
      </c>
      <c r="J580">
        <v>85</v>
      </c>
      <c r="K580">
        <v>0</v>
      </c>
      <c r="L580">
        <v>1460</v>
      </c>
      <c r="M580">
        <v>88</v>
      </c>
      <c r="N580" s="4">
        <v>0</v>
      </c>
      <c r="O580">
        <f t="shared" si="28"/>
        <v>132.91300000000001</v>
      </c>
      <c r="P580">
        <f t="shared" si="29"/>
        <v>129.66349999999997</v>
      </c>
      <c r="Q580">
        <f t="shared" si="27"/>
        <v>0.97555167666067244</v>
      </c>
    </row>
    <row r="581" spans="1:17" x14ac:dyDescent="0.3">
      <c r="A581" s="3">
        <v>2.3E-3</v>
      </c>
      <c r="B581" s="3">
        <v>2.5799999999999998E-3</v>
      </c>
      <c r="C581" s="3">
        <v>73700</v>
      </c>
      <c r="D581">
        <v>0</v>
      </c>
      <c r="E581">
        <v>30</v>
      </c>
      <c r="F581">
        <v>0</v>
      </c>
      <c r="G581">
        <v>0</v>
      </c>
      <c r="H581">
        <v>0</v>
      </c>
      <c r="I581">
        <v>0</v>
      </c>
      <c r="J581">
        <v>68</v>
      </c>
      <c r="K581">
        <v>0</v>
      </c>
      <c r="L581">
        <v>1487</v>
      </c>
      <c r="M581">
        <v>88</v>
      </c>
      <c r="N581" s="4">
        <v>0</v>
      </c>
      <c r="O581">
        <f t="shared" si="28"/>
        <v>117.05200000000002</v>
      </c>
      <c r="P581">
        <f t="shared" si="29"/>
        <v>-20.635999999999989</v>
      </c>
      <c r="Q581">
        <f t="shared" si="27"/>
        <v>-0.17629771383658532</v>
      </c>
    </row>
    <row r="582" spans="1:17" x14ac:dyDescent="0.3">
      <c r="A582" s="3">
        <v>2.3999999999999998E-3</v>
      </c>
      <c r="B582" s="3">
        <v>2.5000000000000001E-4</v>
      </c>
      <c r="C582" s="3">
        <v>72350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92</v>
      </c>
      <c r="K582">
        <v>0</v>
      </c>
      <c r="L582">
        <v>1500</v>
      </c>
      <c r="M582">
        <v>132</v>
      </c>
      <c r="N582" s="4">
        <v>0</v>
      </c>
      <c r="O582">
        <f t="shared" si="28"/>
        <v>153.41999999999999</v>
      </c>
      <c r="P582">
        <f t="shared" si="29"/>
        <v>155.55250000000001</v>
      </c>
      <c r="Q582">
        <f t="shared" si="27"/>
        <v>1.0138997523139097</v>
      </c>
    </row>
    <row r="583" spans="1:17" x14ac:dyDescent="0.3">
      <c r="A583" s="3">
        <v>2.3E-3</v>
      </c>
      <c r="B583" s="3">
        <v>2.9E-4</v>
      </c>
      <c r="C583" s="3">
        <v>72300</v>
      </c>
      <c r="D583">
        <v>0</v>
      </c>
      <c r="E583">
        <v>40</v>
      </c>
      <c r="F583">
        <v>0</v>
      </c>
      <c r="G583">
        <v>0</v>
      </c>
      <c r="H583">
        <v>0</v>
      </c>
      <c r="I583">
        <v>0</v>
      </c>
      <c r="J583">
        <v>85</v>
      </c>
      <c r="K583">
        <v>0</v>
      </c>
      <c r="L583">
        <v>1500</v>
      </c>
      <c r="M583">
        <v>132</v>
      </c>
      <c r="N583" s="4">
        <v>0</v>
      </c>
      <c r="O583">
        <f t="shared" si="28"/>
        <v>146.82399999999998</v>
      </c>
      <c r="P583">
        <f t="shared" si="29"/>
        <v>145.32300000000001</v>
      </c>
      <c r="Q583">
        <f t="shared" si="27"/>
        <v>0.98977687571514206</v>
      </c>
    </row>
    <row r="584" spans="1:17" x14ac:dyDescent="0.3">
      <c r="A584" s="3">
        <v>2.3E-3</v>
      </c>
      <c r="B584" s="3">
        <v>6.4999999999999997E-4</v>
      </c>
      <c r="C584" s="3">
        <v>64100</v>
      </c>
      <c r="D584">
        <v>0</v>
      </c>
      <c r="E584">
        <v>40</v>
      </c>
      <c r="F584">
        <v>0</v>
      </c>
      <c r="G584">
        <v>0</v>
      </c>
      <c r="H584">
        <v>0</v>
      </c>
      <c r="I584">
        <v>0</v>
      </c>
      <c r="J584">
        <v>68</v>
      </c>
      <c r="K584">
        <v>0</v>
      </c>
      <c r="L584">
        <v>1490</v>
      </c>
      <c r="M584">
        <v>132</v>
      </c>
      <c r="N584" s="4">
        <v>0</v>
      </c>
      <c r="O584">
        <f t="shared" si="28"/>
        <v>130.334</v>
      </c>
      <c r="P584">
        <f t="shared" si="29"/>
        <v>105.765</v>
      </c>
      <c r="Q584">
        <f t="shared" si="27"/>
        <v>0.81149201282857886</v>
      </c>
    </row>
    <row r="585" spans="1:17" x14ac:dyDescent="0.3">
      <c r="A585" s="3">
        <v>2.3999999999999998E-3</v>
      </c>
      <c r="B585" s="3">
        <v>7.9000000000000001E-4</v>
      </c>
      <c r="C585" s="3">
        <v>73700</v>
      </c>
      <c r="D585">
        <v>0</v>
      </c>
      <c r="E585">
        <v>40</v>
      </c>
      <c r="F585">
        <v>0</v>
      </c>
      <c r="G585">
        <v>0</v>
      </c>
      <c r="H585">
        <v>0</v>
      </c>
      <c r="I585">
        <v>0</v>
      </c>
      <c r="J585">
        <v>58</v>
      </c>
      <c r="K585">
        <v>0</v>
      </c>
      <c r="L585">
        <v>1400</v>
      </c>
      <c r="M585">
        <v>132</v>
      </c>
      <c r="N585" s="4">
        <v>0</v>
      </c>
      <c r="O585">
        <f t="shared" si="28"/>
        <v>119.20400000000001</v>
      </c>
      <c r="P585">
        <f t="shared" si="29"/>
        <v>118.657</v>
      </c>
      <c r="Q585">
        <f t="shared" si="27"/>
        <v>0.99541122781114721</v>
      </c>
    </row>
    <row r="586" spans="1:17" x14ac:dyDescent="0.3">
      <c r="A586" s="3">
        <v>2.3999999999999998E-3</v>
      </c>
      <c r="B586" s="3">
        <v>6.4999999999999997E-4</v>
      </c>
      <c r="C586" s="3">
        <v>70350</v>
      </c>
      <c r="D586">
        <v>0</v>
      </c>
      <c r="E586">
        <v>36</v>
      </c>
      <c r="F586">
        <v>0</v>
      </c>
      <c r="G586">
        <v>0</v>
      </c>
      <c r="H586">
        <v>0</v>
      </c>
      <c r="I586">
        <v>0</v>
      </c>
      <c r="J586">
        <v>60</v>
      </c>
      <c r="K586">
        <v>0</v>
      </c>
      <c r="L586">
        <v>1370</v>
      </c>
      <c r="M586">
        <v>132</v>
      </c>
      <c r="N586" s="4">
        <v>0</v>
      </c>
      <c r="O586">
        <f t="shared" si="28"/>
        <v>120.60159999999999</v>
      </c>
      <c r="P586">
        <f t="shared" si="29"/>
        <v>123.11249999999998</v>
      </c>
      <c r="Q586">
        <f t="shared" si="27"/>
        <v>1.0208197901188707</v>
      </c>
    </row>
    <row r="587" spans="1:17" x14ac:dyDescent="0.3">
      <c r="A587" s="3">
        <v>2.3E-3</v>
      </c>
      <c r="B587" s="3">
        <v>1.0300000000000001E-3</v>
      </c>
      <c r="C587" s="3">
        <v>66600</v>
      </c>
      <c r="D587">
        <v>0</v>
      </c>
      <c r="E587">
        <v>40</v>
      </c>
      <c r="F587">
        <v>0</v>
      </c>
      <c r="G587">
        <v>0</v>
      </c>
      <c r="H587">
        <v>0</v>
      </c>
      <c r="I587">
        <v>0</v>
      </c>
      <c r="J587">
        <v>34</v>
      </c>
      <c r="K587">
        <v>0</v>
      </c>
      <c r="L587">
        <v>1520</v>
      </c>
      <c r="M587">
        <v>132</v>
      </c>
      <c r="N587" s="4">
        <v>20</v>
      </c>
      <c r="O587">
        <f t="shared" si="28"/>
        <v>102.71784616000001</v>
      </c>
      <c r="P587">
        <f t="shared" si="29"/>
        <v>84.581999999999994</v>
      </c>
      <c r="Q587">
        <f t="shared" si="27"/>
        <v>0.82344016314603752</v>
      </c>
    </row>
    <row r="588" spans="1:17" x14ac:dyDescent="0.3">
      <c r="A588" s="3">
        <v>2.3E-3</v>
      </c>
      <c r="B588" s="3">
        <v>2.7999999999999998E-4</v>
      </c>
      <c r="C588" s="3">
        <v>77200</v>
      </c>
      <c r="D588">
        <v>0</v>
      </c>
      <c r="E588">
        <v>39</v>
      </c>
      <c r="F588">
        <v>0</v>
      </c>
      <c r="G588">
        <v>0</v>
      </c>
      <c r="H588">
        <v>0</v>
      </c>
      <c r="I588">
        <v>0</v>
      </c>
      <c r="J588">
        <v>85</v>
      </c>
      <c r="K588">
        <v>0</v>
      </c>
      <c r="L588">
        <v>1440</v>
      </c>
      <c r="M588">
        <v>132</v>
      </c>
      <c r="N588" s="4">
        <v>0</v>
      </c>
      <c r="O588">
        <f t="shared" si="28"/>
        <v>145.80090000000001</v>
      </c>
      <c r="P588">
        <f t="shared" si="29"/>
        <v>155.94400000000002</v>
      </c>
      <c r="Q588">
        <f t="shared" si="27"/>
        <v>1.0695681576725522</v>
      </c>
    </row>
    <row r="589" spans="1:17" x14ac:dyDescent="0.3">
      <c r="A589" s="3">
        <v>2.3999999999999998E-3</v>
      </c>
      <c r="B589" s="3">
        <v>5.5000000000000003E-4</v>
      </c>
      <c r="C589" s="3">
        <v>68900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70</v>
      </c>
      <c r="K589">
        <v>0</v>
      </c>
      <c r="L589">
        <v>1460</v>
      </c>
      <c r="M589">
        <v>132</v>
      </c>
      <c r="N589" s="4">
        <v>0</v>
      </c>
      <c r="O589">
        <f t="shared" si="28"/>
        <v>131.62</v>
      </c>
      <c r="P589">
        <f t="shared" si="29"/>
        <v>127.46499999999997</v>
      </c>
      <c r="Q589">
        <f t="shared" si="27"/>
        <v>0.96843184926302972</v>
      </c>
    </row>
    <row r="590" spans="1:17" x14ac:dyDescent="0.3">
      <c r="A590" s="3">
        <v>2.3999999999999998E-3</v>
      </c>
      <c r="B590" s="3">
        <v>5.1000000000000004E-4</v>
      </c>
      <c r="C590" s="3">
        <v>71200</v>
      </c>
      <c r="D590">
        <v>0</v>
      </c>
      <c r="E590">
        <v>48</v>
      </c>
      <c r="F590">
        <v>0</v>
      </c>
      <c r="G590">
        <v>0</v>
      </c>
      <c r="H590">
        <v>0</v>
      </c>
      <c r="I590">
        <v>0</v>
      </c>
      <c r="J590">
        <v>68</v>
      </c>
      <c r="K590">
        <v>0</v>
      </c>
      <c r="L590">
        <v>1500</v>
      </c>
      <c r="M590">
        <v>132</v>
      </c>
      <c r="N590" s="4">
        <v>0</v>
      </c>
      <c r="O590">
        <f t="shared" si="28"/>
        <v>130.52879999999999</v>
      </c>
      <c r="P590">
        <f t="shared" si="29"/>
        <v>134.56799999999998</v>
      </c>
      <c r="Q590">
        <f t="shared" si="27"/>
        <v>1.0309448949197417</v>
      </c>
    </row>
    <row r="591" spans="1:17" x14ac:dyDescent="0.3">
      <c r="A591" s="3">
        <v>2.3999999999999998E-3</v>
      </c>
      <c r="B591" s="3">
        <v>3.8000000000000002E-4</v>
      </c>
      <c r="C591" s="3">
        <v>72500</v>
      </c>
      <c r="D591">
        <v>0</v>
      </c>
      <c r="E591">
        <v>48</v>
      </c>
      <c r="F591">
        <v>0</v>
      </c>
      <c r="G591">
        <v>0</v>
      </c>
      <c r="H591">
        <v>0</v>
      </c>
      <c r="I591">
        <v>0</v>
      </c>
      <c r="J591">
        <v>85</v>
      </c>
      <c r="K591">
        <v>0</v>
      </c>
      <c r="L591">
        <v>1500</v>
      </c>
      <c r="M591">
        <v>132</v>
      </c>
      <c r="N591" s="4">
        <v>0</v>
      </c>
      <c r="O591">
        <f t="shared" si="28"/>
        <v>146.84879999999998</v>
      </c>
      <c r="P591">
        <f t="shared" si="29"/>
        <v>146.44999999999999</v>
      </c>
      <c r="Q591">
        <f t="shared" si="27"/>
        <v>0.99728428151949489</v>
      </c>
    </row>
    <row r="592" spans="1:17" x14ac:dyDescent="0.3">
      <c r="A592" s="3">
        <v>2.3999999999999998E-3</v>
      </c>
      <c r="B592" s="3">
        <v>7.6000000000000004E-4</v>
      </c>
      <c r="C592" s="3">
        <v>63400</v>
      </c>
      <c r="D592">
        <v>0</v>
      </c>
      <c r="E592">
        <v>40</v>
      </c>
      <c r="F592">
        <v>0</v>
      </c>
      <c r="G592">
        <v>0</v>
      </c>
      <c r="H592">
        <v>0</v>
      </c>
      <c r="I592">
        <v>0</v>
      </c>
      <c r="J592">
        <v>68</v>
      </c>
      <c r="K592">
        <v>0</v>
      </c>
      <c r="L592">
        <v>1430</v>
      </c>
      <c r="M592">
        <v>88</v>
      </c>
      <c r="N592" s="4">
        <v>0</v>
      </c>
      <c r="O592">
        <f t="shared" si="28"/>
        <v>116.114</v>
      </c>
      <c r="P592">
        <f t="shared" si="29"/>
        <v>103.97599999999998</v>
      </c>
      <c r="Q592">
        <f t="shared" si="27"/>
        <v>0.89546480183268151</v>
      </c>
    </row>
    <row r="593" spans="1:17" x14ac:dyDescent="0.3">
      <c r="A593" s="3">
        <v>2.3999999999999998E-3</v>
      </c>
      <c r="B593" s="3">
        <v>6.7000000000000002E-4</v>
      </c>
      <c r="C593" s="3">
        <v>73250</v>
      </c>
      <c r="D593">
        <v>0</v>
      </c>
      <c r="E593">
        <v>38</v>
      </c>
      <c r="F593">
        <v>0</v>
      </c>
      <c r="G593">
        <v>0</v>
      </c>
      <c r="H593">
        <v>0</v>
      </c>
      <c r="I593">
        <v>0</v>
      </c>
      <c r="J593">
        <v>85</v>
      </c>
      <c r="K593">
        <v>0</v>
      </c>
      <c r="L593">
        <v>1296</v>
      </c>
      <c r="M593">
        <v>88</v>
      </c>
      <c r="N593" s="4">
        <v>0</v>
      </c>
      <c r="O593">
        <f t="shared" si="28"/>
        <v>130.1498</v>
      </c>
      <c r="P593">
        <f t="shared" si="29"/>
        <v>126.72249999999998</v>
      </c>
      <c r="Q593">
        <f t="shared" si="27"/>
        <v>0.97366649814290906</v>
      </c>
    </row>
    <row r="594" spans="1:17" x14ac:dyDescent="0.3">
      <c r="A594" s="3">
        <v>2.3999999999999998E-3</v>
      </c>
      <c r="B594" s="3">
        <v>6.7000000000000002E-4</v>
      </c>
      <c r="C594" s="3">
        <v>64150</v>
      </c>
      <c r="D594">
        <v>0</v>
      </c>
      <c r="E594">
        <v>40</v>
      </c>
      <c r="F594">
        <v>0</v>
      </c>
      <c r="G594">
        <v>0</v>
      </c>
      <c r="H594">
        <v>0</v>
      </c>
      <c r="I594">
        <v>0</v>
      </c>
      <c r="J594">
        <v>85</v>
      </c>
      <c r="K594">
        <v>0</v>
      </c>
      <c r="L594">
        <v>1458</v>
      </c>
      <c r="M594">
        <v>88</v>
      </c>
      <c r="N594" s="4">
        <v>0</v>
      </c>
      <c r="O594">
        <f t="shared" si="28"/>
        <v>132.91</v>
      </c>
      <c r="P594">
        <f t="shared" si="29"/>
        <v>110.97949999999999</v>
      </c>
      <c r="Q594">
        <f t="shared" si="27"/>
        <v>0.83499736663907898</v>
      </c>
    </row>
    <row r="595" spans="1:17" x14ac:dyDescent="0.3">
      <c r="A595" s="3">
        <v>2.3999999999999998E-3</v>
      </c>
      <c r="B595" s="3">
        <v>7.7999999999999999E-4</v>
      </c>
      <c r="C595" s="3">
        <v>72750</v>
      </c>
      <c r="D595">
        <v>0</v>
      </c>
      <c r="E595">
        <v>32</v>
      </c>
      <c r="F595">
        <v>0</v>
      </c>
      <c r="G595">
        <v>0</v>
      </c>
      <c r="H595">
        <v>0</v>
      </c>
      <c r="I595">
        <v>0</v>
      </c>
      <c r="J595">
        <v>68</v>
      </c>
      <c r="K595">
        <v>0</v>
      </c>
      <c r="L595">
        <v>1463</v>
      </c>
      <c r="M595">
        <v>88</v>
      </c>
      <c r="N595" s="4">
        <v>20</v>
      </c>
      <c r="O595">
        <f t="shared" si="28"/>
        <v>121.16404616000001</v>
      </c>
      <c r="P595">
        <f t="shared" si="29"/>
        <v>117.85499999999999</v>
      </c>
      <c r="Q595">
        <f t="shared" si="27"/>
        <v>0.97268953732668895</v>
      </c>
    </row>
    <row r="596" spans="1:17" x14ac:dyDescent="0.3">
      <c r="A596" s="3">
        <v>2.3E-3</v>
      </c>
      <c r="B596" s="3">
        <v>8.3000000000000001E-4</v>
      </c>
      <c r="C596" s="3">
        <v>70100</v>
      </c>
      <c r="D596">
        <v>0</v>
      </c>
      <c r="E596">
        <v>32</v>
      </c>
      <c r="F596">
        <v>0</v>
      </c>
      <c r="G596">
        <v>0</v>
      </c>
      <c r="H596">
        <v>0</v>
      </c>
      <c r="I596">
        <v>0</v>
      </c>
      <c r="J596">
        <v>68</v>
      </c>
      <c r="K596">
        <v>0</v>
      </c>
      <c r="L596">
        <v>1422</v>
      </c>
      <c r="M596">
        <v>88</v>
      </c>
      <c r="N596" s="4">
        <v>20</v>
      </c>
      <c r="O596">
        <f t="shared" si="28"/>
        <v>120.46704616000001</v>
      </c>
      <c r="P596">
        <f t="shared" si="29"/>
        <v>103.047</v>
      </c>
      <c r="Q596">
        <f t="shared" si="27"/>
        <v>0.85539575580807936</v>
      </c>
    </row>
    <row r="597" spans="1:17" x14ac:dyDescent="0.3">
      <c r="A597" s="3">
        <v>2.3E-3</v>
      </c>
      <c r="B597" s="3">
        <v>6.8000000000000005E-4</v>
      </c>
      <c r="C597" s="3">
        <v>72800</v>
      </c>
      <c r="D597">
        <v>0</v>
      </c>
      <c r="E597">
        <v>32</v>
      </c>
      <c r="F597">
        <v>0</v>
      </c>
      <c r="G597">
        <v>0</v>
      </c>
      <c r="H597">
        <v>0</v>
      </c>
      <c r="I597">
        <v>0</v>
      </c>
      <c r="J597">
        <v>85</v>
      </c>
      <c r="K597">
        <v>0</v>
      </c>
      <c r="L597">
        <v>1505</v>
      </c>
      <c r="M597">
        <v>88</v>
      </c>
      <c r="N597" s="4">
        <v>0</v>
      </c>
      <c r="O597">
        <f t="shared" si="28"/>
        <v>133.6842</v>
      </c>
      <c r="P597">
        <f t="shared" si="29"/>
        <v>117.93599999999999</v>
      </c>
      <c r="Q597">
        <f t="shared" si="27"/>
        <v>0.88219849466129874</v>
      </c>
    </row>
    <row r="598" spans="1:17" x14ac:dyDescent="0.3">
      <c r="A598" s="3">
        <v>2.2000000000000001E-3</v>
      </c>
      <c r="B598" s="3">
        <v>9.5E-4</v>
      </c>
      <c r="C598" s="3">
        <v>73300</v>
      </c>
      <c r="D598">
        <v>0</v>
      </c>
      <c r="E598">
        <v>32</v>
      </c>
      <c r="F598">
        <v>0</v>
      </c>
      <c r="G598">
        <v>0</v>
      </c>
      <c r="H598">
        <v>0</v>
      </c>
      <c r="I598">
        <v>0</v>
      </c>
      <c r="J598">
        <v>51</v>
      </c>
      <c r="K598">
        <v>0</v>
      </c>
      <c r="L598">
        <v>1514</v>
      </c>
      <c r="M598">
        <v>88</v>
      </c>
      <c r="N598" s="4">
        <v>20</v>
      </c>
      <c r="O598">
        <f t="shared" si="28"/>
        <v>105.71104616000001</v>
      </c>
      <c r="P598">
        <f t="shared" si="29"/>
        <v>91.625000000000014</v>
      </c>
      <c r="Q598">
        <f t="shared" si="27"/>
        <v>0.86674953402050414</v>
      </c>
    </row>
    <row r="599" spans="1:17" x14ac:dyDescent="0.3">
      <c r="A599" s="3">
        <v>2.3999999999999998E-3</v>
      </c>
      <c r="B599" s="3">
        <v>7.6000000000000004E-4</v>
      </c>
      <c r="C599" s="3">
        <v>71350</v>
      </c>
      <c r="D599">
        <v>0</v>
      </c>
      <c r="E599">
        <v>30</v>
      </c>
      <c r="F599">
        <v>0</v>
      </c>
      <c r="G599">
        <v>0</v>
      </c>
      <c r="H599">
        <v>0</v>
      </c>
      <c r="I599">
        <v>0</v>
      </c>
      <c r="J599">
        <v>68</v>
      </c>
      <c r="K599">
        <v>0</v>
      </c>
      <c r="L599">
        <v>1437</v>
      </c>
      <c r="M599">
        <v>88</v>
      </c>
      <c r="N599" s="4">
        <v>0</v>
      </c>
      <c r="O599">
        <f t="shared" si="28"/>
        <v>116.202</v>
      </c>
      <c r="P599">
        <f t="shared" si="29"/>
        <v>117.01399999999998</v>
      </c>
      <c r="Q599">
        <f t="shared" si="27"/>
        <v>1.0069878315347411</v>
      </c>
    </row>
    <row r="600" spans="1:17" x14ac:dyDescent="0.3">
      <c r="A600" s="3">
        <v>2.3999999999999998E-3</v>
      </c>
      <c r="B600" s="3">
        <v>6.6E-4</v>
      </c>
      <c r="C600" s="3">
        <v>68400</v>
      </c>
      <c r="D600">
        <v>0</v>
      </c>
      <c r="E600">
        <v>32</v>
      </c>
      <c r="F600">
        <v>0</v>
      </c>
      <c r="G600">
        <v>0</v>
      </c>
      <c r="H600">
        <v>0</v>
      </c>
      <c r="I600">
        <v>0</v>
      </c>
      <c r="J600">
        <v>68</v>
      </c>
      <c r="K600">
        <v>0</v>
      </c>
      <c r="L600">
        <v>1502</v>
      </c>
      <c r="M600">
        <v>88</v>
      </c>
      <c r="N600" s="4">
        <v>0</v>
      </c>
      <c r="O600">
        <f t="shared" si="28"/>
        <v>117.31319999999999</v>
      </c>
      <c r="P600">
        <f t="shared" si="29"/>
        <v>119.01599999999999</v>
      </c>
      <c r="Q600">
        <f t="shared" si="27"/>
        <v>1.0145149906404394</v>
      </c>
    </row>
    <row r="601" spans="1:17" x14ac:dyDescent="0.3">
      <c r="A601" s="3">
        <v>2.3E-3</v>
      </c>
      <c r="B601" s="3">
        <v>6.8000000000000005E-4</v>
      </c>
      <c r="C601" s="3">
        <v>73350</v>
      </c>
      <c r="D601">
        <v>0</v>
      </c>
      <c r="E601">
        <v>32</v>
      </c>
      <c r="F601">
        <v>0</v>
      </c>
      <c r="G601">
        <v>0</v>
      </c>
      <c r="H601">
        <v>0</v>
      </c>
      <c r="I601">
        <v>0</v>
      </c>
      <c r="J601">
        <v>85</v>
      </c>
      <c r="K601">
        <v>0</v>
      </c>
      <c r="L601">
        <v>1480</v>
      </c>
      <c r="M601">
        <v>88</v>
      </c>
      <c r="N601" s="4">
        <v>0</v>
      </c>
      <c r="O601">
        <f t="shared" si="28"/>
        <v>133.25919999999999</v>
      </c>
      <c r="P601">
        <f t="shared" si="29"/>
        <v>118.827</v>
      </c>
      <c r="Q601">
        <f t="shared" si="27"/>
        <v>0.89169828424604081</v>
      </c>
    </row>
    <row r="602" spans="1:17" x14ac:dyDescent="0.3">
      <c r="A602" s="3">
        <v>2.3E-3</v>
      </c>
      <c r="B602" s="3">
        <v>8.0999999999999996E-4</v>
      </c>
      <c r="C602" s="3">
        <v>71850</v>
      </c>
      <c r="D602">
        <v>0</v>
      </c>
      <c r="E602">
        <v>30</v>
      </c>
      <c r="F602">
        <v>0</v>
      </c>
      <c r="G602">
        <v>0</v>
      </c>
      <c r="H602">
        <v>0</v>
      </c>
      <c r="I602">
        <v>0</v>
      </c>
      <c r="J602">
        <v>68</v>
      </c>
      <c r="K602">
        <v>0</v>
      </c>
      <c r="L602">
        <v>1289</v>
      </c>
      <c r="M602">
        <v>88</v>
      </c>
      <c r="N602" s="4">
        <v>20</v>
      </c>
      <c r="O602">
        <f t="shared" si="28"/>
        <v>118.19984616000001</v>
      </c>
      <c r="P602">
        <f t="shared" si="29"/>
        <v>107.0565</v>
      </c>
      <c r="Q602">
        <f t="shared" si="27"/>
        <v>0.90572452907497081</v>
      </c>
    </row>
    <row r="603" spans="1:17" x14ac:dyDescent="0.3">
      <c r="A603" s="3">
        <v>2.3E-3</v>
      </c>
      <c r="B603" s="3">
        <v>7.6000000000000004E-4</v>
      </c>
      <c r="C603" s="3">
        <v>63950</v>
      </c>
      <c r="D603">
        <v>0</v>
      </c>
      <c r="E603">
        <v>32</v>
      </c>
      <c r="F603">
        <v>0</v>
      </c>
      <c r="G603">
        <v>0</v>
      </c>
      <c r="H603">
        <v>0</v>
      </c>
      <c r="I603">
        <v>0</v>
      </c>
      <c r="J603">
        <v>68</v>
      </c>
      <c r="K603">
        <v>0</v>
      </c>
      <c r="L603">
        <v>1410</v>
      </c>
      <c r="M603">
        <v>88</v>
      </c>
      <c r="N603" s="4">
        <v>0</v>
      </c>
      <c r="O603">
        <f t="shared" si="28"/>
        <v>115.7492</v>
      </c>
      <c r="P603">
        <f t="shared" si="29"/>
        <v>98.48299999999999</v>
      </c>
      <c r="Q603">
        <f t="shared" si="27"/>
        <v>0.85083093446866143</v>
      </c>
    </row>
    <row r="604" spans="1:17" x14ac:dyDescent="0.3">
      <c r="A604" s="3">
        <v>2.3E-3</v>
      </c>
      <c r="B604" s="3">
        <v>8.9999999999999998E-4</v>
      </c>
      <c r="C604" s="3">
        <v>71600</v>
      </c>
      <c r="D604">
        <v>0</v>
      </c>
      <c r="E604">
        <v>32</v>
      </c>
      <c r="F604">
        <v>0</v>
      </c>
      <c r="G604">
        <v>0</v>
      </c>
      <c r="H604">
        <v>0</v>
      </c>
      <c r="I604">
        <v>0</v>
      </c>
      <c r="J604">
        <v>51</v>
      </c>
      <c r="K604">
        <v>0</v>
      </c>
      <c r="L604">
        <v>1479</v>
      </c>
      <c r="M604">
        <v>88</v>
      </c>
      <c r="N604" s="4">
        <v>20</v>
      </c>
      <c r="O604">
        <f t="shared" si="28"/>
        <v>105.11604616000001</v>
      </c>
      <c r="P604">
        <f t="shared" si="29"/>
        <v>100.24</v>
      </c>
      <c r="Q604">
        <f t="shared" si="27"/>
        <v>0.95361273242166988</v>
      </c>
    </row>
    <row r="605" spans="1:17" x14ac:dyDescent="0.3">
      <c r="A605" s="3">
        <v>2.3999999999999998E-3</v>
      </c>
      <c r="B605" s="3">
        <v>1.0300000000000001E-3</v>
      </c>
      <c r="C605" s="3">
        <v>72300</v>
      </c>
      <c r="D605">
        <v>0</v>
      </c>
      <c r="E605">
        <v>32</v>
      </c>
      <c r="F605">
        <v>0</v>
      </c>
      <c r="G605">
        <v>0</v>
      </c>
      <c r="H605">
        <v>0</v>
      </c>
      <c r="I605">
        <v>0</v>
      </c>
      <c r="J605">
        <v>51</v>
      </c>
      <c r="K605">
        <v>0</v>
      </c>
      <c r="L605">
        <v>1483</v>
      </c>
      <c r="M605">
        <v>88</v>
      </c>
      <c r="N605" s="4">
        <v>20</v>
      </c>
      <c r="O605">
        <f t="shared" si="28"/>
        <v>105.18404615999999</v>
      </c>
      <c r="P605">
        <f t="shared" si="29"/>
        <v>99.050999999999974</v>
      </c>
      <c r="Q605">
        <f t="shared" si="27"/>
        <v>0.94169223961330806</v>
      </c>
    </row>
    <row r="606" spans="1:17" x14ac:dyDescent="0.3">
      <c r="A606" s="3">
        <v>2.3999999999999998E-3</v>
      </c>
      <c r="B606" s="3">
        <v>6.8000000000000005E-4</v>
      </c>
      <c r="C606" s="3">
        <v>72100</v>
      </c>
      <c r="D606">
        <v>0</v>
      </c>
      <c r="E606">
        <v>31</v>
      </c>
      <c r="F606">
        <v>0</v>
      </c>
      <c r="G606">
        <v>0</v>
      </c>
      <c r="H606">
        <v>0</v>
      </c>
      <c r="I606">
        <v>0</v>
      </c>
      <c r="J606">
        <v>51</v>
      </c>
      <c r="K606">
        <v>0</v>
      </c>
      <c r="L606">
        <v>1438</v>
      </c>
      <c r="M606">
        <v>88</v>
      </c>
      <c r="N606" s="4">
        <v>20</v>
      </c>
      <c r="O606">
        <f t="shared" si="28"/>
        <v>104.41594615999999</v>
      </c>
      <c r="P606">
        <f t="shared" si="29"/>
        <v>124.01199999999999</v>
      </c>
      <c r="Q606">
        <f t="shared" si="27"/>
        <v>1.1876729997731603</v>
      </c>
    </row>
    <row r="607" spans="1:17" x14ac:dyDescent="0.3">
      <c r="A607" s="3">
        <v>2.3999999999999998E-3</v>
      </c>
      <c r="B607" s="3">
        <v>8.1999999999999998E-4</v>
      </c>
      <c r="C607" s="3">
        <v>70650</v>
      </c>
      <c r="D607">
        <v>0</v>
      </c>
      <c r="E607">
        <v>30</v>
      </c>
      <c r="F607">
        <v>0</v>
      </c>
      <c r="G607">
        <v>0</v>
      </c>
      <c r="H607">
        <v>0</v>
      </c>
      <c r="I607">
        <v>0</v>
      </c>
      <c r="J607">
        <v>58</v>
      </c>
      <c r="K607">
        <v>0</v>
      </c>
      <c r="L607">
        <v>1450</v>
      </c>
      <c r="M607">
        <v>132</v>
      </c>
      <c r="N607" s="4">
        <v>0</v>
      </c>
      <c r="O607">
        <f t="shared" si="28"/>
        <v>120.023</v>
      </c>
      <c r="P607">
        <f t="shared" si="29"/>
        <v>111.62699999999998</v>
      </c>
      <c r="Q607">
        <f t="shared" si="27"/>
        <v>0.93004674104130025</v>
      </c>
    </row>
    <row r="608" spans="1:17" x14ac:dyDescent="0.3">
      <c r="A608" s="3">
        <v>2.3E-3</v>
      </c>
      <c r="B608" s="3">
        <v>6.8999999999999997E-4</v>
      </c>
      <c r="C608" s="3">
        <v>71900</v>
      </c>
      <c r="D608">
        <v>0</v>
      </c>
      <c r="E608">
        <v>30</v>
      </c>
      <c r="F608">
        <v>0</v>
      </c>
      <c r="G608">
        <v>0</v>
      </c>
      <c r="H608">
        <v>0</v>
      </c>
      <c r="I608">
        <v>0</v>
      </c>
      <c r="J608">
        <v>68</v>
      </c>
      <c r="K608">
        <v>0</v>
      </c>
      <c r="L608">
        <v>1450</v>
      </c>
      <c r="M608">
        <v>132</v>
      </c>
      <c r="N608" s="4">
        <v>0</v>
      </c>
      <c r="O608">
        <f t="shared" si="28"/>
        <v>129.62300000000002</v>
      </c>
      <c r="P608">
        <f t="shared" si="29"/>
        <v>115.75899999999999</v>
      </c>
      <c r="Q608">
        <f t="shared" si="27"/>
        <v>0.89304367280498032</v>
      </c>
    </row>
    <row r="609" spans="1:17" x14ac:dyDescent="0.3">
      <c r="A609" s="3">
        <v>2.3E-3</v>
      </c>
      <c r="B609" s="3">
        <v>9.3000000000000005E-4</v>
      </c>
      <c r="C609" s="3">
        <v>71700</v>
      </c>
      <c r="D609">
        <v>0</v>
      </c>
      <c r="E609">
        <v>30</v>
      </c>
      <c r="F609">
        <v>0</v>
      </c>
      <c r="G609">
        <v>0</v>
      </c>
      <c r="H609">
        <v>0</v>
      </c>
      <c r="I609">
        <v>0</v>
      </c>
      <c r="J609">
        <v>51</v>
      </c>
      <c r="K609">
        <v>0</v>
      </c>
      <c r="L609">
        <v>1430</v>
      </c>
      <c r="M609">
        <v>132</v>
      </c>
      <c r="N609" s="4">
        <v>0</v>
      </c>
      <c r="O609">
        <f t="shared" si="28"/>
        <v>112.96299999999999</v>
      </c>
      <c r="P609">
        <f t="shared" si="29"/>
        <v>98.228999999999999</v>
      </c>
      <c r="Q609">
        <f t="shared" si="27"/>
        <v>0.86956791161707825</v>
      </c>
    </row>
    <row r="610" spans="1:17" x14ac:dyDescent="0.3">
      <c r="A610" s="3">
        <v>2.3999999999999998E-3</v>
      </c>
      <c r="B610" s="3">
        <v>2.3000000000000001E-4</v>
      </c>
      <c r="C610" s="3">
        <v>72850</v>
      </c>
      <c r="D610">
        <v>0</v>
      </c>
      <c r="E610">
        <v>30</v>
      </c>
      <c r="F610">
        <v>0</v>
      </c>
      <c r="G610">
        <v>0</v>
      </c>
      <c r="H610">
        <v>0</v>
      </c>
      <c r="I610">
        <v>0</v>
      </c>
      <c r="J610">
        <v>90</v>
      </c>
      <c r="K610">
        <v>0</v>
      </c>
      <c r="L610">
        <v>1450</v>
      </c>
      <c r="M610">
        <v>132</v>
      </c>
      <c r="N610" s="4">
        <v>0</v>
      </c>
      <c r="O610">
        <f t="shared" si="28"/>
        <v>150.74299999999999</v>
      </c>
      <c r="P610">
        <f t="shared" si="29"/>
        <v>158.08449999999996</v>
      </c>
      <c r="Q610">
        <f t="shared" si="27"/>
        <v>1.0487020956196969</v>
      </c>
    </row>
    <row r="611" spans="1:17" x14ac:dyDescent="0.3">
      <c r="A611" s="3">
        <v>2.3E-3</v>
      </c>
      <c r="B611" s="3">
        <v>6.8000000000000005E-4</v>
      </c>
      <c r="C611" s="3">
        <v>70000</v>
      </c>
      <c r="D611">
        <v>0</v>
      </c>
      <c r="E611">
        <v>30</v>
      </c>
      <c r="F611">
        <v>0</v>
      </c>
      <c r="G611">
        <v>0</v>
      </c>
      <c r="H611">
        <v>0</v>
      </c>
      <c r="I611">
        <v>0</v>
      </c>
      <c r="J611">
        <v>68</v>
      </c>
      <c r="K611">
        <v>0</v>
      </c>
      <c r="L611">
        <v>1450</v>
      </c>
      <c r="M611">
        <v>132</v>
      </c>
      <c r="N611" s="4">
        <v>20</v>
      </c>
      <c r="O611">
        <f t="shared" si="28"/>
        <v>134.13684616</v>
      </c>
      <c r="P611">
        <f t="shared" si="29"/>
        <v>113.39999999999999</v>
      </c>
      <c r="Q611">
        <f t="shared" si="27"/>
        <v>0.84540529501293882</v>
      </c>
    </row>
    <row r="612" spans="1:17" x14ac:dyDescent="0.3">
      <c r="A612" s="3">
        <v>2.3E-3</v>
      </c>
      <c r="B612" s="3">
        <v>6.2E-4</v>
      </c>
      <c r="C612" s="3">
        <v>69800</v>
      </c>
      <c r="D612">
        <v>0</v>
      </c>
      <c r="E612">
        <v>30</v>
      </c>
      <c r="F612">
        <v>0</v>
      </c>
      <c r="G612">
        <v>0</v>
      </c>
      <c r="H612">
        <v>0</v>
      </c>
      <c r="I612">
        <v>0</v>
      </c>
      <c r="J612">
        <v>76</v>
      </c>
      <c r="K612">
        <v>0</v>
      </c>
      <c r="L612">
        <v>1450</v>
      </c>
      <c r="M612">
        <v>132</v>
      </c>
      <c r="N612" s="4">
        <v>0</v>
      </c>
      <c r="O612">
        <f t="shared" si="28"/>
        <v>137.303</v>
      </c>
      <c r="P612">
        <f t="shared" si="29"/>
        <v>117.26400000000001</v>
      </c>
      <c r="Q612">
        <f t="shared" si="27"/>
        <v>0.85405271552697326</v>
      </c>
    </row>
    <row r="613" spans="1:17" x14ac:dyDescent="0.3">
      <c r="A613" s="3">
        <v>2.3999999999999998E-3</v>
      </c>
      <c r="B613" s="3">
        <v>7.7999999999999999E-4</v>
      </c>
      <c r="C613" s="3">
        <v>72500</v>
      </c>
      <c r="D613">
        <v>0</v>
      </c>
      <c r="E613">
        <v>30</v>
      </c>
      <c r="F613">
        <v>0</v>
      </c>
      <c r="G613">
        <v>0</v>
      </c>
      <c r="H613">
        <v>0</v>
      </c>
      <c r="I613">
        <v>0</v>
      </c>
      <c r="J613">
        <v>51</v>
      </c>
      <c r="K613">
        <v>0</v>
      </c>
      <c r="L613">
        <v>1450</v>
      </c>
      <c r="M613">
        <v>0</v>
      </c>
      <c r="N613" s="4">
        <v>20</v>
      </c>
      <c r="O613">
        <f t="shared" si="28"/>
        <v>78.216846160000003</v>
      </c>
      <c r="P613">
        <f t="shared" si="29"/>
        <v>117.44999999999999</v>
      </c>
      <c r="Q613">
        <f t="shared" si="27"/>
        <v>1.5015946789742052</v>
      </c>
    </row>
    <row r="614" spans="1:17" x14ac:dyDescent="0.3">
      <c r="A614" s="3">
        <v>2.3E-3</v>
      </c>
      <c r="B614" s="3">
        <v>8.1999999999999998E-4</v>
      </c>
      <c r="C614" s="3">
        <v>68600</v>
      </c>
      <c r="D614">
        <v>0</v>
      </c>
      <c r="E614">
        <v>30</v>
      </c>
      <c r="F614">
        <v>0</v>
      </c>
      <c r="G614">
        <v>0</v>
      </c>
      <c r="H614">
        <v>0</v>
      </c>
      <c r="I614">
        <v>0</v>
      </c>
      <c r="J614">
        <v>56</v>
      </c>
      <c r="K614">
        <v>0</v>
      </c>
      <c r="L614">
        <v>1360</v>
      </c>
      <c r="M614">
        <v>132</v>
      </c>
      <c r="N614" s="4">
        <v>20</v>
      </c>
      <c r="O614">
        <f t="shared" si="28"/>
        <v>121.08684616000001</v>
      </c>
      <c r="P614">
        <f t="shared" si="29"/>
        <v>101.52799999999999</v>
      </c>
      <c r="Q614">
        <f t="shared" si="27"/>
        <v>0.83847257749074056</v>
      </c>
    </row>
    <row r="615" spans="1:17" x14ac:dyDescent="0.3">
      <c r="A615" s="3">
        <v>2.5000000000000001E-3</v>
      </c>
      <c r="B615" s="3">
        <v>6.6E-4</v>
      </c>
      <c r="C615" s="3">
        <v>71800</v>
      </c>
      <c r="D615">
        <v>0</v>
      </c>
      <c r="E615">
        <v>39</v>
      </c>
      <c r="F615">
        <v>0</v>
      </c>
      <c r="G615">
        <v>0</v>
      </c>
      <c r="H615">
        <v>0</v>
      </c>
      <c r="I615">
        <v>0</v>
      </c>
      <c r="J615">
        <v>68</v>
      </c>
      <c r="K615">
        <v>0</v>
      </c>
      <c r="L615">
        <v>1470</v>
      </c>
      <c r="M615">
        <v>132</v>
      </c>
      <c r="N615" s="4">
        <v>0</v>
      </c>
      <c r="O615">
        <f t="shared" si="28"/>
        <v>129.99090000000001</v>
      </c>
      <c r="P615">
        <f t="shared" si="29"/>
        <v>132.11199999999999</v>
      </c>
      <c r="Q615">
        <f t="shared" si="27"/>
        <v>1.0163172960568776</v>
      </c>
    </row>
    <row r="616" spans="1:17" x14ac:dyDescent="0.3">
      <c r="A616" s="3">
        <v>2.3999999999999998E-3</v>
      </c>
      <c r="B616" s="3">
        <v>5.9999999999999995E-4</v>
      </c>
      <c r="C616" s="3">
        <v>68200</v>
      </c>
      <c r="D616">
        <v>0</v>
      </c>
      <c r="E616">
        <v>31</v>
      </c>
      <c r="F616">
        <v>0</v>
      </c>
      <c r="G616">
        <v>0</v>
      </c>
      <c r="H616">
        <v>0</v>
      </c>
      <c r="I616">
        <v>0</v>
      </c>
      <c r="J616">
        <v>68</v>
      </c>
      <c r="K616">
        <v>0</v>
      </c>
      <c r="L616">
        <v>1420</v>
      </c>
      <c r="M616">
        <v>132</v>
      </c>
      <c r="N616" s="4">
        <v>0</v>
      </c>
      <c r="O616">
        <f t="shared" si="28"/>
        <v>129.11610000000002</v>
      </c>
      <c r="P616">
        <f t="shared" si="29"/>
        <v>122.75999999999999</v>
      </c>
      <c r="Q616">
        <f t="shared" si="27"/>
        <v>0.95077221198595663</v>
      </c>
    </row>
    <row r="617" spans="1:17" x14ac:dyDescent="0.3">
      <c r="A617" s="3">
        <v>2.3999999999999998E-3</v>
      </c>
      <c r="B617" s="3">
        <v>5.5000000000000003E-4</v>
      </c>
      <c r="C617" s="3">
        <v>69000</v>
      </c>
      <c r="D617">
        <v>0</v>
      </c>
      <c r="E617">
        <v>39</v>
      </c>
      <c r="F617">
        <v>0</v>
      </c>
      <c r="G617">
        <v>0</v>
      </c>
      <c r="H617">
        <v>0</v>
      </c>
      <c r="I617">
        <v>0</v>
      </c>
      <c r="J617">
        <v>73</v>
      </c>
      <c r="K617">
        <v>0</v>
      </c>
      <c r="L617">
        <v>1420</v>
      </c>
      <c r="M617">
        <v>132</v>
      </c>
      <c r="N617" s="4">
        <v>0</v>
      </c>
      <c r="O617">
        <f t="shared" si="28"/>
        <v>133.9409</v>
      </c>
      <c r="P617">
        <f t="shared" si="29"/>
        <v>127.64999999999998</v>
      </c>
      <c r="Q617">
        <f t="shared" si="27"/>
        <v>0.95303227020275338</v>
      </c>
    </row>
    <row r="618" spans="1:17" x14ac:dyDescent="0.3">
      <c r="A618" s="3">
        <v>2.3999999999999998E-3</v>
      </c>
      <c r="B618" s="3">
        <v>6.7000000000000002E-4</v>
      </c>
      <c r="C618" s="3">
        <v>70000</v>
      </c>
      <c r="D618">
        <v>0</v>
      </c>
      <c r="E618">
        <v>40</v>
      </c>
      <c r="F618">
        <v>0</v>
      </c>
      <c r="G618">
        <v>0</v>
      </c>
      <c r="H618">
        <v>0</v>
      </c>
      <c r="I618">
        <v>0</v>
      </c>
      <c r="J618">
        <v>72</v>
      </c>
      <c r="K618">
        <v>0</v>
      </c>
      <c r="L618">
        <v>1480</v>
      </c>
      <c r="M618">
        <v>132</v>
      </c>
      <c r="N618" s="4">
        <v>0</v>
      </c>
      <c r="O618">
        <f t="shared" si="28"/>
        <v>134.00399999999999</v>
      </c>
      <c r="P618">
        <f t="shared" si="29"/>
        <v>121.09999999999998</v>
      </c>
      <c r="Q618">
        <f t="shared" si="27"/>
        <v>0.90370436703381984</v>
      </c>
    </row>
    <row r="619" spans="1:17" x14ac:dyDescent="0.3">
      <c r="A619" s="3">
        <v>2.3999999999999998E-3</v>
      </c>
      <c r="B619" s="3">
        <v>6.7000000000000002E-4</v>
      </c>
      <c r="C619" s="3">
        <v>74650</v>
      </c>
      <c r="D619">
        <v>0</v>
      </c>
      <c r="E619">
        <v>39</v>
      </c>
      <c r="F619">
        <v>0</v>
      </c>
      <c r="G619">
        <v>0</v>
      </c>
      <c r="H619">
        <v>0</v>
      </c>
      <c r="I619">
        <v>0</v>
      </c>
      <c r="J619">
        <v>62</v>
      </c>
      <c r="K619">
        <v>0</v>
      </c>
      <c r="L619">
        <v>1420</v>
      </c>
      <c r="M619">
        <v>132</v>
      </c>
      <c r="N619" s="4">
        <v>0</v>
      </c>
      <c r="O619">
        <f t="shared" si="28"/>
        <v>123.3809</v>
      </c>
      <c r="P619">
        <f t="shared" si="29"/>
        <v>129.14449999999999</v>
      </c>
      <c r="Q619">
        <f t="shared" si="27"/>
        <v>1.0467138754864003</v>
      </c>
    </row>
    <row r="620" spans="1:17" x14ac:dyDescent="0.3">
      <c r="A620" s="3">
        <v>2.3E-3</v>
      </c>
      <c r="B620" s="3">
        <v>6.8000000000000005E-4</v>
      </c>
      <c r="C620" s="3">
        <v>68800</v>
      </c>
      <c r="D620">
        <v>0</v>
      </c>
      <c r="E620">
        <v>40</v>
      </c>
      <c r="F620">
        <v>0</v>
      </c>
      <c r="G620">
        <v>0</v>
      </c>
      <c r="H620">
        <v>0</v>
      </c>
      <c r="I620">
        <v>0</v>
      </c>
      <c r="J620">
        <v>62</v>
      </c>
      <c r="K620">
        <v>0</v>
      </c>
      <c r="L620">
        <v>1430</v>
      </c>
      <c r="M620">
        <v>132</v>
      </c>
      <c r="N620" s="4">
        <v>0</v>
      </c>
      <c r="O620">
        <f t="shared" si="28"/>
        <v>123.554</v>
      </c>
      <c r="P620">
        <f t="shared" si="29"/>
        <v>111.45599999999999</v>
      </c>
      <c r="Q620">
        <f t="shared" si="27"/>
        <v>0.90208329960988709</v>
      </c>
    </row>
    <row r="621" spans="1:17" x14ac:dyDescent="0.3">
      <c r="A621" s="3">
        <v>2.5000000000000001E-3</v>
      </c>
      <c r="B621" s="3">
        <v>3.5E-4</v>
      </c>
      <c r="C621" s="3">
        <v>76500</v>
      </c>
      <c r="D621">
        <v>0</v>
      </c>
      <c r="E621">
        <v>39</v>
      </c>
      <c r="F621">
        <v>0</v>
      </c>
      <c r="G621">
        <v>0</v>
      </c>
      <c r="H621">
        <v>0</v>
      </c>
      <c r="I621">
        <v>0</v>
      </c>
      <c r="J621">
        <v>90</v>
      </c>
      <c r="K621">
        <v>0</v>
      </c>
      <c r="L621">
        <v>1530</v>
      </c>
      <c r="M621">
        <v>132</v>
      </c>
      <c r="N621" s="4">
        <v>0</v>
      </c>
      <c r="O621">
        <f t="shared" si="28"/>
        <v>152.1309</v>
      </c>
      <c r="P621">
        <f t="shared" si="29"/>
        <v>164.47499999999999</v>
      </c>
      <c r="Q621">
        <f t="shared" si="27"/>
        <v>1.0811413065984623</v>
      </c>
    </row>
    <row r="622" spans="1:17" x14ac:dyDescent="0.3">
      <c r="A622" s="3">
        <v>2.3E-3</v>
      </c>
      <c r="B622" s="3">
        <v>5.6999999999999998E-4</v>
      </c>
      <c r="C622" s="3">
        <v>65700</v>
      </c>
      <c r="D622">
        <v>0</v>
      </c>
      <c r="E622">
        <v>38</v>
      </c>
      <c r="F622">
        <v>0</v>
      </c>
      <c r="G622">
        <v>200</v>
      </c>
      <c r="H622">
        <v>0</v>
      </c>
      <c r="I622">
        <v>0</v>
      </c>
      <c r="J622">
        <v>68</v>
      </c>
      <c r="K622">
        <v>0</v>
      </c>
      <c r="L622">
        <v>1260</v>
      </c>
      <c r="M622">
        <v>132</v>
      </c>
      <c r="N622" s="4">
        <v>0</v>
      </c>
      <c r="O622">
        <f t="shared" si="28"/>
        <v>129.81780000000001</v>
      </c>
      <c r="P622">
        <f t="shared" si="29"/>
        <v>113.661</v>
      </c>
      <c r="Q622">
        <f t="shared" si="27"/>
        <v>0.87554249109136029</v>
      </c>
    </row>
    <row r="623" spans="1:17" x14ac:dyDescent="0.3">
      <c r="A623" s="3">
        <v>2.3999999999999998E-3</v>
      </c>
      <c r="B623" s="3">
        <v>4.8999999999999998E-4</v>
      </c>
      <c r="C623" s="3">
        <v>70250</v>
      </c>
      <c r="D623">
        <v>0</v>
      </c>
      <c r="E623">
        <v>38</v>
      </c>
      <c r="F623">
        <v>0</v>
      </c>
      <c r="G623">
        <v>200</v>
      </c>
      <c r="H623">
        <v>0</v>
      </c>
      <c r="I623">
        <v>0</v>
      </c>
      <c r="J623">
        <v>85</v>
      </c>
      <c r="K623">
        <v>0</v>
      </c>
      <c r="L623">
        <v>1240</v>
      </c>
      <c r="M623">
        <v>132</v>
      </c>
      <c r="N623" s="4">
        <v>0</v>
      </c>
      <c r="O623">
        <f t="shared" si="28"/>
        <v>145.7978</v>
      </c>
      <c r="P623">
        <f t="shared" si="29"/>
        <v>134.17749999999998</v>
      </c>
      <c r="Q623">
        <f t="shared" si="27"/>
        <v>0.92029852302298099</v>
      </c>
    </row>
    <row r="624" spans="1:17" x14ac:dyDescent="0.3">
      <c r="A624" s="3">
        <v>2.3999999999999998E-3</v>
      </c>
      <c r="B624" s="3">
        <v>4.6999999999999999E-4</v>
      </c>
      <c r="C624" s="3">
        <v>71000</v>
      </c>
      <c r="D624">
        <v>0</v>
      </c>
      <c r="E624">
        <v>38</v>
      </c>
      <c r="F624">
        <v>0</v>
      </c>
      <c r="G624">
        <v>200</v>
      </c>
      <c r="H624">
        <v>0</v>
      </c>
      <c r="I624">
        <v>0</v>
      </c>
      <c r="J624">
        <v>85</v>
      </c>
      <c r="K624">
        <v>0</v>
      </c>
      <c r="L624">
        <v>1240</v>
      </c>
      <c r="M624">
        <v>132</v>
      </c>
      <c r="N624" s="4">
        <v>0</v>
      </c>
      <c r="O624">
        <f t="shared" si="28"/>
        <v>145.7978</v>
      </c>
      <c r="P624">
        <f t="shared" si="29"/>
        <v>137.03</v>
      </c>
      <c r="Q624">
        <f t="shared" si="27"/>
        <v>0.93986329011823233</v>
      </c>
    </row>
    <row r="625" spans="1:17" x14ac:dyDescent="0.3">
      <c r="A625" s="3">
        <v>2.3999999999999998E-3</v>
      </c>
      <c r="B625" s="3">
        <v>7.3999999999999999E-4</v>
      </c>
      <c r="C625" s="3">
        <v>69350</v>
      </c>
      <c r="D625">
        <v>0</v>
      </c>
      <c r="E625">
        <v>38</v>
      </c>
      <c r="F625">
        <v>0</v>
      </c>
      <c r="G625">
        <v>200</v>
      </c>
      <c r="H625">
        <v>0</v>
      </c>
      <c r="I625">
        <v>0</v>
      </c>
      <c r="J625">
        <v>54</v>
      </c>
      <c r="K625">
        <v>0</v>
      </c>
      <c r="L625">
        <v>1180</v>
      </c>
      <c r="M625">
        <v>132</v>
      </c>
      <c r="N625" s="4">
        <v>0</v>
      </c>
      <c r="O625">
        <f t="shared" si="28"/>
        <v>115.01779999999999</v>
      </c>
      <c r="P625">
        <f t="shared" si="29"/>
        <v>115.12099999999998</v>
      </c>
      <c r="Q625">
        <f t="shared" si="27"/>
        <v>1.0008972524252766</v>
      </c>
    </row>
    <row r="626" spans="1:17" x14ac:dyDescent="0.3">
      <c r="A626" s="3">
        <v>2.3E-3</v>
      </c>
      <c r="B626" s="3">
        <v>7.2000000000000005E-4</v>
      </c>
      <c r="C626" s="3">
        <v>69850</v>
      </c>
      <c r="D626">
        <v>0</v>
      </c>
      <c r="E626">
        <v>40</v>
      </c>
      <c r="F626">
        <v>0</v>
      </c>
      <c r="G626">
        <v>200</v>
      </c>
      <c r="H626">
        <v>0</v>
      </c>
      <c r="I626">
        <v>0</v>
      </c>
      <c r="J626">
        <v>54</v>
      </c>
      <c r="K626">
        <v>0</v>
      </c>
      <c r="L626">
        <v>1180</v>
      </c>
      <c r="M626">
        <v>132</v>
      </c>
      <c r="N626" s="4">
        <v>20</v>
      </c>
      <c r="O626">
        <f t="shared" si="28"/>
        <v>119.53784616</v>
      </c>
      <c r="P626">
        <f t="shared" si="29"/>
        <v>110.36299999999999</v>
      </c>
      <c r="Q626">
        <f t="shared" si="27"/>
        <v>0.9232473525771947</v>
      </c>
    </row>
    <row r="627" spans="1:17" x14ac:dyDescent="0.3">
      <c r="A627" s="3">
        <v>2.3999999999999998E-3</v>
      </c>
      <c r="B627" s="3">
        <v>8.8000000000000003E-4</v>
      </c>
      <c r="C627" s="3">
        <v>68450</v>
      </c>
      <c r="D627">
        <v>0</v>
      </c>
      <c r="E627">
        <v>30</v>
      </c>
      <c r="F627">
        <v>0</v>
      </c>
      <c r="G627">
        <v>200</v>
      </c>
      <c r="H627">
        <v>0</v>
      </c>
      <c r="I627">
        <v>0</v>
      </c>
      <c r="J627">
        <v>54</v>
      </c>
      <c r="K627">
        <v>0</v>
      </c>
      <c r="L627">
        <v>1200</v>
      </c>
      <c r="M627">
        <v>132</v>
      </c>
      <c r="N627" s="4">
        <v>20</v>
      </c>
      <c r="O627">
        <f t="shared" si="28"/>
        <v>119.84684616</v>
      </c>
      <c r="P627">
        <f t="shared" si="29"/>
        <v>104.04399999999998</v>
      </c>
      <c r="Q627">
        <f t="shared" si="27"/>
        <v>0.868141326481778</v>
      </c>
    </row>
    <row r="628" spans="1:17" x14ac:dyDescent="0.3">
      <c r="A628" s="3">
        <v>2.2000000000000001E-3</v>
      </c>
      <c r="B628" s="3">
        <v>5.2999999999999998E-4</v>
      </c>
      <c r="C628" s="3">
        <v>67650</v>
      </c>
      <c r="D628">
        <v>0</v>
      </c>
      <c r="E628">
        <v>38</v>
      </c>
      <c r="F628">
        <v>0</v>
      </c>
      <c r="G628">
        <v>200</v>
      </c>
      <c r="H628">
        <v>0</v>
      </c>
      <c r="I628">
        <v>0</v>
      </c>
      <c r="J628">
        <v>68</v>
      </c>
      <c r="K628">
        <v>0</v>
      </c>
      <c r="L628">
        <v>1220</v>
      </c>
      <c r="M628">
        <v>132</v>
      </c>
      <c r="N628" s="4">
        <v>0</v>
      </c>
      <c r="O628">
        <f t="shared" si="28"/>
        <v>129.1378</v>
      </c>
      <c r="P628">
        <f t="shared" si="29"/>
        <v>112.9755</v>
      </c>
      <c r="Q628">
        <f t="shared" si="27"/>
        <v>0.87484454590367811</v>
      </c>
    </row>
    <row r="629" spans="1:17" x14ac:dyDescent="0.3">
      <c r="A629" s="3">
        <v>2.3E-3</v>
      </c>
      <c r="B629" s="3">
        <v>3.6999999999999999E-4</v>
      </c>
      <c r="C629" s="3">
        <v>68850</v>
      </c>
      <c r="D629">
        <v>0</v>
      </c>
      <c r="E629">
        <v>30</v>
      </c>
      <c r="F629">
        <v>0</v>
      </c>
      <c r="G629">
        <v>200</v>
      </c>
      <c r="H629">
        <v>0</v>
      </c>
      <c r="I629">
        <v>0</v>
      </c>
      <c r="J629">
        <v>85</v>
      </c>
      <c r="K629">
        <v>0</v>
      </c>
      <c r="L629">
        <v>1240</v>
      </c>
      <c r="M629">
        <v>132</v>
      </c>
      <c r="N629" s="4">
        <v>0</v>
      </c>
      <c r="O629">
        <f t="shared" si="28"/>
        <v>145.773</v>
      </c>
      <c r="P629">
        <f t="shared" si="29"/>
        <v>132.88049999999998</v>
      </c>
      <c r="Q629">
        <f t="shared" si="27"/>
        <v>0.91155769586960544</v>
      </c>
    </row>
    <row r="630" spans="1:17" x14ac:dyDescent="0.3">
      <c r="A630" s="3">
        <v>2.3999999999999998E-3</v>
      </c>
      <c r="B630" s="3">
        <v>5.0000000000000001E-4</v>
      </c>
      <c r="C630" s="3">
        <v>69850</v>
      </c>
      <c r="D630">
        <v>0</v>
      </c>
      <c r="E630">
        <v>32</v>
      </c>
      <c r="F630">
        <v>0</v>
      </c>
      <c r="G630">
        <v>200</v>
      </c>
      <c r="H630">
        <v>0</v>
      </c>
      <c r="I630">
        <v>0</v>
      </c>
      <c r="J630">
        <v>85</v>
      </c>
      <c r="K630">
        <v>0</v>
      </c>
      <c r="L630">
        <v>1290</v>
      </c>
      <c r="M630">
        <v>132</v>
      </c>
      <c r="N630" s="4">
        <v>0</v>
      </c>
      <c r="O630">
        <f t="shared" si="28"/>
        <v>146.6292</v>
      </c>
      <c r="P630">
        <f t="shared" si="29"/>
        <v>132.71499999999997</v>
      </c>
      <c r="Q630">
        <f t="shared" si="27"/>
        <v>0.90510621349635667</v>
      </c>
    </row>
    <row r="631" spans="1:17" x14ac:dyDescent="0.3">
      <c r="A631" s="3">
        <v>2.3999999999999998E-3</v>
      </c>
      <c r="B631" s="3">
        <v>5.5000000000000003E-4</v>
      </c>
      <c r="C631" s="3">
        <v>71600</v>
      </c>
      <c r="D631">
        <v>0</v>
      </c>
      <c r="E631">
        <v>0</v>
      </c>
      <c r="F631">
        <v>0</v>
      </c>
      <c r="G631">
        <v>200</v>
      </c>
      <c r="H631">
        <v>0</v>
      </c>
      <c r="I631">
        <v>0</v>
      </c>
      <c r="J631">
        <v>85</v>
      </c>
      <c r="K631">
        <v>0</v>
      </c>
      <c r="L631">
        <v>1300</v>
      </c>
      <c r="M631">
        <v>132</v>
      </c>
      <c r="N631" s="4">
        <v>0</v>
      </c>
      <c r="O631">
        <f t="shared" si="28"/>
        <v>146.69999999999999</v>
      </c>
      <c r="P631">
        <f t="shared" si="29"/>
        <v>132.45999999999998</v>
      </c>
      <c r="Q631">
        <f t="shared" si="27"/>
        <v>0.90293115201090657</v>
      </c>
    </row>
    <row r="632" spans="1:17" x14ac:dyDescent="0.3">
      <c r="A632" s="3">
        <v>2.3E-3</v>
      </c>
      <c r="B632" s="3">
        <v>6.4000000000000005E-4</v>
      </c>
      <c r="C632" s="3">
        <v>72800</v>
      </c>
      <c r="D632">
        <v>0</v>
      </c>
      <c r="E632">
        <v>31</v>
      </c>
      <c r="F632">
        <v>0</v>
      </c>
      <c r="G632">
        <v>200</v>
      </c>
      <c r="H632">
        <v>0</v>
      </c>
      <c r="I632">
        <v>0</v>
      </c>
      <c r="J632">
        <v>68</v>
      </c>
      <c r="K632">
        <v>0</v>
      </c>
      <c r="L632">
        <v>1250</v>
      </c>
      <c r="M632">
        <v>132</v>
      </c>
      <c r="N632" s="4">
        <v>0</v>
      </c>
      <c r="O632">
        <f t="shared" si="28"/>
        <v>129.62610000000001</v>
      </c>
      <c r="P632">
        <f t="shared" si="29"/>
        <v>120.848</v>
      </c>
      <c r="Q632">
        <f t="shared" si="27"/>
        <v>0.93228138469027455</v>
      </c>
    </row>
    <row r="633" spans="1:17" x14ac:dyDescent="0.3">
      <c r="A633" s="3">
        <v>2.2000000000000001E-3</v>
      </c>
      <c r="B633" s="3">
        <v>6.4999999999999997E-4</v>
      </c>
      <c r="C633" s="3">
        <v>71150</v>
      </c>
      <c r="D633">
        <v>0</v>
      </c>
      <c r="E633">
        <v>31</v>
      </c>
      <c r="F633">
        <v>0</v>
      </c>
      <c r="G633">
        <v>200</v>
      </c>
      <c r="H633">
        <v>0</v>
      </c>
      <c r="I633">
        <v>0</v>
      </c>
      <c r="J633">
        <v>68</v>
      </c>
      <c r="K633">
        <v>0</v>
      </c>
      <c r="L633">
        <v>1230</v>
      </c>
      <c r="M633">
        <v>132</v>
      </c>
      <c r="N633" s="4">
        <v>0</v>
      </c>
      <c r="O633">
        <f t="shared" si="28"/>
        <v>129.2861</v>
      </c>
      <c r="P633">
        <f t="shared" si="29"/>
        <v>110.28250000000001</v>
      </c>
      <c r="Q633">
        <f t="shared" si="27"/>
        <v>0.85301126725920273</v>
      </c>
    </row>
    <row r="634" spans="1:17" x14ac:dyDescent="0.3">
      <c r="A634" s="3">
        <v>2.3E-3</v>
      </c>
      <c r="B634" s="3">
        <v>5.2999999999999998E-4</v>
      </c>
      <c r="C634" s="3">
        <v>68750</v>
      </c>
      <c r="D634">
        <v>0</v>
      </c>
      <c r="E634">
        <v>38</v>
      </c>
      <c r="F634">
        <v>0</v>
      </c>
      <c r="G634">
        <v>200</v>
      </c>
      <c r="H634">
        <v>0</v>
      </c>
      <c r="I634">
        <v>0</v>
      </c>
      <c r="J634">
        <v>68</v>
      </c>
      <c r="K634">
        <v>0</v>
      </c>
      <c r="L634">
        <v>1240</v>
      </c>
      <c r="M634">
        <v>132</v>
      </c>
      <c r="N634" s="4">
        <v>0</v>
      </c>
      <c r="O634">
        <f t="shared" si="28"/>
        <v>129.4778</v>
      </c>
      <c r="P634">
        <f t="shared" si="29"/>
        <v>121.68749999999999</v>
      </c>
      <c r="Q634">
        <f t="shared" si="27"/>
        <v>0.93983292888819536</v>
      </c>
    </row>
    <row r="635" spans="1:17" x14ac:dyDescent="0.3">
      <c r="A635" s="3">
        <v>2.3999999999999998E-3</v>
      </c>
      <c r="B635" s="3">
        <v>8.8999999999999995E-4</v>
      </c>
      <c r="C635" s="3">
        <v>69750</v>
      </c>
      <c r="D635">
        <v>0</v>
      </c>
      <c r="E635">
        <v>38</v>
      </c>
      <c r="F635">
        <v>0</v>
      </c>
      <c r="G635">
        <v>200</v>
      </c>
      <c r="H635">
        <v>0</v>
      </c>
      <c r="I635">
        <v>0</v>
      </c>
      <c r="J635">
        <v>54</v>
      </c>
      <c r="K635">
        <v>0</v>
      </c>
      <c r="L635">
        <v>1250</v>
      </c>
      <c r="M635">
        <v>132</v>
      </c>
      <c r="N635" s="4">
        <v>0</v>
      </c>
      <c r="O635">
        <f t="shared" si="28"/>
        <v>116.20779999999999</v>
      </c>
      <c r="P635">
        <f t="shared" si="29"/>
        <v>105.32249999999999</v>
      </c>
      <c r="Q635">
        <f t="shared" si="27"/>
        <v>0.90632900717507769</v>
      </c>
    </row>
    <row r="636" spans="1:17" x14ac:dyDescent="0.3">
      <c r="A636" s="3">
        <v>2.3999999999999998E-3</v>
      </c>
      <c r="B636" s="3">
        <v>6.6E-4</v>
      </c>
      <c r="C636" s="3">
        <v>69800</v>
      </c>
      <c r="D636">
        <v>0</v>
      </c>
      <c r="E636">
        <v>38</v>
      </c>
      <c r="F636">
        <v>0</v>
      </c>
      <c r="G636">
        <v>200</v>
      </c>
      <c r="H636">
        <v>0</v>
      </c>
      <c r="I636">
        <v>0</v>
      </c>
      <c r="J636">
        <v>68</v>
      </c>
      <c r="K636">
        <v>0</v>
      </c>
      <c r="L636">
        <v>1250</v>
      </c>
      <c r="M636">
        <v>132</v>
      </c>
      <c r="N636" s="4">
        <v>0</v>
      </c>
      <c r="O636">
        <f t="shared" si="28"/>
        <v>129.64779999999999</v>
      </c>
      <c r="P636">
        <f t="shared" si="29"/>
        <v>121.45199999999998</v>
      </c>
      <c r="Q636">
        <f t="shared" si="27"/>
        <v>0.93678411820331697</v>
      </c>
    </row>
    <row r="637" spans="1:17" x14ac:dyDescent="0.3">
      <c r="A637" s="3">
        <v>2.3999999999999998E-3</v>
      </c>
      <c r="B637" s="3">
        <v>6.0999999999999997E-4</v>
      </c>
      <c r="C637" s="3">
        <v>69950</v>
      </c>
      <c r="D637">
        <v>0</v>
      </c>
      <c r="E637">
        <v>30</v>
      </c>
      <c r="F637">
        <v>0</v>
      </c>
      <c r="G637">
        <v>200</v>
      </c>
      <c r="H637">
        <v>0</v>
      </c>
      <c r="I637">
        <v>0</v>
      </c>
      <c r="J637">
        <v>75</v>
      </c>
      <c r="K637">
        <v>0</v>
      </c>
      <c r="L637">
        <v>1280</v>
      </c>
      <c r="M637">
        <v>88</v>
      </c>
      <c r="N637" s="4">
        <v>0</v>
      </c>
      <c r="O637">
        <f t="shared" si="28"/>
        <v>123.65299999999999</v>
      </c>
      <c r="P637">
        <f t="shared" si="29"/>
        <v>125.2105</v>
      </c>
      <c r="Q637">
        <f t="shared" si="27"/>
        <v>1.0125957316037622</v>
      </c>
    </row>
    <row r="638" spans="1:17" x14ac:dyDescent="0.3">
      <c r="A638" s="3">
        <v>2.3E-3</v>
      </c>
      <c r="B638" s="3">
        <v>8.8000000000000003E-4</v>
      </c>
      <c r="C638" s="3">
        <v>73200</v>
      </c>
      <c r="D638">
        <v>0</v>
      </c>
      <c r="E638">
        <v>31</v>
      </c>
      <c r="F638">
        <v>0</v>
      </c>
      <c r="G638">
        <v>200</v>
      </c>
      <c r="H638">
        <v>0</v>
      </c>
      <c r="I638">
        <v>0</v>
      </c>
      <c r="J638">
        <v>60</v>
      </c>
      <c r="K638">
        <v>0</v>
      </c>
      <c r="L638">
        <v>1280</v>
      </c>
      <c r="M638">
        <v>88</v>
      </c>
      <c r="N638" s="4">
        <v>0</v>
      </c>
      <c r="O638">
        <f t="shared" si="28"/>
        <v>109.2561</v>
      </c>
      <c r="P638">
        <f t="shared" si="29"/>
        <v>103.94399999999999</v>
      </c>
      <c r="Q638">
        <f t="shared" si="27"/>
        <v>0.95137937378324855</v>
      </c>
    </row>
    <row r="639" spans="1:17" x14ac:dyDescent="0.3">
      <c r="A639" s="3">
        <v>2.3E-3</v>
      </c>
      <c r="B639" s="3">
        <v>5.5999999999999995E-4</v>
      </c>
      <c r="C639" s="3">
        <v>71750</v>
      </c>
      <c r="D639">
        <v>0</v>
      </c>
      <c r="E639">
        <v>31</v>
      </c>
      <c r="F639">
        <v>0</v>
      </c>
      <c r="G639">
        <v>200</v>
      </c>
      <c r="H639">
        <v>0</v>
      </c>
      <c r="I639">
        <v>0</v>
      </c>
      <c r="J639">
        <v>85</v>
      </c>
      <c r="K639">
        <v>0</v>
      </c>
      <c r="L639">
        <v>1300</v>
      </c>
      <c r="M639">
        <v>88</v>
      </c>
      <c r="N639" s="4">
        <v>0</v>
      </c>
      <c r="O639">
        <f t="shared" si="28"/>
        <v>133.59610000000001</v>
      </c>
      <c r="P639">
        <f t="shared" si="29"/>
        <v>124.845</v>
      </c>
      <c r="Q639">
        <f t="shared" si="27"/>
        <v>0.93449584231875027</v>
      </c>
    </row>
    <row r="640" spans="1:17" x14ac:dyDescent="0.3">
      <c r="A640" s="3">
        <v>2.2000000000000001E-3</v>
      </c>
      <c r="B640" s="3">
        <v>4.8999999999999998E-4</v>
      </c>
      <c r="C640" s="3">
        <v>72100</v>
      </c>
      <c r="D640">
        <v>0</v>
      </c>
      <c r="E640">
        <v>31</v>
      </c>
      <c r="F640">
        <v>0</v>
      </c>
      <c r="G640">
        <v>200</v>
      </c>
      <c r="H640">
        <v>0</v>
      </c>
      <c r="I640">
        <v>0</v>
      </c>
      <c r="J640">
        <v>93</v>
      </c>
      <c r="K640">
        <v>0</v>
      </c>
      <c r="L640">
        <v>1340</v>
      </c>
      <c r="M640">
        <v>88</v>
      </c>
      <c r="N640" s="4">
        <v>0</v>
      </c>
      <c r="O640">
        <f t="shared" si="28"/>
        <v>141.95609999999999</v>
      </c>
      <c r="P640">
        <f t="shared" si="29"/>
        <v>123.29100000000001</v>
      </c>
      <c r="Q640">
        <f t="shared" si="27"/>
        <v>0.86851498456212883</v>
      </c>
    </row>
    <row r="641" spans="1:17" x14ac:dyDescent="0.3">
      <c r="A641" s="3">
        <v>2.2000000000000001E-3</v>
      </c>
      <c r="B641" s="3">
        <v>4.4000000000000002E-4</v>
      </c>
      <c r="C641" s="3">
        <v>74400</v>
      </c>
      <c r="D641">
        <v>0</v>
      </c>
      <c r="E641">
        <v>31</v>
      </c>
      <c r="F641">
        <v>0</v>
      </c>
      <c r="G641">
        <v>200</v>
      </c>
      <c r="H641">
        <v>0</v>
      </c>
      <c r="I641">
        <v>0</v>
      </c>
      <c r="J641">
        <v>95</v>
      </c>
      <c r="K641">
        <v>0</v>
      </c>
      <c r="L641">
        <v>1310</v>
      </c>
      <c r="M641">
        <v>88</v>
      </c>
      <c r="N641" s="4">
        <v>0</v>
      </c>
      <c r="O641">
        <f t="shared" si="28"/>
        <v>143.36610000000002</v>
      </c>
      <c r="P641">
        <f t="shared" si="29"/>
        <v>130.94400000000002</v>
      </c>
      <c r="Q641">
        <f t="shared" si="27"/>
        <v>0.91335399372655046</v>
      </c>
    </row>
    <row r="642" spans="1:17" x14ac:dyDescent="0.3">
      <c r="A642" s="3">
        <v>2.2000000000000001E-3</v>
      </c>
      <c r="B642" s="3">
        <v>5.0000000000000001E-4</v>
      </c>
      <c r="C642" s="3">
        <v>72850</v>
      </c>
      <c r="D642">
        <v>0</v>
      </c>
      <c r="E642">
        <v>30</v>
      </c>
      <c r="F642">
        <v>0</v>
      </c>
      <c r="G642">
        <v>200</v>
      </c>
      <c r="H642">
        <v>0</v>
      </c>
      <c r="I642">
        <v>0</v>
      </c>
      <c r="J642">
        <v>95</v>
      </c>
      <c r="K642">
        <v>0</v>
      </c>
      <c r="L642">
        <v>1330</v>
      </c>
      <c r="M642">
        <v>88</v>
      </c>
      <c r="N642" s="4">
        <v>0</v>
      </c>
      <c r="O642">
        <f t="shared" si="28"/>
        <v>143.703</v>
      </c>
      <c r="P642">
        <f t="shared" si="29"/>
        <v>123.84500000000001</v>
      </c>
      <c r="Q642">
        <f t="shared" ref="Q642:Q705" si="30">(A642-B642)*C642/(D642*0.0031+E642*0.0031+F642*0.00374+G642*0.017+H642*0.0006+I642*0.0006+J642*0.96+K642*0.017+L642*0.017+M642*0.3+N642*0.225692308)</f>
        <v>0.86181220990515162</v>
      </c>
    </row>
    <row r="643" spans="1:17" x14ac:dyDescent="0.3">
      <c r="A643" s="3">
        <v>2.3E-3</v>
      </c>
      <c r="B643" s="3">
        <v>3.8000000000000002E-4</v>
      </c>
      <c r="C643" s="3">
        <v>73750</v>
      </c>
      <c r="D643">
        <v>0</v>
      </c>
      <c r="E643">
        <v>30</v>
      </c>
      <c r="F643">
        <v>0</v>
      </c>
      <c r="G643">
        <v>200</v>
      </c>
      <c r="H643">
        <v>0</v>
      </c>
      <c r="I643">
        <v>0</v>
      </c>
      <c r="J643">
        <v>100</v>
      </c>
      <c r="K643">
        <v>0</v>
      </c>
      <c r="L643">
        <v>1310</v>
      </c>
      <c r="M643">
        <v>88</v>
      </c>
      <c r="N643" s="4">
        <v>0</v>
      </c>
      <c r="O643">
        <f t="shared" ref="O643:O706" si="31">D643*0.0031+E643*0.0031+F643*0.00374+G643*0.017+H643*0.0006+I643*0.0006+J643*0.96+K643*0.017+L643*0.017+M643*0.3+N643*0.225692308</f>
        <v>148.16300000000001</v>
      </c>
      <c r="P643">
        <f t="shared" ref="P643:P706" si="32">(A643-B643)*C643</f>
        <v>141.6</v>
      </c>
      <c r="Q643">
        <f t="shared" si="30"/>
        <v>0.95570419065488676</v>
      </c>
    </row>
    <row r="644" spans="1:17" x14ac:dyDescent="0.3">
      <c r="A644" s="3">
        <v>2.2000000000000001E-3</v>
      </c>
      <c r="B644" s="3">
        <v>4.2000000000000002E-4</v>
      </c>
      <c r="C644" s="3">
        <v>72200</v>
      </c>
      <c r="D644">
        <v>0</v>
      </c>
      <c r="E644">
        <v>30</v>
      </c>
      <c r="F644">
        <v>0</v>
      </c>
      <c r="G644">
        <v>200</v>
      </c>
      <c r="H644">
        <v>0</v>
      </c>
      <c r="I644">
        <v>0</v>
      </c>
      <c r="J644">
        <v>92</v>
      </c>
      <c r="K644">
        <v>0</v>
      </c>
      <c r="L644">
        <v>1310</v>
      </c>
      <c r="M644">
        <v>88</v>
      </c>
      <c r="N644" s="4">
        <v>0</v>
      </c>
      <c r="O644">
        <f t="shared" si="31"/>
        <v>140.483</v>
      </c>
      <c r="P644">
        <f t="shared" si="32"/>
        <v>128.51600000000002</v>
      </c>
      <c r="Q644">
        <f t="shared" si="30"/>
        <v>0.9148153157321528</v>
      </c>
    </row>
    <row r="645" spans="1:17" x14ac:dyDescent="0.3">
      <c r="A645" s="3">
        <v>2.3E-3</v>
      </c>
      <c r="B645" s="3">
        <v>4.6999999999999999E-4</v>
      </c>
      <c r="C645" s="3">
        <v>71300</v>
      </c>
      <c r="D645">
        <v>0</v>
      </c>
      <c r="E645">
        <v>40</v>
      </c>
      <c r="F645">
        <v>0</v>
      </c>
      <c r="G645">
        <v>200</v>
      </c>
      <c r="H645">
        <v>0</v>
      </c>
      <c r="I645">
        <v>0</v>
      </c>
      <c r="J645">
        <v>90</v>
      </c>
      <c r="K645">
        <v>0</v>
      </c>
      <c r="L645">
        <v>1370</v>
      </c>
      <c r="M645">
        <v>88</v>
      </c>
      <c r="N645" s="4">
        <v>0</v>
      </c>
      <c r="O645">
        <f t="shared" si="31"/>
        <v>139.614</v>
      </c>
      <c r="P645">
        <f t="shared" si="32"/>
        <v>130.47900000000001</v>
      </c>
      <c r="Q645">
        <f t="shared" si="30"/>
        <v>0.93456959903734593</v>
      </c>
    </row>
    <row r="646" spans="1:17" x14ac:dyDescent="0.3">
      <c r="A646" s="3">
        <v>2.3999999999999998E-3</v>
      </c>
      <c r="B646" s="3">
        <v>4.2999999999999999E-4</v>
      </c>
      <c r="C646" s="3">
        <v>73950</v>
      </c>
      <c r="D646">
        <v>0</v>
      </c>
      <c r="E646">
        <v>32</v>
      </c>
      <c r="F646">
        <v>0</v>
      </c>
      <c r="G646">
        <v>200</v>
      </c>
      <c r="H646">
        <v>0</v>
      </c>
      <c r="I646">
        <v>0</v>
      </c>
      <c r="J646">
        <v>110</v>
      </c>
      <c r="K646">
        <v>0</v>
      </c>
      <c r="L646">
        <v>1450</v>
      </c>
      <c r="M646">
        <v>88</v>
      </c>
      <c r="N646" s="4">
        <v>0</v>
      </c>
      <c r="O646">
        <f t="shared" si="31"/>
        <v>160.14920000000001</v>
      </c>
      <c r="P646">
        <f t="shared" si="32"/>
        <v>145.6815</v>
      </c>
      <c r="Q646">
        <f t="shared" si="30"/>
        <v>0.90966111600932131</v>
      </c>
    </row>
    <row r="647" spans="1:17" x14ac:dyDescent="0.3">
      <c r="A647" s="3">
        <v>2.3999999999999998E-3</v>
      </c>
      <c r="B647" s="3">
        <v>3.4000000000000002E-4</v>
      </c>
      <c r="C647" s="3">
        <v>76350</v>
      </c>
      <c r="D647">
        <v>0</v>
      </c>
      <c r="E647">
        <v>31</v>
      </c>
      <c r="F647">
        <v>0</v>
      </c>
      <c r="G647">
        <v>200</v>
      </c>
      <c r="H647">
        <v>0</v>
      </c>
      <c r="I647">
        <v>0</v>
      </c>
      <c r="J647">
        <v>105</v>
      </c>
      <c r="K647">
        <v>0</v>
      </c>
      <c r="L647">
        <v>1440</v>
      </c>
      <c r="M647">
        <v>132</v>
      </c>
      <c r="N647" s="4">
        <v>0</v>
      </c>
      <c r="O647">
        <f t="shared" si="31"/>
        <v>168.37609999999998</v>
      </c>
      <c r="P647">
        <f t="shared" si="32"/>
        <v>157.28099999999998</v>
      </c>
      <c r="Q647">
        <f t="shared" si="30"/>
        <v>0.93410525603099248</v>
      </c>
    </row>
    <row r="648" spans="1:17" x14ac:dyDescent="0.3">
      <c r="A648" s="3">
        <v>2.3E-3</v>
      </c>
      <c r="B648" s="3">
        <v>3.3E-4</v>
      </c>
      <c r="C648" s="3">
        <v>73850</v>
      </c>
      <c r="D648">
        <v>0</v>
      </c>
      <c r="E648">
        <v>0</v>
      </c>
      <c r="F648">
        <v>0</v>
      </c>
      <c r="G648">
        <v>200</v>
      </c>
      <c r="H648">
        <v>0</v>
      </c>
      <c r="I648">
        <v>0</v>
      </c>
      <c r="J648">
        <v>105</v>
      </c>
      <c r="K648">
        <v>0</v>
      </c>
      <c r="L648">
        <v>1440</v>
      </c>
      <c r="M648">
        <v>88</v>
      </c>
      <c r="N648" s="4">
        <v>0</v>
      </c>
      <c r="O648">
        <f t="shared" si="31"/>
        <v>155.08000000000001</v>
      </c>
      <c r="P648">
        <f t="shared" si="32"/>
        <v>145.4845</v>
      </c>
      <c r="Q648">
        <f t="shared" si="30"/>
        <v>0.93812548362135662</v>
      </c>
    </row>
    <row r="649" spans="1:17" x14ac:dyDescent="0.3">
      <c r="A649" s="3">
        <v>2.3999999999999998E-3</v>
      </c>
      <c r="B649" s="3">
        <v>6.7000000000000002E-4</v>
      </c>
      <c r="C649" s="3">
        <v>73700</v>
      </c>
      <c r="D649">
        <v>0</v>
      </c>
      <c r="E649">
        <v>40</v>
      </c>
      <c r="F649">
        <v>0</v>
      </c>
      <c r="G649">
        <v>200</v>
      </c>
      <c r="H649">
        <v>0</v>
      </c>
      <c r="I649">
        <v>0</v>
      </c>
      <c r="J649">
        <v>75</v>
      </c>
      <c r="K649">
        <v>0</v>
      </c>
      <c r="L649">
        <v>1380</v>
      </c>
      <c r="M649">
        <v>88</v>
      </c>
      <c r="N649" s="4">
        <v>0</v>
      </c>
      <c r="O649">
        <f t="shared" si="31"/>
        <v>125.38400000000001</v>
      </c>
      <c r="P649">
        <f t="shared" si="32"/>
        <v>127.50099999999998</v>
      </c>
      <c r="Q649">
        <f t="shared" si="30"/>
        <v>1.0168841319466595</v>
      </c>
    </row>
    <row r="650" spans="1:17" x14ac:dyDescent="0.3">
      <c r="A650" s="3">
        <v>2.3999999999999998E-3</v>
      </c>
      <c r="B650" s="3">
        <v>5.1000000000000004E-4</v>
      </c>
      <c r="C650" s="3">
        <v>75650</v>
      </c>
      <c r="D650">
        <v>0</v>
      </c>
      <c r="E650">
        <v>40</v>
      </c>
      <c r="F650">
        <v>0</v>
      </c>
      <c r="G650">
        <v>200</v>
      </c>
      <c r="H650">
        <v>0</v>
      </c>
      <c r="I650">
        <v>0</v>
      </c>
      <c r="J650">
        <v>92</v>
      </c>
      <c r="K650">
        <v>0</v>
      </c>
      <c r="L650">
        <v>1330</v>
      </c>
      <c r="M650">
        <v>88</v>
      </c>
      <c r="N650" s="4">
        <v>0</v>
      </c>
      <c r="O650">
        <f t="shared" si="31"/>
        <v>140.85399999999998</v>
      </c>
      <c r="P650">
        <f t="shared" si="32"/>
        <v>142.97849999999997</v>
      </c>
      <c r="Q650">
        <f t="shared" si="30"/>
        <v>1.0150829937381969</v>
      </c>
    </row>
    <row r="651" spans="1:17" x14ac:dyDescent="0.3">
      <c r="A651" s="3">
        <v>2.3999999999999998E-3</v>
      </c>
      <c r="B651" s="3">
        <v>9.1E-4</v>
      </c>
      <c r="C651" s="3">
        <v>74550</v>
      </c>
      <c r="D651">
        <v>0</v>
      </c>
      <c r="E651">
        <v>30</v>
      </c>
      <c r="F651">
        <v>0</v>
      </c>
      <c r="G651">
        <v>0</v>
      </c>
      <c r="H651">
        <v>0</v>
      </c>
      <c r="I651">
        <v>0</v>
      </c>
      <c r="J651">
        <v>51</v>
      </c>
      <c r="K651">
        <v>0</v>
      </c>
      <c r="L651">
        <v>1448</v>
      </c>
      <c r="M651">
        <v>88</v>
      </c>
      <c r="N651" s="4">
        <v>20</v>
      </c>
      <c r="O651">
        <f t="shared" si="31"/>
        <v>104.58284616000002</v>
      </c>
      <c r="P651">
        <f t="shared" si="32"/>
        <v>111.07949999999998</v>
      </c>
      <c r="Q651">
        <f t="shared" si="30"/>
        <v>1.0621196886347959</v>
      </c>
    </row>
    <row r="652" spans="1:17" x14ac:dyDescent="0.3">
      <c r="A652" s="3">
        <v>2.3E-3</v>
      </c>
      <c r="B652" s="3">
        <v>6.0999999999999997E-4</v>
      </c>
      <c r="C652" s="3">
        <v>69850</v>
      </c>
      <c r="D652">
        <v>0</v>
      </c>
      <c r="E652">
        <v>32</v>
      </c>
      <c r="F652">
        <v>0</v>
      </c>
      <c r="G652">
        <v>0</v>
      </c>
      <c r="H652">
        <v>0</v>
      </c>
      <c r="I652">
        <v>0</v>
      </c>
      <c r="J652">
        <v>85</v>
      </c>
      <c r="K652">
        <v>0</v>
      </c>
      <c r="L652">
        <v>1444</v>
      </c>
      <c r="M652">
        <v>88</v>
      </c>
      <c r="N652" s="4">
        <v>0</v>
      </c>
      <c r="O652">
        <f t="shared" si="31"/>
        <v>132.6472</v>
      </c>
      <c r="P652">
        <f t="shared" si="32"/>
        <v>118.04650000000001</v>
      </c>
      <c r="Q652">
        <f t="shared" si="30"/>
        <v>0.88992832114058951</v>
      </c>
    </row>
    <row r="653" spans="1:17" x14ac:dyDescent="0.3">
      <c r="A653" s="3">
        <v>2.3E-3</v>
      </c>
      <c r="B653" s="3">
        <v>8.8999999999999995E-4</v>
      </c>
      <c r="C653" s="3">
        <v>70400</v>
      </c>
      <c r="D653">
        <v>0</v>
      </c>
      <c r="E653">
        <v>32</v>
      </c>
      <c r="F653">
        <v>0</v>
      </c>
      <c r="G653">
        <v>0</v>
      </c>
      <c r="H653">
        <v>0</v>
      </c>
      <c r="I653">
        <v>0</v>
      </c>
      <c r="J653">
        <v>68</v>
      </c>
      <c r="K653">
        <v>0</v>
      </c>
      <c r="L653">
        <v>1468</v>
      </c>
      <c r="M653">
        <v>88</v>
      </c>
      <c r="N653" s="4">
        <v>20</v>
      </c>
      <c r="O653">
        <f t="shared" si="31"/>
        <v>121.24904615999999</v>
      </c>
      <c r="P653">
        <f t="shared" si="32"/>
        <v>99.263999999999996</v>
      </c>
      <c r="Q653">
        <f t="shared" si="30"/>
        <v>0.81867860526516167</v>
      </c>
    </row>
    <row r="654" spans="1:17" x14ac:dyDescent="0.3">
      <c r="A654" s="3">
        <v>2.3999999999999998E-3</v>
      </c>
      <c r="B654" s="3">
        <v>8.0000000000000004E-4</v>
      </c>
      <c r="C654" s="3">
        <v>72050</v>
      </c>
      <c r="D654">
        <v>0</v>
      </c>
      <c r="E654">
        <v>32</v>
      </c>
      <c r="F654">
        <v>0</v>
      </c>
      <c r="G654">
        <v>0</v>
      </c>
      <c r="H654">
        <v>0</v>
      </c>
      <c r="I654">
        <v>0</v>
      </c>
      <c r="J654">
        <v>68</v>
      </c>
      <c r="K654">
        <v>0</v>
      </c>
      <c r="L654">
        <v>1493</v>
      </c>
      <c r="M654">
        <v>88</v>
      </c>
      <c r="N654" s="4">
        <v>20</v>
      </c>
      <c r="O654">
        <f t="shared" si="31"/>
        <v>121.67404616</v>
      </c>
      <c r="P654">
        <f t="shared" si="32"/>
        <v>115.27999999999999</v>
      </c>
      <c r="Q654">
        <f t="shared" si="30"/>
        <v>0.94744938331719553</v>
      </c>
    </row>
    <row r="655" spans="1:17" x14ac:dyDescent="0.3">
      <c r="A655" s="3">
        <v>2.3999999999999998E-3</v>
      </c>
      <c r="B655" s="3">
        <v>8.3000000000000001E-4</v>
      </c>
      <c r="C655" s="3">
        <v>73150</v>
      </c>
      <c r="D655">
        <v>0</v>
      </c>
      <c r="E655">
        <v>32</v>
      </c>
      <c r="F655">
        <v>0</v>
      </c>
      <c r="G655">
        <v>0</v>
      </c>
      <c r="H655">
        <v>0</v>
      </c>
      <c r="I655">
        <v>0</v>
      </c>
      <c r="J655">
        <v>68</v>
      </c>
      <c r="K655">
        <v>0</v>
      </c>
      <c r="L655">
        <v>1521</v>
      </c>
      <c r="M655">
        <v>88</v>
      </c>
      <c r="N655" s="4">
        <v>20</v>
      </c>
      <c r="O655">
        <f t="shared" si="31"/>
        <v>122.15004616</v>
      </c>
      <c r="P655">
        <f t="shared" si="32"/>
        <v>114.84549999999999</v>
      </c>
      <c r="Q655">
        <f t="shared" si="30"/>
        <v>0.94020021776797325</v>
      </c>
    </row>
    <row r="656" spans="1:17" x14ac:dyDescent="0.3">
      <c r="A656" s="3">
        <v>2.3999999999999998E-3</v>
      </c>
      <c r="B656" s="3">
        <v>6.9999999999999999E-4</v>
      </c>
      <c r="C656" s="3">
        <v>74550</v>
      </c>
      <c r="D656">
        <v>0</v>
      </c>
      <c r="E656">
        <v>32</v>
      </c>
      <c r="F656">
        <v>0</v>
      </c>
      <c r="G656">
        <v>0</v>
      </c>
      <c r="H656">
        <v>0</v>
      </c>
      <c r="I656">
        <v>0</v>
      </c>
      <c r="J656">
        <v>51</v>
      </c>
      <c r="K656">
        <v>0</v>
      </c>
      <c r="L656">
        <v>1460</v>
      </c>
      <c r="M656">
        <v>88</v>
      </c>
      <c r="N656" s="4">
        <v>20</v>
      </c>
      <c r="O656">
        <f t="shared" si="31"/>
        <v>104.79304616</v>
      </c>
      <c r="P656">
        <f t="shared" si="32"/>
        <v>126.73499999999997</v>
      </c>
      <c r="Q656">
        <f t="shared" si="30"/>
        <v>1.2093836818761674</v>
      </c>
    </row>
    <row r="657" spans="1:17" x14ac:dyDescent="0.3">
      <c r="A657" s="3">
        <v>2.3999999999999998E-3</v>
      </c>
      <c r="B657" s="3">
        <v>6.8000000000000005E-4</v>
      </c>
      <c r="C657" s="3">
        <v>71200</v>
      </c>
      <c r="D657">
        <v>0</v>
      </c>
      <c r="E657">
        <v>32</v>
      </c>
      <c r="F657">
        <v>0</v>
      </c>
      <c r="G657">
        <v>0</v>
      </c>
      <c r="H657">
        <v>0</v>
      </c>
      <c r="I657">
        <v>0</v>
      </c>
      <c r="J657">
        <v>68</v>
      </c>
      <c r="K657">
        <v>0</v>
      </c>
      <c r="L657">
        <v>1441</v>
      </c>
      <c r="M657">
        <v>88</v>
      </c>
      <c r="N657" s="4">
        <v>0</v>
      </c>
      <c r="O657">
        <f t="shared" si="31"/>
        <v>116.27619999999999</v>
      </c>
      <c r="P657">
        <f t="shared" si="32"/>
        <v>122.46399999999998</v>
      </c>
      <c r="Q657">
        <f t="shared" si="30"/>
        <v>1.0532163933805887</v>
      </c>
    </row>
    <row r="658" spans="1:17" x14ac:dyDescent="0.3">
      <c r="A658" s="3">
        <v>2.3999999999999998E-3</v>
      </c>
      <c r="B658" s="3">
        <v>9.7000000000000005E-4</v>
      </c>
      <c r="C658" s="3">
        <v>70250</v>
      </c>
      <c r="D658">
        <v>0</v>
      </c>
      <c r="E658">
        <v>32</v>
      </c>
      <c r="F658">
        <v>0</v>
      </c>
      <c r="G658">
        <v>0</v>
      </c>
      <c r="H658">
        <v>0</v>
      </c>
      <c r="I658">
        <v>0</v>
      </c>
      <c r="J658">
        <v>51</v>
      </c>
      <c r="K658">
        <v>0</v>
      </c>
      <c r="L658">
        <v>1466</v>
      </c>
      <c r="M658">
        <v>88</v>
      </c>
      <c r="N658" s="4">
        <v>20</v>
      </c>
      <c r="O658">
        <f t="shared" si="31"/>
        <v>104.89504616000001</v>
      </c>
      <c r="P658">
        <f t="shared" si="32"/>
        <v>100.4575</v>
      </c>
      <c r="Q658">
        <f t="shared" si="30"/>
        <v>0.95769536958655543</v>
      </c>
    </row>
    <row r="659" spans="1:17" x14ac:dyDescent="0.3">
      <c r="A659" s="3">
        <v>2.3E-3</v>
      </c>
      <c r="B659" s="3">
        <v>7.1000000000000002E-4</v>
      </c>
      <c r="C659" s="3">
        <v>70200</v>
      </c>
      <c r="D659">
        <v>0</v>
      </c>
      <c r="E659">
        <v>32</v>
      </c>
      <c r="F659">
        <v>0</v>
      </c>
      <c r="G659">
        <v>0</v>
      </c>
      <c r="H659">
        <v>0</v>
      </c>
      <c r="I659">
        <v>0</v>
      </c>
      <c r="J659">
        <v>68</v>
      </c>
      <c r="K659">
        <v>0</v>
      </c>
      <c r="L659">
        <v>1487</v>
      </c>
      <c r="M659">
        <v>88</v>
      </c>
      <c r="N659" s="4">
        <v>0</v>
      </c>
      <c r="O659">
        <f t="shared" si="31"/>
        <v>117.0582</v>
      </c>
      <c r="P659">
        <f t="shared" si="32"/>
        <v>111.61799999999999</v>
      </c>
      <c r="Q659">
        <f t="shared" si="30"/>
        <v>0.95352568209659805</v>
      </c>
    </row>
    <row r="660" spans="1:17" x14ac:dyDescent="0.3">
      <c r="A660" s="3">
        <v>2.3999999999999998E-3</v>
      </c>
      <c r="B660" s="3">
        <v>1.1000000000000001E-3</v>
      </c>
      <c r="C660" s="3">
        <v>71100</v>
      </c>
      <c r="D660">
        <v>0</v>
      </c>
      <c r="E660">
        <v>30</v>
      </c>
      <c r="F660">
        <v>0</v>
      </c>
      <c r="G660">
        <v>0</v>
      </c>
      <c r="H660">
        <v>0</v>
      </c>
      <c r="I660">
        <v>0</v>
      </c>
      <c r="J660">
        <v>36</v>
      </c>
      <c r="K660">
        <v>0</v>
      </c>
      <c r="L660">
        <v>1430</v>
      </c>
      <c r="M660">
        <v>88</v>
      </c>
      <c r="N660" s="4">
        <v>20</v>
      </c>
      <c r="O660">
        <f t="shared" si="31"/>
        <v>89.876846159999999</v>
      </c>
      <c r="P660">
        <f t="shared" si="32"/>
        <v>92.429999999999978</v>
      </c>
      <c r="Q660">
        <f t="shared" si="30"/>
        <v>1.0284072477961099</v>
      </c>
    </row>
    <row r="661" spans="1:17" x14ac:dyDescent="0.3">
      <c r="A661" s="3">
        <v>2.3999999999999998E-3</v>
      </c>
      <c r="B661" s="3">
        <v>9.3999999999999997E-4</v>
      </c>
      <c r="C661" s="3">
        <v>70150</v>
      </c>
      <c r="D661">
        <v>0</v>
      </c>
      <c r="E661">
        <v>32</v>
      </c>
      <c r="F661">
        <v>0</v>
      </c>
      <c r="G661">
        <v>0</v>
      </c>
      <c r="H661">
        <v>0</v>
      </c>
      <c r="I661">
        <v>0</v>
      </c>
      <c r="J661">
        <v>51</v>
      </c>
      <c r="K661">
        <v>0</v>
      </c>
      <c r="L661">
        <v>1441</v>
      </c>
      <c r="M661">
        <v>88</v>
      </c>
      <c r="N661" s="4">
        <v>20</v>
      </c>
      <c r="O661">
        <f t="shared" si="31"/>
        <v>104.47004616</v>
      </c>
      <c r="P661">
        <f t="shared" si="32"/>
        <v>102.419</v>
      </c>
      <c r="Q661">
        <f t="shared" si="30"/>
        <v>0.98036713646264939</v>
      </c>
    </row>
    <row r="662" spans="1:17" x14ac:dyDescent="0.3">
      <c r="A662" s="3">
        <v>2.2000000000000001E-3</v>
      </c>
      <c r="B662" s="3">
        <v>5.9999999999999995E-4</v>
      </c>
      <c r="C662" s="3">
        <v>71250</v>
      </c>
      <c r="D662">
        <v>0</v>
      </c>
      <c r="E662">
        <v>32</v>
      </c>
      <c r="F662">
        <v>0</v>
      </c>
      <c r="G662">
        <v>0</v>
      </c>
      <c r="H662">
        <v>0</v>
      </c>
      <c r="I662">
        <v>0</v>
      </c>
      <c r="J662">
        <v>68</v>
      </c>
      <c r="K662">
        <v>0</v>
      </c>
      <c r="L662">
        <v>1516</v>
      </c>
      <c r="M662">
        <v>88</v>
      </c>
      <c r="N662" s="4">
        <v>0</v>
      </c>
      <c r="O662">
        <f t="shared" si="31"/>
        <v>117.55119999999999</v>
      </c>
      <c r="P662">
        <f t="shared" si="32"/>
        <v>114.00000000000001</v>
      </c>
      <c r="Q662">
        <f t="shared" si="30"/>
        <v>0.96979018504277303</v>
      </c>
    </row>
    <row r="663" spans="1:17" x14ac:dyDescent="0.3">
      <c r="A663" s="3">
        <v>2.3999999999999998E-3</v>
      </c>
      <c r="B663" s="3">
        <v>7.5000000000000002E-4</v>
      </c>
      <c r="C663" s="3">
        <v>74800</v>
      </c>
      <c r="D663">
        <v>0</v>
      </c>
      <c r="E663">
        <v>32</v>
      </c>
      <c r="F663">
        <v>0</v>
      </c>
      <c r="G663">
        <v>0</v>
      </c>
      <c r="H663">
        <v>0</v>
      </c>
      <c r="I663">
        <v>0</v>
      </c>
      <c r="J663">
        <v>68</v>
      </c>
      <c r="K663">
        <v>0</v>
      </c>
      <c r="L663">
        <v>1477</v>
      </c>
      <c r="M663">
        <v>88</v>
      </c>
      <c r="N663" s="4">
        <v>0</v>
      </c>
      <c r="O663">
        <f t="shared" si="31"/>
        <v>116.88820000000001</v>
      </c>
      <c r="P663">
        <f t="shared" si="32"/>
        <v>123.41999999999999</v>
      </c>
      <c r="Q663">
        <f t="shared" si="30"/>
        <v>1.0558807475861547</v>
      </c>
    </row>
    <row r="664" spans="1:17" x14ac:dyDescent="0.3">
      <c r="A664" s="3">
        <v>2.3E-3</v>
      </c>
      <c r="B664" s="3">
        <v>8.1999999999999998E-4</v>
      </c>
      <c r="C664" s="3">
        <v>73400</v>
      </c>
      <c r="D664">
        <v>0</v>
      </c>
      <c r="E664">
        <v>32</v>
      </c>
      <c r="F664">
        <v>0</v>
      </c>
      <c r="G664">
        <v>0</v>
      </c>
      <c r="H664">
        <v>0</v>
      </c>
      <c r="I664">
        <v>0</v>
      </c>
      <c r="J664">
        <v>68</v>
      </c>
      <c r="K664">
        <v>0</v>
      </c>
      <c r="L664">
        <v>1463</v>
      </c>
      <c r="M664">
        <v>88</v>
      </c>
      <c r="N664" s="4">
        <v>20</v>
      </c>
      <c r="O664">
        <f t="shared" si="31"/>
        <v>121.16404616000001</v>
      </c>
      <c r="P664">
        <f t="shared" si="32"/>
        <v>108.63200000000001</v>
      </c>
      <c r="Q664">
        <f t="shared" si="30"/>
        <v>0.89656959669825531</v>
      </c>
    </row>
    <row r="665" spans="1:17" x14ac:dyDescent="0.3">
      <c r="A665" s="3">
        <v>2.3E-3</v>
      </c>
      <c r="B665" s="3">
        <v>3.2000000000000003E-4</v>
      </c>
      <c r="C665" s="3">
        <v>71150</v>
      </c>
      <c r="D665">
        <v>0</v>
      </c>
      <c r="E665">
        <v>32</v>
      </c>
      <c r="F665">
        <v>0</v>
      </c>
      <c r="G665">
        <v>0</v>
      </c>
      <c r="H665">
        <v>0</v>
      </c>
      <c r="I665">
        <v>0</v>
      </c>
      <c r="J665">
        <v>85</v>
      </c>
      <c r="K665">
        <v>0</v>
      </c>
      <c r="L665">
        <v>1444</v>
      </c>
      <c r="M665">
        <v>0</v>
      </c>
      <c r="N665" s="4">
        <v>0</v>
      </c>
      <c r="O665">
        <f t="shared" si="31"/>
        <v>106.24719999999999</v>
      </c>
      <c r="P665">
        <f t="shared" si="32"/>
        <v>140.87700000000001</v>
      </c>
      <c r="Q665">
        <f t="shared" si="30"/>
        <v>1.3259361187871306</v>
      </c>
    </row>
    <row r="666" spans="1:17" x14ac:dyDescent="0.3">
      <c r="A666" s="3">
        <v>2.3999999999999998E-3</v>
      </c>
      <c r="B666" s="3">
        <v>2.5999999999999998E-4</v>
      </c>
      <c r="C666" s="3">
        <v>71450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102</v>
      </c>
      <c r="K666">
        <v>0</v>
      </c>
      <c r="L666">
        <v>1415</v>
      </c>
      <c r="M666">
        <v>88</v>
      </c>
      <c r="N666" s="4">
        <v>0</v>
      </c>
      <c r="O666">
        <f t="shared" si="31"/>
        <v>148.375</v>
      </c>
      <c r="P666">
        <f t="shared" si="32"/>
        <v>152.90299999999999</v>
      </c>
      <c r="Q666">
        <f t="shared" si="30"/>
        <v>1.0305172704296546</v>
      </c>
    </row>
    <row r="667" spans="1:17" x14ac:dyDescent="0.3">
      <c r="A667" s="3">
        <v>2.3999999999999998E-3</v>
      </c>
      <c r="B667" s="3">
        <v>2.2000000000000001E-4</v>
      </c>
      <c r="C667" s="3">
        <v>70050</v>
      </c>
      <c r="D667">
        <v>0</v>
      </c>
      <c r="E667">
        <v>30</v>
      </c>
      <c r="F667">
        <v>0</v>
      </c>
      <c r="G667">
        <v>0</v>
      </c>
      <c r="H667">
        <v>0</v>
      </c>
      <c r="I667">
        <v>0</v>
      </c>
      <c r="J667">
        <v>94</v>
      </c>
      <c r="K667">
        <v>0</v>
      </c>
      <c r="L667">
        <v>1450</v>
      </c>
      <c r="M667">
        <v>132</v>
      </c>
      <c r="N667" s="4">
        <v>0</v>
      </c>
      <c r="O667">
        <f t="shared" si="31"/>
        <v>154.583</v>
      </c>
      <c r="P667">
        <f t="shared" si="32"/>
        <v>152.70899999999997</v>
      </c>
      <c r="Q667">
        <f t="shared" si="30"/>
        <v>0.9878770628076825</v>
      </c>
    </row>
    <row r="668" spans="1:17" x14ac:dyDescent="0.3">
      <c r="A668" s="3">
        <v>2.3E-3</v>
      </c>
      <c r="B668" s="3">
        <v>6.3000000000000003E-4</v>
      </c>
      <c r="C668" s="3">
        <v>71800</v>
      </c>
      <c r="D668">
        <v>0</v>
      </c>
      <c r="E668">
        <v>30</v>
      </c>
      <c r="F668">
        <v>0</v>
      </c>
      <c r="G668">
        <v>0</v>
      </c>
      <c r="H668">
        <v>0</v>
      </c>
      <c r="I668">
        <v>0</v>
      </c>
      <c r="J668">
        <v>76</v>
      </c>
      <c r="K668">
        <v>0</v>
      </c>
      <c r="L668">
        <v>1450</v>
      </c>
      <c r="M668">
        <v>132</v>
      </c>
      <c r="N668" s="4">
        <v>0</v>
      </c>
      <c r="O668">
        <f t="shared" si="31"/>
        <v>137.303</v>
      </c>
      <c r="P668">
        <f t="shared" si="32"/>
        <v>119.90600000000001</v>
      </c>
      <c r="Q668">
        <f t="shared" si="30"/>
        <v>0.87329482968325534</v>
      </c>
    </row>
    <row r="669" spans="1:17" x14ac:dyDescent="0.3">
      <c r="A669" s="3">
        <v>2.3999999999999998E-3</v>
      </c>
      <c r="B669" s="3">
        <v>5.4000000000000001E-4</v>
      </c>
      <c r="C669" s="3">
        <v>71950</v>
      </c>
      <c r="D669">
        <v>0</v>
      </c>
      <c r="E669">
        <v>30</v>
      </c>
      <c r="F669">
        <v>0</v>
      </c>
      <c r="G669">
        <v>0</v>
      </c>
      <c r="H669">
        <v>0</v>
      </c>
      <c r="I669">
        <v>0</v>
      </c>
      <c r="J669">
        <v>80</v>
      </c>
      <c r="K669">
        <v>0</v>
      </c>
      <c r="L669">
        <v>1450</v>
      </c>
      <c r="M669">
        <v>132</v>
      </c>
      <c r="N669" s="4">
        <v>0</v>
      </c>
      <c r="O669">
        <f t="shared" si="31"/>
        <v>141.143</v>
      </c>
      <c r="P669">
        <f t="shared" si="32"/>
        <v>133.82699999999997</v>
      </c>
      <c r="Q669">
        <f t="shared" si="30"/>
        <v>0.94816604436635166</v>
      </c>
    </row>
    <row r="670" spans="1:17" x14ac:dyDescent="0.3">
      <c r="A670" s="3">
        <v>2.2000000000000001E-3</v>
      </c>
      <c r="B670" s="3">
        <v>4.4999999999999999E-4</v>
      </c>
      <c r="C670" s="3">
        <v>70900</v>
      </c>
      <c r="D670">
        <v>0</v>
      </c>
      <c r="E670">
        <v>40</v>
      </c>
      <c r="F670">
        <v>0</v>
      </c>
      <c r="G670">
        <v>0</v>
      </c>
      <c r="H670">
        <v>0</v>
      </c>
      <c r="I670">
        <v>0</v>
      </c>
      <c r="J670">
        <v>85</v>
      </c>
      <c r="K670">
        <v>0</v>
      </c>
      <c r="L670">
        <v>1450</v>
      </c>
      <c r="M670">
        <v>132</v>
      </c>
      <c r="N670" s="4">
        <v>0</v>
      </c>
      <c r="O670">
        <f t="shared" si="31"/>
        <v>145.97399999999999</v>
      </c>
      <c r="P670">
        <f t="shared" si="32"/>
        <v>124.07500000000002</v>
      </c>
      <c r="Q670">
        <f t="shared" si="30"/>
        <v>0.84998013344842249</v>
      </c>
    </row>
    <row r="671" spans="1:17" x14ac:dyDescent="0.3">
      <c r="A671" s="3">
        <v>2.3E-3</v>
      </c>
      <c r="B671" s="3">
        <v>4.0999999999999999E-4</v>
      </c>
      <c r="C671" s="3">
        <v>73700</v>
      </c>
      <c r="D671">
        <v>0</v>
      </c>
      <c r="E671">
        <v>40</v>
      </c>
      <c r="F671">
        <v>0</v>
      </c>
      <c r="G671">
        <v>0</v>
      </c>
      <c r="H671">
        <v>0</v>
      </c>
      <c r="I671">
        <v>0</v>
      </c>
      <c r="J671">
        <v>85</v>
      </c>
      <c r="K671">
        <v>0</v>
      </c>
      <c r="L671">
        <v>1450</v>
      </c>
      <c r="M671">
        <v>0</v>
      </c>
      <c r="N671" s="4">
        <v>0</v>
      </c>
      <c r="O671">
        <f t="shared" si="31"/>
        <v>106.374</v>
      </c>
      <c r="P671">
        <f t="shared" si="32"/>
        <v>139.29300000000001</v>
      </c>
      <c r="Q671">
        <f t="shared" si="30"/>
        <v>1.3094647188222688</v>
      </c>
    </row>
    <row r="672" spans="1:17" x14ac:dyDescent="0.3">
      <c r="A672" s="3">
        <v>2.3999999999999998E-3</v>
      </c>
      <c r="B672" s="3">
        <v>3.8999999999999999E-4</v>
      </c>
      <c r="C672" s="3">
        <v>72400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90</v>
      </c>
      <c r="K672">
        <v>0</v>
      </c>
      <c r="L672">
        <v>1550</v>
      </c>
      <c r="M672">
        <v>132</v>
      </c>
      <c r="N672" s="4">
        <v>0</v>
      </c>
      <c r="O672">
        <f t="shared" si="31"/>
        <v>152.35</v>
      </c>
      <c r="P672">
        <f t="shared" si="32"/>
        <v>145.52399999999997</v>
      </c>
      <c r="Q672">
        <f t="shared" si="30"/>
        <v>0.95519527404003923</v>
      </c>
    </row>
    <row r="673" spans="1:17" x14ac:dyDescent="0.3">
      <c r="A673" s="3">
        <v>2.3E-3</v>
      </c>
      <c r="B673" s="3">
        <v>7.3999999999999999E-4</v>
      </c>
      <c r="C673" s="3">
        <v>75200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60</v>
      </c>
      <c r="K673">
        <v>0</v>
      </c>
      <c r="L673">
        <v>1430</v>
      </c>
      <c r="M673">
        <v>132</v>
      </c>
      <c r="N673" s="4">
        <v>0</v>
      </c>
      <c r="O673">
        <f t="shared" si="31"/>
        <v>121.50999999999999</v>
      </c>
      <c r="P673">
        <f t="shared" si="32"/>
        <v>117.312</v>
      </c>
      <c r="Q673">
        <f t="shared" si="30"/>
        <v>0.96545140317669331</v>
      </c>
    </row>
    <row r="674" spans="1:17" x14ac:dyDescent="0.3">
      <c r="A674" s="3">
        <v>2.3999999999999998E-3</v>
      </c>
      <c r="B674" s="3">
        <v>4.8999999999999998E-4</v>
      </c>
      <c r="C674" s="3">
        <v>69900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68</v>
      </c>
      <c r="K674">
        <v>0</v>
      </c>
      <c r="L674">
        <v>1460</v>
      </c>
      <c r="M674">
        <v>132</v>
      </c>
      <c r="N674" s="4">
        <v>0</v>
      </c>
      <c r="O674">
        <f t="shared" si="31"/>
        <v>129.69999999999999</v>
      </c>
      <c r="P674">
        <f t="shared" si="32"/>
        <v>133.50899999999999</v>
      </c>
      <c r="Q674">
        <f t="shared" si="30"/>
        <v>1.0293677717810332</v>
      </c>
    </row>
    <row r="675" spans="1:17" x14ac:dyDescent="0.3">
      <c r="A675" s="3">
        <v>2.3E-3</v>
      </c>
      <c r="B675" s="3">
        <v>7.2000000000000005E-4</v>
      </c>
      <c r="C675" s="3">
        <v>71850</v>
      </c>
      <c r="D675">
        <v>0</v>
      </c>
      <c r="E675">
        <v>30</v>
      </c>
      <c r="F675">
        <v>0</v>
      </c>
      <c r="G675">
        <v>0</v>
      </c>
      <c r="H675">
        <v>0</v>
      </c>
      <c r="I675">
        <v>0</v>
      </c>
      <c r="J675">
        <v>55</v>
      </c>
      <c r="K675">
        <v>0</v>
      </c>
      <c r="L675">
        <v>1370</v>
      </c>
      <c r="M675">
        <v>132</v>
      </c>
      <c r="N675" s="4">
        <v>0</v>
      </c>
      <c r="O675">
        <f t="shared" si="31"/>
        <v>115.78300000000002</v>
      </c>
      <c r="P675">
        <f t="shared" si="32"/>
        <v>113.52299999999998</v>
      </c>
      <c r="Q675">
        <f t="shared" si="30"/>
        <v>0.98048072687700238</v>
      </c>
    </row>
    <row r="676" spans="1:17" x14ac:dyDescent="0.3">
      <c r="A676" s="3">
        <v>2.3999999999999998E-3</v>
      </c>
      <c r="B676" s="3">
        <v>5.2999999999999998E-4</v>
      </c>
      <c r="C676" s="3">
        <v>68550</v>
      </c>
      <c r="D676">
        <v>0</v>
      </c>
      <c r="E676">
        <v>32</v>
      </c>
      <c r="F676">
        <v>0</v>
      </c>
      <c r="G676">
        <v>0</v>
      </c>
      <c r="H676">
        <v>0</v>
      </c>
      <c r="I676">
        <v>0</v>
      </c>
      <c r="J676">
        <v>70</v>
      </c>
      <c r="K676">
        <v>0</v>
      </c>
      <c r="L676">
        <v>1420</v>
      </c>
      <c r="M676">
        <v>132</v>
      </c>
      <c r="N676" s="4">
        <v>0</v>
      </c>
      <c r="O676">
        <f t="shared" si="31"/>
        <v>131.03919999999999</v>
      </c>
      <c r="P676">
        <f t="shared" si="32"/>
        <v>128.18849999999998</v>
      </c>
      <c r="Q676">
        <f t="shared" si="30"/>
        <v>0.97824544105885858</v>
      </c>
    </row>
    <row r="677" spans="1:17" x14ac:dyDescent="0.3">
      <c r="A677" s="3">
        <v>2.3E-3</v>
      </c>
      <c r="B677" s="3">
        <v>3.8000000000000002E-4</v>
      </c>
      <c r="C677" s="3">
        <v>68600</v>
      </c>
      <c r="D677">
        <v>0</v>
      </c>
      <c r="E677">
        <v>32</v>
      </c>
      <c r="F677">
        <v>0</v>
      </c>
      <c r="G677">
        <v>0</v>
      </c>
      <c r="H677">
        <v>0</v>
      </c>
      <c r="I677">
        <v>0</v>
      </c>
      <c r="J677">
        <v>85</v>
      </c>
      <c r="K677">
        <v>0</v>
      </c>
      <c r="L677">
        <v>1520</v>
      </c>
      <c r="M677">
        <v>132</v>
      </c>
      <c r="N677" s="4">
        <v>0</v>
      </c>
      <c r="O677">
        <f t="shared" si="31"/>
        <v>147.13919999999999</v>
      </c>
      <c r="P677">
        <f t="shared" si="32"/>
        <v>131.71199999999999</v>
      </c>
      <c r="Q677">
        <f t="shared" si="30"/>
        <v>0.8951523455340249</v>
      </c>
    </row>
    <row r="678" spans="1:17" x14ac:dyDescent="0.3">
      <c r="A678" s="3">
        <v>2.3999999999999998E-3</v>
      </c>
      <c r="B678" s="3">
        <v>5.5000000000000003E-4</v>
      </c>
      <c r="C678" s="3">
        <v>65700</v>
      </c>
      <c r="D678">
        <v>0</v>
      </c>
      <c r="E678">
        <v>31</v>
      </c>
      <c r="F678">
        <v>50</v>
      </c>
      <c r="G678">
        <v>200</v>
      </c>
      <c r="H678">
        <v>0</v>
      </c>
      <c r="I678">
        <v>0</v>
      </c>
      <c r="J678">
        <v>90</v>
      </c>
      <c r="K678">
        <v>0</v>
      </c>
      <c r="L678">
        <v>1430</v>
      </c>
      <c r="M678">
        <v>132</v>
      </c>
      <c r="N678" s="4">
        <v>0</v>
      </c>
      <c r="O678">
        <f t="shared" si="31"/>
        <v>153.9931</v>
      </c>
      <c r="P678">
        <f t="shared" si="32"/>
        <v>121.54499999999997</v>
      </c>
      <c r="Q678">
        <f t="shared" si="30"/>
        <v>0.78928861098321923</v>
      </c>
    </row>
    <row r="679" spans="1:17" x14ac:dyDescent="0.3">
      <c r="A679" s="3">
        <v>2.3E-3</v>
      </c>
      <c r="B679" s="3">
        <v>5.6999999999999998E-4</v>
      </c>
      <c r="C679" s="3">
        <v>75800</v>
      </c>
      <c r="D679">
        <v>0</v>
      </c>
      <c r="E679">
        <v>31</v>
      </c>
      <c r="F679">
        <v>25</v>
      </c>
      <c r="G679">
        <v>200</v>
      </c>
      <c r="H679">
        <v>0</v>
      </c>
      <c r="I679">
        <v>0</v>
      </c>
      <c r="J679">
        <v>80</v>
      </c>
      <c r="K679">
        <v>0</v>
      </c>
      <c r="L679">
        <v>1340</v>
      </c>
      <c r="M679">
        <v>132</v>
      </c>
      <c r="N679" s="4">
        <v>0</v>
      </c>
      <c r="O679">
        <f t="shared" si="31"/>
        <v>142.7696</v>
      </c>
      <c r="P679">
        <f t="shared" si="32"/>
        <v>131.13399999999999</v>
      </c>
      <c r="Q679">
        <f t="shared" si="30"/>
        <v>0.9185008573253689</v>
      </c>
    </row>
    <row r="680" spans="1:17" x14ac:dyDescent="0.3">
      <c r="A680" s="3">
        <v>2.3999999999999998E-3</v>
      </c>
      <c r="B680" s="3">
        <v>4.6000000000000001E-4</v>
      </c>
      <c r="C680" s="3">
        <v>76250</v>
      </c>
      <c r="D680">
        <v>0</v>
      </c>
      <c r="E680">
        <v>30</v>
      </c>
      <c r="F680">
        <v>0</v>
      </c>
      <c r="G680">
        <v>200</v>
      </c>
      <c r="H680">
        <v>0</v>
      </c>
      <c r="I680">
        <v>0</v>
      </c>
      <c r="J680">
        <v>75</v>
      </c>
      <c r="K680">
        <v>0</v>
      </c>
      <c r="L680">
        <v>1270</v>
      </c>
      <c r="M680">
        <v>132</v>
      </c>
      <c r="N680" s="4">
        <v>0</v>
      </c>
      <c r="O680">
        <f t="shared" si="31"/>
        <v>136.68299999999999</v>
      </c>
      <c r="P680">
        <f t="shared" si="32"/>
        <v>147.92499999999998</v>
      </c>
      <c r="Q680">
        <f t="shared" si="30"/>
        <v>1.0822487068618627</v>
      </c>
    </row>
    <row r="681" spans="1:17" x14ac:dyDescent="0.3">
      <c r="A681" s="3">
        <v>2.3E-3</v>
      </c>
      <c r="B681" s="3">
        <v>4.4000000000000002E-4</v>
      </c>
      <c r="C681" s="3">
        <v>72450</v>
      </c>
      <c r="D681">
        <v>0</v>
      </c>
      <c r="E681">
        <v>30</v>
      </c>
      <c r="F681">
        <v>0</v>
      </c>
      <c r="G681">
        <v>200</v>
      </c>
      <c r="H681">
        <v>0</v>
      </c>
      <c r="I681">
        <v>0</v>
      </c>
      <c r="J681">
        <v>75</v>
      </c>
      <c r="K681">
        <v>0</v>
      </c>
      <c r="L681">
        <v>132</v>
      </c>
      <c r="M681">
        <v>132</v>
      </c>
      <c r="N681" s="4">
        <v>0</v>
      </c>
      <c r="O681">
        <f t="shared" si="31"/>
        <v>117.33699999999999</v>
      </c>
      <c r="P681">
        <f t="shared" si="32"/>
        <v>134.75700000000001</v>
      </c>
      <c r="Q681">
        <f t="shared" si="30"/>
        <v>1.148461269676232</v>
      </c>
    </row>
    <row r="682" spans="1:17" x14ac:dyDescent="0.3">
      <c r="A682" s="3">
        <v>2.3E-3</v>
      </c>
      <c r="B682" s="3">
        <v>4.4999999999999999E-4</v>
      </c>
      <c r="C682" s="3">
        <v>72150</v>
      </c>
      <c r="D682">
        <v>0</v>
      </c>
      <c r="E682">
        <v>30</v>
      </c>
      <c r="F682">
        <v>0</v>
      </c>
      <c r="G682">
        <v>200</v>
      </c>
      <c r="H682">
        <v>0</v>
      </c>
      <c r="I682">
        <v>0</v>
      </c>
      <c r="J682">
        <v>85</v>
      </c>
      <c r="K682">
        <v>0</v>
      </c>
      <c r="L682">
        <v>1380</v>
      </c>
      <c r="M682">
        <v>132</v>
      </c>
      <c r="N682" s="4">
        <v>0</v>
      </c>
      <c r="O682">
        <f t="shared" si="31"/>
        <v>148.15299999999999</v>
      </c>
      <c r="P682">
        <f t="shared" si="32"/>
        <v>133.47749999999999</v>
      </c>
      <c r="Q682">
        <f t="shared" si="30"/>
        <v>0.90094361909647458</v>
      </c>
    </row>
    <row r="683" spans="1:17" x14ac:dyDescent="0.3">
      <c r="A683" s="3">
        <v>2.3E-3</v>
      </c>
      <c r="B683" s="3">
        <v>3.6999999999999999E-4</v>
      </c>
      <c r="C683" s="3">
        <v>75900</v>
      </c>
      <c r="D683">
        <v>0</v>
      </c>
      <c r="E683">
        <v>29</v>
      </c>
      <c r="F683">
        <v>0</v>
      </c>
      <c r="G683">
        <v>200</v>
      </c>
      <c r="H683">
        <v>0</v>
      </c>
      <c r="I683">
        <v>0</v>
      </c>
      <c r="J683">
        <v>80</v>
      </c>
      <c r="K683">
        <v>0</v>
      </c>
      <c r="L683">
        <v>1290</v>
      </c>
      <c r="M683">
        <v>132</v>
      </c>
      <c r="N683" s="4">
        <v>0</v>
      </c>
      <c r="O683">
        <f t="shared" si="31"/>
        <v>141.81990000000002</v>
      </c>
      <c r="P683">
        <f t="shared" si="32"/>
        <v>146.48699999999999</v>
      </c>
      <c r="Q683">
        <f t="shared" si="30"/>
        <v>1.0329086397607103</v>
      </c>
    </row>
    <row r="684" spans="1:17" x14ac:dyDescent="0.3">
      <c r="A684" s="3">
        <v>2.3999999999999998E-3</v>
      </c>
      <c r="B684" s="3">
        <v>2.7999999999999998E-4</v>
      </c>
      <c r="C684" s="3">
        <v>68550</v>
      </c>
      <c r="D684">
        <v>0</v>
      </c>
      <c r="E684">
        <v>31</v>
      </c>
      <c r="F684">
        <v>0</v>
      </c>
      <c r="G684">
        <v>200</v>
      </c>
      <c r="H684">
        <v>0</v>
      </c>
      <c r="I684">
        <v>0</v>
      </c>
      <c r="J684">
        <v>95</v>
      </c>
      <c r="K684">
        <v>0</v>
      </c>
      <c r="L684">
        <v>1430</v>
      </c>
      <c r="M684">
        <v>132</v>
      </c>
      <c r="N684" s="4">
        <v>0</v>
      </c>
      <c r="O684">
        <f t="shared" si="31"/>
        <v>158.6061</v>
      </c>
      <c r="P684">
        <f t="shared" si="32"/>
        <v>145.32599999999999</v>
      </c>
      <c r="Q684">
        <f t="shared" si="30"/>
        <v>0.9162699290884776</v>
      </c>
    </row>
    <row r="685" spans="1:17" x14ac:dyDescent="0.3">
      <c r="A685" s="3">
        <v>2.3E-3</v>
      </c>
      <c r="B685" s="3">
        <v>6.8000000000000005E-4</v>
      </c>
      <c r="C685" s="3">
        <v>77700</v>
      </c>
      <c r="D685">
        <v>0</v>
      </c>
      <c r="E685">
        <v>31</v>
      </c>
      <c r="F685">
        <v>0</v>
      </c>
      <c r="G685">
        <v>200</v>
      </c>
      <c r="H685">
        <v>0</v>
      </c>
      <c r="I685">
        <v>0</v>
      </c>
      <c r="J685">
        <v>75</v>
      </c>
      <c r="K685">
        <v>0</v>
      </c>
      <c r="L685">
        <v>1310</v>
      </c>
      <c r="M685">
        <v>132</v>
      </c>
      <c r="N685" s="4">
        <v>0</v>
      </c>
      <c r="O685">
        <f t="shared" si="31"/>
        <v>137.36609999999999</v>
      </c>
      <c r="P685">
        <f t="shared" si="32"/>
        <v>125.874</v>
      </c>
      <c r="Q685">
        <f t="shared" si="30"/>
        <v>0.91633962091083609</v>
      </c>
    </row>
    <row r="686" spans="1:17" x14ac:dyDescent="0.3">
      <c r="A686" s="3">
        <v>2.3999999999999998E-3</v>
      </c>
      <c r="B686" s="3">
        <v>6.8999999999999997E-4</v>
      </c>
      <c r="C686" s="3">
        <v>74350</v>
      </c>
      <c r="D686">
        <v>0</v>
      </c>
      <c r="E686">
        <v>30</v>
      </c>
      <c r="F686">
        <v>0</v>
      </c>
      <c r="G686">
        <v>200</v>
      </c>
      <c r="H686">
        <v>0</v>
      </c>
      <c r="I686">
        <v>0</v>
      </c>
      <c r="J686">
        <v>80</v>
      </c>
      <c r="K686">
        <v>0</v>
      </c>
      <c r="L686">
        <v>1310</v>
      </c>
      <c r="M686">
        <v>132</v>
      </c>
      <c r="N686" s="4">
        <v>0</v>
      </c>
      <c r="O686">
        <f t="shared" si="31"/>
        <v>142.16299999999998</v>
      </c>
      <c r="P686">
        <f t="shared" si="32"/>
        <v>127.13849999999998</v>
      </c>
      <c r="Q686">
        <f t="shared" si="30"/>
        <v>0.89431497647067093</v>
      </c>
    </row>
    <row r="687" spans="1:17" x14ac:dyDescent="0.3">
      <c r="A687" s="3">
        <v>2.3E-3</v>
      </c>
      <c r="B687" s="3">
        <v>9.3999999999999997E-4</v>
      </c>
      <c r="C687" s="3">
        <v>71800</v>
      </c>
      <c r="D687">
        <v>0</v>
      </c>
      <c r="E687">
        <v>30</v>
      </c>
      <c r="F687">
        <v>0</v>
      </c>
      <c r="G687">
        <v>200</v>
      </c>
      <c r="H687">
        <v>0</v>
      </c>
      <c r="I687">
        <v>0</v>
      </c>
      <c r="J687">
        <v>51</v>
      </c>
      <c r="K687">
        <v>0</v>
      </c>
      <c r="L687">
        <v>1320</v>
      </c>
      <c r="M687">
        <v>132</v>
      </c>
      <c r="N687" s="4">
        <v>20</v>
      </c>
      <c r="O687">
        <f t="shared" si="31"/>
        <v>119.00684615999999</v>
      </c>
      <c r="P687">
        <f t="shared" si="32"/>
        <v>97.64800000000001</v>
      </c>
      <c r="Q687">
        <f t="shared" si="30"/>
        <v>0.82052422319230389</v>
      </c>
    </row>
    <row r="688" spans="1:17" x14ac:dyDescent="0.3">
      <c r="A688" s="3">
        <v>2.3E-3</v>
      </c>
      <c r="B688" s="3">
        <v>6.8000000000000005E-4</v>
      </c>
      <c r="C688" s="3">
        <v>77400</v>
      </c>
      <c r="D688">
        <v>0</v>
      </c>
      <c r="E688">
        <v>30</v>
      </c>
      <c r="F688">
        <v>0</v>
      </c>
      <c r="G688">
        <v>200</v>
      </c>
      <c r="H688">
        <v>0</v>
      </c>
      <c r="I688">
        <v>0</v>
      </c>
      <c r="J688">
        <v>68</v>
      </c>
      <c r="K688">
        <v>0</v>
      </c>
      <c r="L688">
        <v>1310</v>
      </c>
      <c r="M688">
        <v>132</v>
      </c>
      <c r="N688" s="4">
        <v>0</v>
      </c>
      <c r="O688">
        <f t="shared" si="31"/>
        <v>130.643</v>
      </c>
      <c r="P688">
        <f t="shared" si="32"/>
        <v>125.38799999999999</v>
      </c>
      <c r="Q688">
        <f t="shared" si="30"/>
        <v>0.95977587777378037</v>
      </c>
    </row>
    <row r="689" spans="1:17" x14ac:dyDescent="0.3">
      <c r="A689" s="3">
        <v>2.2000000000000001E-3</v>
      </c>
      <c r="B689" s="3">
        <v>5.2999999999999998E-4</v>
      </c>
      <c r="C689" s="3">
        <v>75400</v>
      </c>
      <c r="D689">
        <v>0</v>
      </c>
      <c r="E689">
        <v>30</v>
      </c>
      <c r="F689">
        <v>0</v>
      </c>
      <c r="G689">
        <v>200</v>
      </c>
      <c r="H689">
        <v>0</v>
      </c>
      <c r="I689">
        <v>0</v>
      </c>
      <c r="J689">
        <v>85</v>
      </c>
      <c r="K689">
        <v>0</v>
      </c>
      <c r="L689">
        <v>1300</v>
      </c>
      <c r="M689">
        <v>132</v>
      </c>
      <c r="N689" s="4">
        <v>0</v>
      </c>
      <c r="O689">
        <f t="shared" si="31"/>
        <v>146.79299999999998</v>
      </c>
      <c r="P689">
        <f t="shared" si="32"/>
        <v>125.91800000000001</v>
      </c>
      <c r="Q689">
        <f t="shared" si="30"/>
        <v>0.85779294653014804</v>
      </c>
    </row>
    <row r="690" spans="1:17" x14ac:dyDescent="0.3">
      <c r="A690" s="3">
        <v>2.2000000000000001E-3</v>
      </c>
      <c r="B690" s="3">
        <v>1.2700000000000001E-3</v>
      </c>
      <c r="C690" s="3">
        <v>72400</v>
      </c>
      <c r="D690">
        <v>0</v>
      </c>
      <c r="E690">
        <v>0</v>
      </c>
      <c r="F690">
        <v>0</v>
      </c>
      <c r="G690">
        <v>200</v>
      </c>
      <c r="H690">
        <v>0</v>
      </c>
      <c r="I690">
        <v>0</v>
      </c>
      <c r="J690">
        <v>34</v>
      </c>
      <c r="K690">
        <v>0</v>
      </c>
      <c r="L690">
        <v>1300</v>
      </c>
      <c r="M690">
        <v>132</v>
      </c>
      <c r="N690" s="4">
        <v>0</v>
      </c>
      <c r="O690">
        <f t="shared" si="31"/>
        <v>97.740000000000009</v>
      </c>
      <c r="P690">
        <f t="shared" si="32"/>
        <v>67.332000000000008</v>
      </c>
      <c r="Q690">
        <f t="shared" si="30"/>
        <v>0.68888888888888888</v>
      </c>
    </row>
    <row r="691" spans="1:17" x14ac:dyDescent="0.3">
      <c r="A691" s="3">
        <v>2.3E-3</v>
      </c>
      <c r="B691" s="3">
        <v>6.8000000000000005E-4</v>
      </c>
      <c r="C691" s="3">
        <v>79600</v>
      </c>
      <c r="D691">
        <v>0</v>
      </c>
      <c r="E691">
        <v>30</v>
      </c>
      <c r="F691">
        <v>0</v>
      </c>
      <c r="G691">
        <v>0</v>
      </c>
      <c r="H691">
        <v>0</v>
      </c>
      <c r="I691">
        <v>0</v>
      </c>
      <c r="J691">
        <v>85</v>
      </c>
      <c r="K691">
        <v>0</v>
      </c>
      <c r="L691">
        <v>1530</v>
      </c>
      <c r="M691">
        <v>132</v>
      </c>
      <c r="N691" s="4">
        <v>0</v>
      </c>
      <c r="O691">
        <f t="shared" si="31"/>
        <v>147.303</v>
      </c>
      <c r="P691">
        <f t="shared" si="32"/>
        <v>128.952</v>
      </c>
      <c r="Q691">
        <f t="shared" si="30"/>
        <v>0.87542005254475475</v>
      </c>
    </row>
    <row r="692" spans="1:17" x14ac:dyDescent="0.3">
      <c r="A692" s="3">
        <v>2.2000000000000001E-3</v>
      </c>
      <c r="B692" s="3">
        <v>5.5999999999999995E-4</v>
      </c>
      <c r="C692" s="3">
        <v>72500</v>
      </c>
      <c r="D692">
        <v>0</v>
      </c>
      <c r="E692">
        <v>0</v>
      </c>
      <c r="F692">
        <v>75</v>
      </c>
      <c r="G692">
        <v>0</v>
      </c>
      <c r="H692">
        <v>0</v>
      </c>
      <c r="I692">
        <v>0</v>
      </c>
      <c r="J692">
        <v>85</v>
      </c>
      <c r="K692">
        <v>0</v>
      </c>
      <c r="L692">
        <v>1600</v>
      </c>
      <c r="M692">
        <v>132</v>
      </c>
      <c r="N692" s="4">
        <v>0</v>
      </c>
      <c r="O692">
        <f t="shared" si="31"/>
        <v>148.68049999999999</v>
      </c>
      <c r="P692">
        <f t="shared" si="32"/>
        <v>118.90000000000002</v>
      </c>
      <c r="Q692">
        <f t="shared" si="30"/>
        <v>0.79970137307851419</v>
      </c>
    </row>
    <row r="693" spans="1:17" x14ac:dyDescent="0.3">
      <c r="A693" s="3">
        <v>2.2000000000000001E-3</v>
      </c>
      <c r="B693" s="3">
        <v>4.0000000000000002E-4</v>
      </c>
      <c r="C693" s="3">
        <v>76100</v>
      </c>
      <c r="D693">
        <v>0</v>
      </c>
      <c r="E693">
        <v>0</v>
      </c>
      <c r="F693">
        <v>75</v>
      </c>
      <c r="G693">
        <v>0</v>
      </c>
      <c r="H693">
        <v>0</v>
      </c>
      <c r="I693">
        <v>0</v>
      </c>
      <c r="J693">
        <v>85</v>
      </c>
      <c r="K693">
        <v>0</v>
      </c>
      <c r="L693">
        <v>1620</v>
      </c>
      <c r="M693">
        <v>132</v>
      </c>
      <c r="N693" s="4">
        <v>0</v>
      </c>
      <c r="O693">
        <f t="shared" si="31"/>
        <v>149.0205</v>
      </c>
      <c r="P693">
        <f t="shared" si="32"/>
        <v>136.98000000000002</v>
      </c>
      <c r="Q693">
        <f t="shared" si="30"/>
        <v>0.91920239161726081</v>
      </c>
    </row>
    <row r="694" spans="1:17" x14ac:dyDescent="0.3">
      <c r="A694" s="3">
        <v>2.3999999999999998E-3</v>
      </c>
      <c r="B694" s="3">
        <v>9.8999999999999999E-4</v>
      </c>
      <c r="C694" s="3">
        <v>73600</v>
      </c>
      <c r="D694">
        <v>0</v>
      </c>
      <c r="E694">
        <v>0</v>
      </c>
      <c r="F694">
        <v>25</v>
      </c>
      <c r="G694">
        <v>0</v>
      </c>
      <c r="H694">
        <v>0</v>
      </c>
      <c r="I694">
        <v>0</v>
      </c>
      <c r="J694">
        <v>51</v>
      </c>
      <c r="K694">
        <v>0</v>
      </c>
      <c r="L694">
        <v>1443</v>
      </c>
      <c r="M694">
        <v>132</v>
      </c>
      <c r="N694" s="4">
        <v>0</v>
      </c>
      <c r="O694">
        <f t="shared" si="31"/>
        <v>113.18450000000001</v>
      </c>
      <c r="P694">
        <f t="shared" si="32"/>
        <v>103.77599999999998</v>
      </c>
      <c r="Q694">
        <f t="shared" si="30"/>
        <v>0.91687466039961274</v>
      </c>
    </row>
    <row r="695" spans="1:17" x14ac:dyDescent="0.3">
      <c r="A695" s="3">
        <v>2.3E-3</v>
      </c>
      <c r="B695" s="3">
        <v>7.2999999999999996E-4</v>
      </c>
      <c r="C695" s="3">
        <v>68750</v>
      </c>
      <c r="D695">
        <v>0</v>
      </c>
      <c r="E695">
        <v>0</v>
      </c>
      <c r="F695">
        <v>50</v>
      </c>
      <c r="G695">
        <v>0</v>
      </c>
      <c r="H695">
        <v>0</v>
      </c>
      <c r="I695">
        <v>0</v>
      </c>
      <c r="J695">
        <v>68</v>
      </c>
      <c r="K695">
        <v>0</v>
      </c>
      <c r="L695">
        <v>1614</v>
      </c>
      <c r="M695">
        <v>132</v>
      </c>
      <c r="N695" s="4">
        <v>0</v>
      </c>
      <c r="O695">
        <f t="shared" si="31"/>
        <v>132.505</v>
      </c>
      <c r="P695">
        <f t="shared" si="32"/>
        <v>107.9375</v>
      </c>
      <c r="Q695">
        <f t="shared" si="30"/>
        <v>0.8145919021923701</v>
      </c>
    </row>
    <row r="696" spans="1:17" x14ac:dyDescent="0.3">
      <c r="A696" s="3">
        <v>2.2000000000000001E-3</v>
      </c>
      <c r="B696" s="3">
        <v>7.3999999999999999E-4</v>
      </c>
      <c r="C696" s="3">
        <v>77100</v>
      </c>
      <c r="D696">
        <v>0</v>
      </c>
      <c r="E696">
        <v>0</v>
      </c>
      <c r="F696">
        <v>50</v>
      </c>
      <c r="G696">
        <v>0</v>
      </c>
      <c r="H696">
        <v>0</v>
      </c>
      <c r="I696">
        <v>0</v>
      </c>
      <c r="J696">
        <v>68</v>
      </c>
      <c r="K696">
        <v>0</v>
      </c>
      <c r="L696">
        <v>1624</v>
      </c>
      <c r="M696">
        <v>132</v>
      </c>
      <c r="N696" s="4">
        <v>0</v>
      </c>
      <c r="O696">
        <f t="shared" si="31"/>
        <v>132.67500000000001</v>
      </c>
      <c r="P696">
        <f t="shared" si="32"/>
        <v>112.56600000000002</v>
      </c>
      <c r="Q696">
        <f t="shared" si="30"/>
        <v>0.84843414358394575</v>
      </c>
    </row>
    <row r="697" spans="1:17" x14ac:dyDescent="0.3">
      <c r="A697" s="3">
        <v>2.2000000000000001E-3</v>
      </c>
      <c r="B697" s="3">
        <v>6.8999999999999997E-4</v>
      </c>
      <c r="C697" s="3">
        <v>73100</v>
      </c>
      <c r="D697">
        <v>0</v>
      </c>
      <c r="E697">
        <v>0</v>
      </c>
      <c r="F697">
        <v>25</v>
      </c>
      <c r="G697">
        <v>0</v>
      </c>
      <c r="H697">
        <v>0</v>
      </c>
      <c r="I697">
        <v>0</v>
      </c>
      <c r="J697">
        <v>51</v>
      </c>
      <c r="K697">
        <v>0</v>
      </c>
      <c r="L697">
        <v>1591</v>
      </c>
      <c r="M697">
        <v>132</v>
      </c>
      <c r="N697" s="4">
        <v>0</v>
      </c>
      <c r="O697">
        <f t="shared" si="31"/>
        <v>115.70050000000001</v>
      </c>
      <c r="P697">
        <f t="shared" si="32"/>
        <v>110.381</v>
      </c>
      <c r="Q697">
        <f t="shared" si="30"/>
        <v>0.95402353490261493</v>
      </c>
    </row>
    <row r="698" spans="1:17" x14ac:dyDescent="0.3">
      <c r="A698" s="3">
        <v>2.3E-3</v>
      </c>
      <c r="B698" s="3">
        <v>8.8999999999999995E-4</v>
      </c>
      <c r="C698" s="3">
        <v>72600</v>
      </c>
      <c r="D698">
        <v>0</v>
      </c>
      <c r="E698">
        <v>0</v>
      </c>
      <c r="F698">
        <v>25</v>
      </c>
      <c r="G698">
        <v>0</v>
      </c>
      <c r="H698">
        <v>0</v>
      </c>
      <c r="I698">
        <v>0</v>
      </c>
      <c r="J698">
        <v>51</v>
      </c>
      <c r="K698">
        <v>0</v>
      </c>
      <c r="L698">
        <v>1616</v>
      </c>
      <c r="M698">
        <v>132</v>
      </c>
      <c r="N698" s="4">
        <v>0</v>
      </c>
      <c r="O698">
        <f t="shared" si="31"/>
        <v>116.12549999999999</v>
      </c>
      <c r="P698">
        <f t="shared" si="32"/>
        <v>102.366</v>
      </c>
      <c r="Q698">
        <f t="shared" si="30"/>
        <v>0.88151181265096823</v>
      </c>
    </row>
    <row r="699" spans="1:17" x14ac:dyDescent="0.3">
      <c r="A699" s="3">
        <v>2.3E-3</v>
      </c>
      <c r="B699" s="3">
        <v>9.6000000000000002E-4</v>
      </c>
      <c r="C699" s="3">
        <v>74700</v>
      </c>
      <c r="D699">
        <v>0</v>
      </c>
      <c r="E699">
        <v>0</v>
      </c>
      <c r="F699">
        <v>25</v>
      </c>
      <c r="G699">
        <v>0</v>
      </c>
      <c r="H699">
        <v>0</v>
      </c>
      <c r="I699">
        <v>0</v>
      </c>
      <c r="J699">
        <v>34</v>
      </c>
      <c r="K699">
        <v>0</v>
      </c>
      <c r="L699">
        <v>1587</v>
      </c>
      <c r="M699">
        <v>132</v>
      </c>
      <c r="N699" s="4">
        <v>0</v>
      </c>
      <c r="O699">
        <f t="shared" si="31"/>
        <v>99.3125</v>
      </c>
      <c r="P699">
        <f t="shared" si="32"/>
        <v>100.098</v>
      </c>
      <c r="Q699">
        <f t="shared" si="30"/>
        <v>1.0079093769666456</v>
      </c>
    </row>
    <row r="700" spans="1:17" x14ac:dyDescent="0.3">
      <c r="A700" s="3">
        <v>2.3E-3</v>
      </c>
      <c r="B700" s="3">
        <v>7.7999999999999999E-4</v>
      </c>
      <c r="C700" s="3">
        <v>73000</v>
      </c>
      <c r="D700">
        <v>0</v>
      </c>
      <c r="E700">
        <v>0</v>
      </c>
      <c r="F700">
        <v>25</v>
      </c>
      <c r="G700">
        <v>0</v>
      </c>
      <c r="H700">
        <v>0</v>
      </c>
      <c r="I700">
        <v>0</v>
      </c>
      <c r="J700">
        <v>51</v>
      </c>
      <c r="K700">
        <v>0</v>
      </c>
      <c r="L700">
        <v>1571</v>
      </c>
      <c r="M700">
        <v>132</v>
      </c>
      <c r="N700" s="4">
        <v>0</v>
      </c>
      <c r="O700">
        <f t="shared" si="31"/>
        <v>115.3605</v>
      </c>
      <c r="P700">
        <f t="shared" si="32"/>
        <v>110.96000000000001</v>
      </c>
      <c r="Q700">
        <f t="shared" si="30"/>
        <v>0.9618543608947604</v>
      </c>
    </row>
    <row r="701" spans="1:17" x14ac:dyDescent="0.3">
      <c r="A701" s="3">
        <v>2.3E-3</v>
      </c>
      <c r="B701" s="3">
        <v>5.9999999999999995E-4</v>
      </c>
      <c r="C701" s="3">
        <v>72800</v>
      </c>
      <c r="D701">
        <v>0</v>
      </c>
      <c r="E701">
        <v>0</v>
      </c>
      <c r="F701">
        <v>50</v>
      </c>
      <c r="G701">
        <v>0</v>
      </c>
      <c r="H701">
        <v>0</v>
      </c>
      <c r="I701">
        <v>0</v>
      </c>
      <c r="J701">
        <v>68</v>
      </c>
      <c r="K701">
        <v>0</v>
      </c>
      <c r="L701">
        <v>1573</v>
      </c>
      <c r="M701">
        <v>88</v>
      </c>
      <c r="N701" s="4">
        <v>0</v>
      </c>
      <c r="O701">
        <f t="shared" si="31"/>
        <v>118.608</v>
      </c>
      <c r="P701">
        <f t="shared" si="32"/>
        <v>123.76</v>
      </c>
      <c r="Q701">
        <f t="shared" si="30"/>
        <v>1.0434372049102927</v>
      </c>
    </row>
    <row r="702" spans="1:17" x14ac:dyDescent="0.3">
      <c r="A702" s="3">
        <v>2.3E-3</v>
      </c>
      <c r="B702" s="3">
        <v>6.8000000000000005E-4</v>
      </c>
      <c r="C702" s="3">
        <v>73200</v>
      </c>
      <c r="D702">
        <v>0</v>
      </c>
      <c r="E702">
        <v>0</v>
      </c>
      <c r="F702">
        <v>50</v>
      </c>
      <c r="G702">
        <v>0</v>
      </c>
      <c r="H702">
        <v>0</v>
      </c>
      <c r="I702">
        <v>0</v>
      </c>
      <c r="J702">
        <v>68</v>
      </c>
      <c r="K702">
        <v>0</v>
      </c>
      <c r="L702">
        <v>1536</v>
      </c>
      <c r="M702">
        <v>132</v>
      </c>
      <c r="N702" s="4">
        <v>0</v>
      </c>
      <c r="O702">
        <f t="shared" si="31"/>
        <v>131.179</v>
      </c>
      <c r="P702">
        <f t="shared" si="32"/>
        <v>118.58399999999999</v>
      </c>
      <c r="Q702">
        <f t="shared" si="30"/>
        <v>0.90398615632075241</v>
      </c>
    </row>
    <row r="703" spans="1:17" x14ac:dyDescent="0.3">
      <c r="A703" s="3">
        <v>2.3999999999999998E-3</v>
      </c>
      <c r="B703" s="3">
        <v>9.7000000000000005E-4</v>
      </c>
      <c r="C703" s="3">
        <v>71600</v>
      </c>
      <c r="D703">
        <v>0</v>
      </c>
      <c r="E703">
        <v>0</v>
      </c>
      <c r="F703">
        <v>25</v>
      </c>
      <c r="G703">
        <v>0</v>
      </c>
      <c r="H703">
        <v>0</v>
      </c>
      <c r="I703">
        <v>0</v>
      </c>
      <c r="J703">
        <v>51</v>
      </c>
      <c r="K703">
        <v>0</v>
      </c>
      <c r="L703">
        <v>1578</v>
      </c>
      <c r="M703">
        <v>132</v>
      </c>
      <c r="N703" s="4">
        <v>0</v>
      </c>
      <c r="O703">
        <f t="shared" si="31"/>
        <v>115.4795</v>
      </c>
      <c r="P703">
        <f t="shared" si="32"/>
        <v>102.38799999999999</v>
      </c>
      <c r="Q703">
        <f t="shared" si="30"/>
        <v>0.88663355833719393</v>
      </c>
    </row>
    <row r="704" spans="1:17" x14ac:dyDescent="0.3">
      <c r="A704" s="3">
        <v>2.3E-3</v>
      </c>
      <c r="B704" s="3">
        <v>4.4000000000000002E-4</v>
      </c>
      <c r="C704" s="3">
        <v>74400</v>
      </c>
      <c r="D704">
        <v>0</v>
      </c>
      <c r="E704">
        <v>0</v>
      </c>
      <c r="F704">
        <v>100</v>
      </c>
      <c r="G704">
        <v>0</v>
      </c>
      <c r="H704">
        <v>0</v>
      </c>
      <c r="I704">
        <v>0</v>
      </c>
      <c r="J704">
        <v>85</v>
      </c>
      <c r="K704">
        <v>0</v>
      </c>
      <c r="L704">
        <v>1574</v>
      </c>
      <c r="M704">
        <v>132</v>
      </c>
      <c r="N704" s="4">
        <v>0</v>
      </c>
      <c r="O704">
        <f t="shared" si="31"/>
        <v>148.33199999999999</v>
      </c>
      <c r="P704">
        <f t="shared" si="32"/>
        <v>138.38399999999999</v>
      </c>
      <c r="Q704">
        <f t="shared" si="30"/>
        <v>0.9329342286222797</v>
      </c>
    </row>
    <row r="705" spans="1:17" x14ac:dyDescent="0.3">
      <c r="A705" s="3">
        <v>2.3999999999999998E-3</v>
      </c>
      <c r="B705" s="3">
        <v>7.9000000000000001E-4</v>
      </c>
      <c r="C705" s="3">
        <v>73500</v>
      </c>
      <c r="D705">
        <v>0</v>
      </c>
      <c r="E705">
        <v>40</v>
      </c>
      <c r="F705">
        <v>0</v>
      </c>
      <c r="G705">
        <v>0</v>
      </c>
      <c r="H705">
        <v>0</v>
      </c>
      <c r="I705">
        <v>0</v>
      </c>
      <c r="J705">
        <v>51</v>
      </c>
      <c r="K705">
        <v>0</v>
      </c>
      <c r="L705">
        <v>1430</v>
      </c>
      <c r="M705">
        <v>88</v>
      </c>
      <c r="N705" s="4">
        <v>0</v>
      </c>
      <c r="O705">
        <f t="shared" si="31"/>
        <v>99.794000000000011</v>
      </c>
      <c r="P705">
        <f t="shared" si="32"/>
        <v>118.33499999999999</v>
      </c>
      <c r="Q705">
        <f t="shared" si="30"/>
        <v>1.1857927330300417</v>
      </c>
    </row>
    <row r="706" spans="1:17" x14ac:dyDescent="0.3">
      <c r="A706" s="3">
        <v>2.3999999999999998E-3</v>
      </c>
      <c r="B706" s="3">
        <v>1.0499999999999999E-3</v>
      </c>
      <c r="C706" s="3">
        <v>70500</v>
      </c>
      <c r="D706">
        <v>0</v>
      </c>
      <c r="E706">
        <v>40</v>
      </c>
      <c r="F706">
        <v>0</v>
      </c>
      <c r="G706">
        <v>0</v>
      </c>
      <c r="H706">
        <v>0</v>
      </c>
      <c r="I706">
        <v>0</v>
      </c>
      <c r="J706">
        <v>51</v>
      </c>
      <c r="K706">
        <v>0</v>
      </c>
      <c r="L706">
        <v>1470</v>
      </c>
      <c r="M706">
        <v>88</v>
      </c>
      <c r="N706" s="4">
        <v>20</v>
      </c>
      <c r="O706">
        <f t="shared" si="31"/>
        <v>104.98784616000002</v>
      </c>
      <c r="P706">
        <f t="shared" si="32"/>
        <v>95.174999999999983</v>
      </c>
      <c r="Q706">
        <f t="shared" ref="Q706:Q769" si="33">(A706-B706)*C706/(D706*0.0031+E706*0.0031+F706*0.00374+G706*0.017+H706*0.0006+I706*0.0006+J706*0.96+K706*0.017+L706*0.017+M706*0.3+N706*0.225692308)</f>
        <v>0.90653350345862516</v>
      </c>
    </row>
    <row r="707" spans="1:17" x14ac:dyDescent="0.3">
      <c r="A707" s="3">
        <v>2.3999999999999998E-3</v>
      </c>
      <c r="B707" s="3">
        <v>6.7000000000000002E-4</v>
      </c>
      <c r="C707" s="3">
        <v>73750</v>
      </c>
      <c r="D707">
        <v>0</v>
      </c>
      <c r="E707">
        <v>40</v>
      </c>
      <c r="F707">
        <v>0</v>
      </c>
      <c r="G707">
        <v>0</v>
      </c>
      <c r="H707">
        <v>0</v>
      </c>
      <c r="I707">
        <v>0</v>
      </c>
      <c r="J707">
        <v>51</v>
      </c>
      <c r="K707">
        <v>0</v>
      </c>
      <c r="L707">
        <v>1499</v>
      </c>
      <c r="M707">
        <v>88</v>
      </c>
      <c r="N707" s="4">
        <v>0</v>
      </c>
      <c r="O707">
        <f t="shared" ref="O707:O770" si="34">D707*0.0031+E707*0.0031+F707*0.00374+G707*0.017+H707*0.0006+I707*0.0006+J707*0.96+K707*0.017+L707*0.017+M707*0.3+N707*0.225692308</f>
        <v>100.96700000000001</v>
      </c>
      <c r="P707">
        <f t="shared" ref="P707:P770" si="35">(A707-B707)*C707</f>
        <v>127.58749999999998</v>
      </c>
      <c r="Q707">
        <f t="shared" si="33"/>
        <v>1.2636554517812746</v>
      </c>
    </row>
    <row r="708" spans="1:17" x14ac:dyDescent="0.3">
      <c r="A708" s="3">
        <v>2.3E-3</v>
      </c>
      <c r="B708" s="3">
        <v>8.4000000000000003E-4</v>
      </c>
      <c r="C708" s="3">
        <v>75000</v>
      </c>
      <c r="D708">
        <v>0</v>
      </c>
      <c r="E708">
        <v>40</v>
      </c>
      <c r="F708">
        <v>0</v>
      </c>
      <c r="G708">
        <v>0</v>
      </c>
      <c r="H708">
        <v>0</v>
      </c>
      <c r="I708">
        <v>0</v>
      </c>
      <c r="J708">
        <v>68</v>
      </c>
      <c r="K708">
        <v>0</v>
      </c>
      <c r="L708">
        <v>1450</v>
      </c>
      <c r="M708">
        <v>88</v>
      </c>
      <c r="N708" s="4">
        <v>20</v>
      </c>
      <c r="O708">
        <f t="shared" si="34"/>
        <v>120.96784616000001</v>
      </c>
      <c r="P708">
        <f t="shared" si="35"/>
        <v>109.5</v>
      </c>
      <c r="Q708">
        <f t="shared" si="33"/>
        <v>0.90519922009000742</v>
      </c>
    </row>
    <row r="709" spans="1:17" x14ac:dyDescent="0.3">
      <c r="A709" s="3">
        <v>2.3E-3</v>
      </c>
      <c r="B709" s="3">
        <v>8.0999999999999996E-4</v>
      </c>
      <c r="C709" s="3">
        <v>73000</v>
      </c>
      <c r="D709">
        <v>0</v>
      </c>
      <c r="E709">
        <v>40</v>
      </c>
      <c r="F709">
        <v>0</v>
      </c>
      <c r="G709">
        <v>0</v>
      </c>
      <c r="H709">
        <v>0</v>
      </c>
      <c r="I709">
        <v>0</v>
      </c>
      <c r="J709">
        <v>68</v>
      </c>
      <c r="K709">
        <v>0</v>
      </c>
      <c r="L709">
        <v>1458</v>
      </c>
      <c r="M709">
        <v>88</v>
      </c>
      <c r="N709" s="4">
        <v>20</v>
      </c>
      <c r="O709">
        <f t="shared" si="34"/>
        <v>121.10384616</v>
      </c>
      <c r="P709">
        <f t="shared" si="35"/>
        <v>108.77</v>
      </c>
      <c r="Q709">
        <f t="shared" si="33"/>
        <v>0.89815479399634612</v>
      </c>
    </row>
    <row r="710" spans="1:17" x14ac:dyDescent="0.3">
      <c r="A710" s="3">
        <v>2.3999999999999998E-3</v>
      </c>
      <c r="B710" s="3">
        <v>5.5999999999999995E-4</v>
      </c>
      <c r="C710" s="3">
        <v>70950</v>
      </c>
      <c r="D710">
        <v>0</v>
      </c>
      <c r="E710">
        <v>40</v>
      </c>
      <c r="F710">
        <v>0</v>
      </c>
      <c r="G710">
        <v>0</v>
      </c>
      <c r="H710">
        <v>0</v>
      </c>
      <c r="I710">
        <v>0</v>
      </c>
      <c r="J710">
        <v>90</v>
      </c>
      <c r="K710">
        <v>0</v>
      </c>
      <c r="L710">
        <v>1500</v>
      </c>
      <c r="M710">
        <v>132</v>
      </c>
      <c r="N710" s="4">
        <v>0</v>
      </c>
      <c r="O710">
        <f t="shared" si="34"/>
        <v>151.624</v>
      </c>
      <c r="P710">
        <f t="shared" si="35"/>
        <v>130.548</v>
      </c>
      <c r="Q710">
        <f t="shared" si="33"/>
        <v>0.86099825885084158</v>
      </c>
    </row>
    <row r="711" spans="1:17" x14ac:dyDescent="0.3">
      <c r="A711" s="3">
        <v>2.3999999999999998E-3</v>
      </c>
      <c r="B711" s="3">
        <v>4.8000000000000001E-4</v>
      </c>
      <c r="C711" s="3">
        <v>72850</v>
      </c>
      <c r="D711">
        <v>0</v>
      </c>
      <c r="E711">
        <v>40</v>
      </c>
      <c r="F711">
        <v>0</v>
      </c>
      <c r="G711">
        <v>0</v>
      </c>
      <c r="H711">
        <v>0</v>
      </c>
      <c r="I711">
        <v>0</v>
      </c>
      <c r="J711">
        <v>78</v>
      </c>
      <c r="K711">
        <v>0</v>
      </c>
      <c r="L711">
        <v>1450</v>
      </c>
      <c r="M711">
        <v>132</v>
      </c>
      <c r="N711" s="4">
        <v>0</v>
      </c>
      <c r="O711">
        <f t="shared" si="34"/>
        <v>139.25399999999999</v>
      </c>
      <c r="P711">
        <f t="shared" si="35"/>
        <v>139.87199999999999</v>
      </c>
      <c r="Q711">
        <f t="shared" si="33"/>
        <v>1.0044379335602567</v>
      </c>
    </row>
    <row r="712" spans="1:17" x14ac:dyDescent="0.3">
      <c r="A712" s="3">
        <v>2.3E-3</v>
      </c>
      <c r="B712" s="3">
        <v>3.8999999999999999E-4</v>
      </c>
      <c r="C712" s="3">
        <v>69450</v>
      </c>
      <c r="D712">
        <v>0</v>
      </c>
      <c r="E712">
        <v>40</v>
      </c>
      <c r="F712">
        <v>0</v>
      </c>
      <c r="G712">
        <v>0</v>
      </c>
      <c r="H712">
        <v>0</v>
      </c>
      <c r="I712">
        <v>0</v>
      </c>
      <c r="J712">
        <v>85</v>
      </c>
      <c r="K712">
        <v>0</v>
      </c>
      <c r="L712">
        <v>1450</v>
      </c>
      <c r="M712">
        <v>132</v>
      </c>
      <c r="N712" s="4">
        <v>0</v>
      </c>
      <c r="O712">
        <f t="shared" si="34"/>
        <v>145.97399999999999</v>
      </c>
      <c r="P712">
        <f t="shared" si="35"/>
        <v>132.64949999999999</v>
      </c>
      <c r="Q712">
        <f t="shared" si="33"/>
        <v>0.90872004603559542</v>
      </c>
    </row>
    <row r="713" spans="1:17" x14ac:dyDescent="0.3">
      <c r="A713" s="3">
        <v>2.3E-3</v>
      </c>
      <c r="B713" s="3">
        <v>3.6000000000000002E-4</v>
      </c>
      <c r="C713" s="3">
        <v>72900</v>
      </c>
      <c r="D713">
        <v>0</v>
      </c>
      <c r="E713">
        <v>40</v>
      </c>
      <c r="F713">
        <v>0</v>
      </c>
      <c r="G713">
        <v>0</v>
      </c>
      <c r="H713">
        <v>0</v>
      </c>
      <c r="I713">
        <v>0</v>
      </c>
      <c r="J713">
        <v>85</v>
      </c>
      <c r="K713">
        <v>0</v>
      </c>
      <c r="L713">
        <v>1450</v>
      </c>
      <c r="M713">
        <v>132</v>
      </c>
      <c r="N713" s="4">
        <v>0</v>
      </c>
      <c r="O713">
        <f t="shared" si="34"/>
        <v>145.97399999999999</v>
      </c>
      <c r="P713">
        <f t="shared" si="35"/>
        <v>141.42599999999999</v>
      </c>
      <c r="Q713">
        <f t="shared" si="33"/>
        <v>0.96884376669817907</v>
      </c>
    </row>
    <row r="714" spans="1:17" x14ac:dyDescent="0.3">
      <c r="A714" s="3">
        <v>2.3E-3</v>
      </c>
      <c r="B714" s="3">
        <v>6.2E-4</v>
      </c>
      <c r="C714" s="3">
        <v>71850</v>
      </c>
      <c r="D714">
        <v>0</v>
      </c>
      <c r="E714">
        <v>40</v>
      </c>
      <c r="F714">
        <v>0</v>
      </c>
      <c r="G714">
        <v>0</v>
      </c>
      <c r="H714">
        <v>0</v>
      </c>
      <c r="I714">
        <v>0</v>
      </c>
      <c r="J714">
        <v>65</v>
      </c>
      <c r="K714">
        <v>0</v>
      </c>
      <c r="L714">
        <v>1400</v>
      </c>
      <c r="M714">
        <v>132</v>
      </c>
      <c r="N714" s="4">
        <v>0</v>
      </c>
      <c r="O714">
        <f t="shared" si="34"/>
        <v>125.92400000000001</v>
      </c>
      <c r="P714">
        <f t="shared" si="35"/>
        <v>120.708</v>
      </c>
      <c r="Q714">
        <f t="shared" si="33"/>
        <v>0.95857819001937672</v>
      </c>
    </row>
    <row r="715" spans="1:17" x14ac:dyDescent="0.3">
      <c r="A715" s="3">
        <v>2.3E-3</v>
      </c>
      <c r="B715" s="3">
        <v>6.7000000000000002E-4</v>
      </c>
      <c r="C715" s="3">
        <v>68300</v>
      </c>
      <c r="D715">
        <v>0</v>
      </c>
      <c r="E715">
        <v>40</v>
      </c>
      <c r="F715">
        <v>0</v>
      </c>
      <c r="G715">
        <v>0</v>
      </c>
      <c r="H715">
        <v>0</v>
      </c>
      <c r="I715">
        <v>0</v>
      </c>
      <c r="J715">
        <v>68</v>
      </c>
      <c r="K715">
        <v>0</v>
      </c>
      <c r="L715">
        <v>1530</v>
      </c>
      <c r="M715">
        <v>132</v>
      </c>
      <c r="N715" s="4">
        <v>0</v>
      </c>
      <c r="O715">
        <f t="shared" si="34"/>
        <v>131.01400000000001</v>
      </c>
      <c r="P715">
        <f t="shared" si="35"/>
        <v>111.32899999999999</v>
      </c>
      <c r="Q715">
        <f t="shared" si="33"/>
        <v>0.84974888179889163</v>
      </c>
    </row>
    <row r="716" spans="1:17" x14ac:dyDescent="0.3">
      <c r="A716" s="3">
        <v>2.3E-3</v>
      </c>
      <c r="B716" s="3">
        <v>6.0999999999999997E-4</v>
      </c>
      <c r="C716" s="3">
        <v>74500</v>
      </c>
      <c r="D716">
        <v>0</v>
      </c>
      <c r="E716">
        <v>40</v>
      </c>
      <c r="F716">
        <v>0</v>
      </c>
      <c r="G716">
        <v>0</v>
      </c>
      <c r="H716">
        <v>0</v>
      </c>
      <c r="I716">
        <v>0</v>
      </c>
      <c r="J716">
        <v>68</v>
      </c>
      <c r="K716">
        <v>0</v>
      </c>
      <c r="L716">
        <v>1450</v>
      </c>
      <c r="M716">
        <v>132</v>
      </c>
      <c r="N716" s="4">
        <v>0</v>
      </c>
      <c r="O716">
        <f t="shared" si="34"/>
        <v>129.654</v>
      </c>
      <c r="P716">
        <f t="shared" si="35"/>
        <v>125.905</v>
      </c>
      <c r="Q716">
        <f t="shared" si="33"/>
        <v>0.97108457895629907</v>
      </c>
    </row>
    <row r="717" spans="1:17" x14ac:dyDescent="0.3">
      <c r="A717" s="3">
        <v>2.3E-3</v>
      </c>
      <c r="B717" s="3">
        <v>3.1E-4</v>
      </c>
      <c r="C717" s="3">
        <v>73450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90</v>
      </c>
      <c r="K717">
        <v>0</v>
      </c>
      <c r="L717">
        <v>1450</v>
      </c>
      <c r="M717">
        <v>132</v>
      </c>
      <c r="N717" s="4">
        <v>0</v>
      </c>
      <c r="O717">
        <f t="shared" si="34"/>
        <v>150.65</v>
      </c>
      <c r="P717">
        <f t="shared" si="35"/>
        <v>146.16550000000001</v>
      </c>
      <c r="Q717">
        <f t="shared" si="33"/>
        <v>0.97023232658479919</v>
      </c>
    </row>
    <row r="718" spans="1:17" x14ac:dyDescent="0.3">
      <c r="A718" s="3">
        <v>2.3E-3</v>
      </c>
      <c r="B718" s="3">
        <v>5.5000000000000003E-4</v>
      </c>
      <c r="C718" s="3">
        <v>71000</v>
      </c>
      <c r="D718">
        <v>0</v>
      </c>
      <c r="E718">
        <v>40</v>
      </c>
      <c r="F718">
        <v>0</v>
      </c>
      <c r="G718">
        <v>0</v>
      </c>
      <c r="H718">
        <v>0</v>
      </c>
      <c r="I718">
        <v>0</v>
      </c>
      <c r="J718">
        <v>72</v>
      </c>
      <c r="K718">
        <v>0</v>
      </c>
      <c r="L718">
        <v>1450</v>
      </c>
      <c r="M718">
        <v>132</v>
      </c>
      <c r="N718" s="4">
        <v>0</v>
      </c>
      <c r="O718">
        <f t="shared" si="34"/>
        <v>133.494</v>
      </c>
      <c r="P718">
        <f t="shared" si="35"/>
        <v>124.24999999999999</v>
      </c>
      <c r="Q718">
        <f t="shared" si="33"/>
        <v>0.93075344210226663</v>
      </c>
    </row>
    <row r="719" spans="1:17" x14ac:dyDescent="0.3">
      <c r="A719" s="3">
        <v>2.3999999999999998E-3</v>
      </c>
      <c r="B719" s="3">
        <v>5.1000000000000004E-4</v>
      </c>
      <c r="C719" s="3">
        <v>72450</v>
      </c>
      <c r="D719">
        <v>0</v>
      </c>
      <c r="E719">
        <v>40</v>
      </c>
      <c r="F719">
        <v>0</v>
      </c>
      <c r="G719">
        <v>0</v>
      </c>
      <c r="H719">
        <v>0</v>
      </c>
      <c r="I719">
        <v>0</v>
      </c>
      <c r="J719">
        <v>68</v>
      </c>
      <c r="K719">
        <v>0</v>
      </c>
      <c r="L719">
        <v>1450</v>
      </c>
      <c r="M719">
        <v>132</v>
      </c>
      <c r="N719" s="4">
        <v>0</v>
      </c>
      <c r="O719">
        <f t="shared" si="34"/>
        <v>129.654</v>
      </c>
      <c r="P719">
        <f t="shared" si="35"/>
        <v>136.93049999999999</v>
      </c>
      <c r="Q719">
        <f t="shared" si="33"/>
        <v>1.0561224489795917</v>
      </c>
    </row>
    <row r="720" spans="1:17" x14ac:dyDescent="0.3">
      <c r="A720" s="3">
        <v>2.3999999999999998E-3</v>
      </c>
      <c r="B720" s="3">
        <v>3.1E-4</v>
      </c>
      <c r="C720" s="3">
        <v>70300</v>
      </c>
      <c r="D720">
        <v>0</v>
      </c>
      <c r="E720">
        <v>40</v>
      </c>
      <c r="F720">
        <v>0</v>
      </c>
      <c r="G720">
        <v>0</v>
      </c>
      <c r="H720">
        <v>0</v>
      </c>
      <c r="I720">
        <v>0</v>
      </c>
      <c r="J720">
        <v>85</v>
      </c>
      <c r="K720">
        <v>0</v>
      </c>
      <c r="L720">
        <v>1450</v>
      </c>
      <c r="M720">
        <v>132</v>
      </c>
      <c r="N720" s="4">
        <v>0</v>
      </c>
      <c r="O720">
        <f t="shared" si="34"/>
        <v>145.97399999999999</v>
      </c>
      <c r="P720">
        <f t="shared" si="35"/>
        <v>146.92699999999999</v>
      </c>
      <c r="Q720">
        <f t="shared" si="33"/>
        <v>1.0065285598805267</v>
      </c>
    </row>
    <row r="721" spans="1:17" x14ac:dyDescent="0.3">
      <c r="A721" s="3">
        <v>2.3999999999999998E-3</v>
      </c>
      <c r="B721" s="3">
        <v>4.6999999999999999E-4</v>
      </c>
      <c r="C721" s="3">
        <v>68350</v>
      </c>
      <c r="D721">
        <v>0</v>
      </c>
      <c r="E721">
        <v>40</v>
      </c>
      <c r="F721">
        <v>0</v>
      </c>
      <c r="G721">
        <v>0</v>
      </c>
      <c r="H721">
        <v>0</v>
      </c>
      <c r="I721">
        <v>0</v>
      </c>
      <c r="J721">
        <v>85</v>
      </c>
      <c r="K721">
        <v>0</v>
      </c>
      <c r="L721">
        <v>1450</v>
      </c>
      <c r="M721">
        <v>132</v>
      </c>
      <c r="N721" s="4">
        <v>0</v>
      </c>
      <c r="O721">
        <f t="shared" si="34"/>
        <v>145.97399999999999</v>
      </c>
      <c r="P721">
        <f t="shared" si="35"/>
        <v>131.91549999999998</v>
      </c>
      <c r="Q721">
        <f t="shared" si="33"/>
        <v>0.90369175332593465</v>
      </c>
    </row>
    <row r="722" spans="1:17" x14ac:dyDescent="0.3">
      <c r="A722" s="3">
        <v>2.3999999999999998E-3</v>
      </c>
      <c r="B722" s="3">
        <v>3.6000000000000002E-4</v>
      </c>
      <c r="C722" s="3">
        <v>70650</v>
      </c>
      <c r="D722">
        <v>0</v>
      </c>
      <c r="E722">
        <v>40</v>
      </c>
      <c r="F722">
        <v>0</v>
      </c>
      <c r="G722">
        <v>0</v>
      </c>
      <c r="H722">
        <v>0</v>
      </c>
      <c r="I722">
        <v>0</v>
      </c>
      <c r="J722">
        <v>85</v>
      </c>
      <c r="K722">
        <v>0</v>
      </c>
      <c r="L722">
        <v>1450</v>
      </c>
      <c r="M722">
        <v>132</v>
      </c>
      <c r="N722" s="4">
        <v>0</v>
      </c>
      <c r="O722">
        <f t="shared" si="34"/>
        <v>145.97399999999999</v>
      </c>
      <c r="P722">
        <f t="shared" si="35"/>
        <v>144.12599999999998</v>
      </c>
      <c r="Q722">
        <f t="shared" si="33"/>
        <v>0.98734021127050009</v>
      </c>
    </row>
    <row r="723" spans="1:17" x14ac:dyDescent="0.3">
      <c r="A723" s="3">
        <v>2.3999999999999998E-3</v>
      </c>
      <c r="B723" s="3">
        <v>2.4000000000000001E-4</v>
      </c>
      <c r="C723" s="3">
        <v>71900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92</v>
      </c>
      <c r="K723">
        <v>0</v>
      </c>
      <c r="L723">
        <v>1500</v>
      </c>
      <c r="M723">
        <v>132</v>
      </c>
      <c r="N723" s="4">
        <v>0</v>
      </c>
      <c r="O723">
        <f t="shared" si="34"/>
        <v>153.41999999999999</v>
      </c>
      <c r="P723">
        <f t="shared" si="35"/>
        <v>155.30399999999997</v>
      </c>
      <c r="Q723">
        <f t="shared" si="33"/>
        <v>1.012280015643332</v>
      </c>
    </row>
    <row r="724" spans="1:17" x14ac:dyDescent="0.3">
      <c r="A724" s="3">
        <v>2.3E-3</v>
      </c>
      <c r="B724" s="3">
        <v>1.9000000000000001E-4</v>
      </c>
      <c r="C724" s="3">
        <v>69400</v>
      </c>
      <c r="D724">
        <v>0</v>
      </c>
      <c r="E724">
        <v>40</v>
      </c>
      <c r="F724">
        <v>0</v>
      </c>
      <c r="G724">
        <v>0</v>
      </c>
      <c r="H724">
        <v>0</v>
      </c>
      <c r="I724">
        <v>0</v>
      </c>
      <c r="J724">
        <v>92</v>
      </c>
      <c r="K724">
        <v>0</v>
      </c>
      <c r="L724">
        <v>1420</v>
      </c>
      <c r="M724">
        <v>132</v>
      </c>
      <c r="N724" s="4">
        <v>0</v>
      </c>
      <c r="O724">
        <f t="shared" si="34"/>
        <v>152.184</v>
      </c>
      <c r="P724">
        <f t="shared" si="35"/>
        <v>146.434</v>
      </c>
      <c r="Q724">
        <f t="shared" si="33"/>
        <v>0.96221679020133521</v>
      </c>
    </row>
    <row r="725" spans="1:17" x14ac:dyDescent="0.3">
      <c r="A725" s="3">
        <v>2.3E-3</v>
      </c>
      <c r="B725" s="3">
        <v>7.1000000000000002E-4</v>
      </c>
      <c r="C725" s="3">
        <v>68850</v>
      </c>
      <c r="D725">
        <v>0</v>
      </c>
      <c r="E725">
        <v>41</v>
      </c>
      <c r="F725">
        <v>0</v>
      </c>
      <c r="G725">
        <v>200</v>
      </c>
      <c r="H725">
        <v>0</v>
      </c>
      <c r="I725">
        <v>0</v>
      </c>
      <c r="J725">
        <v>68</v>
      </c>
      <c r="K725">
        <v>0</v>
      </c>
      <c r="L725">
        <v>1320</v>
      </c>
      <c r="M725">
        <v>132</v>
      </c>
      <c r="N725" s="4">
        <v>0</v>
      </c>
      <c r="O725">
        <f t="shared" si="34"/>
        <v>130.84710000000001</v>
      </c>
      <c r="P725">
        <f t="shared" si="35"/>
        <v>109.47149999999999</v>
      </c>
      <c r="Q725">
        <f t="shared" si="33"/>
        <v>0.83663680738816515</v>
      </c>
    </row>
    <row r="726" spans="1:17" x14ac:dyDescent="0.3">
      <c r="A726" s="3">
        <v>2.3E-3</v>
      </c>
      <c r="B726" s="3">
        <v>7.3999999999999999E-4</v>
      </c>
      <c r="C726" s="3">
        <v>76600</v>
      </c>
      <c r="D726">
        <v>0</v>
      </c>
      <c r="E726">
        <v>35</v>
      </c>
      <c r="F726">
        <v>0</v>
      </c>
      <c r="G726">
        <v>200</v>
      </c>
      <c r="H726">
        <v>0</v>
      </c>
      <c r="I726">
        <v>0</v>
      </c>
      <c r="J726">
        <v>54</v>
      </c>
      <c r="K726">
        <v>0</v>
      </c>
      <c r="L726">
        <v>1130</v>
      </c>
      <c r="M726">
        <v>132</v>
      </c>
      <c r="N726" s="4">
        <v>0</v>
      </c>
      <c r="O726">
        <f t="shared" si="34"/>
        <v>114.1585</v>
      </c>
      <c r="P726">
        <f t="shared" si="35"/>
        <v>119.496</v>
      </c>
      <c r="Q726">
        <f t="shared" si="33"/>
        <v>1.0467551693478803</v>
      </c>
    </row>
    <row r="727" spans="1:17" x14ac:dyDescent="0.3">
      <c r="A727" s="3">
        <v>2.3999999999999998E-3</v>
      </c>
      <c r="B727" s="3">
        <v>4.6000000000000001E-4</v>
      </c>
      <c r="C727" s="3">
        <v>65650</v>
      </c>
      <c r="D727">
        <v>40</v>
      </c>
      <c r="E727">
        <v>0</v>
      </c>
      <c r="F727">
        <v>0</v>
      </c>
      <c r="G727">
        <v>200</v>
      </c>
      <c r="H727">
        <v>0</v>
      </c>
      <c r="I727">
        <v>0</v>
      </c>
      <c r="J727">
        <v>85</v>
      </c>
      <c r="K727">
        <v>0</v>
      </c>
      <c r="L727">
        <v>1350</v>
      </c>
      <c r="M727">
        <v>132</v>
      </c>
      <c r="N727" s="4">
        <v>0</v>
      </c>
      <c r="O727">
        <f t="shared" si="34"/>
        <v>147.67400000000001</v>
      </c>
      <c r="P727">
        <f t="shared" si="35"/>
        <v>127.36099999999999</v>
      </c>
      <c r="Q727">
        <f t="shared" si="33"/>
        <v>0.86244701166082038</v>
      </c>
    </row>
    <row r="728" spans="1:17" x14ac:dyDescent="0.3">
      <c r="A728" s="3">
        <v>2.3E-3</v>
      </c>
      <c r="B728" s="3">
        <v>3.8000000000000002E-4</v>
      </c>
      <c r="C728" s="3">
        <v>74400</v>
      </c>
      <c r="D728">
        <v>0</v>
      </c>
      <c r="E728">
        <v>40</v>
      </c>
      <c r="F728">
        <v>0</v>
      </c>
      <c r="G728">
        <v>200</v>
      </c>
      <c r="H728">
        <v>0</v>
      </c>
      <c r="I728">
        <v>0</v>
      </c>
      <c r="J728">
        <v>85</v>
      </c>
      <c r="K728">
        <v>0</v>
      </c>
      <c r="L728">
        <v>1320</v>
      </c>
      <c r="M728">
        <v>132</v>
      </c>
      <c r="N728" s="4">
        <v>0</v>
      </c>
      <c r="O728">
        <f t="shared" si="34"/>
        <v>147.16399999999999</v>
      </c>
      <c r="P728">
        <f t="shared" si="35"/>
        <v>142.84799999999998</v>
      </c>
      <c r="Q728">
        <f t="shared" si="33"/>
        <v>0.97067217526025384</v>
      </c>
    </row>
    <row r="729" spans="1:17" x14ac:dyDescent="0.3">
      <c r="A729" s="3">
        <v>2.3999999999999998E-3</v>
      </c>
      <c r="B729" s="3">
        <v>2.7E-4</v>
      </c>
      <c r="C729" s="3">
        <v>72450</v>
      </c>
      <c r="D729">
        <v>0</v>
      </c>
      <c r="E729">
        <v>33</v>
      </c>
      <c r="F729">
        <v>0</v>
      </c>
      <c r="G729">
        <v>200</v>
      </c>
      <c r="H729">
        <v>0</v>
      </c>
      <c r="I729">
        <v>0</v>
      </c>
      <c r="J729">
        <v>85</v>
      </c>
      <c r="K729">
        <v>0</v>
      </c>
      <c r="L729">
        <v>1280</v>
      </c>
      <c r="M729">
        <v>132</v>
      </c>
      <c r="N729" s="4">
        <v>0</v>
      </c>
      <c r="O729">
        <f t="shared" si="34"/>
        <v>146.4623</v>
      </c>
      <c r="P729">
        <f t="shared" si="35"/>
        <v>154.3185</v>
      </c>
      <c r="Q729">
        <f t="shared" si="33"/>
        <v>1.0536397421042822</v>
      </c>
    </row>
    <row r="730" spans="1:17" x14ac:dyDescent="0.3">
      <c r="A730" s="3">
        <v>2.3E-3</v>
      </c>
      <c r="B730" s="3">
        <v>6.4999999999999997E-4</v>
      </c>
      <c r="C730" s="3">
        <v>71350</v>
      </c>
      <c r="D730">
        <v>0</v>
      </c>
      <c r="E730">
        <v>33</v>
      </c>
      <c r="F730">
        <v>0</v>
      </c>
      <c r="G730">
        <v>200</v>
      </c>
      <c r="H730">
        <v>0</v>
      </c>
      <c r="I730">
        <v>0</v>
      </c>
      <c r="J730">
        <v>68</v>
      </c>
      <c r="K730">
        <v>0</v>
      </c>
      <c r="L730">
        <v>1300</v>
      </c>
      <c r="M730">
        <v>132</v>
      </c>
      <c r="N730" s="4">
        <v>0</v>
      </c>
      <c r="O730">
        <f t="shared" si="34"/>
        <v>130.48230000000001</v>
      </c>
      <c r="P730">
        <f t="shared" si="35"/>
        <v>117.72750000000001</v>
      </c>
      <c r="Q730">
        <f t="shared" si="33"/>
        <v>0.9022488107582407</v>
      </c>
    </row>
    <row r="731" spans="1:17" x14ac:dyDescent="0.3">
      <c r="A731" s="3">
        <v>2.3999999999999998E-3</v>
      </c>
      <c r="B731" s="3">
        <v>6.6E-4</v>
      </c>
      <c r="C731" s="3">
        <v>73500</v>
      </c>
      <c r="D731">
        <v>0</v>
      </c>
      <c r="E731">
        <v>31</v>
      </c>
      <c r="F731">
        <v>0</v>
      </c>
      <c r="G731">
        <v>200</v>
      </c>
      <c r="H731">
        <v>0</v>
      </c>
      <c r="I731">
        <v>0</v>
      </c>
      <c r="J731">
        <v>68</v>
      </c>
      <c r="K731">
        <v>0</v>
      </c>
      <c r="L731">
        <v>1220</v>
      </c>
      <c r="M731">
        <v>132</v>
      </c>
      <c r="N731" s="4">
        <v>0</v>
      </c>
      <c r="O731">
        <f t="shared" si="34"/>
        <v>129.11609999999999</v>
      </c>
      <c r="P731">
        <f t="shared" si="35"/>
        <v>127.88999999999999</v>
      </c>
      <c r="Q731">
        <f t="shared" si="33"/>
        <v>0.99050389533141103</v>
      </c>
    </row>
    <row r="732" spans="1:17" x14ac:dyDescent="0.3">
      <c r="A732" s="3">
        <v>2.3E-3</v>
      </c>
      <c r="B732" s="3">
        <v>7.7999999999999999E-4</v>
      </c>
      <c r="C732" s="3">
        <v>69450</v>
      </c>
      <c r="D732">
        <v>0</v>
      </c>
      <c r="E732">
        <v>30</v>
      </c>
      <c r="F732">
        <v>0</v>
      </c>
      <c r="G732">
        <v>200</v>
      </c>
      <c r="H732">
        <v>0</v>
      </c>
      <c r="I732">
        <v>0</v>
      </c>
      <c r="J732">
        <v>54</v>
      </c>
      <c r="K732">
        <v>0</v>
      </c>
      <c r="L732">
        <v>1180</v>
      </c>
      <c r="M732">
        <v>132</v>
      </c>
      <c r="N732" s="4">
        <v>0</v>
      </c>
      <c r="O732">
        <f t="shared" si="34"/>
        <v>114.99299999999999</v>
      </c>
      <c r="P732">
        <f t="shared" si="35"/>
        <v>105.56400000000001</v>
      </c>
      <c r="Q732">
        <f t="shared" si="33"/>
        <v>0.91800370457332192</v>
      </c>
    </row>
    <row r="733" spans="1:17" x14ac:dyDescent="0.3">
      <c r="A733" s="3">
        <v>2.3E-3</v>
      </c>
      <c r="B733" s="3">
        <v>6.0999999999999997E-4</v>
      </c>
      <c r="C733" s="3">
        <v>70650</v>
      </c>
      <c r="D733">
        <v>0</v>
      </c>
      <c r="E733">
        <v>30</v>
      </c>
      <c r="F733">
        <v>0</v>
      </c>
      <c r="G733">
        <v>200</v>
      </c>
      <c r="H733">
        <v>0</v>
      </c>
      <c r="I733">
        <v>0</v>
      </c>
      <c r="J733">
        <v>68</v>
      </c>
      <c r="K733">
        <v>0</v>
      </c>
      <c r="L733">
        <v>1160</v>
      </c>
      <c r="M733">
        <v>132</v>
      </c>
      <c r="N733" s="4">
        <v>0</v>
      </c>
      <c r="O733">
        <f t="shared" si="34"/>
        <v>128.09299999999999</v>
      </c>
      <c r="P733">
        <f t="shared" si="35"/>
        <v>119.39850000000001</v>
      </c>
      <c r="Q733">
        <f t="shared" si="33"/>
        <v>0.93212353524392455</v>
      </c>
    </row>
    <row r="734" spans="1:17" x14ac:dyDescent="0.3">
      <c r="A734" s="3">
        <v>2.2000000000000001E-3</v>
      </c>
      <c r="B734" s="3">
        <v>8.3000000000000001E-4</v>
      </c>
      <c r="C734" s="3">
        <v>66700</v>
      </c>
      <c r="D734">
        <v>0</v>
      </c>
      <c r="E734">
        <v>34</v>
      </c>
      <c r="F734">
        <v>0</v>
      </c>
      <c r="G734">
        <v>200</v>
      </c>
      <c r="H734">
        <v>0</v>
      </c>
      <c r="I734">
        <v>0</v>
      </c>
      <c r="J734">
        <v>54</v>
      </c>
      <c r="K734">
        <v>0</v>
      </c>
      <c r="L734">
        <v>1370</v>
      </c>
      <c r="M734">
        <v>132</v>
      </c>
      <c r="N734" s="4">
        <v>0</v>
      </c>
      <c r="O734">
        <f t="shared" si="34"/>
        <v>118.2354</v>
      </c>
      <c r="P734">
        <f t="shared" si="35"/>
        <v>91.379000000000005</v>
      </c>
      <c r="Q734">
        <f t="shared" si="33"/>
        <v>0.77285652182003028</v>
      </c>
    </row>
    <row r="735" spans="1:17" x14ac:dyDescent="0.3">
      <c r="A735" s="3">
        <v>2.3999999999999998E-3</v>
      </c>
      <c r="B735" s="3">
        <v>2.2000000000000001E-4</v>
      </c>
      <c r="C735" s="3">
        <v>76950</v>
      </c>
      <c r="D735">
        <v>0</v>
      </c>
      <c r="E735">
        <v>30</v>
      </c>
      <c r="F735">
        <v>0</v>
      </c>
      <c r="G735">
        <v>200</v>
      </c>
      <c r="H735">
        <v>0</v>
      </c>
      <c r="I735">
        <v>0</v>
      </c>
      <c r="J735">
        <v>85</v>
      </c>
      <c r="K735">
        <v>0</v>
      </c>
      <c r="L735">
        <v>1310</v>
      </c>
      <c r="M735">
        <v>132</v>
      </c>
      <c r="N735" s="4">
        <v>0</v>
      </c>
      <c r="O735">
        <f t="shared" si="34"/>
        <v>146.96299999999999</v>
      </c>
      <c r="P735">
        <f t="shared" si="35"/>
        <v>167.75099999999998</v>
      </c>
      <c r="Q735">
        <f t="shared" si="33"/>
        <v>1.1414505691908847</v>
      </c>
    </row>
    <row r="736" spans="1:17" x14ac:dyDescent="0.3">
      <c r="A736" s="3">
        <v>2.3E-3</v>
      </c>
      <c r="B736" s="3">
        <v>7.9000000000000001E-4</v>
      </c>
      <c r="C736" s="3">
        <v>66450</v>
      </c>
      <c r="D736">
        <v>0</v>
      </c>
      <c r="E736">
        <v>31</v>
      </c>
      <c r="F736">
        <v>0</v>
      </c>
      <c r="G736">
        <v>200</v>
      </c>
      <c r="H736">
        <v>0</v>
      </c>
      <c r="I736">
        <v>0</v>
      </c>
      <c r="J736">
        <v>54</v>
      </c>
      <c r="K736">
        <v>0</v>
      </c>
      <c r="L736">
        <v>1220</v>
      </c>
      <c r="M736">
        <v>132</v>
      </c>
      <c r="N736" s="4">
        <v>0</v>
      </c>
      <c r="O736">
        <f t="shared" si="34"/>
        <v>115.67609999999999</v>
      </c>
      <c r="P736">
        <f t="shared" si="35"/>
        <v>100.3395</v>
      </c>
      <c r="Q736">
        <f t="shared" si="33"/>
        <v>0.86741772933216121</v>
      </c>
    </row>
    <row r="737" spans="1:17" x14ac:dyDescent="0.3">
      <c r="A737" s="3">
        <v>2.3E-3</v>
      </c>
      <c r="B737" s="3">
        <v>6.7000000000000002E-4</v>
      </c>
      <c r="C737" s="3">
        <v>70400</v>
      </c>
      <c r="D737">
        <v>0</v>
      </c>
      <c r="E737">
        <v>31</v>
      </c>
      <c r="F737">
        <v>0</v>
      </c>
      <c r="G737">
        <v>200</v>
      </c>
      <c r="H737">
        <v>0</v>
      </c>
      <c r="I737">
        <v>0</v>
      </c>
      <c r="J737">
        <v>68</v>
      </c>
      <c r="K737">
        <v>0</v>
      </c>
      <c r="L737">
        <v>1240</v>
      </c>
      <c r="M737">
        <v>132</v>
      </c>
      <c r="N737" s="4">
        <v>0</v>
      </c>
      <c r="O737">
        <f t="shared" si="34"/>
        <v>129.45609999999999</v>
      </c>
      <c r="P737">
        <f t="shared" si="35"/>
        <v>114.752</v>
      </c>
      <c r="Q737">
        <f t="shared" si="33"/>
        <v>0.88641632182647245</v>
      </c>
    </row>
    <row r="738" spans="1:17" x14ac:dyDescent="0.3">
      <c r="A738" s="3">
        <v>2.3E-3</v>
      </c>
      <c r="B738" s="3">
        <v>6.4999999999999997E-4</v>
      </c>
      <c r="C738" s="3">
        <v>70750</v>
      </c>
      <c r="D738">
        <v>0</v>
      </c>
      <c r="E738">
        <v>33</v>
      </c>
      <c r="F738">
        <v>0</v>
      </c>
      <c r="G738">
        <v>200</v>
      </c>
      <c r="H738">
        <v>0</v>
      </c>
      <c r="I738">
        <v>0</v>
      </c>
      <c r="J738">
        <v>68</v>
      </c>
      <c r="K738">
        <v>0</v>
      </c>
      <c r="L738">
        <v>1320</v>
      </c>
      <c r="M738">
        <v>132</v>
      </c>
      <c r="N738" s="4">
        <v>0</v>
      </c>
      <c r="O738">
        <f t="shared" si="34"/>
        <v>130.82230000000001</v>
      </c>
      <c r="P738">
        <f t="shared" si="35"/>
        <v>116.7375</v>
      </c>
      <c r="Q738">
        <f t="shared" si="33"/>
        <v>0.89233639830518185</v>
      </c>
    </row>
    <row r="739" spans="1:17" x14ac:dyDescent="0.3">
      <c r="A739" s="3">
        <v>2.3E-3</v>
      </c>
      <c r="B739" s="3">
        <v>6.9999999999999999E-4</v>
      </c>
      <c r="C739" s="3">
        <v>75200</v>
      </c>
      <c r="D739">
        <v>0</v>
      </c>
      <c r="E739">
        <v>33</v>
      </c>
      <c r="F739">
        <v>0</v>
      </c>
      <c r="G739">
        <v>200</v>
      </c>
      <c r="H739">
        <v>0</v>
      </c>
      <c r="I739">
        <v>0</v>
      </c>
      <c r="J739">
        <v>68</v>
      </c>
      <c r="K739">
        <v>0</v>
      </c>
      <c r="L739">
        <v>1320</v>
      </c>
      <c r="M739">
        <v>132</v>
      </c>
      <c r="N739" s="4">
        <v>0</v>
      </c>
      <c r="O739">
        <f t="shared" si="34"/>
        <v>130.82230000000001</v>
      </c>
      <c r="P739">
        <f t="shared" si="35"/>
        <v>120.32</v>
      </c>
      <c r="Q739">
        <f t="shared" si="33"/>
        <v>0.91972087327619212</v>
      </c>
    </row>
    <row r="740" spans="1:17" x14ac:dyDescent="0.3">
      <c r="A740" s="3">
        <v>2.3999999999999998E-3</v>
      </c>
      <c r="B740" s="3">
        <v>2.5000000000000001E-4</v>
      </c>
      <c r="C740" s="3">
        <v>74400</v>
      </c>
      <c r="D740">
        <v>0</v>
      </c>
      <c r="E740">
        <v>0</v>
      </c>
      <c r="F740">
        <v>0</v>
      </c>
      <c r="G740">
        <v>200</v>
      </c>
      <c r="H740">
        <v>0</v>
      </c>
      <c r="I740">
        <v>0</v>
      </c>
      <c r="J740">
        <v>0</v>
      </c>
      <c r="K740">
        <v>0</v>
      </c>
      <c r="L740">
        <v>1320</v>
      </c>
      <c r="M740">
        <v>132</v>
      </c>
      <c r="N740" s="4">
        <v>0</v>
      </c>
      <c r="O740">
        <f t="shared" si="34"/>
        <v>65.44</v>
      </c>
      <c r="P740">
        <f t="shared" si="35"/>
        <v>159.96</v>
      </c>
      <c r="Q740">
        <f t="shared" si="33"/>
        <v>2.4443765281173597</v>
      </c>
    </row>
    <row r="741" spans="1:17" x14ac:dyDescent="0.3">
      <c r="A741" s="3">
        <v>2.3E-3</v>
      </c>
      <c r="B741" s="3">
        <v>4.6999999999999999E-4</v>
      </c>
      <c r="C741" s="3">
        <v>69650</v>
      </c>
      <c r="D741">
        <v>0</v>
      </c>
      <c r="E741">
        <v>30</v>
      </c>
      <c r="F741">
        <v>0</v>
      </c>
      <c r="G741">
        <v>200</v>
      </c>
      <c r="H741">
        <v>0</v>
      </c>
      <c r="I741">
        <v>0</v>
      </c>
      <c r="J741">
        <v>80</v>
      </c>
      <c r="K741">
        <v>0</v>
      </c>
      <c r="L741">
        <v>1260</v>
      </c>
      <c r="M741">
        <v>132</v>
      </c>
      <c r="N741" s="4">
        <v>0</v>
      </c>
      <c r="O741">
        <f t="shared" si="34"/>
        <v>141.31299999999999</v>
      </c>
      <c r="P741">
        <f t="shared" si="35"/>
        <v>127.45950000000001</v>
      </c>
      <c r="Q741">
        <f t="shared" si="33"/>
        <v>0.90196584886033149</v>
      </c>
    </row>
    <row r="742" spans="1:17" x14ac:dyDescent="0.3">
      <c r="A742" s="3">
        <v>2.3E-3</v>
      </c>
      <c r="B742" s="3">
        <v>5.9000000000000003E-4</v>
      </c>
      <c r="C742" s="3">
        <v>70500</v>
      </c>
      <c r="D742">
        <v>0</v>
      </c>
      <c r="E742">
        <v>30</v>
      </c>
      <c r="F742">
        <v>0</v>
      </c>
      <c r="G742">
        <v>200</v>
      </c>
      <c r="H742">
        <v>0</v>
      </c>
      <c r="I742">
        <v>0</v>
      </c>
      <c r="J742">
        <v>60</v>
      </c>
      <c r="K742">
        <v>0</v>
      </c>
      <c r="L742">
        <v>1180</v>
      </c>
      <c r="M742">
        <v>132</v>
      </c>
      <c r="N742" s="4">
        <v>0</v>
      </c>
      <c r="O742">
        <f t="shared" si="34"/>
        <v>120.75299999999999</v>
      </c>
      <c r="P742">
        <f t="shared" si="35"/>
        <v>120.55499999999999</v>
      </c>
      <c r="Q742">
        <f t="shared" si="33"/>
        <v>0.9983602891853619</v>
      </c>
    </row>
    <row r="743" spans="1:17" x14ac:dyDescent="0.3">
      <c r="A743" s="3">
        <v>2.3999999999999998E-3</v>
      </c>
      <c r="B743" s="3">
        <v>4.0999999999999999E-4</v>
      </c>
      <c r="C743" s="3">
        <v>66350</v>
      </c>
      <c r="D743">
        <v>0</v>
      </c>
      <c r="E743">
        <v>31</v>
      </c>
      <c r="F743">
        <v>0</v>
      </c>
      <c r="G743">
        <v>200</v>
      </c>
      <c r="H743">
        <v>0</v>
      </c>
      <c r="I743">
        <v>0</v>
      </c>
      <c r="J743">
        <v>95</v>
      </c>
      <c r="K743">
        <v>0</v>
      </c>
      <c r="L743">
        <v>1380</v>
      </c>
      <c r="M743">
        <v>132</v>
      </c>
      <c r="N743" s="4">
        <v>0</v>
      </c>
      <c r="O743">
        <f t="shared" si="34"/>
        <v>157.7561</v>
      </c>
      <c r="P743">
        <f t="shared" si="35"/>
        <v>132.03649999999996</v>
      </c>
      <c r="Q743">
        <f t="shared" si="33"/>
        <v>0.83696605075810038</v>
      </c>
    </row>
    <row r="744" spans="1:17" x14ac:dyDescent="0.3">
      <c r="A744" s="3">
        <v>2.3E-3</v>
      </c>
      <c r="B744" s="3">
        <v>2.1000000000000001E-4</v>
      </c>
      <c r="C744" s="3">
        <v>74500</v>
      </c>
      <c r="D744">
        <v>0</v>
      </c>
      <c r="E744">
        <v>31</v>
      </c>
      <c r="F744">
        <v>0</v>
      </c>
      <c r="G744">
        <v>200</v>
      </c>
      <c r="H744">
        <v>0</v>
      </c>
      <c r="I744">
        <v>0</v>
      </c>
      <c r="J744">
        <v>93</v>
      </c>
      <c r="K744">
        <v>0</v>
      </c>
      <c r="L744">
        <v>1340</v>
      </c>
      <c r="M744">
        <v>132</v>
      </c>
      <c r="N744" s="4">
        <v>0</v>
      </c>
      <c r="O744">
        <f t="shared" si="34"/>
        <v>155.15610000000001</v>
      </c>
      <c r="P744">
        <f t="shared" si="35"/>
        <v>155.70499999999998</v>
      </c>
      <c r="Q744">
        <f t="shared" si="33"/>
        <v>1.0035377274886388</v>
      </c>
    </row>
    <row r="745" spans="1:17" x14ac:dyDescent="0.3">
      <c r="A745" s="3">
        <v>2.3E-3</v>
      </c>
      <c r="B745" s="3">
        <v>4.8999999999999998E-4</v>
      </c>
      <c r="C745" s="3">
        <v>71100</v>
      </c>
      <c r="D745">
        <v>0</v>
      </c>
      <c r="E745">
        <v>30</v>
      </c>
      <c r="F745">
        <v>0</v>
      </c>
      <c r="G745">
        <v>200</v>
      </c>
      <c r="H745">
        <v>0</v>
      </c>
      <c r="I745">
        <v>0</v>
      </c>
      <c r="J745">
        <v>80</v>
      </c>
      <c r="K745">
        <v>0</v>
      </c>
      <c r="L745">
        <v>1260</v>
      </c>
      <c r="M745">
        <v>132</v>
      </c>
      <c r="N745" s="4">
        <v>0</v>
      </c>
      <c r="O745">
        <f t="shared" si="34"/>
        <v>141.31299999999999</v>
      </c>
      <c r="P745">
        <f t="shared" si="35"/>
        <v>128.691</v>
      </c>
      <c r="Q745">
        <f t="shared" si="33"/>
        <v>0.91068054602195136</v>
      </c>
    </row>
    <row r="746" spans="1:17" x14ac:dyDescent="0.3">
      <c r="A746" s="3">
        <v>2.3E-3</v>
      </c>
      <c r="B746" s="3">
        <v>4.4000000000000002E-4</v>
      </c>
      <c r="C746" s="3">
        <v>70800</v>
      </c>
      <c r="D746">
        <v>0</v>
      </c>
      <c r="E746">
        <v>31</v>
      </c>
      <c r="F746">
        <v>0</v>
      </c>
      <c r="G746">
        <v>200</v>
      </c>
      <c r="H746">
        <v>0</v>
      </c>
      <c r="I746">
        <v>0</v>
      </c>
      <c r="J746">
        <v>95</v>
      </c>
      <c r="K746">
        <v>0</v>
      </c>
      <c r="L746">
        <v>1420</v>
      </c>
      <c r="M746">
        <v>132</v>
      </c>
      <c r="N746" s="4">
        <v>0</v>
      </c>
      <c r="O746">
        <f t="shared" si="34"/>
        <v>158.43610000000001</v>
      </c>
      <c r="P746">
        <f t="shared" si="35"/>
        <v>131.68799999999999</v>
      </c>
      <c r="Q746">
        <f t="shared" si="33"/>
        <v>0.83117420840326151</v>
      </c>
    </row>
    <row r="747" spans="1:17" x14ac:dyDescent="0.3">
      <c r="A747" s="3">
        <v>2.3E-3</v>
      </c>
      <c r="B747" s="3">
        <v>6.8000000000000005E-4</v>
      </c>
      <c r="C747" s="3">
        <v>78450</v>
      </c>
      <c r="D747">
        <v>0</v>
      </c>
      <c r="E747">
        <v>31</v>
      </c>
      <c r="F747">
        <v>0</v>
      </c>
      <c r="G747">
        <v>200</v>
      </c>
      <c r="H747">
        <v>0</v>
      </c>
      <c r="I747">
        <v>0</v>
      </c>
      <c r="J747">
        <v>0</v>
      </c>
      <c r="K747">
        <v>0</v>
      </c>
      <c r="L747">
        <v>1480</v>
      </c>
      <c r="M747">
        <v>132</v>
      </c>
      <c r="N747" s="4">
        <v>0</v>
      </c>
      <c r="O747">
        <f t="shared" si="34"/>
        <v>68.256100000000004</v>
      </c>
      <c r="P747">
        <f t="shared" si="35"/>
        <v>127.089</v>
      </c>
      <c r="Q747">
        <f t="shared" si="33"/>
        <v>1.8619434746491521</v>
      </c>
    </row>
    <row r="748" spans="1:17" x14ac:dyDescent="0.3">
      <c r="A748" s="3">
        <v>2.3E-3</v>
      </c>
      <c r="B748" s="3">
        <v>4.6999999999999999E-4</v>
      </c>
      <c r="C748" s="3">
        <v>76050</v>
      </c>
      <c r="D748">
        <v>0</v>
      </c>
      <c r="E748">
        <v>30</v>
      </c>
      <c r="F748">
        <v>0</v>
      </c>
      <c r="G748">
        <v>200</v>
      </c>
      <c r="H748">
        <v>0</v>
      </c>
      <c r="I748">
        <v>0</v>
      </c>
      <c r="J748">
        <v>80</v>
      </c>
      <c r="K748">
        <v>0</v>
      </c>
      <c r="L748">
        <v>1250</v>
      </c>
      <c r="M748">
        <v>132</v>
      </c>
      <c r="N748" s="4">
        <v>0</v>
      </c>
      <c r="O748">
        <f t="shared" si="34"/>
        <v>141.143</v>
      </c>
      <c r="P748">
        <f t="shared" si="35"/>
        <v>139.17150000000001</v>
      </c>
      <c r="Q748">
        <f t="shared" si="33"/>
        <v>0.9860318967288495</v>
      </c>
    </row>
    <row r="749" spans="1:17" x14ac:dyDescent="0.3">
      <c r="A749" s="3">
        <v>2.3999999999999998E-3</v>
      </c>
      <c r="B749" s="3">
        <v>5.2999999999999998E-4</v>
      </c>
      <c r="C749" s="3">
        <v>72300</v>
      </c>
      <c r="D749">
        <v>0</v>
      </c>
      <c r="E749">
        <v>30</v>
      </c>
      <c r="F749">
        <v>0</v>
      </c>
      <c r="G749">
        <v>200</v>
      </c>
      <c r="H749">
        <v>0</v>
      </c>
      <c r="I749">
        <v>0</v>
      </c>
      <c r="J749">
        <v>85</v>
      </c>
      <c r="K749">
        <v>0</v>
      </c>
      <c r="L749">
        <v>1280</v>
      </c>
      <c r="M749">
        <v>132</v>
      </c>
      <c r="N749" s="4">
        <v>0</v>
      </c>
      <c r="O749">
        <f t="shared" si="34"/>
        <v>146.453</v>
      </c>
      <c r="P749">
        <f t="shared" si="35"/>
        <v>135.20099999999996</v>
      </c>
      <c r="Q749">
        <f t="shared" si="33"/>
        <v>0.92316989068165189</v>
      </c>
    </row>
    <row r="750" spans="1:17" x14ac:dyDescent="0.3">
      <c r="A750" s="3">
        <v>2.3999999999999998E-3</v>
      </c>
      <c r="B750" s="3">
        <v>3.3E-4</v>
      </c>
      <c r="C750" s="3">
        <v>71600</v>
      </c>
      <c r="D750">
        <v>0</v>
      </c>
      <c r="E750">
        <v>30</v>
      </c>
      <c r="F750">
        <v>0</v>
      </c>
      <c r="G750">
        <v>200</v>
      </c>
      <c r="H750">
        <v>0</v>
      </c>
      <c r="I750">
        <v>0</v>
      </c>
      <c r="J750">
        <v>102</v>
      </c>
      <c r="K750">
        <v>0</v>
      </c>
      <c r="L750">
        <v>1280</v>
      </c>
      <c r="M750">
        <v>132</v>
      </c>
      <c r="N750" s="4">
        <v>0</v>
      </c>
      <c r="O750">
        <f t="shared" si="34"/>
        <v>162.773</v>
      </c>
      <c r="P750">
        <f t="shared" si="35"/>
        <v>148.21199999999999</v>
      </c>
      <c r="Q750">
        <f t="shared" si="33"/>
        <v>0.91054413201206585</v>
      </c>
    </row>
    <row r="751" spans="1:17" x14ac:dyDescent="0.3">
      <c r="A751" s="3">
        <v>2.3999999999999998E-3</v>
      </c>
      <c r="B751" s="3">
        <v>5.1999999999999995E-4</v>
      </c>
      <c r="C751" s="3">
        <v>70700</v>
      </c>
      <c r="D751">
        <v>0</v>
      </c>
      <c r="E751">
        <v>30</v>
      </c>
      <c r="F751">
        <v>0</v>
      </c>
      <c r="G751">
        <v>200</v>
      </c>
      <c r="H751">
        <v>0</v>
      </c>
      <c r="I751">
        <v>0</v>
      </c>
      <c r="J751">
        <v>85</v>
      </c>
      <c r="K751">
        <v>0</v>
      </c>
      <c r="L751">
        <v>1250</v>
      </c>
      <c r="M751">
        <v>132</v>
      </c>
      <c r="N751" s="4">
        <v>0</v>
      </c>
      <c r="O751">
        <f t="shared" si="34"/>
        <v>145.94299999999998</v>
      </c>
      <c r="P751">
        <f t="shared" si="35"/>
        <v>132.91599999999997</v>
      </c>
      <c r="Q751">
        <f t="shared" si="33"/>
        <v>0.91073912417861758</v>
      </c>
    </row>
    <row r="752" spans="1:17" x14ac:dyDescent="0.3">
      <c r="A752" s="3">
        <v>2.3999999999999998E-3</v>
      </c>
      <c r="B752" s="3">
        <v>5.1000000000000004E-4</v>
      </c>
      <c r="C752" s="3">
        <v>69800</v>
      </c>
      <c r="D752">
        <v>0</v>
      </c>
      <c r="E752">
        <v>30</v>
      </c>
      <c r="F752">
        <v>0</v>
      </c>
      <c r="G752">
        <v>200</v>
      </c>
      <c r="H752">
        <v>0</v>
      </c>
      <c r="I752">
        <v>0</v>
      </c>
      <c r="J752">
        <v>85</v>
      </c>
      <c r="K752">
        <v>0</v>
      </c>
      <c r="L752">
        <v>1310</v>
      </c>
      <c r="M752">
        <v>132</v>
      </c>
      <c r="N752" s="4">
        <v>0</v>
      </c>
      <c r="O752">
        <f t="shared" si="34"/>
        <v>146.96299999999999</v>
      </c>
      <c r="P752">
        <f t="shared" si="35"/>
        <v>131.92199999999997</v>
      </c>
      <c r="Q752">
        <f t="shared" si="33"/>
        <v>0.89765451167981036</v>
      </c>
    </row>
    <row r="753" spans="1:17" x14ac:dyDescent="0.3">
      <c r="A753" s="3">
        <v>2.3999999999999998E-3</v>
      </c>
      <c r="B753" s="3">
        <v>4.0999999999999999E-4</v>
      </c>
      <c r="C753" s="3">
        <v>74600</v>
      </c>
      <c r="D753">
        <v>0</v>
      </c>
      <c r="E753">
        <v>30</v>
      </c>
      <c r="F753">
        <v>0</v>
      </c>
      <c r="G753">
        <v>200</v>
      </c>
      <c r="H753">
        <v>0</v>
      </c>
      <c r="I753">
        <v>0</v>
      </c>
      <c r="J753">
        <v>95</v>
      </c>
      <c r="K753">
        <v>0</v>
      </c>
      <c r="L753">
        <v>1400</v>
      </c>
      <c r="M753">
        <v>132</v>
      </c>
      <c r="N753" s="4">
        <v>0</v>
      </c>
      <c r="O753">
        <f t="shared" si="34"/>
        <v>158.09299999999999</v>
      </c>
      <c r="P753">
        <f t="shared" si="35"/>
        <v>148.45399999999998</v>
      </c>
      <c r="Q753">
        <f t="shared" si="33"/>
        <v>0.93902955855097947</v>
      </c>
    </row>
    <row r="754" spans="1:17" x14ac:dyDescent="0.3">
      <c r="A754" s="3">
        <v>2.3999999999999998E-3</v>
      </c>
      <c r="B754" s="3">
        <v>4.4000000000000002E-4</v>
      </c>
      <c r="C754" s="3">
        <v>76850</v>
      </c>
      <c r="D754">
        <v>0</v>
      </c>
      <c r="E754">
        <v>30</v>
      </c>
      <c r="F754">
        <v>0</v>
      </c>
      <c r="G754">
        <v>200</v>
      </c>
      <c r="H754">
        <v>0</v>
      </c>
      <c r="I754">
        <v>0</v>
      </c>
      <c r="J754">
        <v>95</v>
      </c>
      <c r="K754">
        <v>0</v>
      </c>
      <c r="L754">
        <v>1310</v>
      </c>
      <c r="M754">
        <v>88</v>
      </c>
      <c r="N754" s="4">
        <v>0</v>
      </c>
      <c r="O754">
        <f t="shared" si="34"/>
        <v>143.363</v>
      </c>
      <c r="P754">
        <f t="shared" si="35"/>
        <v>150.626</v>
      </c>
      <c r="Q754">
        <f t="shared" si="33"/>
        <v>1.0506616072487323</v>
      </c>
    </row>
    <row r="755" spans="1:17" x14ac:dyDescent="0.3">
      <c r="A755" s="3">
        <v>2.3E-3</v>
      </c>
      <c r="B755" s="3">
        <v>1.2999999999999999E-4</v>
      </c>
      <c r="C755" s="3">
        <v>73900</v>
      </c>
      <c r="D755">
        <v>0</v>
      </c>
      <c r="E755">
        <v>30</v>
      </c>
      <c r="F755">
        <v>0</v>
      </c>
      <c r="G755">
        <v>200</v>
      </c>
      <c r="H755">
        <v>0</v>
      </c>
      <c r="I755">
        <v>0</v>
      </c>
      <c r="J755">
        <v>102</v>
      </c>
      <c r="K755">
        <v>0</v>
      </c>
      <c r="L755">
        <v>1260</v>
      </c>
      <c r="M755">
        <v>88</v>
      </c>
      <c r="N755" s="4">
        <v>0</v>
      </c>
      <c r="O755">
        <f t="shared" si="34"/>
        <v>149.233</v>
      </c>
      <c r="P755">
        <f t="shared" si="35"/>
        <v>160.363</v>
      </c>
      <c r="Q755">
        <f t="shared" si="33"/>
        <v>1.0745813593508138</v>
      </c>
    </row>
    <row r="756" spans="1:17" x14ac:dyDescent="0.3">
      <c r="A756" s="3">
        <v>2.3E-3</v>
      </c>
      <c r="B756" s="3">
        <v>8.8999999999999995E-4</v>
      </c>
      <c r="C756" s="3">
        <v>69550</v>
      </c>
      <c r="D756">
        <v>0</v>
      </c>
      <c r="E756">
        <v>32</v>
      </c>
      <c r="F756">
        <v>0</v>
      </c>
      <c r="G756">
        <v>300</v>
      </c>
      <c r="H756">
        <v>0</v>
      </c>
      <c r="I756">
        <v>0</v>
      </c>
      <c r="J756">
        <v>68</v>
      </c>
      <c r="K756">
        <v>0</v>
      </c>
      <c r="L756">
        <v>1247</v>
      </c>
      <c r="M756">
        <v>88</v>
      </c>
      <c r="N756" s="4">
        <v>20</v>
      </c>
      <c r="O756">
        <f t="shared" si="34"/>
        <v>122.59204616000001</v>
      </c>
      <c r="P756">
        <f t="shared" si="35"/>
        <v>98.0655</v>
      </c>
      <c r="Q756">
        <f t="shared" si="33"/>
        <v>0.79993362597122009</v>
      </c>
    </row>
    <row r="757" spans="1:17" x14ac:dyDescent="0.3">
      <c r="A757" s="3">
        <v>2.2000000000000001E-3</v>
      </c>
      <c r="B757" s="3">
        <v>6.6E-4</v>
      </c>
      <c r="C757" s="3">
        <v>74800</v>
      </c>
      <c r="D757">
        <v>0</v>
      </c>
      <c r="E757">
        <v>30</v>
      </c>
      <c r="F757">
        <v>0</v>
      </c>
      <c r="G757">
        <v>300</v>
      </c>
      <c r="H757">
        <v>0</v>
      </c>
      <c r="I757">
        <v>0</v>
      </c>
      <c r="J757">
        <v>85</v>
      </c>
      <c r="K757">
        <v>0</v>
      </c>
      <c r="L757">
        <v>1082</v>
      </c>
      <c r="M757">
        <v>88</v>
      </c>
      <c r="N757" s="4">
        <v>0</v>
      </c>
      <c r="O757">
        <f t="shared" si="34"/>
        <v>131.58699999999999</v>
      </c>
      <c r="P757">
        <f t="shared" si="35"/>
        <v>115.19200000000001</v>
      </c>
      <c r="Q757">
        <f t="shared" si="33"/>
        <v>0.87540562517573939</v>
      </c>
    </row>
    <row r="758" spans="1:17" x14ac:dyDescent="0.3">
      <c r="A758" s="3">
        <v>2.2000000000000001E-3</v>
      </c>
      <c r="B758" s="3">
        <v>1.2999999999999999E-3</v>
      </c>
      <c r="C758" s="3">
        <v>69250</v>
      </c>
      <c r="D758">
        <v>0</v>
      </c>
      <c r="E758">
        <v>32</v>
      </c>
      <c r="F758">
        <v>0</v>
      </c>
      <c r="G758">
        <v>300</v>
      </c>
      <c r="H758">
        <v>0</v>
      </c>
      <c r="I758">
        <v>0</v>
      </c>
      <c r="J758">
        <v>34</v>
      </c>
      <c r="K758">
        <v>0</v>
      </c>
      <c r="L758">
        <v>1258</v>
      </c>
      <c r="M758">
        <v>88</v>
      </c>
      <c r="N758" s="4">
        <v>20</v>
      </c>
      <c r="O758">
        <f t="shared" si="34"/>
        <v>90.139046160000007</v>
      </c>
      <c r="P758">
        <f t="shared" si="35"/>
        <v>62.32500000000001</v>
      </c>
      <c r="Q758">
        <f t="shared" si="33"/>
        <v>0.69143176742042423</v>
      </c>
    </row>
    <row r="759" spans="1:17" x14ac:dyDescent="0.3">
      <c r="A759" s="3">
        <v>2.3E-3</v>
      </c>
      <c r="B759" s="3">
        <v>8.0000000000000004E-4</v>
      </c>
      <c r="C759" s="3">
        <v>74000</v>
      </c>
      <c r="D759">
        <v>0</v>
      </c>
      <c r="E759">
        <v>30</v>
      </c>
      <c r="F759">
        <v>0</v>
      </c>
      <c r="G759">
        <v>300</v>
      </c>
      <c r="H759">
        <v>0</v>
      </c>
      <c r="I759">
        <v>0</v>
      </c>
      <c r="J759">
        <v>68</v>
      </c>
      <c r="K759">
        <v>0</v>
      </c>
      <c r="L759">
        <v>1252</v>
      </c>
      <c r="M759">
        <v>88</v>
      </c>
      <c r="N759" s="4">
        <v>20</v>
      </c>
      <c r="O759">
        <f t="shared" si="34"/>
        <v>122.67084616000001</v>
      </c>
      <c r="P759">
        <f t="shared" si="35"/>
        <v>111</v>
      </c>
      <c r="Q759">
        <f t="shared" si="33"/>
        <v>0.90486047398109826</v>
      </c>
    </row>
    <row r="760" spans="1:17" x14ac:dyDescent="0.3">
      <c r="A760" s="3">
        <v>2.3E-3</v>
      </c>
      <c r="B760" s="3">
        <v>7.6999999999999996E-4</v>
      </c>
      <c r="C760" s="3">
        <v>69000</v>
      </c>
      <c r="D760">
        <v>0</v>
      </c>
      <c r="E760">
        <v>30</v>
      </c>
      <c r="F760">
        <v>0</v>
      </c>
      <c r="G760">
        <v>300</v>
      </c>
      <c r="H760">
        <v>0</v>
      </c>
      <c r="I760">
        <v>0</v>
      </c>
      <c r="J760">
        <v>51</v>
      </c>
      <c r="K760">
        <v>0</v>
      </c>
      <c r="L760">
        <v>1104</v>
      </c>
      <c r="M760">
        <v>88</v>
      </c>
      <c r="N760" s="4">
        <v>0</v>
      </c>
      <c r="O760">
        <f t="shared" si="34"/>
        <v>99.320999999999998</v>
      </c>
      <c r="P760">
        <f t="shared" si="35"/>
        <v>105.57000000000001</v>
      </c>
      <c r="Q760">
        <f t="shared" si="33"/>
        <v>1.0629172078412421</v>
      </c>
    </row>
    <row r="761" spans="1:17" x14ac:dyDescent="0.3">
      <c r="A761" s="3">
        <v>2.3E-3</v>
      </c>
      <c r="B761" s="3">
        <v>2.3000000000000001E-4</v>
      </c>
      <c r="C761" s="3">
        <v>70150</v>
      </c>
      <c r="D761">
        <v>0</v>
      </c>
      <c r="E761">
        <v>30</v>
      </c>
      <c r="F761">
        <v>0</v>
      </c>
      <c r="G761">
        <v>300</v>
      </c>
      <c r="H761">
        <v>0</v>
      </c>
      <c r="I761">
        <v>0</v>
      </c>
      <c r="J761">
        <v>102</v>
      </c>
      <c r="K761">
        <v>0</v>
      </c>
      <c r="L761">
        <v>1179</v>
      </c>
      <c r="M761">
        <v>88</v>
      </c>
      <c r="N761" s="4">
        <v>0</v>
      </c>
      <c r="O761">
        <f t="shared" si="34"/>
        <v>149.55600000000001</v>
      </c>
      <c r="P761">
        <f t="shared" si="35"/>
        <v>145.2105</v>
      </c>
      <c r="Q761">
        <f t="shared" si="33"/>
        <v>0.97094399422289968</v>
      </c>
    </row>
    <row r="762" spans="1:17" x14ac:dyDescent="0.3">
      <c r="A762" s="3">
        <v>2.3E-3</v>
      </c>
      <c r="B762" s="3">
        <v>4.6999999999999999E-4</v>
      </c>
      <c r="C762" s="3">
        <v>70650</v>
      </c>
      <c r="D762">
        <v>0</v>
      </c>
      <c r="E762">
        <v>32</v>
      </c>
      <c r="F762">
        <v>0</v>
      </c>
      <c r="G762">
        <v>300</v>
      </c>
      <c r="H762">
        <v>0</v>
      </c>
      <c r="I762">
        <v>0</v>
      </c>
      <c r="J762">
        <v>0</v>
      </c>
      <c r="K762">
        <v>0</v>
      </c>
      <c r="L762">
        <v>1200</v>
      </c>
      <c r="M762">
        <v>88</v>
      </c>
      <c r="N762" s="4">
        <v>20</v>
      </c>
      <c r="O762">
        <f t="shared" si="34"/>
        <v>56.513046160000002</v>
      </c>
      <c r="P762">
        <f t="shared" si="35"/>
        <v>129.2895</v>
      </c>
      <c r="Q762">
        <f t="shared" si="33"/>
        <v>2.2877814732186788</v>
      </c>
    </row>
    <row r="763" spans="1:17" x14ac:dyDescent="0.3">
      <c r="A763" s="3">
        <v>2.3E-3</v>
      </c>
      <c r="B763" s="3">
        <v>3.8000000000000002E-4</v>
      </c>
      <c r="C763" s="3">
        <v>71300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102</v>
      </c>
      <c r="K763">
        <v>0</v>
      </c>
      <c r="L763">
        <v>1490</v>
      </c>
      <c r="M763">
        <v>88</v>
      </c>
      <c r="N763" s="4">
        <v>0</v>
      </c>
      <c r="O763">
        <f t="shared" si="34"/>
        <v>149.65</v>
      </c>
      <c r="P763">
        <f t="shared" si="35"/>
        <v>136.89599999999999</v>
      </c>
      <c r="Q763">
        <f t="shared" si="33"/>
        <v>0.91477447377213483</v>
      </c>
    </row>
    <row r="764" spans="1:17" x14ac:dyDescent="0.3">
      <c r="A764" s="3">
        <v>2.3E-3</v>
      </c>
      <c r="B764" s="3">
        <v>1.09E-3</v>
      </c>
      <c r="C764" s="3">
        <v>69750</v>
      </c>
      <c r="D764">
        <v>0</v>
      </c>
      <c r="E764">
        <v>40</v>
      </c>
      <c r="F764">
        <v>0</v>
      </c>
      <c r="G764">
        <v>300</v>
      </c>
      <c r="H764">
        <v>0</v>
      </c>
      <c r="I764">
        <v>0</v>
      </c>
      <c r="J764">
        <v>51</v>
      </c>
      <c r="K764">
        <v>0</v>
      </c>
      <c r="L764">
        <v>1190</v>
      </c>
      <c r="M764">
        <v>88</v>
      </c>
      <c r="N764" s="4">
        <v>20</v>
      </c>
      <c r="O764">
        <f t="shared" si="34"/>
        <v>105.32784615999999</v>
      </c>
      <c r="P764">
        <f t="shared" si="35"/>
        <v>84.397499999999994</v>
      </c>
      <c r="Q764">
        <f t="shared" si="33"/>
        <v>0.80128383022087613</v>
      </c>
    </row>
    <row r="765" spans="1:17" x14ac:dyDescent="0.3">
      <c r="A765" s="3">
        <v>2.3999999999999998E-3</v>
      </c>
      <c r="B765" s="3">
        <v>6.8000000000000005E-4</v>
      </c>
      <c r="C765" s="3">
        <v>73300</v>
      </c>
      <c r="D765">
        <v>0</v>
      </c>
      <c r="E765">
        <v>40</v>
      </c>
      <c r="F765">
        <v>0</v>
      </c>
      <c r="G765">
        <v>300</v>
      </c>
      <c r="H765">
        <v>0</v>
      </c>
      <c r="I765">
        <v>0</v>
      </c>
      <c r="J765">
        <v>85</v>
      </c>
      <c r="K765">
        <v>0</v>
      </c>
      <c r="L765">
        <v>1169</v>
      </c>
      <c r="M765">
        <v>88</v>
      </c>
      <c r="N765" s="4">
        <v>0</v>
      </c>
      <c r="O765">
        <f t="shared" si="34"/>
        <v>133.09700000000001</v>
      </c>
      <c r="P765">
        <f t="shared" si="35"/>
        <v>126.07599999999998</v>
      </c>
      <c r="Q765">
        <f t="shared" si="33"/>
        <v>0.94724899885046221</v>
      </c>
    </row>
    <row r="766" spans="1:17" x14ac:dyDescent="0.3">
      <c r="A766" s="3">
        <v>2.3999999999999998E-3</v>
      </c>
      <c r="B766" s="3">
        <v>9.7000000000000005E-4</v>
      </c>
      <c r="C766" s="3">
        <v>72350</v>
      </c>
      <c r="D766">
        <v>0</v>
      </c>
      <c r="E766">
        <v>31</v>
      </c>
      <c r="F766">
        <v>0</v>
      </c>
      <c r="G766">
        <v>300</v>
      </c>
      <c r="H766">
        <v>0</v>
      </c>
      <c r="I766">
        <v>0</v>
      </c>
      <c r="J766">
        <v>51</v>
      </c>
      <c r="K766">
        <v>0</v>
      </c>
      <c r="L766">
        <v>1140</v>
      </c>
      <c r="M766">
        <v>88</v>
      </c>
      <c r="N766" s="4">
        <v>20</v>
      </c>
      <c r="O766">
        <f t="shared" si="34"/>
        <v>104.44994616000001</v>
      </c>
      <c r="P766">
        <f t="shared" si="35"/>
        <v>103.46049999999998</v>
      </c>
      <c r="Q766">
        <f t="shared" si="33"/>
        <v>0.99052707831477138</v>
      </c>
    </row>
    <row r="767" spans="1:17" x14ac:dyDescent="0.3">
      <c r="A767" s="3">
        <v>2.3999999999999998E-3</v>
      </c>
      <c r="B767" s="3">
        <v>1.0200000000000001E-3</v>
      </c>
      <c r="C767" s="3">
        <v>71750</v>
      </c>
      <c r="D767">
        <v>0</v>
      </c>
      <c r="E767">
        <v>31</v>
      </c>
      <c r="F767">
        <v>0</v>
      </c>
      <c r="G767">
        <v>300</v>
      </c>
      <c r="H767">
        <v>0</v>
      </c>
      <c r="I767">
        <v>0</v>
      </c>
      <c r="J767">
        <v>51</v>
      </c>
      <c r="K767">
        <v>0</v>
      </c>
      <c r="L767">
        <v>1124</v>
      </c>
      <c r="M767">
        <v>88</v>
      </c>
      <c r="N767" s="4">
        <v>20</v>
      </c>
      <c r="O767">
        <f t="shared" si="34"/>
        <v>104.17794615999999</v>
      </c>
      <c r="P767">
        <f t="shared" si="35"/>
        <v>99.014999999999986</v>
      </c>
      <c r="Q767">
        <f t="shared" si="33"/>
        <v>0.9504410832589214</v>
      </c>
    </row>
    <row r="768" spans="1:17" x14ac:dyDescent="0.3">
      <c r="A768" s="3">
        <v>2.3999999999999998E-3</v>
      </c>
      <c r="B768" s="3">
        <v>8.0000000000000004E-4</v>
      </c>
      <c r="C768" s="3">
        <v>64700</v>
      </c>
      <c r="D768">
        <v>0</v>
      </c>
      <c r="E768">
        <v>31</v>
      </c>
      <c r="F768">
        <v>0</v>
      </c>
      <c r="G768">
        <v>0</v>
      </c>
      <c r="H768">
        <v>0</v>
      </c>
      <c r="I768">
        <v>0</v>
      </c>
      <c r="J768">
        <v>68</v>
      </c>
      <c r="K768">
        <v>0</v>
      </c>
      <c r="L768">
        <v>1117</v>
      </c>
      <c r="M768">
        <v>88</v>
      </c>
      <c r="N768" s="4">
        <v>20</v>
      </c>
      <c r="O768">
        <f t="shared" si="34"/>
        <v>115.27894616000002</v>
      </c>
      <c r="P768">
        <f t="shared" si="35"/>
        <v>103.52</v>
      </c>
      <c r="Q768">
        <f t="shared" si="33"/>
        <v>0.89799571776376808</v>
      </c>
    </row>
    <row r="769" spans="1:17" x14ac:dyDescent="0.3">
      <c r="A769" s="3">
        <v>2.3999999999999998E-3</v>
      </c>
      <c r="B769" s="3">
        <v>6.8000000000000005E-4</v>
      </c>
      <c r="C769" s="3">
        <v>76500</v>
      </c>
      <c r="D769">
        <v>0</v>
      </c>
      <c r="E769">
        <v>32</v>
      </c>
      <c r="F769">
        <v>0</v>
      </c>
      <c r="G769">
        <v>300</v>
      </c>
      <c r="H769">
        <v>0</v>
      </c>
      <c r="I769">
        <v>0</v>
      </c>
      <c r="J769">
        <v>68</v>
      </c>
      <c r="K769">
        <v>0</v>
      </c>
      <c r="L769">
        <v>1141</v>
      </c>
      <c r="M769">
        <v>88</v>
      </c>
      <c r="N769" s="4">
        <v>0</v>
      </c>
      <c r="O769">
        <f t="shared" si="34"/>
        <v>116.27620000000002</v>
      </c>
      <c r="P769">
        <f t="shared" si="35"/>
        <v>131.57999999999998</v>
      </c>
      <c r="Q769">
        <f t="shared" si="33"/>
        <v>1.1316159282811096</v>
      </c>
    </row>
    <row r="770" spans="1:17" x14ac:dyDescent="0.3">
      <c r="A770" s="3">
        <v>2.3E-3</v>
      </c>
      <c r="B770" s="3">
        <v>1.1000000000000001E-3</v>
      </c>
      <c r="C770" s="3">
        <v>73350</v>
      </c>
      <c r="D770">
        <v>0</v>
      </c>
      <c r="E770">
        <v>32</v>
      </c>
      <c r="F770">
        <v>0</v>
      </c>
      <c r="G770">
        <v>0</v>
      </c>
      <c r="H770">
        <v>0</v>
      </c>
      <c r="I770">
        <v>0</v>
      </c>
      <c r="J770">
        <v>34</v>
      </c>
      <c r="K770">
        <v>0</v>
      </c>
      <c r="L770">
        <v>1460</v>
      </c>
      <c r="M770">
        <v>88</v>
      </c>
      <c r="N770" s="4">
        <v>20</v>
      </c>
      <c r="O770">
        <f t="shared" si="34"/>
        <v>88.47304616000001</v>
      </c>
      <c r="P770">
        <f t="shared" si="35"/>
        <v>88.02</v>
      </c>
      <c r="Q770">
        <f t="shared" ref="Q770:Q833" si="36">(A770-B770)*C770/(D770*0.0031+E770*0.0031+F770*0.00374+G770*0.017+H770*0.0006+I770*0.0006+J770*0.96+K770*0.017+L770*0.017+M770*0.3+N770*0.225692308)</f>
        <v>0.99487927476600391</v>
      </c>
    </row>
    <row r="771" spans="1:17" x14ac:dyDescent="0.3">
      <c r="A771" s="3">
        <v>2.3E-3</v>
      </c>
      <c r="B771" s="3">
        <v>8.1999999999999998E-4</v>
      </c>
      <c r="C771" s="3">
        <v>71450</v>
      </c>
      <c r="D771">
        <v>0</v>
      </c>
      <c r="E771">
        <v>28</v>
      </c>
      <c r="F771">
        <v>0</v>
      </c>
      <c r="G771">
        <v>200</v>
      </c>
      <c r="H771">
        <v>0</v>
      </c>
      <c r="I771">
        <v>0</v>
      </c>
      <c r="J771">
        <v>40</v>
      </c>
      <c r="K771">
        <v>0</v>
      </c>
      <c r="L771">
        <v>1100</v>
      </c>
      <c r="M771">
        <v>132</v>
      </c>
      <c r="N771" s="4">
        <v>0</v>
      </c>
      <c r="O771">
        <f t="shared" ref="O771:O810" si="37">D771*0.0031+E771*0.0031+F771*0.00374+G771*0.017+H771*0.0006+I771*0.0006+J771*0.96+K771*0.017+L771*0.017+M771*0.3+N771*0.225692308</f>
        <v>100.18680000000001</v>
      </c>
      <c r="P771">
        <f t="shared" ref="P771:P809" si="38">(A771-B771)*C771</f>
        <v>105.746</v>
      </c>
      <c r="Q771">
        <f t="shared" si="36"/>
        <v>1.0554883477663723</v>
      </c>
    </row>
    <row r="772" spans="1:17" x14ac:dyDescent="0.3">
      <c r="A772" s="3">
        <v>2.2000000000000001E-3</v>
      </c>
      <c r="B772" s="3">
        <v>7.6000000000000004E-4</v>
      </c>
      <c r="C772" s="3">
        <v>63450</v>
      </c>
      <c r="D772">
        <v>0</v>
      </c>
      <c r="E772">
        <v>31</v>
      </c>
      <c r="F772">
        <v>0</v>
      </c>
      <c r="G772">
        <v>200</v>
      </c>
      <c r="H772">
        <v>0</v>
      </c>
      <c r="I772">
        <v>0</v>
      </c>
      <c r="J772">
        <v>65</v>
      </c>
      <c r="K772">
        <v>0</v>
      </c>
      <c r="L772">
        <v>1260</v>
      </c>
      <c r="M772">
        <v>132</v>
      </c>
      <c r="N772" s="4">
        <v>0</v>
      </c>
      <c r="O772">
        <f t="shared" si="37"/>
        <v>126.9161</v>
      </c>
      <c r="P772">
        <f t="shared" si="38"/>
        <v>91.368000000000009</v>
      </c>
      <c r="Q772">
        <f t="shared" si="36"/>
        <v>0.71990866407020082</v>
      </c>
    </row>
    <row r="773" spans="1:17" x14ac:dyDescent="0.3">
      <c r="A773" s="3">
        <v>2.3999999999999998E-3</v>
      </c>
      <c r="B773" s="3">
        <v>7.7999999999999999E-4</v>
      </c>
      <c r="C773" s="3">
        <v>70750</v>
      </c>
      <c r="D773">
        <v>0</v>
      </c>
      <c r="E773">
        <v>0</v>
      </c>
      <c r="F773">
        <v>0</v>
      </c>
      <c r="G773">
        <v>200</v>
      </c>
      <c r="H773">
        <v>0</v>
      </c>
      <c r="I773">
        <v>0</v>
      </c>
      <c r="J773">
        <v>68</v>
      </c>
      <c r="K773">
        <v>0</v>
      </c>
      <c r="L773">
        <v>1240</v>
      </c>
      <c r="M773">
        <v>132</v>
      </c>
      <c r="N773" s="4">
        <v>0</v>
      </c>
      <c r="O773">
        <f t="shared" si="37"/>
        <v>129.36000000000001</v>
      </c>
      <c r="P773">
        <f t="shared" si="38"/>
        <v>114.61499999999999</v>
      </c>
      <c r="Q773">
        <f t="shared" si="36"/>
        <v>0.88601576994434128</v>
      </c>
    </row>
    <row r="774" spans="1:17" x14ac:dyDescent="0.3">
      <c r="A774" s="3">
        <v>2.3999999999999998E-3</v>
      </c>
      <c r="B774" s="3">
        <v>6.4999999999999997E-4</v>
      </c>
      <c r="C774" s="3">
        <v>68650</v>
      </c>
      <c r="D774">
        <v>0</v>
      </c>
      <c r="E774">
        <v>31</v>
      </c>
      <c r="F774">
        <v>0</v>
      </c>
      <c r="G774">
        <v>200</v>
      </c>
      <c r="H774">
        <v>0</v>
      </c>
      <c r="I774">
        <v>0</v>
      </c>
      <c r="J774">
        <v>68</v>
      </c>
      <c r="K774">
        <v>0</v>
      </c>
      <c r="L774">
        <v>1230</v>
      </c>
      <c r="M774">
        <v>132</v>
      </c>
      <c r="N774" s="4">
        <v>0</v>
      </c>
      <c r="O774">
        <f t="shared" si="37"/>
        <v>129.2861</v>
      </c>
      <c r="P774">
        <f t="shared" si="38"/>
        <v>120.13749999999999</v>
      </c>
      <c r="Q774">
        <f t="shared" si="36"/>
        <v>0.92923755918076256</v>
      </c>
    </row>
    <row r="775" spans="1:17" x14ac:dyDescent="0.3">
      <c r="A775" s="3">
        <v>2.3999999999999998E-3</v>
      </c>
      <c r="B775" s="3">
        <v>8.3000000000000001E-4</v>
      </c>
      <c r="C775" s="3">
        <v>71250</v>
      </c>
      <c r="D775">
        <v>0</v>
      </c>
      <c r="E775">
        <v>31</v>
      </c>
      <c r="F775">
        <v>0</v>
      </c>
      <c r="G775">
        <v>200</v>
      </c>
      <c r="H775">
        <v>0</v>
      </c>
      <c r="I775">
        <v>0</v>
      </c>
      <c r="J775">
        <v>68</v>
      </c>
      <c r="K775">
        <v>0</v>
      </c>
      <c r="L775">
        <v>1250</v>
      </c>
      <c r="M775">
        <v>132</v>
      </c>
      <c r="N775" s="4">
        <v>0</v>
      </c>
      <c r="O775">
        <f t="shared" si="37"/>
        <v>129.62610000000001</v>
      </c>
      <c r="P775">
        <f t="shared" si="38"/>
        <v>111.86249999999998</v>
      </c>
      <c r="Q775">
        <f t="shared" si="36"/>
        <v>0.8629627829580615</v>
      </c>
    </row>
    <row r="776" spans="1:17" x14ac:dyDescent="0.3">
      <c r="A776" s="3">
        <v>2.3E-3</v>
      </c>
      <c r="B776" s="3">
        <v>7.5000000000000002E-4</v>
      </c>
      <c r="C776" s="3">
        <v>70400</v>
      </c>
      <c r="D776">
        <v>0</v>
      </c>
      <c r="E776">
        <v>29</v>
      </c>
      <c r="F776">
        <v>0</v>
      </c>
      <c r="G776">
        <v>200</v>
      </c>
      <c r="H776">
        <v>0</v>
      </c>
      <c r="I776">
        <v>0</v>
      </c>
      <c r="J776">
        <v>62</v>
      </c>
      <c r="K776">
        <v>0</v>
      </c>
      <c r="L776">
        <v>1130</v>
      </c>
      <c r="M776">
        <v>132</v>
      </c>
      <c r="N776" s="4">
        <v>20</v>
      </c>
      <c r="O776">
        <f t="shared" si="37"/>
        <v>126.33374615999999</v>
      </c>
      <c r="P776">
        <f t="shared" si="38"/>
        <v>109.11999999999999</v>
      </c>
      <c r="Q776">
        <f t="shared" si="36"/>
        <v>0.86374387934163666</v>
      </c>
    </row>
    <row r="777" spans="1:17" x14ac:dyDescent="0.3">
      <c r="A777" s="3">
        <v>2.3E-3</v>
      </c>
      <c r="B777" s="3">
        <v>8.9999999999999998E-4</v>
      </c>
      <c r="C777" s="3">
        <v>65800</v>
      </c>
      <c r="D777">
        <v>0</v>
      </c>
      <c r="E777">
        <v>31</v>
      </c>
      <c r="F777">
        <v>0</v>
      </c>
      <c r="G777">
        <v>200</v>
      </c>
      <c r="H777">
        <v>0</v>
      </c>
      <c r="I777">
        <v>0</v>
      </c>
      <c r="J777">
        <v>58</v>
      </c>
      <c r="K777">
        <v>0</v>
      </c>
      <c r="L777">
        <v>1200</v>
      </c>
      <c r="M777">
        <v>132</v>
      </c>
      <c r="N777" s="4">
        <v>20</v>
      </c>
      <c r="O777">
        <f t="shared" si="37"/>
        <v>123.68994615999999</v>
      </c>
      <c r="P777">
        <f t="shared" si="38"/>
        <v>92.12</v>
      </c>
      <c r="Q777">
        <f t="shared" si="36"/>
        <v>0.7447654628359005</v>
      </c>
    </row>
    <row r="778" spans="1:17" x14ac:dyDescent="0.3">
      <c r="A778" s="3">
        <v>2.3999999999999998E-3</v>
      </c>
      <c r="B778" s="3">
        <v>8.0999999999999996E-4</v>
      </c>
      <c r="C778" s="3">
        <v>70300</v>
      </c>
      <c r="D778">
        <v>0</v>
      </c>
      <c r="E778">
        <v>0</v>
      </c>
      <c r="F778">
        <v>0</v>
      </c>
      <c r="G778">
        <v>200</v>
      </c>
      <c r="H778">
        <v>0</v>
      </c>
      <c r="I778">
        <v>0</v>
      </c>
      <c r="J778">
        <v>54</v>
      </c>
      <c r="K778">
        <v>0</v>
      </c>
      <c r="L778">
        <v>1260</v>
      </c>
      <c r="M778">
        <v>132</v>
      </c>
      <c r="N778" s="4">
        <v>0</v>
      </c>
      <c r="O778">
        <f t="shared" si="37"/>
        <v>116.25999999999999</v>
      </c>
      <c r="P778">
        <f t="shared" si="38"/>
        <v>111.77699999999999</v>
      </c>
      <c r="Q778">
        <f t="shared" si="36"/>
        <v>0.96143987613968684</v>
      </c>
    </row>
    <row r="779" spans="1:17" x14ac:dyDescent="0.3">
      <c r="A779" s="3">
        <v>2.3999999999999998E-3</v>
      </c>
      <c r="B779" s="3">
        <v>6.6E-4</v>
      </c>
      <c r="C779" s="3">
        <v>71100</v>
      </c>
      <c r="D779">
        <v>0</v>
      </c>
      <c r="E779">
        <v>32</v>
      </c>
      <c r="F779">
        <v>0</v>
      </c>
      <c r="G779">
        <v>200</v>
      </c>
      <c r="H779">
        <v>0</v>
      </c>
      <c r="I779">
        <v>0</v>
      </c>
      <c r="J779">
        <v>68</v>
      </c>
      <c r="K779">
        <v>0</v>
      </c>
      <c r="L779">
        <v>1240</v>
      </c>
      <c r="M779">
        <v>132</v>
      </c>
      <c r="N779" s="4">
        <v>0</v>
      </c>
      <c r="O779">
        <f t="shared" si="37"/>
        <v>129.45920000000001</v>
      </c>
      <c r="P779">
        <f t="shared" si="38"/>
        <v>123.71399999999998</v>
      </c>
      <c r="Q779">
        <f t="shared" si="36"/>
        <v>0.95562153945026673</v>
      </c>
    </row>
    <row r="780" spans="1:17" x14ac:dyDescent="0.3">
      <c r="A780" s="3">
        <v>2.3999999999999998E-3</v>
      </c>
      <c r="B780" s="3">
        <v>7.6999999999999996E-4</v>
      </c>
      <c r="C780" s="3">
        <v>69200</v>
      </c>
      <c r="D780">
        <v>0</v>
      </c>
      <c r="E780">
        <v>32</v>
      </c>
      <c r="F780">
        <v>0</v>
      </c>
      <c r="G780">
        <v>200</v>
      </c>
      <c r="H780">
        <v>0</v>
      </c>
      <c r="I780">
        <v>0</v>
      </c>
      <c r="J780">
        <v>54</v>
      </c>
      <c r="K780">
        <v>0</v>
      </c>
      <c r="L780">
        <v>1260</v>
      </c>
      <c r="M780">
        <v>132</v>
      </c>
      <c r="N780" s="4">
        <v>0</v>
      </c>
      <c r="O780">
        <f t="shared" si="37"/>
        <v>116.35919999999999</v>
      </c>
      <c r="P780">
        <f t="shared" si="38"/>
        <v>112.79599999999999</v>
      </c>
      <c r="Q780">
        <f t="shared" si="36"/>
        <v>0.96937758252033368</v>
      </c>
    </row>
    <row r="781" spans="1:17" x14ac:dyDescent="0.3">
      <c r="A781" s="3">
        <v>2.3E-3</v>
      </c>
      <c r="B781" s="3">
        <v>8.5999999999999998E-4</v>
      </c>
      <c r="C781" s="3">
        <v>72200</v>
      </c>
      <c r="D781">
        <v>0</v>
      </c>
      <c r="E781">
        <v>32</v>
      </c>
      <c r="F781">
        <v>0</v>
      </c>
      <c r="G781">
        <v>200</v>
      </c>
      <c r="H781">
        <v>0</v>
      </c>
      <c r="I781">
        <v>0</v>
      </c>
      <c r="J781">
        <v>54</v>
      </c>
      <c r="K781">
        <v>0</v>
      </c>
      <c r="L781">
        <v>1220</v>
      </c>
      <c r="M781">
        <v>132</v>
      </c>
      <c r="N781" s="4">
        <v>0</v>
      </c>
      <c r="O781">
        <f t="shared" si="37"/>
        <v>115.67920000000001</v>
      </c>
      <c r="P781">
        <f t="shared" si="38"/>
        <v>103.96799999999999</v>
      </c>
      <c r="Q781">
        <f t="shared" si="36"/>
        <v>0.89876140222269851</v>
      </c>
    </row>
    <row r="782" spans="1:17" x14ac:dyDescent="0.3">
      <c r="A782" s="3">
        <v>2.3E-3</v>
      </c>
      <c r="B782" s="3">
        <v>1.07E-3</v>
      </c>
      <c r="C782" s="3">
        <v>71250</v>
      </c>
      <c r="D782">
        <v>0</v>
      </c>
      <c r="E782">
        <v>32</v>
      </c>
      <c r="F782">
        <v>0</v>
      </c>
      <c r="G782">
        <v>200</v>
      </c>
      <c r="H782">
        <v>0</v>
      </c>
      <c r="I782">
        <v>0</v>
      </c>
      <c r="J782">
        <v>54</v>
      </c>
      <c r="K782">
        <v>0</v>
      </c>
      <c r="L782">
        <v>1200</v>
      </c>
      <c r="M782">
        <v>132</v>
      </c>
      <c r="N782" s="4">
        <v>20</v>
      </c>
      <c r="O782">
        <f t="shared" si="37"/>
        <v>119.85304616000001</v>
      </c>
      <c r="P782">
        <f t="shared" si="38"/>
        <v>87.637500000000003</v>
      </c>
      <c r="Q782">
        <f t="shared" si="36"/>
        <v>0.73120794846554615</v>
      </c>
    </row>
    <row r="783" spans="1:17" x14ac:dyDescent="0.3">
      <c r="A783" s="3">
        <v>2.3E-3</v>
      </c>
      <c r="B783" s="3">
        <v>6.7000000000000002E-4</v>
      </c>
      <c r="C783" s="3">
        <v>72150</v>
      </c>
      <c r="D783">
        <v>0</v>
      </c>
      <c r="E783">
        <v>36</v>
      </c>
      <c r="F783">
        <v>0</v>
      </c>
      <c r="G783">
        <v>200</v>
      </c>
      <c r="H783">
        <v>0</v>
      </c>
      <c r="I783">
        <v>0</v>
      </c>
      <c r="J783">
        <v>68</v>
      </c>
      <c r="K783">
        <v>0</v>
      </c>
      <c r="L783">
        <v>1160</v>
      </c>
      <c r="M783">
        <v>132</v>
      </c>
      <c r="N783" s="4">
        <v>0</v>
      </c>
      <c r="O783">
        <f t="shared" si="37"/>
        <v>128.11160000000001</v>
      </c>
      <c r="P783">
        <f t="shared" si="38"/>
        <v>117.6045</v>
      </c>
      <c r="Q783">
        <f t="shared" si="36"/>
        <v>0.91798478826273333</v>
      </c>
    </row>
    <row r="784" spans="1:17" x14ac:dyDescent="0.3">
      <c r="A784" s="3">
        <v>2.3E-3</v>
      </c>
      <c r="B784" s="3">
        <v>9.3000000000000005E-4</v>
      </c>
      <c r="C784" s="3">
        <v>64000</v>
      </c>
      <c r="D784">
        <v>38</v>
      </c>
      <c r="E784">
        <v>0</v>
      </c>
      <c r="F784">
        <v>0</v>
      </c>
      <c r="G784">
        <v>200</v>
      </c>
      <c r="H784">
        <v>0</v>
      </c>
      <c r="I784">
        <v>0</v>
      </c>
      <c r="J784">
        <v>68</v>
      </c>
      <c r="K784">
        <v>0</v>
      </c>
      <c r="L784">
        <v>1380</v>
      </c>
      <c r="M784">
        <v>132</v>
      </c>
      <c r="N784" s="4">
        <v>0</v>
      </c>
      <c r="O784">
        <f t="shared" si="37"/>
        <v>131.8578</v>
      </c>
      <c r="P784">
        <f t="shared" si="38"/>
        <v>87.679999999999993</v>
      </c>
      <c r="Q784">
        <f t="shared" si="36"/>
        <v>0.66495876618599725</v>
      </c>
    </row>
    <row r="785" spans="1:17" x14ac:dyDescent="0.3">
      <c r="A785" s="3">
        <v>2.3E-3</v>
      </c>
      <c r="B785" s="3">
        <v>8.9999999999999998E-4</v>
      </c>
      <c r="C785" s="3">
        <v>69950</v>
      </c>
      <c r="D785">
        <v>0</v>
      </c>
      <c r="E785">
        <v>40</v>
      </c>
      <c r="F785">
        <v>0</v>
      </c>
      <c r="G785">
        <v>200</v>
      </c>
      <c r="H785">
        <v>0</v>
      </c>
      <c r="I785">
        <v>0</v>
      </c>
      <c r="J785">
        <v>54</v>
      </c>
      <c r="K785">
        <v>0</v>
      </c>
      <c r="L785">
        <v>1380</v>
      </c>
      <c r="M785">
        <v>132</v>
      </c>
      <c r="N785" s="4">
        <v>0</v>
      </c>
      <c r="O785">
        <f t="shared" si="37"/>
        <v>118.42400000000001</v>
      </c>
      <c r="P785">
        <f t="shared" si="38"/>
        <v>97.929999999999993</v>
      </c>
      <c r="Q785">
        <f t="shared" si="36"/>
        <v>0.82694386273052745</v>
      </c>
    </row>
    <row r="786" spans="1:17" x14ac:dyDescent="0.3">
      <c r="A786" s="3">
        <v>2.3999999999999998E-3</v>
      </c>
      <c r="B786" s="3">
        <v>4.0999999999999999E-4</v>
      </c>
      <c r="C786" s="3">
        <v>74050</v>
      </c>
      <c r="D786">
        <v>0</v>
      </c>
      <c r="E786">
        <v>40</v>
      </c>
      <c r="F786">
        <v>0</v>
      </c>
      <c r="G786">
        <v>200</v>
      </c>
      <c r="H786">
        <v>0</v>
      </c>
      <c r="I786">
        <v>0</v>
      </c>
      <c r="J786">
        <v>102</v>
      </c>
      <c r="K786">
        <v>0</v>
      </c>
      <c r="L786">
        <v>1380</v>
      </c>
      <c r="M786">
        <v>88</v>
      </c>
      <c r="N786" s="4">
        <v>0</v>
      </c>
      <c r="O786">
        <f t="shared" si="37"/>
        <v>151.304</v>
      </c>
      <c r="P786">
        <f t="shared" si="38"/>
        <v>147.35949999999997</v>
      </c>
      <c r="Q786">
        <f t="shared" si="36"/>
        <v>0.97392996880452576</v>
      </c>
    </row>
    <row r="787" spans="1:17" x14ac:dyDescent="0.3">
      <c r="A787" s="3">
        <v>2.3E-3</v>
      </c>
      <c r="B787" s="3">
        <v>5.5999999999999995E-4</v>
      </c>
      <c r="C787" s="3">
        <v>71950</v>
      </c>
      <c r="D787">
        <v>0</v>
      </c>
      <c r="E787">
        <v>40</v>
      </c>
      <c r="F787">
        <v>0</v>
      </c>
      <c r="G787">
        <v>200</v>
      </c>
      <c r="H787">
        <v>0</v>
      </c>
      <c r="I787">
        <v>0</v>
      </c>
      <c r="J787">
        <v>95</v>
      </c>
      <c r="K787">
        <v>0</v>
      </c>
      <c r="L787">
        <v>1380</v>
      </c>
      <c r="M787">
        <v>88</v>
      </c>
      <c r="N787" s="4">
        <v>0</v>
      </c>
      <c r="O787">
        <f t="shared" si="37"/>
        <v>144.584</v>
      </c>
      <c r="P787">
        <f t="shared" si="38"/>
        <v>125.193</v>
      </c>
      <c r="Q787">
        <f t="shared" si="36"/>
        <v>0.86588419188845234</v>
      </c>
    </row>
    <row r="788" spans="1:17" x14ac:dyDescent="0.3">
      <c r="A788" s="3">
        <v>2.3E-3</v>
      </c>
      <c r="B788" s="3">
        <v>5.9999999999999995E-4</v>
      </c>
      <c r="C788" s="3">
        <v>76450</v>
      </c>
      <c r="D788">
        <v>0</v>
      </c>
      <c r="E788">
        <v>30</v>
      </c>
      <c r="F788">
        <v>0</v>
      </c>
      <c r="G788">
        <v>200</v>
      </c>
      <c r="H788">
        <v>0</v>
      </c>
      <c r="I788">
        <v>0</v>
      </c>
      <c r="J788">
        <v>85</v>
      </c>
      <c r="K788">
        <v>0</v>
      </c>
      <c r="L788">
        <v>1210</v>
      </c>
      <c r="M788">
        <v>88</v>
      </c>
      <c r="N788" s="4">
        <v>0</v>
      </c>
      <c r="O788">
        <f t="shared" si="37"/>
        <v>132.06299999999999</v>
      </c>
      <c r="P788">
        <f t="shared" si="38"/>
        <v>129.965</v>
      </c>
      <c r="Q788">
        <f t="shared" si="36"/>
        <v>0.9841136427311209</v>
      </c>
    </row>
    <row r="789" spans="1:17" x14ac:dyDescent="0.3">
      <c r="A789" s="3">
        <v>2.3E-3</v>
      </c>
      <c r="B789" s="3">
        <v>6.8000000000000005E-4</v>
      </c>
      <c r="C789" s="3">
        <v>71200</v>
      </c>
      <c r="D789">
        <v>0</v>
      </c>
      <c r="E789">
        <v>30</v>
      </c>
      <c r="F789">
        <v>0</v>
      </c>
      <c r="G789">
        <v>200</v>
      </c>
      <c r="H789">
        <v>0</v>
      </c>
      <c r="I789">
        <v>0</v>
      </c>
      <c r="J789">
        <v>77</v>
      </c>
      <c r="K789">
        <v>0</v>
      </c>
      <c r="L789">
        <v>1290</v>
      </c>
      <c r="M789">
        <v>88</v>
      </c>
      <c r="N789" s="4">
        <v>0</v>
      </c>
      <c r="O789">
        <f t="shared" si="37"/>
        <v>125.74299999999999</v>
      </c>
      <c r="P789">
        <f t="shared" si="38"/>
        <v>115.34399999999999</v>
      </c>
      <c r="Q789">
        <f t="shared" si="36"/>
        <v>0.91729957134790807</v>
      </c>
    </row>
    <row r="790" spans="1:17" x14ac:dyDescent="0.3">
      <c r="A790" s="3">
        <v>2.3999999999999998E-3</v>
      </c>
      <c r="B790" s="3">
        <v>6.0999999999999997E-4</v>
      </c>
      <c r="C790" s="3">
        <v>72750</v>
      </c>
      <c r="D790">
        <v>0</v>
      </c>
      <c r="E790">
        <v>31</v>
      </c>
      <c r="F790">
        <v>0</v>
      </c>
      <c r="G790">
        <v>200</v>
      </c>
      <c r="H790">
        <v>0</v>
      </c>
      <c r="I790">
        <v>0</v>
      </c>
      <c r="J790">
        <v>85</v>
      </c>
      <c r="K790">
        <v>0</v>
      </c>
      <c r="L790">
        <v>1340</v>
      </c>
      <c r="M790">
        <v>88</v>
      </c>
      <c r="N790" s="4">
        <v>0</v>
      </c>
      <c r="O790">
        <f t="shared" si="37"/>
        <v>134.27609999999999</v>
      </c>
      <c r="P790">
        <f t="shared" si="38"/>
        <v>130.2225</v>
      </c>
      <c r="Q790">
        <f t="shared" si="36"/>
        <v>0.96981145564996307</v>
      </c>
    </row>
    <row r="791" spans="1:17" x14ac:dyDescent="0.3">
      <c r="A791" s="3">
        <v>2.3999999999999998E-3</v>
      </c>
      <c r="B791" s="3">
        <v>5.1000000000000004E-4</v>
      </c>
      <c r="C791" s="3">
        <v>74500</v>
      </c>
      <c r="D791">
        <v>0</v>
      </c>
      <c r="E791">
        <v>31</v>
      </c>
      <c r="F791">
        <v>0</v>
      </c>
      <c r="G791">
        <v>200</v>
      </c>
      <c r="H791">
        <v>0</v>
      </c>
      <c r="I791">
        <v>0</v>
      </c>
      <c r="J791">
        <v>85</v>
      </c>
      <c r="K791">
        <v>0</v>
      </c>
      <c r="L791">
        <v>1270</v>
      </c>
      <c r="M791">
        <v>88</v>
      </c>
      <c r="N791" s="4">
        <v>0</v>
      </c>
      <c r="O791">
        <f t="shared" si="37"/>
        <v>133.08609999999999</v>
      </c>
      <c r="P791">
        <f t="shared" si="38"/>
        <v>140.80499999999998</v>
      </c>
      <c r="Q791">
        <f t="shared" si="36"/>
        <v>1.0579992951931119</v>
      </c>
    </row>
    <row r="792" spans="1:17" x14ac:dyDescent="0.3">
      <c r="A792" s="3">
        <v>2.2000000000000001E-3</v>
      </c>
      <c r="B792" s="3">
        <v>5.8E-4</v>
      </c>
      <c r="C792" s="3">
        <v>69900</v>
      </c>
      <c r="D792">
        <v>0</v>
      </c>
      <c r="E792">
        <v>31</v>
      </c>
      <c r="F792">
        <v>0</v>
      </c>
      <c r="G792">
        <v>200</v>
      </c>
      <c r="H792">
        <v>0</v>
      </c>
      <c r="I792">
        <v>0</v>
      </c>
      <c r="J792">
        <v>85</v>
      </c>
      <c r="K792">
        <v>0</v>
      </c>
      <c r="L792">
        <v>1340</v>
      </c>
      <c r="M792">
        <v>88</v>
      </c>
      <c r="N792" s="4">
        <v>0</v>
      </c>
      <c r="O792">
        <f t="shared" si="37"/>
        <v>134.27609999999999</v>
      </c>
      <c r="P792">
        <f t="shared" si="38"/>
        <v>113.23800000000001</v>
      </c>
      <c r="Q792">
        <f t="shared" si="36"/>
        <v>0.84332208040001178</v>
      </c>
    </row>
    <row r="793" spans="1:17" x14ac:dyDescent="0.3">
      <c r="A793" s="3">
        <v>2.3999999999999998E-3</v>
      </c>
      <c r="B793" s="3">
        <v>5.5000000000000003E-4</v>
      </c>
      <c r="C793" s="3">
        <v>74650</v>
      </c>
      <c r="D793">
        <v>0</v>
      </c>
      <c r="E793">
        <v>40</v>
      </c>
      <c r="F793">
        <v>0</v>
      </c>
      <c r="G793">
        <v>0</v>
      </c>
      <c r="H793">
        <v>0</v>
      </c>
      <c r="I793">
        <v>0</v>
      </c>
      <c r="J793">
        <v>102</v>
      </c>
      <c r="K793">
        <v>0</v>
      </c>
      <c r="L793">
        <v>1620</v>
      </c>
      <c r="M793">
        <v>88</v>
      </c>
      <c r="N793" s="4">
        <v>0</v>
      </c>
      <c r="O793">
        <f t="shared" si="37"/>
        <v>151.98400000000001</v>
      </c>
      <c r="P793">
        <f t="shared" si="38"/>
        <v>138.10249999999996</v>
      </c>
      <c r="Q793">
        <f t="shared" si="36"/>
        <v>0.90866472786609087</v>
      </c>
    </row>
    <row r="794" spans="1:17" x14ac:dyDescent="0.3">
      <c r="A794" s="3">
        <v>2.3999999999999998E-3</v>
      </c>
      <c r="B794" s="3">
        <v>4.2999999999999999E-4</v>
      </c>
      <c r="C794" s="3">
        <v>74100</v>
      </c>
      <c r="D794">
        <v>0</v>
      </c>
      <c r="E794">
        <v>40</v>
      </c>
      <c r="F794">
        <v>0</v>
      </c>
      <c r="G794">
        <v>200</v>
      </c>
      <c r="H794">
        <v>0</v>
      </c>
      <c r="I794">
        <v>0</v>
      </c>
      <c r="J794">
        <v>95</v>
      </c>
      <c r="K794">
        <v>0</v>
      </c>
      <c r="L794">
        <v>1240</v>
      </c>
      <c r="M794">
        <v>88</v>
      </c>
      <c r="N794" s="4">
        <v>0</v>
      </c>
      <c r="O794">
        <f t="shared" si="37"/>
        <v>142.20400000000001</v>
      </c>
      <c r="P794">
        <f t="shared" si="38"/>
        <v>145.977</v>
      </c>
      <c r="Q794">
        <f t="shared" si="36"/>
        <v>1.026532305701668</v>
      </c>
    </row>
    <row r="795" spans="1:17" x14ac:dyDescent="0.3">
      <c r="A795" s="3">
        <v>2.3999999999999998E-3</v>
      </c>
      <c r="B795" s="3">
        <v>5.6999999999999998E-4</v>
      </c>
      <c r="C795" s="3">
        <v>71700</v>
      </c>
      <c r="D795">
        <v>0</v>
      </c>
      <c r="E795">
        <v>40</v>
      </c>
      <c r="F795">
        <v>0</v>
      </c>
      <c r="G795">
        <v>200</v>
      </c>
      <c r="H795">
        <v>0</v>
      </c>
      <c r="I795">
        <v>0</v>
      </c>
      <c r="J795">
        <v>95</v>
      </c>
      <c r="K795">
        <v>0</v>
      </c>
      <c r="L795">
        <v>1300</v>
      </c>
      <c r="M795">
        <v>88</v>
      </c>
      <c r="N795" s="4">
        <v>0</v>
      </c>
      <c r="O795">
        <f t="shared" si="37"/>
        <v>143.22400000000002</v>
      </c>
      <c r="P795">
        <f t="shared" si="38"/>
        <v>131.21099999999998</v>
      </c>
      <c r="Q795">
        <f t="shared" si="36"/>
        <v>0.91612439255990596</v>
      </c>
    </row>
    <row r="796" spans="1:17" x14ac:dyDescent="0.3">
      <c r="A796" s="3">
        <v>2.3999999999999998E-3</v>
      </c>
      <c r="B796" s="3">
        <v>5.8E-4</v>
      </c>
      <c r="C796" s="3">
        <v>76500</v>
      </c>
      <c r="D796">
        <v>0</v>
      </c>
      <c r="E796">
        <v>40</v>
      </c>
      <c r="F796">
        <v>0</v>
      </c>
      <c r="G796">
        <v>200</v>
      </c>
      <c r="H796">
        <v>0</v>
      </c>
      <c r="I796">
        <v>0</v>
      </c>
      <c r="J796">
        <v>85</v>
      </c>
      <c r="K796">
        <v>0</v>
      </c>
      <c r="L796">
        <v>1280</v>
      </c>
      <c r="M796">
        <v>88</v>
      </c>
      <c r="N796" s="4">
        <v>0</v>
      </c>
      <c r="O796">
        <f t="shared" si="37"/>
        <v>133.28399999999999</v>
      </c>
      <c r="P796">
        <f t="shared" si="38"/>
        <v>139.22999999999999</v>
      </c>
      <c r="Q796">
        <f t="shared" si="36"/>
        <v>1.0446115062573151</v>
      </c>
    </row>
    <row r="797" spans="1:17" x14ac:dyDescent="0.3">
      <c r="A797" s="3">
        <v>2.3E-3</v>
      </c>
      <c r="B797" s="3">
        <v>5.1000000000000004E-4</v>
      </c>
      <c r="C797" s="3">
        <v>75700</v>
      </c>
      <c r="D797">
        <v>0</v>
      </c>
      <c r="E797">
        <v>40</v>
      </c>
      <c r="F797">
        <v>0</v>
      </c>
      <c r="G797">
        <v>200</v>
      </c>
      <c r="H797">
        <v>0</v>
      </c>
      <c r="I797">
        <v>0</v>
      </c>
      <c r="J797">
        <v>95</v>
      </c>
      <c r="K797">
        <v>0</v>
      </c>
      <c r="L797">
        <v>1240</v>
      </c>
      <c r="M797">
        <v>88</v>
      </c>
      <c r="N797" s="4">
        <v>0</v>
      </c>
      <c r="O797">
        <f t="shared" si="37"/>
        <v>142.20400000000001</v>
      </c>
      <c r="P797">
        <f t="shared" si="38"/>
        <v>135.50299999999999</v>
      </c>
      <c r="Q797">
        <f t="shared" si="36"/>
        <v>0.9528775561868863</v>
      </c>
    </row>
    <row r="798" spans="1:17" x14ac:dyDescent="0.3">
      <c r="A798" s="3">
        <v>2.3999999999999998E-3</v>
      </c>
      <c r="B798" s="3">
        <v>4.8000000000000001E-4</v>
      </c>
      <c r="C798" s="3">
        <v>71000</v>
      </c>
      <c r="D798">
        <v>0</v>
      </c>
      <c r="E798">
        <v>40</v>
      </c>
      <c r="F798">
        <v>0</v>
      </c>
      <c r="G798">
        <v>200</v>
      </c>
      <c r="H798">
        <v>0</v>
      </c>
      <c r="I798">
        <v>0</v>
      </c>
      <c r="J798">
        <v>95</v>
      </c>
      <c r="K798">
        <v>0</v>
      </c>
      <c r="L798">
        <v>1250</v>
      </c>
      <c r="M798">
        <v>88</v>
      </c>
      <c r="N798" s="4">
        <v>0</v>
      </c>
      <c r="O798">
        <f t="shared" si="37"/>
        <v>142.374</v>
      </c>
      <c r="P798">
        <f t="shared" si="38"/>
        <v>136.32</v>
      </c>
      <c r="Q798">
        <f t="shared" si="36"/>
        <v>0.95747819124278311</v>
      </c>
    </row>
    <row r="799" spans="1:17" x14ac:dyDescent="0.3">
      <c r="A799" s="3">
        <v>2.3999999999999998E-3</v>
      </c>
      <c r="B799" s="3">
        <v>3.8000000000000002E-4</v>
      </c>
      <c r="C799" s="3">
        <v>74700</v>
      </c>
      <c r="D799">
        <v>0</v>
      </c>
      <c r="E799">
        <v>40</v>
      </c>
      <c r="F799">
        <v>0</v>
      </c>
      <c r="G799">
        <v>200</v>
      </c>
      <c r="H799">
        <v>0</v>
      </c>
      <c r="I799">
        <v>0</v>
      </c>
      <c r="J799">
        <v>90</v>
      </c>
      <c r="K799">
        <v>0</v>
      </c>
      <c r="L799">
        <v>1280</v>
      </c>
      <c r="M799">
        <v>88</v>
      </c>
      <c r="N799" s="4">
        <v>0</v>
      </c>
      <c r="O799">
        <f t="shared" si="37"/>
        <v>138.084</v>
      </c>
      <c r="P799">
        <f t="shared" si="38"/>
        <v>150.89399999999998</v>
      </c>
      <c r="Q799">
        <f t="shared" si="36"/>
        <v>1.0927696184930911</v>
      </c>
    </row>
    <row r="800" spans="1:17" x14ac:dyDescent="0.3">
      <c r="A800" s="3">
        <v>2.3999999999999998E-3</v>
      </c>
      <c r="B800" s="3">
        <v>5.1000000000000004E-4</v>
      </c>
      <c r="C800" s="3">
        <v>72250</v>
      </c>
      <c r="D800">
        <v>0</v>
      </c>
      <c r="E800">
        <v>40</v>
      </c>
      <c r="F800">
        <v>0</v>
      </c>
      <c r="G800">
        <v>200</v>
      </c>
      <c r="H800">
        <v>0</v>
      </c>
      <c r="I800">
        <v>0</v>
      </c>
      <c r="J800">
        <v>95</v>
      </c>
      <c r="K800">
        <v>0</v>
      </c>
      <c r="L800">
        <v>1270</v>
      </c>
      <c r="M800">
        <v>88</v>
      </c>
      <c r="N800" s="4">
        <v>0</v>
      </c>
      <c r="O800">
        <f t="shared" si="37"/>
        <v>142.714</v>
      </c>
      <c r="P800">
        <f t="shared" si="38"/>
        <v>136.55249999999998</v>
      </c>
      <c r="Q800">
        <f t="shared" si="36"/>
        <v>0.95682623989237203</v>
      </c>
    </row>
    <row r="801" spans="1:17" x14ac:dyDescent="0.3">
      <c r="A801" s="3">
        <v>2.3999999999999998E-3</v>
      </c>
      <c r="B801" s="3">
        <v>6.6E-4</v>
      </c>
      <c r="C801" s="3">
        <v>74300</v>
      </c>
      <c r="D801">
        <v>0</v>
      </c>
      <c r="E801">
        <v>40</v>
      </c>
      <c r="F801">
        <v>0</v>
      </c>
      <c r="G801">
        <v>0</v>
      </c>
      <c r="H801">
        <v>0</v>
      </c>
      <c r="I801">
        <v>0</v>
      </c>
      <c r="J801">
        <v>85</v>
      </c>
      <c r="K801">
        <v>0</v>
      </c>
      <c r="L801">
        <v>1464</v>
      </c>
      <c r="M801">
        <v>88</v>
      </c>
      <c r="N801" s="4">
        <v>0</v>
      </c>
      <c r="O801">
        <f t="shared" si="37"/>
        <v>133.012</v>
      </c>
      <c r="P801">
        <f t="shared" si="38"/>
        <v>129.28199999999998</v>
      </c>
      <c r="Q801">
        <f t="shared" si="36"/>
        <v>0.97195741737587571</v>
      </c>
    </row>
    <row r="802" spans="1:17" x14ac:dyDescent="0.3">
      <c r="A802" s="3">
        <v>2.3E-3</v>
      </c>
      <c r="B802" s="3">
        <v>7.6000000000000004E-4</v>
      </c>
      <c r="C802" s="3">
        <v>72450</v>
      </c>
      <c r="D802">
        <v>0</v>
      </c>
      <c r="E802">
        <v>38</v>
      </c>
      <c r="F802">
        <v>0</v>
      </c>
      <c r="G802">
        <v>0</v>
      </c>
      <c r="H802">
        <v>0</v>
      </c>
      <c r="I802">
        <v>0</v>
      </c>
      <c r="J802">
        <v>68</v>
      </c>
      <c r="K802">
        <v>0</v>
      </c>
      <c r="L802">
        <v>1386</v>
      </c>
      <c r="M802">
        <v>88</v>
      </c>
      <c r="N802" s="4">
        <v>0</v>
      </c>
      <c r="O802">
        <f t="shared" si="37"/>
        <v>115.35980000000001</v>
      </c>
      <c r="P802">
        <f t="shared" si="38"/>
        <v>111.57299999999999</v>
      </c>
      <c r="Q802">
        <f t="shared" si="36"/>
        <v>0.96717400688974831</v>
      </c>
    </row>
    <row r="803" spans="1:17" x14ac:dyDescent="0.3">
      <c r="A803" s="3">
        <v>2.3E-3</v>
      </c>
      <c r="B803" s="3">
        <v>8.9999999999999998E-4</v>
      </c>
      <c r="C803" s="3">
        <v>68350</v>
      </c>
      <c r="D803">
        <v>0</v>
      </c>
      <c r="E803">
        <v>40</v>
      </c>
      <c r="F803">
        <v>0</v>
      </c>
      <c r="G803">
        <v>0</v>
      </c>
      <c r="H803">
        <v>0</v>
      </c>
      <c r="I803">
        <v>0</v>
      </c>
      <c r="J803">
        <v>51</v>
      </c>
      <c r="K803">
        <v>0</v>
      </c>
      <c r="L803">
        <v>1473</v>
      </c>
      <c r="M803">
        <v>88</v>
      </c>
      <c r="N803" s="4">
        <v>20</v>
      </c>
      <c r="O803">
        <f t="shared" si="37"/>
        <v>105.03884616000001</v>
      </c>
      <c r="P803">
        <f t="shared" si="38"/>
        <v>95.69</v>
      </c>
      <c r="Q803">
        <f t="shared" si="36"/>
        <v>0.9109962980195021</v>
      </c>
    </row>
    <row r="804" spans="1:17" x14ac:dyDescent="0.3">
      <c r="A804" s="3">
        <v>2.3999999999999998E-3</v>
      </c>
      <c r="B804" s="3">
        <v>8.9999999999999998E-4</v>
      </c>
      <c r="C804" s="3">
        <v>72650</v>
      </c>
      <c r="D804">
        <v>0</v>
      </c>
      <c r="E804">
        <v>40</v>
      </c>
      <c r="F804">
        <v>0</v>
      </c>
      <c r="G804">
        <v>0</v>
      </c>
      <c r="H804">
        <v>0</v>
      </c>
      <c r="I804">
        <v>0</v>
      </c>
      <c r="J804">
        <v>51</v>
      </c>
      <c r="K804">
        <v>0</v>
      </c>
      <c r="L804">
        <v>1466</v>
      </c>
      <c r="M804">
        <v>88</v>
      </c>
      <c r="N804" s="4">
        <v>20</v>
      </c>
      <c r="O804">
        <f t="shared" si="37"/>
        <v>104.91984616000001</v>
      </c>
      <c r="P804">
        <f t="shared" si="38"/>
        <v>108.97499999999998</v>
      </c>
      <c r="Q804">
        <f t="shared" si="36"/>
        <v>1.0386500170217174</v>
      </c>
    </row>
    <row r="805" spans="1:17" x14ac:dyDescent="0.3">
      <c r="A805" s="3">
        <v>2.3999999999999998E-3</v>
      </c>
      <c r="B805" s="3">
        <v>7.6000000000000004E-4</v>
      </c>
      <c r="C805" s="3">
        <v>69900</v>
      </c>
      <c r="D805">
        <v>0</v>
      </c>
      <c r="E805">
        <v>40</v>
      </c>
      <c r="F805">
        <v>0</v>
      </c>
      <c r="G805">
        <v>0</v>
      </c>
      <c r="H805">
        <v>0</v>
      </c>
      <c r="I805">
        <v>0</v>
      </c>
      <c r="J805">
        <v>68</v>
      </c>
      <c r="K805">
        <v>0</v>
      </c>
      <c r="L805">
        <v>1462</v>
      </c>
      <c r="M805">
        <v>88</v>
      </c>
      <c r="N805" s="4">
        <v>0</v>
      </c>
      <c r="O805">
        <f t="shared" si="37"/>
        <v>116.65799999999999</v>
      </c>
      <c r="P805">
        <f t="shared" si="38"/>
        <v>114.63599999999998</v>
      </c>
      <c r="Q805">
        <f t="shared" si="36"/>
        <v>0.98266728385537205</v>
      </c>
    </row>
    <row r="806" spans="1:17" x14ac:dyDescent="0.3">
      <c r="A806" s="3">
        <v>2.3999999999999998E-3</v>
      </c>
      <c r="B806" s="3">
        <v>8.1999999999999998E-4</v>
      </c>
      <c r="C806" s="3">
        <v>71500</v>
      </c>
      <c r="D806">
        <v>0</v>
      </c>
      <c r="E806">
        <v>40</v>
      </c>
      <c r="F806">
        <v>0</v>
      </c>
      <c r="G806">
        <v>0</v>
      </c>
      <c r="H806">
        <v>0</v>
      </c>
      <c r="I806">
        <v>0</v>
      </c>
      <c r="J806">
        <v>68</v>
      </c>
      <c r="K806">
        <v>0</v>
      </c>
      <c r="L806">
        <v>1451</v>
      </c>
      <c r="M806">
        <v>88</v>
      </c>
      <c r="N806" s="4">
        <v>20</v>
      </c>
      <c r="O806">
        <f t="shared" si="37"/>
        <v>120.98484616</v>
      </c>
      <c r="P806">
        <f t="shared" si="38"/>
        <v>112.96999999999998</v>
      </c>
      <c r="Q806">
        <f t="shared" si="36"/>
        <v>0.93375330535693246</v>
      </c>
    </row>
    <row r="807" spans="1:17" x14ac:dyDescent="0.3">
      <c r="A807" s="3">
        <v>2.2000000000000001E-3</v>
      </c>
      <c r="B807" s="3">
        <v>5.1999999999999995E-4</v>
      </c>
      <c r="C807" s="3">
        <v>73550</v>
      </c>
      <c r="D807">
        <v>0</v>
      </c>
      <c r="E807">
        <v>40</v>
      </c>
      <c r="F807">
        <v>0</v>
      </c>
      <c r="G807">
        <v>0</v>
      </c>
      <c r="H807">
        <v>0</v>
      </c>
      <c r="I807">
        <v>0</v>
      </c>
      <c r="J807">
        <v>85</v>
      </c>
      <c r="K807">
        <v>0</v>
      </c>
      <c r="L807">
        <v>1448</v>
      </c>
      <c r="M807">
        <v>88</v>
      </c>
      <c r="N807" s="4">
        <v>0</v>
      </c>
      <c r="O807">
        <f t="shared" si="37"/>
        <v>132.73999999999998</v>
      </c>
      <c r="P807">
        <f t="shared" si="38"/>
        <v>123.56400000000001</v>
      </c>
      <c r="Q807">
        <f t="shared" si="36"/>
        <v>0.93087238210034673</v>
      </c>
    </row>
    <row r="808" spans="1:17" x14ac:dyDescent="0.3">
      <c r="A808" s="3">
        <v>2.3999999999999998E-3</v>
      </c>
      <c r="B808" s="3">
        <v>1.06E-3</v>
      </c>
      <c r="C808" s="3">
        <v>72600</v>
      </c>
      <c r="D808">
        <v>0</v>
      </c>
      <c r="E808">
        <v>40</v>
      </c>
      <c r="F808">
        <v>0</v>
      </c>
      <c r="G808">
        <v>0</v>
      </c>
      <c r="H808">
        <v>0</v>
      </c>
      <c r="I808">
        <v>0</v>
      </c>
      <c r="J808">
        <v>51</v>
      </c>
      <c r="K808">
        <v>0</v>
      </c>
      <c r="L808">
        <v>1443</v>
      </c>
      <c r="M808">
        <v>88</v>
      </c>
      <c r="N808" s="4">
        <v>20</v>
      </c>
      <c r="O808">
        <f t="shared" si="37"/>
        <v>104.52884616000001</v>
      </c>
      <c r="P808">
        <f t="shared" si="38"/>
        <v>97.283999999999992</v>
      </c>
      <c r="Q808">
        <f t="shared" si="36"/>
        <v>0.93069046080437456</v>
      </c>
    </row>
    <row r="809" spans="1:17" x14ac:dyDescent="0.3">
      <c r="A809" s="3">
        <v>2.3E-3</v>
      </c>
      <c r="B809" s="3">
        <v>6.7000000000000002E-4</v>
      </c>
      <c r="C809" s="3">
        <v>72750</v>
      </c>
      <c r="D809">
        <v>0</v>
      </c>
      <c r="E809">
        <v>40</v>
      </c>
      <c r="F809">
        <v>0</v>
      </c>
      <c r="G809">
        <v>0</v>
      </c>
      <c r="H809">
        <v>0</v>
      </c>
      <c r="I809">
        <v>0</v>
      </c>
      <c r="J809">
        <v>85</v>
      </c>
      <c r="K809">
        <v>0</v>
      </c>
      <c r="L809">
        <v>1562</v>
      </c>
      <c r="M809">
        <v>88</v>
      </c>
      <c r="N809" s="4">
        <v>0</v>
      </c>
      <c r="O809">
        <f t="shared" si="37"/>
        <v>134.678</v>
      </c>
      <c r="P809">
        <f t="shared" si="38"/>
        <v>118.5825</v>
      </c>
      <c r="Q809">
        <f t="shared" si="36"/>
        <v>0.88048901825093928</v>
      </c>
    </row>
    <row r="810" spans="1:17" x14ac:dyDescent="0.3">
      <c r="A810" s="3">
        <v>2.3E-3</v>
      </c>
      <c r="B810" s="3">
        <v>4.0000000000000002E-4</v>
      </c>
      <c r="C810" s="3">
        <v>72950</v>
      </c>
      <c r="D810">
        <v>0</v>
      </c>
      <c r="E810">
        <v>38</v>
      </c>
      <c r="F810">
        <v>0</v>
      </c>
      <c r="G810">
        <v>0</v>
      </c>
      <c r="H810">
        <v>0</v>
      </c>
      <c r="I810">
        <v>0</v>
      </c>
      <c r="J810">
        <v>85</v>
      </c>
      <c r="K810">
        <v>0</v>
      </c>
      <c r="L810">
        <v>1442</v>
      </c>
      <c r="M810">
        <v>88</v>
      </c>
      <c r="N810" s="4">
        <v>0</v>
      </c>
      <c r="O810">
        <f t="shared" si="37"/>
        <v>132.6318</v>
      </c>
      <c r="Q810">
        <f t="shared" si="36"/>
        <v>1.0450359566861038</v>
      </c>
    </row>
    <row r="811" spans="1:17" x14ac:dyDescent="0.3">
      <c r="A811" s="3">
        <v>2.2000000000000001E-3</v>
      </c>
      <c r="B811" s="3">
        <v>3.8000000000000002E-4</v>
      </c>
      <c r="C811" s="3">
        <v>67500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85</v>
      </c>
      <c r="K811">
        <v>0</v>
      </c>
      <c r="L811">
        <v>1451</v>
      </c>
      <c r="M811">
        <v>88</v>
      </c>
      <c r="N811" s="4">
        <v>0</v>
      </c>
      <c r="Q811">
        <f t="shared" si="36"/>
        <v>0.92600269848568217</v>
      </c>
    </row>
    <row r="812" spans="1:17" x14ac:dyDescent="0.3">
      <c r="A812" s="3"/>
      <c r="B812" s="3">
        <v>2.1000000000000001E-4</v>
      </c>
      <c r="C812" s="3">
        <v>68150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102</v>
      </c>
      <c r="K812">
        <v>0</v>
      </c>
      <c r="L812">
        <v>1515</v>
      </c>
      <c r="M812">
        <v>132</v>
      </c>
      <c r="N812" s="4">
        <v>0</v>
      </c>
      <c r="Q812">
        <f t="shared" si="36"/>
        <v>-8.7652733118971066E-2</v>
      </c>
    </row>
    <row r="813" spans="1:17" x14ac:dyDescent="0.3">
      <c r="A813" s="3"/>
      <c r="B813" s="3">
        <v>7.1000000000000002E-4</v>
      </c>
      <c r="C813" s="3">
        <v>71100</v>
      </c>
      <c r="D813">
        <v>0</v>
      </c>
      <c r="E813">
        <v>40</v>
      </c>
      <c r="F813">
        <v>0</v>
      </c>
      <c r="G813">
        <v>0</v>
      </c>
      <c r="H813">
        <v>0</v>
      </c>
      <c r="I813">
        <v>0</v>
      </c>
      <c r="J813">
        <v>68</v>
      </c>
      <c r="K813">
        <v>0</v>
      </c>
      <c r="L813">
        <v>1549</v>
      </c>
      <c r="M813">
        <v>88</v>
      </c>
      <c r="N813" s="4">
        <v>0</v>
      </c>
      <c r="Q813">
        <f t="shared" si="36"/>
        <v>-0.42730897178699306</v>
      </c>
    </row>
    <row r="814" spans="1:17" x14ac:dyDescent="0.3">
      <c r="A814" s="3"/>
      <c r="B814" s="3">
        <v>8.7000000000000001E-4</v>
      </c>
      <c r="C814" s="3">
        <v>74200</v>
      </c>
      <c r="D814">
        <v>0</v>
      </c>
      <c r="E814">
        <v>40</v>
      </c>
      <c r="F814">
        <v>0</v>
      </c>
      <c r="G814">
        <v>0</v>
      </c>
      <c r="H814">
        <v>0</v>
      </c>
      <c r="I814">
        <v>0</v>
      </c>
      <c r="J814">
        <v>68</v>
      </c>
      <c r="K814">
        <v>0</v>
      </c>
      <c r="L814">
        <v>1435</v>
      </c>
      <c r="M814">
        <v>88</v>
      </c>
      <c r="N814" s="4">
        <v>20</v>
      </c>
      <c r="Q814">
        <f t="shared" si="36"/>
        <v>-0.53477324123760839</v>
      </c>
    </row>
    <row r="815" spans="1:17" x14ac:dyDescent="0.3">
      <c r="A815" s="3"/>
      <c r="B815" s="3">
        <v>7.5000000000000002E-4</v>
      </c>
      <c r="C815" s="3">
        <v>71800</v>
      </c>
      <c r="D815">
        <v>0</v>
      </c>
      <c r="E815">
        <v>41</v>
      </c>
      <c r="F815">
        <v>0</v>
      </c>
      <c r="G815">
        <v>0</v>
      </c>
      <c r="H815">
        <v>0</v>
      </c>
      <c r="I815">
        <v>0</v>
      </c>
      <c r="J815">
        <v>85</v>
      </c>
      <c r="K815">
        <v>0</v>
      </c>
      <c r="L815">
        <v>1565</v>
      </c>
      <c r="M815">
        <v>88</v>
      </c>
      <c r="N815" s="4">
        <v>0</v>
      </c>
      <c r="Q815">
        <f t="shared" si="36"/>
        <v>-0.39968203568414656</v>
      </c>
    </row>
    <row r="816" spans="1:17" x14ac:dyDescent="0.3">
      <c r="A816" s="3"/>
      <c r="B816" s="3">
        <v>5.5999999999999995E-4</v>
      </c>
      <c r="C816" s="3">
        <v>73950</v>
      </c>
      <c r="D816">
        <v>0</v>
      </c>
      <c r="E816">
        <v>40</v>
      </c>
      <c r="F816">
        <v>0</v>
      </c>
      <c r="G816">
        <v>230</v>
      </c>
      <c r="H816">
        <v>0</v>
      </c>
      <c r="I816">
        <v>0</v>
      </c>
      <c r="J816">
        <v>75</v>
      </c>
      <c r="K816">
        <v>0</v>
      </c>
      <c r="L816">
        <v>1280</v>
      </c>
      <c r="M816">
        <v>132</v>
      </c>
      <c r="N816" s="4">
        <v>0</v>
      </c>
      <c r="Q816">
        <f t="shared" si="36"/>
        <v>-0.30141054194506306</v>
      </c>
    </row>
    <row r="817" spans="1:17" x14ac:dyDescent="0.3">
      <c r="A817" s="3"/>
      <c r="B817" s="3">
        <v>8.3000000000000001E-4</v>
      </c>
      <c r="C817" s="3">
        <v>71600</v>
      </c>
      <c r="D817">
        <v>0</v>
      </c>
      <c r="E817">
        <v>39</v>
      </c>
      <c r="F817">
        <v>0</v>
      </c>
      <c r="G817">
        <v>200</v>
      </c>
      <c r="H817">
        <v>0</v>
      </c>
      <c r="I817">
        <v>0</v>
      </c>
      <c r="J817">
        <v>44</v>
      </c>
      <c r="K817">
        <v>0</v>
      </c>
      <c r="L817">
        <v>1140</v>
      </c>
      <c r="M817">
        <v>132</v>
      </c>
      <c r="N817" s="4">
        <v>0</v>
      </c>
      <c r="Q817">
        <f t="shared" si="36"/>
        <v>-0.56738103262431394</v>
      </c>
    </row>
    <row r="818" spans="1:17" x14ac:dyDescent="0.3">
      <c r="A818" s="3"/>
      <c r="B818" s="3">
        <v>9.7000000000000005E-4</v>
      </c>
      <c r="C818" s="3">
        <v>67150</v>
      </c>
      <c r="D818">
        <v>0</v>
      </c>
      <c r="E818">
        <v>40</v>
      </c>
      <c r="F818">
        <v>0</v>
      </c>
      <c r="G818">
        <v>190</v>
      </c>
      <c r="H818">
        <v>0</v>
      </c>
      <c r="I818">
        <v>0</v>
      </c>
      <c r="J818">
        <v>40</v>
      </c>
      <c r="K818">
        <v>0</v>
      </c>
      <c r="L818">
        <v>1260</v>
      </c>
      <c r="M818">
        <v>132</v>
      </c>
      <c r="N818" s="4">
        <v>20</v>
      </c>
      <c r="Q818">
        <f t="shared" si="36"/>
        <v>-0.60710977367242924</v>
      </c>
    </row>
    <row r="819" spans="1:17" x14ac:dyDescent="0.3">
      <c r="A819" s="3"/>
      <c r="B819" s="3">
        <v>1.16E-3</v>
      </c>
      <c r="C819" s="3">
        <v>71500</v>
      </c>
      <c r="D819">
        <v>0</v>
      </c>
      <c r="E819">
        <v>38</v>
      </c>
      <c r="F819">
        <v>0</v>
      </c>
      <c r="G819">
        <v>210</v>
      </c>
      <c r="H819">
        <v>0</v>
      </c>
      <c r="I819">
        <v>0</v>
      </c>
      <c r="J819">
        <v>27</v>
      </c>
      <c r="K819">
        <v>0</v>
      </c>
      <c r="L819">
        <v>1190</v>
      </c>
      <c r="M819">
        <v>132</v>
      </c>
      <c r="N819" s="4">
        <v>20</v>
      </c>
      <c r="Q819">
        <f t="shared" si="36"/>
        <v>-0.88279453729584323</v>
      </c>
    </row>
    <row r="820" spans="1:17" x14ac:dyDescent="0.3">
      <c r="A820" s="3"/>
      <c r="B820" s="3">
        <v>6.8999999999999997E-4</v>
      </c>
      <c r="C820" s="3">
        <v>68650</v>
      </c>
      <c r="D820">
        <v>0</v>
      </c>
      <c r="E820">
        <v>39</v>
      </c>
      <c r="F820">
        <v>0</v>
      </c>
      <c r="G820">
        <v>200</v>
      </c>
      <c r="H820">
        <v>0</v>
      </c>
      <c r="I820">
        <v>0</v>
      </c>
      <c r="J820">
        <v>60</v>
      </c>
      <c r="K820">
        <v>0</v>
      </c>
      <c r="L820">
        <v>1150</v>
      </c>
      <c r="M820">
        <v>132</v>
      </c>
      <c r="N820" s="4">
        <v>0</v>
      </c>
      <c r="Q820">
        <f t="shared" si="36"/>
        <v>-0.39384838726574761</v>
      </c>
    </row>
    <row r="821" spans="1:17" x14ac:dyDescent="0.3">
      <c r="A821" s="3"/>
      <c r="B821" s="3">
        <v>8.8999999999999995E-4</v>
      </c>
      <c r="C821" s="3">
        <v>68400</v>
      </c>
      <c r="D821">
        <v>0</v>
      </c>
      <c r="E821">
        <v>39</v>
      </c>
      <c r="F821">
        <v>0</v>
      </c>
      <c r="G821">
        <v>200</v>
      </c>
      <c r="H821">
        <v>0</v>
      </c>
      <c r="I821">
        <v>0</v>
      </c>
      <c r="J821">
        <v>44</v>
      </c>
      <c r="K821">
        <v>0</v>
      </c>
      <c r="L821">
        <v>1200</v>
      </c>
      <c r="M821">
        <v>132</v>
      </c>
      <c r="N821" s="4">
        <v>20</v>
      </c>
      <c r="Q821">
        <f t="shared" si="36"/>
        <v>-0.55203935733094955</v>
      </c>
    </row>
    <row r="822" spans="1:17" x14ac:dyDescent="0.3">
      <c r="A822" s="3"/>
      <c r="B822" s="3">
        <v>7.2999999999999996E-4</v>
      </c>
      <c r="C822" s="3">
        <v>70900</v>
      </c>
      <c r="D822">
        <v>0</v>
      </c>
      <c r="E822">
        <v>39</v>
      </c>
      <c r="F822">
        <v>0</v>
      </c>
      <c r="G822">
        <v>200</v>
      </c>
      <c r="H822">
        <v>0</v>
      </c>
      <c r="I822">
        <v>0</v>
      </c>
      <c r="J822">
        <v>60</v>
      </c>
      <c r="K822">
        <v>0</v>
      </c>
      <c r="L822">
        <v>1200</v>
      </c>
      <c r="M822">
        <v>132</v>
      </c>
      <c r="N822" s="4">
        <v>0</v>
      </c>
      <c r="Q822">
        <f t="shared" si="36"/>
        <v>-0.42731683796933473</v>
      </c>
    </row>
    <row r="823" spans="1:17" x14ac:dyDescent="0.3">
      <c r="A823" s="3"/>
      <c r="B823" s="3">
        <v>1.1100000000000001E-3</v>
      </c>
      <c r="C823" s="3">
        <v>69550</v>
      </c>
      <c r="D823">
        <v>0</v>
      </c>
      <c r="E823">
        <v>38</v>
      </c>
      <c r="F823">
        <v>0</v>
      </c>
      <c r="G823">
        <v>200</v>
      </c>
      <c r="H823">
        <v>0</v>
      </c>
      <c r="I823">
        <v>0</v>
      </c>
      <c r="J823">
        <v>34</v>
      </c>
      <c r="K823">
        <v>0</v>
      </c>
      <c r="L823">
        <v>1150</v>
      </c>
      <c r="M823">
        <v>132</v>
      </c>
      <c r="N823" s="4">
        <v>20</v>
      </c>
      <c r="Q823">
        <f t="shared" si="36"/>
        <v>-0.77338436070527727</v>
      </c>
    </row>
    <row r="824" spans="1:17" x14ac:dyDescent="0.3">
      <c r="A824" s="3"/>
      <c r="B824" s="3">
        <v>5.5000000000000003E-4</v>
      </c>
      <c r="C824" s="3">
        <v>67400</v>
      </c>
      <c r="D824">
        <v>0</v>
      </c>
      <c r="E824">
        <v>0</v>
      </c>
      <c r="F824">
        <v>0</v>
      </c>
      <c r="G824">
        <v>190</v>
      </c>
      <c r="H824">
        <v>0</v>
      </c>
      <c r="I824">
        <v>0</v>
      </c>
      <c r="J824">
        <v>75</v>
      </c>
      <c r="K824">
        <v>0</v>
      </c>
      <c r="L824">
        <v>1240</v>
      </c>
      <c r="M824">
        <v>132</v>
      </c>
      <c r="N824" s="4">
        <v>0</v>
      </c>
      <c r="Q824">
        <f t="shared" si="36"/>
        <v>-0.27275402840114782</v>
      </c>
    </row>
    <row r="825" spans="1:17" x14ac:dyDescent="0.3">
      <c r="A825" s="3"/>
      <c r="B825" s="3">
        <v>9.3000000000000005E-4</v>
      </c>
      <c r="C825" s="3">
        <v>68650</v>
      </c>
      <c r="D825">
        <v>0</v>
      </c>
      <c r="E825">
        <v>39</v>
      </c>
      <c r="F825">
        <v>0</v>
      </c>
      <c r="G825">
        <v>210</v>
      </c>
      <c r="H825">
        <v>0</v>
      </c>
      <c r="I825">
        <v>0</v>
      </c>
      <c r="J825">
        <v>44</v>
      </c>
      <c r="K825">
        <v>0</v>
      </c>
      <c r="L825">
        <v>1270</v>
      </c>
      <c r="M825">
        <v>132</v>
      </c>
      <c r="N825" s="4">
        <v>20</v>
      </c>
      <c r="Q825">
        <f t="shared" si="36"/>
        <v>-0.57190527318882556</v>
      </c>
    </row>
    <row r="826" spans="1:17" x14ac:dyDescent="0.3">
      <c r="A826" s="3"/>
      <c r="B826" s="3">
        <v>8.8000000000000003E-4</v>
      </c>
      <c r="C826" s="3">
        <v>66650</v>
      </c>
      <c r="D826">
        <v>0</v>
      </c>
      <c r="E826">
        <v>39</v>
      </c>
      <c r="F826">
        <v>0</v>
      </c>
      <c r="G826">
        <v>190</v>
      </c>
      <c r="H826">
        <v>0</v>
      </c>
      <c r="I826">
        <v>0</v>
      </c>
      <c r="J826">
        <v>51</v>
      </c>
      <c r="K826">
        <v>0</v>
      </c>
      <c r="L826">
        <v>1280</v>
      </c>
      <c r="M826">
        <v>132</v>
      </c>
      <c r="N826" s="4">
        <v>20</v>
      </c>
      <c r="Q826">
        <f t="shared" si="36"/>
        <v>-0.49627385856205314</v>
      </c>
    </row>
    <row r="827" spans="1:17" x14ac:dyDescent="0.3">
      <c r="A827" s="3"/>
      <c r="B827" s="3">
        <v>5.8E-4</v>
      </c>
      <c r="C827" s="3">
        <v>68800</v>
      </c>
      <c r="D827">
        <v>0</v>
      </c>
      <c r="E827">
        <v>39</v>
      </c>
      <c r="F827">
        <v>0</v>
      </c>
      <c r="G827">
        <v>200</v>
      </c>
      <c r="H827">
        <v>0</v>
      </c>
      <c r="I827">
        <v>0</v>
      </c>
      <c r="J827">
        <v>72</v>
      </c>
      <c r="K827">
        <v>0</v>
      </c>
      <c r="L827">
        <v>1240</v>
      </c>
      <c r="M827">
        <v>132</v>
      </c>
      <c r="N827" s="4">
        <v>0</v>
      </c>
      <c r="Q827">
        <f t="shared" si="36"/>
        <v>-0.29930791046265071</v>
      </c>
    </row>
    <row r="828" spans="1:17" x14ac:dyDescent="0.3">
      <c r="A828" s="3"/>
      <c r="B828" s="3">
        <v>5.9000000000000003E-4</v>
      </c>
      <c r="C828" s="3">
        <v>70350</v>
      </c>
      <c r="D828">
        <v>0</v>
      </c>
      <c r="E828">
        <v>40</v>
      </c>
      <c r="F828">
        <v>0</v>
      </c>
      <c r="G828">
        <v>190</v>
      </c>
      <c r="H828">
        <v>0</v>
      </c>
      <c r="I828">
        <v>0</v>
      </c>
      <c r="J828">
        <v>75</v>
      </c>
      <c r="K828">
        <v>0</v>
      </c>
      <c r="L828">
        <v>1300</v>
      </c>
      <c r="M828">
        <v>132</v>
      </c>
      <c r="N828" s="4">
        <v>0</v>
      </c>
      <c r="Q828">
        <f t="shared" si="36"/>
        <v>-0.30284778262582635</v>
      </c>
    </row>
    <row r="829" spans="1:17" x14ac:dyDescent="0.3">
      <c r="A829" s="3"/>
      <c r="B829" s="3">
        <v>5.1000000000000004E-4</v>
      </c>
      <c r="C829" s="3">
        <v>72300</v>
      </c>
      <c r="D829">
        <v>0</v>
      </c>
      <c r="E829">
        <v>0</v>
      </c>
      <c r="F829">
        <v>0</v>
      </c>
      <c r="G829">
        <v>200</v>
      </c>
      <c r="H829">
        <v>0</v>
      </c>
      <c r="I829">
        <v>0</v>
      </c>
      <c r="J829">
        <v>75</v>
      </c>
      <c r="K829">
        <v>0</v>
      </c>
      <c r="L829">
        <v>1190</v>
      </c>
      <c r="M829">
        <v>132</v>
      </c>
      <c r="N829" s="4">
        <v>0</v>
      </c>
      <c r="Q829">
        <f t="shared" si="36"/>
        <v>-0.27266878651186865</v>
      </c>
    </row>
    <row r="830" spans="1:17" x14ac:dyDescent="0.3">
      <c r="A830" s="3"/>
      <c r="B830" s="3">
        <v>2.5999999999999998E-4</v>
      </c>
      <c r="C830" s="3">
        <v>70650</v>
      </c>
      <c r="D830">
        <v>0</v>
      </c>
      <c r="E830">
        <v>39</v>
      </c>
      <c r="F830">
        <v>0</v>
      </c>
      <c r="G830">
        <v>210</v>
      </c>
      <c r="H830">
        <v>0</v>
      </c>
      <c r="I830">
        <v>0</v>
      </c>
      <c r="J830">
        <v>78</v>
      </c>
      <c r="K830">
        <v>0</v>
      </c>
      <c r="L830">
        <v>1230</v>
      </c>
      <c r="M830">
        <v>132</v>
      </c>
      <c r="N830" s="4">
        <v>0</v>
      </c>
      <c r="Q830">
        <f t="shared" si="36"/>
        <v>-0.13207421004609549</v>
      </c>
    </row>
    <row r="831" spans="1:17" x14ac:dyDescent="0.3">
      <c r="A831" s="3"/>
      <c r="B831" s="3">
        <v>1.2800000000000001E-3</v>
      </c>
      <c r="C831" s="3">
        <v>68450</v>
      </c>
      <c r="D831">
        <v>0</v>
      </c>
      <c r="E831">
        <v>40</v>
      </c>
      <c r="F831">
        <v>0</v>
      </c>
      <c r="G831">
        <v>200</v>
      </c>
      <c r="H831">
        <v>0</v>
      </c>
      <c r="I831">
        <v>0</v>
      </c>
      <c r="J831">
        <v>56</v>
      </c>
      <c r="K831">
        <v>0</v>
      </c>
      <c r="L831">
        <v>1320</v>
      </c>
      <c r="M831">
        <v>132</v>
      </c>
      <c r="N831" s="4">
        <v>20</v>
      </c>
      <c r="Q831">
        <f t="shared" si="36"/>
        <v>-0.70750584507743353</v>
      </c>
    </row>
    <row r="832" spans="1:17" x14ac:dyDescent="0.3">
      <c r="A832" s="3"/>
      <c r="B832" s="3">
        <v>6.7000000000000002E-4</v>
      </c>
      <c r="C832" s="3">
        <v>71550</v>
      </c>
      <c r="D832">
        <v>0</v>
      </c>
      <c r="E832">
        <v>39</v>
      </c>
      <c r="F832">
        <v>0</v>
      </c>
      <c r="G832">
        <v>200</v>
      </c>
      <c r="H832">
        <v>0</v>
      </c>
      <c r="I832">
        <v>0</v>
      </c>
      <c r="J832">
        <v>68</v>
      </c>
      <c r="K832">
        <v>0</v>
      </c>
      <c r="L832">
        <v>1250</v>
      </c>
      <c r="M832">
        <v>132</v>
      </c>
      <c r="N832" s="4">
        <v>0</v>
      </c>
      <c r="Q832">
        <f t="shared" si="36"/>
        <v>-0.36975061492052891</v>
      </c>
    </row>
    <row r="833" spans="1:17" x14ac:dyDescent="0.3">
      <c r="A833" s="3"/>
      <c r="B833" s="3">
        <v>8.4000000000000003E-4</v>
      </c>
      <c r="C833" s="3">
        <v>67800</v>
      </c>
      <c r="D833">
        <v>0</v>
      </c>
      <c r="E833">
        <v>37</v>
      </c>
      <c r="F833">
        <v>0</v>
      </c>
      <c r="G833">
        <v>200</v>
      </c>
      <c r="H833">
        <v>0</v>
      </c>
      <c r="I833">
        <v>0</v>
      </c>
      <c r="J833">
        <v>68</v>
      </c>
      <c r="K833">
        <v>0</v>
      </c>
      <c r="L833">
        <v>1230</v>
      </c>
      <c r="M833">
        <v>132</v>
      </c>
      <c r="N833" s="4">
        <v>0</v>
      </c>
      <c r="Q833">
        <f t="shared" si="36"/>
        <v>-0.44044802702453978</v>
      </c>
    </row>
    <row r="834" spans="1:17" x14ac:dyDescent="0.3">
      <c r="A834" s="3"/>
      <c r="B834" s="3">
        <v>6.6E-4</v>
      </c>
      <c r="C834" s="3">
        <v>67400</v>
      </c>
      <c r="D834">
        <v>0</v>
      </c>
      <c r="E834">
        <v>39</v>
      </c>
      <c r="F834">
        <v>0</v>
      </c>
      <c r="G834">
        <v>200</v>
      </c>
      <c r="H834">
        <v>0</v>
      </c>
      <c r="I834">
        <v>0</v>
      </c>
      <c r="J834">
        <v>68</v>
      </c>
      <c r="K834">
        <v>0</v>
      </c>
      <c r="L834">
        <v>1250</v>
      </c>
      <c r="M834">
        <v>132</v>
      </c>
      <c r="N834" s="4">
        <v>0</v>
      </c>
      <c r="Q834">
        <f t="shared" ref="Q834:Q897" si="39">(A834-B834)*C834/(D834*0.0031+E834*0.0031+F834*0.00374+G834*0.017+H834*0.0006+I834*0.0006+J834*0.96+K834*0.017+L834*0.017+M834*0.3+N834*0.225692308)</f>
        <v>-0.34310598692334571</v>
      </c>
    </row>
    <row r="835" spans="1:17" x14ac:dyDescent="0.3">
      <c r="A835" s="3"/>
      <c r="B835" s="3">
        <v>8.8000000000000003E-4</v>
      </c>
      <c r="C835" s="3">
        <v>70200</v>
      </c>
      <c r="D835">
        <v>0</v>
      </c>
      <c r="E835">
        <v>0</v>
      </c>
      <c r="F835">
        <v>0</v>
      </c>
      <c r="G835">
        <v>200</v>
      </c>
      <c r="H835">
        <v>0</v>
      </c>
      <c r="I835">
        <v>0</v>
      </c>
      <c r="J835">
        <v>56</v>
      </c>
      <c r="K835">
        <v>0</v>
      </c>
      <c r="L835">
        <v>1370</v>
      </c>
      <c r="M835">
        <v>132</v>
      </c>
      <c r="N835" s="4">
        <v>0</v>
      </c>
      <c r="Q835">
        <f t="shared" si="39"/>
        <v>-0.51458558933777587</v>
      </c>
    </row>
    <row r="836" spans="1:17" x14ac:dyDescent="0.3">
      <c r="A836" s="3"/>
      <c r="B836" s="3">
        <v>4.8999999999999998E-4</v>
      </c>
      <c r="C836" s="3">
        <v>70650</v>
      </c>
      <c r="D836">
        <v>0</v>
      </c>
      <c r="E836">
        <v>40</v>
      </c>
      <c r="F836">
        <v>0</v>
      </c>
      <c r="G836">
        <v>200</v>
      </c>
      <c r="H836">
        <v>0</v>
      </c>
      <c r="I836">
        <v>0</v>
      </c>
      <c r="J836">
        <v>85</v>
      </c>
      <c r="K836">
        <v>0</v>
      </c>
      <c r="L836">
        <v>1390</v>
      </c>
      <c r="M836">
        <v>132</v>
      </c>
      <c r="N836" s="4">
        <v>0</v>
      </c>
      <c r="Q836">
        <f t="shared" si="39"/>
        <v>-0.23335063429364897</v>
      </c>
    </row>
    <row r="837" spans="1:17" x14ac:dyDescent="0.3">
      <c r="A837" s="3"/>
      <c r="B837" s="3">
        <v>3.8000000000000002E-4</v>
      </c>
      <c r="C837" s="3">
        <v>69800</v>
      </c>
      <c r="D837">
        <v>0</v>
      </c>
      <c r="E837">
        <v>27</v>
      </c>
      <c r="F837">
        <v>0</v>
      </c>
      <c r="G837">
        <v>200</v>
      </c>
      <c r="H837">
        <v>0</v>
      </c>
      <c r="I837">
        <v>0</v>
      </c>
      <c r="J837">
        <v>85</v>
      </c>
      <c r="K837">
        <v>0</v>
      </c>
      <c r="L837">
        <v>1320</v>
      </c>
      <c r="M837">
        <v>132</v>
      </c>
      <c r="N837" s="4">
        <v>0</v>
      </c>
      <c r="Q837">
        <f t="shared" si="39"/>
        <v>-0.18028366605788193</v>
      </c>
    </row>
    <row r="838" spans="1:17" x14ac:dyDescent="0.3">
      <c r="A838" s="3"/>
      <c r="B838" s="3">
        <v>9.8999999999999999E-4</v>
      </c>
      <c r="C838" s="3">
        <v>61450</v>
      </c>
      <c r="D838">
        <v>0</v>
      </c>
      <c r="E838">
        <v>37</v>
      </c>
      <c r="F838">
        <v>0</v>
      </c>
      <c r="G838">
        <v>200</v>
      </c>
      <c r="H838">
        <v>0</v>
      </c>
      <c r="I838">
        <v>0</v>
      </c>
      <c r="J838">
        <v>54</v>
      </c>
      <c r="K838">
        <v>0</v>
      </c>
      <c r="L838">
        <v>1160</v>
      </c>
      <c r="M838">
        <v>132</v>
      </c>
      <c r="N838" s="4">
        <v>0</v>
      </c>
      <c r="Q838">
        <f t="shared" si="39"/>
        <v>-0.53050498497052967</v>
      </c>
    </row>
    <row r="839" spans="1:17" x14ac:dyDescent="0.3">
      <c r="A839" s="3"/>
      <c r="B839" s="3">
        <v>7.3999999999999999E-4</v>
      </c>
      <c r="C839" s="3">
        <v>69200</v>
      </c>
      <c r="D839">
        <v>37</v>
      </c>
      <c r="E839">
        <v>0</v>
      </c>
      <c r="F839">
        <v>0</v>
      </c>
      <c r="G839">
        <v>200</v>
      </c>
      <c r="H839">
        <v>0</v>
      </c>
      <c r="I839">
        <v>0</v>
      </c>
      <c r="J839">
        <v>54</v>
      </c>
      <c r="K839">
        <v>0</v>
      </c>
      <c r="L839">
        <v>1160</v>
      </c>
      <c r="M839">
        <v>132</v>
      </c>
      <c r="N839" s="4">
        <v>0</v>
      </c>
      <c r="Q839">
        <f t="shared" si="39"/>
        <v>-0.44655011087885993</v>
      </c>
    </row>
    <row r="840" spans="1:17" x14ac:dyDescent="0.3">
      <c r="A840" s="3"/>
      <c r="B840" s="3">
        <v>6.6E-4</v>
      </c>
      <c r="C840" s="3">
        <v>66500</v>
      </c>
      <c r="D840">
        <v>0</v>
      </c>
      <c r="E840">
        <v>0</v>
      </c>
      <c r="F840">
        <v>0</v>
      </c>
      <c r="G840">
        <v>200</v>
      </c>
      <c r="H840">
        <v>0</v>
      </c>
      <c r="I840">
        <v>0</v>
      </c>
      <c r="J840">
        <v>68</v>
      </c>
      <c r="K840">
        <v>0</v>
      </c>
      <c r="L840">
        <v>1240</v>
      </c>
      <c r="M840">
        <v>132</v>
      </c>
      <c r="N840" s="4">
        <v>0</v>
      </c>
      <c r="Q840">
        <f t="shared" si="39"/>
        <v>-0.33928571428571425</v>
      </c>
    </row>
    <row r="841" spans="1:17" x14ac:dyDescent="0.3">
      <c r="A841" s="3"/>
      <c r="B841" s="3">
        <v>6.6E-4</v>
      </c>
      <c r="C841" s="3">
        <v>70200</v>
      </c>
      <c r="D841">
        <v>0</v>
      </c>
      <c r="E841">
        <v>68</v>
      </c>
      <c r="F841">
        <v>0</v>
      </c>
      <c r="G841">
        <v>200</v>
      </c>
      <c r="H841">
        <v>0</v>
      </c>
      <c r="I841">
        <v>0</v>
      </c>
      <c r="J841">
        <v>85</v>
      </c>
      <c r="K841">
        <v>0</v>
      </c>
      <c r="L841">
        <v>1330</v>
      </c>
      <c r="M841">
        <v>132</v>
      </c>
      <c r="N841" s="4">
        <v>0</v>
      </c>
      <c r="Q841">
        <f t="shared" si="39"/>
        <v>-0.31428400876945456</v>
      </c>
    </row>
    <row r="842" spans="1:17" x14ac:dyDescent="0.3">
      <c r="A842" s="3"/>
      <c r="B842" s="3">
        <v>7.1000000000000002E-4</v>
      </c>
      <c r="C842" s="3">
        <v>69100</v>
      </c>
      <c r="D842">
        <v>38</v>
      </c>
      <c r="E842">
        <v>0</v>
      </c>
      <c r="F842">
        <v>0</v>
      </c>
      <c r="G842">
        <v>200</v>
      </c>
      <c r="H842">
        <v>0</v>
      </c>
      <c r="I842">
        <v>0</v>
      </c>
      <c r="J842">
        <v>68</v>
      </c>
      <c r="K842">
        <v>0</v>
      </c>
      <c r="L842">
        <v>1300</v>
      </c>
      <c r="M842">
        <v>132</v>
      </c>
      <c r="N842" s="4">
        <v>0</v>
      </c>
      <c r="Q842">
        <f t="shared" si="39"/>
        <v>-0.37595269805314729</v>
      </c>
    </row>
    <row r="843" spans="1:17" x14ac:dyDescent="0.3">
      <c r="A843" s="3"/>
      <c r="B843" s="3">
        <v>4.8000000000000001E-4</v>
      </c>
      <c r="C843" s="3">
        <v>70250</v>
      </c>
      <c r="D843">
        <v>40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68</v>
      </c>
      <c r="K843">
        <v>0</v>
      </c>
      <c r="L843">
        <v>1520</v>
      </c>
      <c r="M843">
        <v>132</v>
      </c>
      <c r="N843" s="4">
        <v>0</v>
      </c>
      <c r="Q843">
        <f t="shared" si="39"/>
        <v>-0.25771147320473237</v>
      </c>
    </row>
    <row r="844" spans="1:17" x14ac:dyDescent="0.3">
      <c r="A844" s="3"/>
      <c r="B844" s="3">
        <v>4.8000000000000001E-4</v>
      </c>
      <c r="C844" s="3">
        <v>74050</v>
      </c>
      <c r="D844">
        <v>0</v>
      </c>
      <c r="E844">
        <v>40</v>
      </c>
      <c r="F844">
        <v>0</v>
      </c>
      <c r="G844">
        <v>200</v>
      </c>
      <c r="H844">
        <v>0</v>
      </c>
      <c r="I844">
        <v>0</v>
      </c>
      <c r="J844">
        <v>90</v>
      </c>
      <c r="K844">
        <v>0</v>
      </c>
      <c r="L844">
        <v>1290</v>
      </c>
      <c r="M844">
        <v>88</v>
      </c>
      <c r="N844" s="4">
        <v>0</v>
      </c>
      <c r="Q844">
        <f t="shared" si="39"/>
        <v>-0.2570920190374239</v>
      </c>
    </row>
    <row r="845" spans="1:17" x14ac:dyDescent="0.3">
      <c r="A845" s="3"/>
      <c r="B845" s="3">
        <v>3.8999999999999999E-4</v>
      </c>
      <c r="C845" s="3">
        <v>73250</v>
      </c>
      <c r="D845">
        <v>0</v>
      </c>
      <c r="E845">
        <v>40</v>
      </c>
      <c r="F845">
        <v>0</v>
      </c>
      <c r="G845">
        <v>200</v>
      </c>
      <c r="H845">
        <v>0</v>
      </c>
      <c r="I845">
        <v>0</v>
      </c>
      <c r="J845">
        <v>98</v>
      </c>
      <c r="K845">
        <v>0</v>
      </c>
      <c r="L845">
        <v>1380</v>
      </c>
      <c r="M845">
        <v>88</v>
      </c>
      <c r="N845" s="4">
        <v>0</v>
      </c>
      <c r="Q845">
        <f t="shared" si="39"/>
        <v>-0.1937252481961699</v>
      </c>
    </row>
    <row r="846" spans="1:17" x14ac:dyDescent="0.3">
      <c r="A846" s="3"/>
      <c r="B846" s="3">
        <v>7.6000000000000004E-4</v>
      </c>
      <c r="C846" s="3">
        <v>73500</v>
      </c>
      <c r="D846">
        <v>0</v>
      </c>
      <c r="E846">
        <v>40</v>
      </c>
      <c r="F846">
        <v>0</v>
      </c>
      <c r="G846">
        <v>200</v>
      </c>
      <c r="H846">
        <v>0</v>
      </c>
      <c r="I846">
        <v>0</v>
      </c>
      <c r="J846">
        <v>58</v>
      </c>
      <c r="K846">
        <v>0</v>
      </c>
      <c r="L846">
        <v>1170</v>
      </c>
      <c r="M846">
        <v>88</v>
      </c>
      <c r="N846" s="4">
        <v>0</v>
      </c>
      <c r="Q846">
        <f t="shared" si="39"/>
        <v>-0.52950878722960559</v>
      </c>
    </row>
    <row r="847" spans="1:17" x14ac:dyDescent="0.3">
      <c r="A847" s="3"/>
      <c r="B847" s="3">
        <v>5.9999999999999995E-4</v>
      </c>
      <c r="C847" s="3">
        <v>68900</v>
      </c>
      <c r="D847">
        <v>0</v>
      </c>
      <c r="E847">
        <v>41</v>
      </c>
      <c r="F847">
        <v>0</v>
      </c>
      <c r="G847">
        <v>200</v>
      </c>
      <c r="H847">
        <v>0</v>
      </c>
      <c r="I847">
        <v>0</v>
      </c>
      <c r="J847">
        <v>85</v>
      </c>
      <c r="K847">
        <v>0</v>
      </c>
      <c r="L847">
        <v>1370</v>
      </c>
      <c r="M847">
        <v>88</v>
      </c>
      <c r="N847" s="4">
        <v>0</v>
      </c>
      <c r="Q847">
        <f t="shared" si="39"/>
        <v>-0.30663765946604693</v>
      </c>
    </row>
    <row r="848" spans="1:17" x14ac:dyDescent="0.3">
      <c r="A848" s="3"/>
      <c r="B848" s="3">
        <v>4.8999999999999998E-4</v>
      </c>
      <c r="C848" s="3">
        <v>76400</v>
      </c>
      <c r="D848">
        <v>0</v>
      </c>
      <c r="E848">
        <v>41</v>
      </c>
      <c r="F848">
        <v>0</v>
      </c>
      <c r="G848">
        <v>200</v>
      </c>
      <c r="H848">
        <v>0</v>
      </c>
      <c r="I848">
        <v>0</v>
      </c>
      <c r="J848">
        <v>93</v>
      </c>
      <c r="K848">
        <v>0</v>
      </c>
      <c r="L848">
        <v>1350</v>
      </c>
      <c r="M848">
        <v>88</v>
      </c>
      <c r="N848" s="4">
        <v>0</v>
      </c>
      <c r="Q848">
        <f t="shared" si="39"/>
        <v>-0.26334245704224407</v>
      </c>
    </row>
    <row r="849" spans="1:17" x14ac:dyDescent="0.3">
      <c r="A849" s="3"/>
      <c r="B849" s="3">
        <v>3.6999999999999999E-4</v>
      </c>
      <c r="C849" s="3">
        <v>75250</v>
      </c>
      <c r="D849">
        <v>0</v>
      </c>
      <c r="E849">
        <v>40</v>
      </c>
      <c r="F849">
        <v>0</v>
      </c>
      <c r="G849">
        <v>200</v>
      </c>
      <c r="H849">
        <v>0</v>
      </c>
      <c r="I849">
        <v>0</v>
      </c>
      <c r="J849">
        <v>95</v>
      </c>
      <c r="K849">
        <v>0</v>
      </c>
      <c r="L849">
        <v>1250</v>
      </c>
      <c r="M849">
        <v>88</v>
      </c>
      <c r="N849" s="4">
        <v>0</v>
      </c>
      <c r="Q849">
        <f t="shared" si="39"/>
        <v>-0.1955588801326085</v>
      </c>
    </row>
    <row r="850" spans="1:17" x14ac:dyDescent="0.3">
      <c r="A850" s="3"/>
      <c r="B850" s="3">
        <v>5.2999999999999998E-4</v>
      </c>
      <c r="C850" s="3">
        <v>71850</v>
      </c>
      <c r="D850">
        <v>0</v>
      </c>
      <c r="E850">
        <v>50</v>
      </c>
      <c r="F850">
        <v>0</v>
      </c>
      <c r="G850">
        <v>200</v>
      </c>
      <c r="H850">
        <v>0</v>
      </c>
      <c r="I850">
        <v>0</v>
      </c>
      <c r="J850">
        <v>110</v>
      </c>
      <c r="K850">
        <v>0</v>
      </c>
      <c r="L850">
        <v>1320</v>
      </c>
      <c r="M850">
        <v>88</v>
      </c>
      <c r="N850" s="4">
        <v>0</v>
      </c>
      <c r="Q850">
        <f t="shared" si="39"/>
        <v>-0.24102345010918066</v>
      </c>
    </row>
    <row r="851" spans="1:17" x14ac:dyDescent="0.3">
      <c r="A851" s="3"/>
      <c r="B851" s="3">
        <v>5.6999999999999998E-4</v>
      </c>
      <c r="C851" s="3">
        <v>74050</v>
      </c>
      <c r="D851">
        <v>0</v>
      </c>
      <c r="E851">
        <v>46</v>
      </c>
      <c r="F851">
        <v>0</v>
      </c>
      <c r="G851">
        <v>200</v>
      </c>
      <c r="H851">
        <v>0</v>
      </c>
      <c r="I851">
        <v>0</v>
      </c>
      <c r="J851">
        <v>75</v>
      </c>
      <c r="K851">
        <v>0</v>
      </c>
      <c r="L851">
        <v>1200</v>
      </c>
      <c r="M851">
        <v>88</v>
      </c>
      <c r="N851" s="4">
        <v>0</v>
      </c>
      <c r="Q851">
        <f t="shared" si="39"/>
        <v>-0.34500247665163236</v>
      </c>
    </row>
    <row r="852" spans="1:17" x14ac:dyDescent="0.3">
      <c r="A852" s="3"/>
      <c r="B852" s="3">
        <v>5.9999999999999995E-4</v>
      </c>
      <c r="C852" s="3">
        <v>70250</v>
      </c>
      <c r="D852">
        <v>0</v>
      </c>
      <c r="E852">
        <v>47</v>
      </c>
      <c r="F852">
        <v>0</v>
      </c>
      <c r="G852">
        <v>200</v>
      </c>
      <c r="H852">
        <v>0</v>
      </c>
      <c r="I852">
        <v>0</v>
      </c>
      <c r="J852">
        <v>80</v>
      </c>
      <c r="K852">
        <v>0</v>
      </c>
      <c r="L852">
        <v>1230</v>
      </c>
      <c r="M852">
        <v>88</v>
      </c>
      <c r="N852" s="4">
        <v>0</v>
      </c>
      <c r="Q852">
        <f t="shared" si="39"/>
        <v>-0.33018502111539083</v>
      </c>
    </row>
    <row r="853" spans="1:17" x14ac:dyDescent="0.3">
      <c r="A853" s="3"/>
      <c r="B853" s="3">
        <v>5.5000000000000003E-4</v>
      </c>
      <c r="C853" s="3">
        <v>70650</v>
      </c>
      <c r="D853">
        <v>0</v>
      </c>
      <c r="E853">
        <v>48</v>
      </c>
      <c r="F853">
        <v>0</v>
      </c>
      <c r="G853">
        <v>200</v>
      </c>
      <c r="H853">
        <v>0</v>
      </c>
      <c r="I853">
        <v>0</v>
      </c>
      <c r="J853">
        <v>85</v>
      </c>
      <c r="K853">
        <v>0</v>
      </c>
      <c r="L853">
        <v>1280</v>
      </c>
      <c r="M853">
        <v>88</v>
      </c>
      <c r="N853" s="4">
        <v>0</v>
      </c>
      <c r="Q853">
        <f t="shared" si="39"/>
        <v>-0.29148488321851224</v>
      </c>
    </row>
    <row r="854" spans="1:17" x14ac:dyDescent="0.3">
      <c r="A854" s="3"/>
      <c r="B854" s="3">
        <v>5.9000000000000003E-4</v>
      </c>
      <c r="C854" s="3">
        <v>71600</v>
      </c>
      <c r="D854">
        <v>0</v>
      </c>
      <c r="E854">
        <v>40</v>
      </c>
      <c r="F854">
        <v>0</v>
      </c>
      <c r="G854">
        <v>200</v>
      </c>
      <c r="H854">
        <v>0</v>
      </c>
      <c r="I854">
        <v>0</v>
      </c>
      <c r="J854">
        <v>90</v>
      </c>
      <c r="K854">
        <v>0</v>
      </c>
      <c r="L854">
        <v>1250</v>
      </c>
      <c r="M854">
        <v>88</v>
      </c>
      <c r="N854" s="4">
        <v>0</v>
      </c>
      <c r="Q854">
        <f t="shared" si="39"/>
        <v>-0.30706383473621474</v>
      </c>
    </row>
    <row r="855" spans="1:17" x14ac:dyDescent="0.3">
      <c r="A855" s="3"/>
      <c r="B855" s="3">
        <v>7.6000000000000004E-4</v>
      </c>
      <c r="C855" s="3">
        <v>75500</v>
      </c>
      <c r="D855">
        <v>0</v>
      </c>
      <c r="E855">
        <v>30</v>
      </c>
      <c r="F855">
        <v>0</v>
      </c>
      <c r="G855">
        <v>200</v>
      </c>
      <c r="H855">
        <v>0</v>
      </c>
      <c r="I855">
        <v>0</v>
      </c>
      <c r="J855">
        <v>68</v>
      </c>
      <c r="K855">
        <v>0</v>
      </c>
      <c r="L855">
        <v>1230</v>
      </c>
      <c r="M855">
        <v>88</v>
      </c>
      <c r="N855" s="4">
        <v>0</v>
      </c>
      <c r="Q855">
        <f t="shared" si="39"/>
        <v>-0.49430149117441835</v>
      </c>
    </row>
    <row r="856" spans="1:17" x14ac:dyDescent="0.3">
      <c r="A856" s="3"/>
      <c r="B856" s="3">
        <v>3.5E-4</v>
      </c>
      <c r="C856" s="3">
        <v>67250</v>
      </c>
      <c r="D856">
        <v>0</v>
      </c>
      <c r="E856">
        <v>30</v>
      </c>
      <c r="F856">
        <v>0</v>
      </c>
      <c r="G856">
        <v>200</v>
      </c>
      <c r="H856">
        <v>0</v>
      </c>
      <c r="I856">
        <v>0</v>
      </c>
      <c r="J856">
        <v>102</v>
      </c>
      <c r="K856">
        <v>0</v>
      </c>
      <c r="L856">
        <v>1300</v>
      </c>
      <c r="M856">
        <v>88</v>
      </c>
      <c r="N856" s="4">
        <v>0</v>
      </c>
      <c r="Q856">
        <f t="shared" si="39"/>
        <v>-0.1570077311507341</v>
      </c>
    </row>
    <row r="857" spans="1:17" x14ac:dyDescent="0.3">
      <c r="A857" s="3"/>
      <c r="B857" s="3">
        <v>3.4000000000000002E-4</v>
      </c>
      <c r="C857" s="3">
        <v>70000</v>
      </c>
      <c r="D857">
        <v>0</v>
      </c>
      <c r="E857">
        <v>30</v>
      </c>
      <c r="F857">
        <v>0</v>
      </c>
      <c r="G857">
        <v>0</v>
      </c>
      <c r="H857">
        <v>0</v>
      </c>
      <c r="I857">
        <v>0</v>
      </c>
      <c r="J857">
        <v>95</v>
      </c>
      <c r="K857">
        <v>0</v>
      </c>
      <c r="L857">
        <v>1550</v>
      </c>
      <c r="M857">
        <v>88</v>
      </c>
      <c r="N857" s="4">
        <v>0</v>
      </c>
      <c r="Q857">
        <f t="shared" si="39"/>
        <v>-0.16522843873010143</v>
      </c>
    </row>
    <row r="858" spans="1:17" x14ac:dyDescent="0.3">
      <c r="A858" s="3"/>
      <c r="B858" s="3">
        <v>5.1999999999999995E-4</v>
      </c>
      <c r="C858" s="3">
        <v>72050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90</v>
      </c>
      <c r="K858">
        <v>0</v>
      </c>
      <c r="L858">
        <v>1550</v>
      </c>
      <c r="M858">
        <v>88</v>
      </c>
      <c r="N858" s="4">
        <v>0</v>
      </c>
      <c r="Q858">
        <f t="shared" si="39"/>
        <v>-0.26924901185770744</v>
      </c>
    </row>
    <row r="859" spans="1:17" x14ac:dyDescent="0.3">
      <c r="A859" s="3"/>
      <c r="B859" s="3">
        <v>5.4000000000000001E-4</v>
      </c>
      <c r="C859" s="3">
        <v>72100</v>
      </c>
      <c r="D859">
        <v>0</v>
      </c>
      <c r="E859">
        <v>40</v>
      </c>
      <c r="F859">
        <v>0</v>
      </c>
      <c r="G859">
        <v>0</v>
      </c>
      <c r="H859">
        <v>0</v>
      </c>
      <c r="I859">
        <v>0</v>
      </c>
      <c r="J859">
        <v>85</v>
      </c>
      <c r="K859">
        <v>0</v>
      </c>
      <c r="L859">
        <v>0</v>
      </c>
      <c r="M859">
        <v>110</v>
      </c>
      <c r="N859" s="4">
        <v>0</v>
      </c>
      <c r="Q859">
        <f t="shared" si="39"/>
        <v>-0.33937101216833443</v>
      </c>
    </row>
    <row r="860" spans="1:17" x14ac:dyDescent="0.3">
      <c r="A860" s="3"/>
      <c r="B860" s="3">
        <v>5.9000000000000003E-4</v>
      </c>
      <c r="C860" s="3">
        <v>67250</v>
      </c>
      <c r="D860">
        <v>0</v>
      </c>
      <c r="E860">
        <v>40</v>
      </c>
      <c r="F860">
        <v>0</v>
      </c>
      <c r="G860">
        <v>0</v>
      </c>
      <c r="H860">
        <v>0</v>
      </c>
      <c r="I860">
        <v>0</v>
      </c>
      <c r="J860">
        <v>85</v>
      </c>
      <c r="K860">
        <v>0</v>
      </c>
      <c r="L860">
        <v>1470</v>
      </c>
      <c r="M860">
        <v>110</v>
      </c>
      <c r="N860" s="4">
        <v>0</v>
      </c>
      <c r="Q860">
        <f t="shared" si="39"/>
        <v>-0.28399086705698784</v>
      </c>
    </row>
    <row r="861" spans="1:17" x14ac:dyDescent="0.3">
      <c r="A861" s="3"/>
      <c r="B861" s="3">
        <v>7.5000000000000002E-4</v>
      </c>
      <c r="C861" s="3">
        <v>73400</v>
      </c>
      <c r="D861">
        <v>0</v>
      </c>
      <c r="E861">
        <v>40</v>
      </c>
      <c r="F861">
        <v>0</v>
      </c>
      <c r="G861">
        <v>0</v>
      </c>
      <c r="H861">
        <v>0</v>
      </c>
      <c r="I861">
        <v>0</v>
      </c>
      <c r="J861">
        <v>68</v>
      </c>
      <c r="K861">
        <v>0</v>
      </c>
      <c r="L861">
        <v>1420</v>
      </c>
      <c r="M861">
        <v>110</v>
      </c>
      <c r="N861" s="4">
        <v>0</v>
      </c>
      <c r="Q861">
        <f t="shared" si="39"/>
        <v>-0.44922640031335687</v>
      </c>
    </row>
    <row r="862" spans="1:17" x14ac:dyDescent="0.3">
      <c r="A862" s="3"/>
      <c r="B862" s="3">
        <v>9.2000000000000003E-4</v>
      </c>
      <c r="C862" s="3">
        <v>72600</v>
      </c>
      <c r="D862">
        <v>0</v>
      </c>
      <c r="E862">
        <v>40</v>
      </c>
      <c r="F862">
        <v>0</v>
      </c>
      <c r="G862">
        <v>0</v>
      </c>
      <c r="H862">
        <v>0</v>
      </c>
      <c r="I862">
        <v>0</v>
      </c>
      <c r="J862">
        <v>68</v>
      </c>
      <c r="K862">
        <v>0</v>
      </c>
      <c r="L862">
        <v>1440</v>
      </c>
      <c r="M862">
        <v>110</v>
      </c>
      <c r="N862" s="4">
        <v>25</v>
      </c>
      <c r="Q862">
        <f t="shared" si="39"/>
        <v>-0.51967570838417543</v>
      </c>
    </row>
    <row r="863" spans="1:17" x14ac:dyDescent="0.3">
      <c r="A863" s="3"/>
      <c r="B863" s="3">
        <v>5.4000000000000001E-4</v>
      </c>
      <c r="C863" s="3">
        <v>69450</v>
      </c>
      <c r="D863">
        <v>0</v>
      </c>
      <c r="E863">
        <v>40</v>
      </c>
      <c r="F863">
        <v>0</v>
      </c>
      <c r="G863">
        <v>0</v>
      </c>
      <c r="H863">
        <v>0</v>
      </c>
      <c r="I863">
        <v>0</v>
      </c>
      <c r="J863">
        <v>85</v>
      </c>
      <c r="K863">
        <v>0</v>
      </c>
      <c r="L863">
        <v>1420</v>
      </c>
      <c r="M863">
        <v>110</v>
      </c>
      <c r="N863" s="4">
        <v>0</v>
      </c>
      <c r="Q863">
        <f t="shared" si="39"/>
        <v>-0.2700699965433806</v>
      </c>
    </row>
    <row r="864" spans="1:17" x14ac:dyDescent="0.3">
      <c r="A864" s="3"/>
      <c r="B864" s="3">
        <v>8.8000000000000003E-4</v>
      </c>
      <c r="C864" s="3">
        <v>71300</v>
      </c>
      <c r="D864">
        <v>0</v>
      </c>
      <c r="E864">
        <v>40</v>
      </c>
      <c r="F864">
        <v>0</v>
      </c>
      <c r="G864">
        <v>200</v>
      </c>
      <c r="H864">
        <v>0</v>
      </c>
      <c r="I864">
        <v>0</v>
      </c>
      <c r="J864">
        <v>51</v>
      </c>
      <c r="K864">
        <v>0</v>
      </c>
      <c r="L864">
        <v>1300</v>
      </c>
      <c r="M864">
        <v>0</v>
      </c>
      <c r="N864" s="4">
        <v>20</v>
      </c>
      <c r="Q864">
        <f t="shared" si="39"/>
        <v>-0.79324536692289627</v>
      </c>
    </row>
    <row r="865" spans="1:17" x14ac:dyDescent="0.3">
      <c r="A865" s="3"/>
      <c r="B865" s="3">
        <v>8.7000000000000001E-4</v>
      </c>
      <c r="C865" s="3">
        <v>72200</v>
      </c>
      <c r="D865">
        <v>0</v>
      </c>
      <c r="E865">
        <v>40</v>
      </c>
      <c r="F865">
        <v>0</v>
      </c>
      <c r="G865">
        <v>200</v>
      </c>
      <c r="H865">
        <v>0</v>
      </c>
      <c r="I865">
        <v>0</v>
      </c>
      <c r="J865">
        <v>58</v>
      </c>
      <c r="K865">
        <v>0</v>
      </c>
      <c r="L865">
        <v>1300</v>
      </c>
      <c r="M865">
        <v>0</v>
      </c>
      <c r="N865" s="4">
        <v>20</v>
      </c>
      <c r="Q865">
        <f t="shared" si="39"/>
        <v>-0.73194565944813728</v>
      </c>
    </row>
    <row r="866" spans="1:17" x14ac:dyDescent="0.3">
      <c r="A866" s="3"/>
      <c r="B866" s="3">
        <v>6.8000000000000005E-4</v>
      </c>
      <c r="C866" s="3">
        <v>69600</v>
      </c>
      <c r="D866">
        <v>0</v>
      </c>
      <c r="E866">
        <v>40</v>
      </c>
      <c r="F866">
        <v>0</v>
      </c>
      <c r="G866">
        <v>200</v>
      </c>
      <c r="H866">
        <v>0</v>
      </c>
      <c r="I866">
        <v>0</v>
      </c>
      <c r="J866">
        <v>70</v>
      </c>
      <c r="K866">
        <v>0</v>
      </c>
      <c r="L866">
        <v>1300</v>
      </c>
      <c r="M866">
        <v>110</v>
      </c>
      <c r="N866" s="4">
        <v>0</v>
      </c>
      <c r="Q866">
        <f t="shared" si="39"/>
        <v>-0.37614445574771105</v>
      </c>
    </row>
    <row r="867" spans="1:17" x14ac:dyDescent="0.3">
      <c r="A867" s="3"/>
      <c r="B867" s="3">
        <v>6.8999999999999997E-4</v>
      </c>
      <c r="C867" s="3">
        <v>72300</v>
      </c>
      <c r="D867">
        <v>0</v>
      </c>
      <c r="E867">
        <v>40</v>
      </c>
      <c r="F867">
        <v>0</v>
      </c>
      <c r="G867">
        <v>200</v>
      </c>
      <c r="H867">
        <v>0</v>
      </c>
      <c r="I867">
        <v>0</v>
      </c>
      <c r="J867">
        <v>68</v>
      </c>
      <c r="K867">
        <v>0</v>
      </c>
      <c r="L867">
        <v>1300</v>
      </c>
      <c r="M867">
        <v>110</v>
      </c>
      <c r="N867" s="4">
        <v>0</v>
      </c>
      <c r="Q867">
        <f t="shared" si="39"/>
        <v>-0.40262622675619836</v>
      </c>
    </row>
    <row r="868" spans="1:17" x14ac:dyDescent="0.3">
      <c r="A868" s="3"/>
      <c r="B868" s="3">
        <v>7.9000000000000001E-4</v>
      </c>
      <c r="C868" s="3">
        <v>71750</v>
      </c>
      <c r="D868">
        <v>0</v>
      </c>
      <c r="E868">
        <v>40</v>
      </c>
      <c r="F868">
        <v>0</v>
      </c>
      <c r="G868">
        <v>200</v>
      </c>
      <c r="H868">
        <v>0</v>
      </c>
      <c r="I868">
        <v>0</v>
      </c>
      <c r="J868">
        <v>68</v>
      </c>
      <c r="K868">
        <v>0</v>
      </c>
      <c r="L868">
        <v>1300</v>
      </c>
      <c r="M868">
        <v>88</v>
      </c>
      <c r="N868" s="4">
        <v>0</v>
      </c>
      <c r="Q868">
        <f t="shared" si="39"/>
        <v>-0.48321029120916592</v>
      </c>
    </row>
    <row r="869" spans="1:17" x14ac:dyDescent="0.3">
      <c r="A869" s="3"/>
      <c r="B869" s="3">
        <v>9.7999999999999997E-4</v>
      </c>
      <c r="C869" s="3">
        <v>71700</v>
      </c>
      <c r="D869">
        <v>0</v>
      </c>
      <c r="E869">
        <v>40</v>
      </c>
      <c r="F869">
        <v>0</v>
      </c>
      <c r="G869">
        <v>200</v>
      </c>
      <c r="H869">
        <v>0</v>
      </c>
      <c r="I869">
        <v>0</v>
      </c>
      <c r="J869">
        <v>51</v>
      </c>
      <c r="K869">
        <v>0</v>
      </c>
      <c r="L869">
        <v>1300</v>
      </c>
      <c r="M869">
        <v>88</v>
      </c>
      <c r="N869" s="4">
        <v>20</v>
      </c>
      <c r="Q869">
        <f t="shared" si="39"/>
        <v>-0.66604203363008241</v>
      </c>
    </row>
    <row r="870" spans="1:17" x14ac:dyDescent="0.3">
      <c r="A870" s="3"/>
      <c r="B870" s="3">
        <v>6.4000000000000005E-4</v>
      </c>
      <c r="C870" s="3">
        <v>71900</v>
      </c>
      <c r="D870">
        <v>0</v>
      </c>
      <c r="E870">
        <v>40</v>
      </c>
      <c r="F870">
        <v>0</v>
      </c>
      <c r="G870">
        <v>200</v>
      </c>
      <c r="H870">
        <v>0</v>
      </c>
      <c r="I870">
        <v>0</v>
      </c>
      <c r="J870">
        <v>75</v>
      </c>
      <c r="K870">
        <v>0</v>
      </c>
      <c r="L870">
        <v>1300</v>
      </c>
      <c r="M870">
        <v>88</v>
      </c>
      <c r="N870" s="4">
        <v>0</v>
      </c>
      <c r="Q870">
        <f t="shared" si="39"/>
        <v>-0.37102496291040449</v>
      </c>
    </row>
    <row r="871" spans="1:17" x14ac:dyDescent="0.3">
      <c r="A871" s="3"/>
      <c r="B871" s="3">
        <v>1.06E-3</v>
      </c>
      <c r="C871" s="3">
        <v>70350</v>
      </c>
      <c r="D871">
        <v>0</v>
      </c>
      <c r="E871">
        <v>40</v>
      </c>
      <c r="F871">
        <v>0</v>
      </c>
      <c r="G871">
        <v>0</v>
      </c>
      <c r="H871">
        <v>0</v>
      </c>
      <c r="I871">
        <v>0</v>
      </c>
      <c r="J871">
        <v>44</v>
      </c>
      <c r="K871">
        <v>0</v>
      </c>
      <c r="L871">
        <v>1430</v>
      </c>
      <c r="M871">
        <v>88</v>
      </c>
      <c r="N871" s="4">
        <v>20</v>
      </c>
      <c r="Q871">
        <f t="shared" si="39"/>
        <v>-0.76414228753176106</v>
      </c>
    </row>
    <row r="872" spans="1:17" x14ac:dyDescent="0.3">
      <c r="A872" s="3"/>
      <c r="B872" s="3">
        <v>7.6000000000000004E-4</v>
      </c>
      <c r="C872" s="3">
        <v>70600</v>
      </c>
      <c r="D872">
        <v>0</v>
      </c>
      <c r="E872">
        <v>40</v>
      </c>
      <c r="F872">
        <v>0</v>
      </c>
      <c r="G872">
        <v>0</v>
      </c>
      <c r="H872">
        <v>0</v>
      </c>
      <c r="I872">
        <v>0</v>
      </c>
      <c r="J872">
        <v>60</v>
      </c>
      <c r="K872">
        <v>0</v>
      </c>
      <c r="L872">
        <v>1450</v>
      </c>
      <c r="M872">
        <v>132</v>
      </c>
      <c r="N872" s="4">
        <v>0</v>
      </c>
      <c r="Q872">
        <f t="shared" si="39"/>
        <v>-0.43989702723531254</v>
      </c>
    </row>
    <row r="873" spans="1:17" x14ac:dyDescent="0.3">
      <c r="A873" s="3"/>
      <c r="B873" s="3">
        <v>8.8999999999999995E-4</v>
      </c>
      <c r="C873" s="3">
        <v>71850</v>
      </c>
      <c r="D873">
        <v>0</v>
      </c>
      <c r="E873">
        <v>40</v>
      </c>
      <c r="F873">
        <v>0</v>
      </c>
      <c r="G873">
        <v>0</v>
      </c>
      <c r="H873">
        <v>0</v>
      </c>
      <c r="I873">
        <v>0</v>
      </c>
      <c r="J873">
        <v>51</v>
      </c>
      <c r="K873">
        <v>0</v>
      </c>
      <c r="L873">
        <v>1420</v>
      </c>
      <c r="M873">
        <v>132</v>
      </c>
      <c r="N873" s="4">
        <v>20</v>
      </c>
      <c r="Q873">
        <f t="shared" si="39"/>
        <v>-0.54497761883922402</v>
      </c>
    </row>
    <row r="874" spans="1:17" x14ac:dyDescent="0.3">
      <c r="A874" s="3"/>
      <c r="B874" s="3">
        <v>7.3999999999999999E-4</v>
      </c>
      <c r="C874" s="3">
        <v>69900</v>
      </c>
      <c r="D874">
        <v>0</v>
      </c>
      <c r="E874">
        <v>41</v>
      </c>
      <c r="F874">
        <v>0</v>
      </c>
      <c r="G874">
        <v>0</v>
      </c>
      <c r="H874">
        <v>0</v>
      </c>
      <c r="I874">
        <v>0</v>
      </c>
      <c r="J874">
        <v>54</v>
      </c>
      <c r="K874">
        <v>0</v>
      </c>
      <c r="L874">
        <v>1500</v>
      </c>
      <c r="M874">
        <v>132</v>
      </c>
      <c r="N874" s="4">
        <v>0</v>
      </c>
      <c r="Q874">
        <f t="shared" si="39"/>
        <v>-0.44184916172007332</v>
      </c>
    </row>
    <row r="875" spans="1:17" x14ac:dyDescent="0.3">
      <c r="A875" s="3"/>
      <c r="B875" s="3">
        <v>6.6E-4</v>
      </c>
      <c r="C875" s="3">
        <v>72650</v>
      </c>
      <c r="D875">
        <v>0</v>
      </c>
      <c r="E875">
        <v>41</v>
      </c>
      <c r="F875">
        <v>0</v>
      </c>
      <c r="G875">
        <v>0</v>
      </c>
      <c r="H875">
        <v>0</v>
      </c>
      <c r="I875">
        <v>0</v>
      </c>
      <c r="J875">
        <v>72</v>
      </c>
      <c r="K875">
        <v>0</v>
      </c>
      <c r="L875">
        <v>1450</v>
      </c>
      <c r="M875">
        <v>132</v>
      </c>
      <c r="N875" s="4">
        <v>0</v>
      </c>
      <c r="Q875">
        <f t="shared" si="39"/>
        <v>-0.35917634165835804</v>
      </c>
    </row>
    <row r="876" spans="1:17" x14ac:dyDescent="0.3">
      <c r="A876" s="3"/>
      <c r="B876" s="3">
        <v>7.1000000000000002E-4</v>
      </c>
      <c r="C876" s="3">
        <v>73550</v>
      </c>
      <c r="D876">
        <v>0</v>
      </c>
      <c r="E876">
        <v>36</v>
      </c>
      <c r="F876">
        <v>0</v>
      </c>
      <c r="G876">
        <v>0</v>
      </c>
      <c r="H876">
        <v>0</v>
      </c>
      <c r="I876">
        <v>0</v>
      </c>
      <c r="J876">
        <v>60</v>
      </c>
      <c r="K876">
        <v>0</v>
      </c>
      <c r="L876">
        <v>1270</v>
      </c>
      <c r="M876">
        <v>132</v>
      </c>
      <c r="N876" s="4">
        <v>0</v>
      </c>
      <c r="Q876">
        <f t="shared" si="39"/>
        <v>-0.43919089398292371</v>
      </c>
    </row>
    <row r="877" spans="1:17" x14ac:dyDescent="0.3">
      <c r="A877" s="3"/>
      <c r="B877" s="3">
        <v>1.2600000000000001E-3</v>
      </c>
      <c r="C877" s="3">
        <v>62500</v>
      </c>
      <c r="D877">
        <v>0</v>
      </c>
      <c r="E877">
        <v>40</v>
      </c>
      <c r="F877">
        <v>0</v>
      </c>
      <c r="G877">
        <v>0</v>
      </c>
      <c r="H877">
        <v>0</v>
      </c>
      <c r="I877">
        <v>0</v>
      </c>
      <c r="J877">
        <v>25</v>
      </c>
      <c r="K877">
        <v>0</v>
      </c>
      <c r="L877">
        <v>1470</v>
      </c>
      <c r="M877">
        <v>132</v>
      </c>
      <c r="N877" s="4">
        <v>20</v>
      </c>
      <c r="Q877">
        <f t="shared" si="39"/>
        <v>-0.84470470190684499</v>
      </c>
    </row>
    <row r="878" spans="1:17" x14ac:dyDescent="0.3">
      <c r="A878" s="3"/>
      <c r="B878" s="3">
        <v>7.5000000000000002E-4</v>
      </c>
      <c r="C878" s="3">
        <v>71450</v>
      </c>
      <c r="D878">
        <v>0</v>
      </c>
      <c r="E878">
        <v>40</v>
      </c>
      <c r="F878">
        <v>0</v>
      </c>
      <c r="G878">
        <v>0</v>
      </c>
      <c r="H878">
        <v>0</v>
      </c>
      <c r="I878">
        <v>0</v>
      </c>
      <c r="J878">
        <v>68</v>
      </c>
      <c r="K878">
        <v>0</v>
      </c>
      <c r="L878">
        <v>1430</v>
      </c>
      <c r="M878">
        <v>132</v>
      </c>
      <c r="N878" s="4">
        <v>0</v>
      </c>
      <c r="Q878">
        <f t="shared" si="39"/>
        <v>-0.41439828634177273</v>
      </c>
    </row>
    <row r="879" spans="1:17" x14ac:dyDescent="0.3">
      <c r="A879" s="3"/>
      <c r="B879" s="3">
        <v>7.7999999999999999E-4</v>
      </c>
      <c r="C879" s="3">
        <v>71100</v>
      </c>
      <c r="D879">
        <v>0</v>
      </c>
      <c r="E879">
        <v>39</v>
      </c>
      <c r="F879">
        <v>0</v>
      </c>
      <c r="G879">
        <v>0</v>
      </c>
      <c r="H879">
        <v>0</v>
      </c>
      <c r="I879">
        <v>0</v>
      </c>
      <c r="J879">
        <v>68</v>
      </c>
      <c r="K879">
        <v>0</v>
      </c>
      <c r="L879">
        <v>1400</v>
      </c>
      <c r="M879">
        <v>132</v>
      </c>
      <c r="N879" s="4">
        <v>0</v>
      </c>
      <c r="Q879">
        <f t="shared" si="39"/>
        <v>-0.43057152550952665</v>
      </c>
    </row>
    <row r="880" spans="1:17" x14ac:dyDescent="0.3">
      <c r="A880" s="3"/>
      <c r="B880" s="3">
        <v>7.6000000000000004E-4</v>
      </c>
      <c r="C880" s="3">
        <v>70150</v>
      </c>
      <c r="D880">
        <v>0</v>
      </c>
      <c r="E880">
        <v>42</v>
      </c>
      <c r="F880">
        <v>0</v>
      </c>
      <c r="G880">
        <v>0</v>
      </c>
      <c r="H880">
        <v>0</v>
      </c>
      <c r="I880">
        <v>0</v>
      </c>
      <c r="J880">
        <v>68</v>
      </c>
      <c r="K880">
        <v>0</v>
      </c>
      <c r="L880">
        <v>1550</v>
      </c>
      <c r="M880">
        <v>132</v>
      </c>
      <c r="N880" s="4">
        <v>0</v>
      </c>
      <c r="Q880">
        <f t="shared" si="39"/>
        <v>-0.40586113602141288</v>
      </c>
    </row>
    <row r="881" spans="1:17" x14ac:dyDescent="0.3">
      <c r="A881" s="3"/>
      <c r="B881" s="3">
        <v>1.1199999999999999E-3</v>
      </c>
      <c r="C881" s="3">
        <v>75400</v>
      </c>
      <c r="D881">
        <v>0</v>
      </c>
      <c r="E881">
        <v>39</v>
      </c>
      <c r="F881">
        <v>0</v>
      </c>
      <c r="G881">
        <v>0</v>
      </c>
      <c r="H881">
        <v>0</v>
      </c>
      <c r="I881">
        <v>0</v>
      </c>
      <c r="J881">
        <v>34</v>
      </c>
      <c r="K881">
        <v>0</v>
      </c>
      <c r="L881">
        <v>1420</v>
      </c>
      <c r="M881">
        <v>132</v>
      </c>
      <c r="N881" s="4">
        <v>0</v>
      </c>
      <c r="Q881">
        <f t="shared" si="39"/>
        <v>-0.87510064672971954</v>
      </c>
    </row>
    <row r="882" spans="1:17" x14ac:dyDescent="0.3">
      <c r="A882" s="3"/>
      <c r="B882" s="3">
        <v>6.9999999999999999E-4</v>
      </c>
      <c r="C882" s="3">
        <v>69200</v>
      </c>
      <c r="D882">
        <v>39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68</v>
      </c>
      <c r="K882">
        <v>0</v>
      </c>
      <c r="L882">
        <v>1500</v>
      </c>
      <c r="M882">
        <v>132</v>
      </c>
      <c r="N882" s="4">
        <v>0</v>
      </c>
      <c r="Q882">
        <f t="shared" si="39"/>
        <v>-0.37118517956581143</v>
      </c>
    </row>
    <row r="883" spans="1:17" x14ac:dyDescent="0.3">
      <c r="A883" s="3"/>
      <c r="B883" s="3">
        <v>8.0999999999999996E-4</v>
      </c>
      <c r="C883" s="3">
        <v>73000</v>
      </c>
      <c r="D883">
        <v>0</v>
      </c>
      <c r="E883">
        <v>39</v>
      </c>
      <c r="F883">
        <v>0</v>
      </c>
      <c r="G883">
        <v>0</v>
      </c>
      <c r="H883">
        <v>0</v>
      </c>
      <c r="I883">
        <v>0</v>
      </c>
      <c r="J883">
        <v>54</v>
      </c>
      <c r="K883">
        <v>0</v>
      </c>
      <c r="L883">
        <v>1560</v>
      </c>
      <c r="M883">
        <v>132</v>
      </c>
      <c r="N883" s="4">
        <v>0</v>
      </c>
      <c r="Q883">
        <f t="shared" si="39"/>
        <v>-0.50075837836601855</v>
      </c>
    </row>
    <row r="884" spans="1:17" x14ac:dyDescent="0.3">
      <c r="A884" s="3"/>
      <c r="B884" s="3">
        <v>6.7000000000000002E-4</v>
      </c>
      <c r="C884" s="3">
        <v>75450</v>
      </c>
      <c r="D884">
        <v>0</v>
      </c>
      <c r="E884">
        <v>39</v>
      </c>
      <c r="F884">
        <v>0</v>
      </c>
      <c r="G884">
        <v>0</v>
      </c>
      <c r="H884">
        <v>0</v>
      </c>
      <c r="I884">
        <v>0</v>
      </c>
      <c r="J884">
        <v>68</v>
      </c>
      <c r="K884">
        <v>0</v>
      </c>
      <c r="L884">
        <v>1520</v>
      </c>
      <c r="M884">
        <v>132</v>
      </c>
      <c r="N884" s="4">
        <v>0</v>
      </c>
      <c r="Q884">
        <f t="shared" si="39"/>
        <v>-0.38635854690696869</v>
      </c>
    </row>
    <row r="885" spans="1:17" x14ac:dyDescent="0.3">
      <c r="A885" s="3"/>
      <c r="B885" s="3">
        <v>7.2000000000000005E-4</v>
      </c>
      <c r="C885" s="3">
        <v>71150</v>
      </c>
      <c r="D885">
        <v>0</v>
      </c>
      <c r="E885">
        <v>40</v>
      </c>
      <c r="F885">
        <v>0</v>
      </c>
      <c r="G885">
        <v>0</v>
      </c>
      <c r="H885">
        <v>0</v>
      </c>
      <c r="I885">
        <v>0</v>
      </c>
      <c r="J885">
        <v>68</v>
      </c>
      <c r="K885">
        <v>0</v>
      </c>
      <c r="L885">
        <v>1530</v>
      </c>
      <c r="M885">
        <v>0</v>
      </c>
      <c r="N885" s="4">
        <v>0</v>
      </c>
      <c r="Q885">
        <f t="shared" si="39"/>
        <v>-0.56039556304285998</v>
      </c>
    </row>
    <row r="886" spans="1:17" x14ac:dyDescent="0.3">
      <c r="A886" s="3"/>
      <c r="B886" s="3">
        <v>7.2999999999999996E-4</v>
      </c>
      <c r="C886" s="3">
        <v>78600</v>
      </c>
      <c r="D886">
        <v>0</v>
      </c>
      <c r="E886">
        <v>39</v>
      </c>
      <c r="F886">
        <v>0</v>
      </c>
      <c r="G886">
        <v>0</v>
      </c>
      <c r="H886">
        <v>0</v>
      </c>
      <c r="I886">
        <v>0</v>
      </c>
      <c r="J886">
        <v>54</v>
      </c>
      <c r="K886">
        <v>0</v>
      </c>
      <c r="L886">
        <v>1470</v>
      </c>
      <c r="M886">
        <v>132</v>
      </c>
      <c r="N886" s="4">
        <v>0</v>
      </c>
      <c r="Q886">
        <f t="shared" si="39"/>
        <v>-0.4922999307598655</v>
      </c>
    </row>
    <row r="887" spans="1:17" x14ac:dyDescent="0.3">
      <c r="A887" s="3"/>
      <c r="B887" s="3">
        <v>6.4999999999999997E-4</v>
      </c>
      <c r="C887" s="3">
        <v>73600</v>
      </c>
      <c r="D887">
        <v>0</v>
      </c>
      <c r="E887">
        <v>39</v>
      </c>
      <c r="F887">
        <v>0</v>
      </c>
      <c r="G887">
        <v>0</v>
      </c>
      <c r="H887">
        <v>0</v>
      </c>
      <c r="I887">
        <v>0</v>
      </c>
      <c r="J887">
        <v>68</v>
      </c>
      <c r="K887">
        <v>0</v>
      </c>
      <c r="L887">
        <v>1500</v>
      </c>
      <c r="M887">
        <v>132</v>
      </c>
      <c r="N887" s="4">
        <v>0</v>
      </c>
      <c r="Q887">
        <f t="shared" si="39"/>
        <v>-0.36658751012445123</v>
      </c>
    </row>
    <row r="888" spans="1:17" x14ac:dyDescent="0.3">
      <c r="A888" s="3"/>
      <c r="B888" s="3">
        <v>9.8999999999999999E-4</v>
      </c>
      <c r="C888" s="3">
        <v>72000</v>
      </c>
      <c r="D888">
        <v>0</v>
      </c>
      <c r="E888">
        <v>38</v>
      </c>
      <c r="F888">
        <v>0</v>
      </c>
      <c r="G888">
        <v>0</v>
      </c>
      <c r="H888">
        <v>0</v>
      </c>
      <c r="I888">
        <v>0</v>
      </c>
      <c r="J888">
        <v>54</v>
      </c>
      <c r="K888">
        <v>0</v>
      </c>
      <c r="L888">
        <v>1500</v>
      </c>
      <c r="M888">
        <v>132</v>
      </c>
      <c r="N888" s="4">
        <v>0</v>
      </c>
      <c r="Q888">
        <f t="shared" si="39"/>
        <v>-0.60892994742768092</v>
      </c>
    </row>
    <row r="889" spans="1:17" x14ac:dyDescent="0.3">
      <c r="A889" s="3"/>
      <c r="B889" s="3">
        <v>6.6E-4</v>
      </c>
      <c r="C889" s="3">
        <v>70600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68</v>
      </c>
      <c r="K889">
        <v>0</v>
      </c>
      <c r="L889">
        <v>1550</v>
      </c>
      <c r="M889">
        <v>132</v>
      </c>
      <c r="N889" s="4">
        <v>0</v>
      </c>
      <c r="Q889">
        <f t="shared" si="39"/>
        <v>-0.35507124895222131</v>
      </c>
    </row>
    <row r="890" spans="1:17" x14ac:dyDescent="0.3">
      <c r="A890" s="3"/>
      <c r="B890" s="3">
        <v>2.7999999999999998E-4</v>
      </c>
      <c r="C890" s="3">
        <v>73050</v>
      </c>
      <c r="D890">
        <v>0</v>
      </c>
      <c r="E890">
        <v>40</v>
      </c>
      <c r="F890">
        <v>0</v>
      </c>
      <c r="G890">
        <v>0</v>
      </c>
      <c r="H890">
        <v>0</v>
      </c>
      <c r="I890">
        <v>0</v>
      </c>
      <c r="J890">
        <v>95</v>
      </c>
      <c r="K890">
        <v>0</v>
      </c>
      <c r="L890">
        <v>1580</v>
      </c>
      <c r="M890">
        <v>132</v>
      </c>
      <c r="N890" s="4">
        <v>0</v>
      </c>
      <c r="Q890">
        <f t="shared" si="39"/>
        <v>-0.12963291588500733</v>
      </c>
    </row>
    <row r="891" spans="1:17" x14ac:dyDescent="0.3">
      <c r="A891" s="3"/>
      <c r="B891" s="3">
        <v>3.6999999999999999E-4</v>
      </c>
      <c r="C891" s="3">
        <v>70600</v>
      </c>
      <c r="D891">
        <v>0</v>
      </c>
      <c r="E891">
        <v>40</v>
      </c>
      <c r="F891">
        <v>0</v>
      </c>
      <c r="G891">
        <v>0</v>
      </c>
      <c r="H891">
        <v>0</v>
      </c>
      <c r="I891">
        <v>0</v>
      </c>
      <c r="J891">
        <v>93</v>
      </c>
      <c r="K891">
        <v>0</v>
      </c>
      <c r="L891">
        <v>1530</v>
      </c>
      <c r="M891">
        <v>132</v>
      </c>
      <c r="N891" s="4">
        <v>0</v>
      </c>
      <c r="Q891">
        <f t="shared" si="39"/>
        <v>-0.16851381165572141</v>
      </c>
    </row>
    <row r="892" spans="1:17" x14ac:dyDescent="0.3">
      <c r="A892" s="3"/>
      <c r="B892" s="3">
        <v>5.5000000000000003E-4</v>
      </c>
      <c r="C892" s="3">
        <v>69350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95</v>
      </c>
      <c r="K892">
        <v>0</v>
      </c>
      <c r="L892">
        <v>1530</v>
      </c>
      <c r="M892">
        <v>132</v>
      </c>
      <c r="N892" s="4">
        <v>0</v>
      </c>
      <c r="Q892">
        <f t="shared" si="39"/>
        <v>-0.24324022702633763</v>
      </c>
    </row>
    <row r="893" spans="1:17" x14ac:dyDescent="0.3">
      <c r="A893" s="3"/>
      <c r="B893" s="3">
        <v>0</v>
      </c>
      <c r="C893" s="3">
        <v>68800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90</v>
      </c>
      <c r="K893">
        <v>0</v>
      </c>
      <c r="L893">
        <v>1690</v>
      </c>
      <c r="M893">
        <v>132</v>
      </c>
      <c r="N893" s="4">
        <v>0</v>
      </c>
      <c r="Q893">
        <f t="shared" si="39"/>
        <v>0</v>
      </c>
    </row>
    <row r="894" spans="1:17" x14ac:dyDescent="0.3">
      <c r="A894" s="3"/>
      <c r="B894" s="3">
        <v>3.8999999999999999E-4</v>
      </c>
      <c r="C894" s="3">
        <v>75750</v>
      </c>
      <c r="D894">
        <v>0</v>
      </c>
      <c r="E894">
        <v>31</v>
      </c>
      <c r="F894">
        <v>0</v>
      </c>
      <c r="G894">
        <v>0</v>
      </c>
      <c r="H894">
        <v>0</v>
      </c>
      <c r="I894">
        <v>0</v>
      </c>
      <c r="J894">
        <v>85</v>
      </c>
      <c r="K894">
        <v>0</v>
      </c>
      <c r="L894">
        <v>1630</v>
      </c>
      <c r="M894">
        <v>132</v>
      </c>
      <c r="N894" s="4">
        <v>0</v>
      </c>
      <c r="Q894">
        <f t="shared" si="39"/>
        <v>-0.19826369524469131</v>
      </c>
    </row>
    <row r="895" spans="1:17" x14ac:dyDescent="0.3">
      <c r="A895" s="3"/>
      <c r="B895" s="3">
        <v>7.2000000000000005E-4</v>
      </c>
      <c r="C895" s="3">
        <v>75900</v>
      </c>
      <c r="D895">
        <v>0</v>
      </c>
      <c r="E895">
        <v>30</v>
      </c>
      <c r="F895">
        <v>0</v>
      </c>
      <c r="G895">
        <v>0</v>
      </c>
      <c r="H895">
        <v>0</v>
      </c>
      <c r="I895">
        <v>0</v>
      </c>
      <c r="J895">
        <v>85</v>
      </c>
      <c r="K895">
        <v>0</v>
      </c>
      <c r="L895">
        <v>1410</v>
      </c>
      <c r="M895">
        <v>132</v>
      </c>
      <c r="N895" s="4">
        <v>0</v>
      </c>
      <c r="Q895">
        <f t="shared" si="39"/>
        <v>-0.37620040891348794</v>
      </c>
    </row>
    <row r="896" spans="1:17" x14ac:dyDescent="0.3">
      <c r="A896" s="3"/>
      <c r="B896" s="3">
        <v>7.2999999999999996E-4</v>
      </c>
      <c r="C896" s="3">
        <v>63950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68</v>
      </c>
      <c r="K896">
        <v>0</v>
      </c>
      <c r="L896">
        <v>1560</v>
      </c>
      <c r="M896">
        <v>132</v>
      </c>
      <c r="N896" s="4">
        <v>0</v>
      </c>
      <c r="Q896">
        <f t="shared" si="39"/>
        <v>-0.35527777777777775</v>
      </c>
    </row>
    <row r="897" spans="1:17" x14ac:dyDescent="0.3">
      <c r="A897" s="3"/>
      <c r="B897" s="3">
        <v>2.5000000000000001E-4</v>
      </c>
      <c r="C897" s="3">
        <v>76200</v>
      </c>
      <c r="D897">
        <v>0</v>
      </c>
      <c r="E897">
        <v>30</v>
      </c>
      <c r="F897">
        <v>0</v>
      </c>
      <c r="G897">
        <v>0</v>
      </c>
      <c r="H897">
        <v>0</v>
      </c>
      <c r="I897">
        <v>0</v>
      </c>
      <c r="J897">
        <v>90</v>
      </c>
      <c r="K897">
        <v>0</v>
      </c>
      <c r="L897">
        <v>1520</v>
      </c>
      <c r="M897">
        <v>132</v>
      </c>
      <c r="N897" s="4">
        <v>0</v>
      </c>
      <c r="Q897">
        <f t="shared" si="39"/>
        <v>-0.12538421541074027</v>
      </c>
    </row>
    <row r="898" spans="1:17" x14ac:dyDescent="0.3">
      <c r="A898" s="3"/>
      <c r="B898" s="3">
        <v>0</v>
      </c>
      <c r="C898" s="3">
        <v>72850</v>
      </c>
      <c r="D898">
        <v>0</v>
      </c>
      <c r="E898">
        <v>0</v>
      </c>
      <c r="F898">
        <v>75</v>
      </c>
      <c r="G898">
        <v>0</v>
      </c>
      <c r="H898">
        <v>0</v>
      </c>
      <c r="I898">
        <v>0</v>
      </c>
      <c r="J898">
        <v>68</v>
      </c>
      <c r="K898">
        <v>0</v>
      </c>
      <c r="L898">
        <v>1560</v>
      </c>
      <c r="M898">
        <v>132</v>
      </c>
      <c r="N898" s="4">
        <v>0</v>
      </c>
      <c r="Q898">
        <f t="shared" ref="Q898:Q961" si="40">(A898-B898)*C898/(D898*0.0031+E898*0.0031+F898*0.00374+G898*0.017+H898*0.0006+I898*0.0006+J898*0.96+K898*0.017+L898*0.017+M898*0.3+N898*0.225692308)</f>
        <v>0</v>
      </c>
    </row>
    <row r="899" spans="1:17" x14ac:dyDescent="0.3">
      <c r="A899" s="3"/>
      <c r="B899" s="3">
        <v>7.5000000000000002E-4</v>
      </c>
      <c r="C899" s="3">
        <v>77700</v>
      </c>
      <c r="D899">
        <v>0</v>
      </c>
      <c r="E899">
        <v>0</v>
      </c>
      <c r="F899">
        <v>25</v>
      </c>
      <c r="G899">
        <v>0</v>
      </c>
      <c r="H899">
        <v>0</v>
      </c>
      <c r="I899">
        <v>0</v>
      </c>
      <c r="J899">
        <v>75</v>
      </c>
      <c r="K899">
        <v>0</v>
      </c>
      <c r="L899">
        <v>1530</v>
      </c>
      <c r="M899">
        <v>132</v>
      </c>
      <c r="N899" s="4">
        <v>0</v>
      </c>
      <c r="Q899">
        <f t="shared" si="40"/>
        <v>-0.4231918578685363</v>
      </c>
    </row>
    <row r="900" spans="1:17" x14ac:dyDescent="0.3">
      <c r="A900" s="3"/>
      <c r="B900" s="3">
        <v>8.5999999999999998E-4</v>
      </c>
      <c r="C900" s="3">
        <v>71000</v>
      </c>
      <c r="D900">
        <v>0</v>
      </c>
      <c r="E900">
        <v>0</v>
      </c>
      <c r="F900">
        <v>25</v>
      </c>
      <c r="G900">
        <v>0</v>
      </c>
      <c r="H900">
        <v>0</v>
      </c>
      <c r="I900">
        <v>0</v>
      </c>
      <c r="J900">
        <v>60</v>
      </c>
      <c r="K900">
        <v>0</v>
      </c>
      <c r="L900">
        <v>1440</v>
      </c>
      <c r="M900">
        <v>132</v>
      </c>
      <c r="N900" s="4">
        <v>0</v>
      </c>
      <c r="Q900">
        <f t="shared" si="40"/>
        <v>-0.50142272333471571</v>
      </c>
    </row>
    <row r="901" spans="1:17" x14ac:dyDescent="0.3">
      <c r="A901" s="3"/>
      <c r="B901" s="3">
        <v>7.3999999999999999E-4</v>
      </c>
      <c r="C901" s="3">
        <v>70000</v>
      </c>
      <c r="D901">
        <v>0</v>
      </c>
      <c r="E901">
        <v>0</v>
      </c>
      <c r="F901">
        <v>50</v>
      </c>
      <c r="G901">
        <v>0</v>
      </c>
      <c r="H901">
        <v>0</v>
      </c>
      <c r="I901">
        <v>0</v>
      </c>
      <c r="J901">
        <v>75</v>
      </c>
      <c r="K901">
        <v>0</v>
      </c>
      <c r="L901">
        <v>1510</v>
      </c>
      <c r="M901">
        <v>132</v>
      </c>
      <c r="N901" s="4">
        <v>0</v>
      </c>
      <c r="Q901">
        <f t="shared" si="40"/>
        <v>-0.37684512247466478</v>
      </c>
    </row>
    <row r="902" spans="1:17" x14ac:dyDescent="0.3">
      <c r="A902" s="3"/>
      <c r="B902" s="3">
        <v>8.4000000000000003E-4</v>
      </c>
      <c r="C902" s="3">
        <v>70050</v>
      </c>
      <c r="D902">
        <v>0</v>
      </c>
      <c r="E902">
        <v>30</v>
      </c>
      <c r="F902">
        <v>0</v>
      </c>
      <c r="G902">
        <v>0</v>
      </c>
      <c r="H902">
        <v>0</v>
      </c>
      <c r="I902">
        <v>0</v>
      </c>
      <c r="J902">
        <v>75</v>
      </c>
      <c r="K902">
        <v>0</v>
      </c>
      <c r="L902">
        <v>1470</v>
      </c>
      <c r="M902">
        <v>88</v>
      </c>
      <c r="N902" s="4">
        <v>20</v>
      </c>
      <c r="Q902">
        <f t="shared" si="40"/>
        <v>-0.45971445207677769</v>
      </c>
    </row>
    <row r="903" spans="1:17" x14ac:dyDescent="0.3">
      <c r="A903" s="3"/>
      <c r="B903" s="3">
        <v>8.1999999999999998E-4</v>
      </c>
      <c r="C903" s="3">
        <v>70100</v>
      </c>
      <c r="D903">
        <v>0</v>
      </c>
      <c r="E903">
        <v>30</v>
      </c>
      <c r="F903">
        <v>0</v>
      </c>
      <c r="G903">
        <v>0</v>
      </c>
      <c r="H903">
        <v>0</v>
      </c>
      <c r="I903">
        <v>0</v>
      </c>
      <c r="J903">
        <v>68</v>
      </c>
      <c r="K903">
        <v>0</v>
      </c>
      <c r="L903">
        <v>1453</v>
      </c>
      <c r="M903">
        <v>88</v>
      </c>
      <c r="N903" s="4">
        <v>20</v>
      </c>
      <c r="Q903">
        <f t="shared" si="40"/>
        <v>-0.47510557319933688</v>
      </c>
    </row>
    <row r="904" spans="1:17" x14ac:dyDescent="0.3">
      <c r="A904" s="3"/>
      <c r="B904" s="3">
        <v>9.7000000000000005E-4</v>
      </c>
      <c r="C904" s="3">
        <v>67750</v>
      </c>
      <c r="D904">
        <v>0</v>
      </c>
      <c r="E904">
        <v>30</v>
      </c>
      <c r="F904">
        <v>0</v>
      </c>
      <c r="G904">
        <v>0</v>
      </c>
      <c r="H904">
        <v>0</v>
      </c>
      <c r="I904">
        <v>0</v>
      </c>
      <c r="J904">
        <v>51</v>
      </c>
      <c r="K904">
        <v>0</v>
      </c>
      <c r="L904">
        <v>1524</v>
      </c>
      <c r="M904">
        <v>88</v>
      </c>
      <c r="N904" s="4">
        <v>20</v>
      </c>
      <c r="Q904">
        <f t="shared" si="40"/>
        <v>-0.62070928443840667</v>
      </c>
    </row>
    <row r="905" spans="1:17" x14ac:dyDescent="0.3">
      <c r="A905" s="3"/>
      <c r="B905" s="3">
        <v>8.3000000000000001E-4</v>
      </c>
      <c r="C905" s="3">
        <v>75200</v>
      </c>
      <c r="D905">
        <v>0</v>
      </c>
      <c r="E905">
        <v>30</v>
      </c>
      <c r="F905">
        <v>0</v>
      </c>
      <c r="G905">
        <v>0</v>
      </c>
      <c r="H905">
        <v>0</v>
      </c>
      <c r="I905">
        <v>0</v>
      </c>
      <c r="J905">
        <v>51</v>
      </c>
      <c r="K905">
        <v>0</v>
      </c>
      <c r="L905">
        <v>1422</v>
      </c>
      <c r="M905">
        <v>88</v>
      </c>
      <c r="N905" s="4">
        <v>20</v>
      </c>
      <c r="Q905">
        <f t="shared" si="40"/>
        <v>-0.5993421630558412</v>
      </c>
    </row>
    <row r="906" spans="1:17" x14ac:dyDescent="0.3">
      <c r="A906" s="3"/>
      <c r="B906" s="3">
        <v>9.3000000000000005E-4</v>
      </c>
      <c r="C906" s="3">
        <v>70250</v>
      </c>
      <c r="D906">
        <v>0</v>
      </c>
      <c r="E906">
        <v>30</v>
      </c>
      <c r="F906">
        <v>0</v>
      </c>
      <c r="G906">
        <v>0</v>
      </c>
      <c r="H906">
        <v>0</v>
      </c>
      <c r="I906">
        <v>0</v>
      </c>
      <c r="J906">
        <v>51</v>
      </c>
      <c r="K906">
        <v>0</v>
      </c>
      <c r="L906">
        <v>1445</v>
      </c>
      <c r="M906">
        <v>88</v>
      </c>
      <c r="N906" s="4">
        <v>20</v>
      </c>
      <c r="Q906">
        <f t="shared" si="40"/>
        <v>-0.62500091981538208</v>
      </c>
    </row>
    <row r="907" spans="1:17" x14ac:dyDescent="0.3">
      <c r="A907" s="3"/>
      <c r="B907" s="3">
        <v>7.3999999999999999E-4</v>
      </c>
      <c r="C907" s="3">
        <v>72450</v>
      </c>
      <c r="D907">
        <v>0</v>
      </c>
      <c r="E907">
        <v>30</v>
      </c>
      <c r="F907">
        <v>0</v>
      </c>
      <c r="G907">
        <v>0</v>
      </c>
      <c r="H907">
        <v>0</v>
      </c>
      <c r="I907">
        <v>0</v>
      </c>
      <c r="J907">
        <v>68</v>
      </c>
      <c r="K907">
        <v>0</v>
      </c>
      <c r="L907">
        <v>1458</v>
      </c>
      <c r="M907">
        <v>88</v>
      </c>
      <c r="N907" s="4">
        <v>0</v>
      </c>
      <c r="Q907">
        <f t="shared" si="40"/>
        <v>-0.45996448150721952</v>
      </c>
    </row>
    <row r="908" spans="1:17" x14ac:dyDescent="0.3">
      <c r="A908" s="3"/>
      <c r="B908" s="3">
        <v>8.8999999999999995E-4</v>
      </c>
      <c r="C908" s="3">
        <v>71800</v>
      </c>
      <c r="D908">
        <v>0</v>
      </c>
      <c r="E908">
        <v>30</v>
      </c>
      <c r="F908">
        <v>0</v>
      </c>
      <c r="G908">
        <v>0</v>
      </c>
      <c r="H908">
        <v>0</v>
      </c>
      <c r="I908">
        <v>0</v>
      </c>
      <c r="J908">
        <v>51</v>
      </c>
      <c r="K908">
        <v>0</v>
      </c>
      <c r="L908">
        <v>1455</v>
      </c>
      <c r="M908">
        <v>88</v>
      </c>
      <c r="N908" s="4">
        <v>20</v>
      </c>
      <c r="Q908">
        <f t="shared" si="40"/>
        <v>-0.61032352669644641</v>
      </c>
    </row>
    <row r="909" spans="1:17" x14ac:dyDescent="0.3">
      <c r="A909" s="3"/>
      <c r="B909" s="3">
        <v>6.9999999999999999E-4</v>
      </c>
      <c r="C909" s="3">
        <v>71400</v>
      </c>
      <c r="D909">
        <v>0</v>
      </c>
      <c r="E909">
        <v>30</v>
      </c>
      <c r="F909">
        <v>0</v>
      </c>
      <c r="G909">
        <v>0</v>
      </c>
      <c r="H909">
        <v>0</v>
      </c>
      <c r="I909">
        <v>0</v>
      </c>
      <c r="J909">
        <v>85</v>
      </c>
      <c r="K909">
        <v>0</v>
      </c>
      <c r="L909">
        <v>1433</v>
      </c>
      <c r="M909">
        <v>88</v>
      </c>
      <c r="N909" s="4">
        <v>0</v>
      </c>
      <c r="Q909">
        <f t="shared" si="40"/>
        <v>-0.37733854772222802</v>
      </c>
    </row>
    <row r="910" spans="1:17" x14ac:dyDescent="0.3">
      <c r="A910" s="3"/>
      <c r="B910" s="3">
        <v>6.3000000000000003E-4</v>
      </c>
      <c r="C910" s="3">
        <v>73550</v>
      </c>
      <c r="D910">
        <v>0</v>
      </c>
      <c r="E910">
        <v>30</v>
      </c>
      <c r="F910">
        <v>0</v>
      </c>
      <c r="G910">
        <v>0</v>
      </c>
      <c r="H910">
        <v>0</v>
      </c>
      <c r="I910">
        <v>0</v>
      </c>
      <c r="J910">
        <v>85</v>
      </c>
      <c r="K910">
        <v>0</v>
      </c>
      <c r="L910">
        <v>1478</v>
      </c>
      <c r="M910">
        <v>88</v>
      </c>
      <c r="N910" s="4">
        <v>0</v>
      </c>
      <c r="Q910">
        <f t="shared" si="40"/>
        <v>-0.34782200737132091</v>
      </c>
    </row>
    <row r="911" spans="1:17" x14ac:dyDescent="0.3">
      <c r="A911" s="3"/>
      <c r="B911" s="3">
        <v>7.2000000000000005E-4</v>
      </c>
      <c r="C911" s="3">
        <v>74300</v>
      </c>
      <c r="D911">
        <v>0</v>
      </c>
      <c r="E911">
        <v>30</v>
      </c>
      <c r="F911">
        <v>0</v>
      </c>
      <c r="G911">
        <v>0</v>
      </c>
      <c r="H911">
        <v>0</v>
      </c>
      <c r="I911">
        <v>0</v>
      </c>
      <c r="J911">
        <v>85</v>
      </c>
      <c r="K911">
        <v>0</v>
      </c>
      <c r="L911">
        <v>1438</v>
      </c>
      <c r="M911">
        <v>88</v>
      </c>
      <c r="N911" s="4">
        <v>0</v>
      </c>
      <c r="Q911">
        <f t="shared" si="40"/>
        <v>-0.40362459351587088</v>
      </c>
    </row>
    <row r="912" spans="1:17" x14ac:dyDescent="0.3">
      <c r="A912" s="3"/>
      <c r="B912" s="3">
        <v>8.4999999999999995E-4</v>
      </c>
      <c r="C912" s="3">
        <v>70250</v>
      </c>
      <c r="D912">
        <v>0</v>
      </c>
      <c r="E912">
        <v>30</v>
      </c>
      <c r="F912">
        <v>0</v>
      </c>
      <c r="G912">
        <v>0</v>
      </c>
      <c r="H912">
        <v>0</v>
      </c>
      <c r="I912">
        <v>0</v>
      </c>
      <c r="J912">
        <v>68</v>
      </c>
      <c r="K912">
        <v>0</v>
      </c>
      <c r="L912">
        <v>1425</v>
      </c>
      <c r="M912">
        <v>88</v>
      </c>
      <c r="N912" s="4">
        <v>20</v>
      </c>
      <c r="Q912">
        <f t="shared" si="40"/>
        <v>-0.4954907081974454</v>
      </c>
    </row>
    <row r="913" spans="1:17" x14ac:dyDescent="0.3">
      <c r="A913" s="3"/>
      <c r="B913" s="3">
        <v>4.6999999999999999E-4</v>
      </c>
      <c r="C913" s="3">
        <v>70950</v>
      </c>
      <c r="D913">
        <v>0</v>
      </c>
      <c r="E913">
        <v>30</v>
      </c>
      <c r="F913">
        <v>0</v>
      </c>
      <c r="G913">
        <v>0</v>
      </c>
      <c r="H913">
        <v>0</v>
      </c>
      <c r="I913">
        <v>0</v>
      </c>
      <c r="J913">
        <v>102</v>
      </c>
      <c r="K913">
        <v>0</v>
      </c>
      <c r="L913">
        <v>1386</v>
      </c>
      <c r="M913">
        <v>88</v>
      </c>
      <c r="N913" s="4">
        <v>0</v>
      </c>
      <c r="Q913">
        <f t="shared" si="40"/>
        <v>-0.2253522554485555</v>
      </c>
    </row>
    <row r="914" spans="1:17" x14ac:dyDescent="0.3">
      <c r="A914" s="3"/>
      <c r="B914" s="3">
        <v>7.1000000000000002E-4</v>
      </c>
      <c r="C914" s="3">
        <v>67950</v>
      </c>
      <c r="D914">
        <v>0</v>
      </c>
      <c r="E914">
        <v>32</v>
      </c>
      <c r="F914">
        <v>0</v>
      </c>
      <c r="G914">
        <v>0</v>
      </c>
      <c r="H914">
        <v>0</v>
      </c>
      <c r="I914">
        <v>0</v>
      </c>
      <c r="J914">
        <v>68</v>
      </c>
      <c r="K914">
        <v>0</v>
      </c>
      <c r="L914">
        <v>0</v>
      </c>
      <c r="M914">
        <v>88</v>
      </c>
      <c r="N914" s="4">
        <v>0</v>
      </c>
      <c r="Q914">
        <f t="shared" si="40"/>
        <v>-0.52565831909626581</v>
      </c>
    </row>
    <row r="915" spans="1:17" x14ac:dyDescent="0.3">
      <c r="A915" s="3"/>
      <c r="B915" s="3">
        <v>4.6999999999999999E-4</v>
      </c>
      <c r="C915" s="3">
        <v>71600</v>
      </c>
      <c r="D915">
        <v>0</v>
      </c>
      <c r="E915">
        <v>32</v>
      </c>
      <c r="F915">
        <v>0</v>
      </c>
      <c r="G915">
        <v>0</v>
      </c>
      <c r="H915">
        <v>0</v>
      </c>
      <c r="I915">
        <v>0</v>
      </c>
      <c r="J915">
        <v>102</v>
      </c>
      <c r="K915">
        <v>0</v>
      </c>
      <c r="L915">
        <v>1453</v>
      </c>
      <c r="M915">
        <v>88</v>
      </c>
      <c r="N915" s="4">
        <v>0</v>
      </c>
      <c r="Q915">
        <f t="shared" si="40"/>
        <v>-0.22567029818897774</v>
      </c>
    </row>
    <row r="916" spans="1:17" x14ac:dyDescent="0.3">
      <c r="A916" s="3"/>
      <c r="B916" s="3">
        <v>3.5E-4</v>
      </c>
      <c r="C916" s="3">
        <v>69750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102</v>
      </c>
      <c r="K916">
        <v>0</v>
      </c>
      <c r="L916">
        <v>1505</v>
      </c>
      <c r="M916">
        <v>88</v>
      </c>
      <c r="N916" s="4">
        <v>0</v>
      </c>
      <c r="Q916">
        <f t="shared" si="40"/>
        <v>-0.16285314032220408</v>
      </c>
    </row>
    <row r="917" spans="1:17" x14ac:dyDescent="0.3">
      <c r="A917" s="3"/>
      <c r="B917" s="3">
        <v>9.1E-4</v>
      </c>
      <c r="C917" s="3">
        <v>71100</v>
      </c>
      <c r="D917">
        <v>0</v>
      </c>
      <c r="E917">
        <v>40</v>
      </c>
      <c r="F917">
        <v>0</v>
      </c>
      <c r="G917">
        <v>0</v>
      </c>
      <c r="H917">
        <v>0</v>
      </c>
      <c r="I917">
        <v>0</v>
      </c>
      <c r="J917">
        <v>51</v>
      </c>
      <c r="K917">
        <v>0</v>
      </c>
      <c r="L917">
        <v>1431</v>
      </c>
      <c r="M917">
        <v>88</v>
      </c>
      <c r="N917" s="4">
        <v>20</v>
      </c>
      <c r="Q917">
        <f t="shared" si="40"/>
        <v>-0.62018783043082504</v>
      </c>
    </row>
    <row r="918" spans="1:17" x14ac:dyDescent="0.3">
      <c r="A918" s="3"/>
      <c r="B918" s="3">
        <v>2.3000000000000001E-4</v>
      </c>
      <c r="C918" s="3">
        <v>71250</v>
      </c>
      <c r="D918">
        <v>0</v>
      </c>
      <c r="E918">
        <v>40</v>
      </c>
      <c r="F918">
        <v>0</v>
      </c>
      <c r="G918">
        <v>0</v>
      </c>
      <c r="H918">
        <v>0</v>
      </c>
      <c r="I918">
        <v>0</v>
      </c>
      <c r="J918">
        <v>90</v>
      </c>
      <c r="K918">
        <v>0</v>
      </c>
      <c r="L918">
        <v>1450</v>
      </c>
      <c r="M918">
        <v>132</v>
      </c>
      <c r="N918" s="4">
        <v>0</v>
      </c>
      <c r="Q918">
        <f t="shared" si="40"/>
        <v>-0.1086891639142027</v>
      </c>
    </row>
    <row r="919" spans="1:17" x14ac:dyDescent="0.3">
      <c r="A919" s="3"/>
      <c r="B919" s="3">
        <v>1.08E-3</v>
      </c>
      <c r="C919" s="3">
        <v>71100</v>
      </c>
      <c r="D919">
        <v>0</v>
      </c>
      <c r="E919">
        <v>40</v>
      </c>
      <c r="F919">
        <v>0</v>
      </c>
      <c r="G919">
        <v>0</v>
      </c>
      <c r="H919">
        <v>0</v>
      </c>
      <c r="I919">
        <v>0</v>
      </c>
      <c r="J919">
        <v>34</v>
      </c>
      <c r="K919">
        <v>0</v>
      </c>
      <c r="L919">
        <v>1500</v>
      </c>
      <c r="M919">
        <v>132</v>
      </c>
      <c r="N919" s="4">
        <v>20</v>
      </c>
      <c r="Q919">
        <f t="shared" si="40"/>
        <v>-0.75004508182358887</v>
      </c>
    </row>
    <row r="920" spans="1:17" x14ac:dyDescent="0.3">
      <c r="A920" s="3"/>
      <c r="B920" s="3">
        <v>4.0999999999999999E-4</v>
      </c>
      <c r="C920" s="3">
        <v>71400</v>
      </c>
      <c r="D920">
        <v>0</v>
      </c>
      <c r="E920">
        <v>40</v>
      </c>
      <c r="F920">
        <v>0</v>
      </c>
      <c r="G920">
        <v>0</v>
      </c>
      <c r="H920">
        <v>0</v>
      </c>
      <c r="I920">
        <v>0</v>
      </c>
      <c r="J920">
        <v>85</v>
      </c>
      <c r="K920">
        <v>0</v>
      </c>
      <c r="L920">
        <v>1430</v>
      </c>
      <c r="M920">
        <v>132</v>
      </c>
      <c r="N920" s="4">
        <v>0</v>
      </c>
      <c r="Q920">
        <f t="shared" si="40"/>
        <v>-0.20101075298350662</v>
      </c>
    </row>
    <row r="921" spans="1:17" x14ac:dyDescent="0.3">
      <c r="A921" s="3"/>
      <c r="B921" s="3">
        <v>9.3000000000000005E-4</v>
      </c>
      <c r="C921" s="3">
        <v>69600</v>
      </c>
      <c r="D921">
        <v>0</v>
      </c>
      <c r="E921">
        <v>0</v>
      </c>
      <c r="F921">
        <v>0</v>
      </c>
      <c r="G921">
        <v>0</v>
      </c>
      <c r="H921">
        <v>70</v>
      </c>
      <c r="I921">
        <v>0</v>
      </c>
      <c r="J921">
        <v>44</v>
      </c>
      <c r="K921">
        <v>0</v>
      </c>
      <c r="L921">
        <v>1450</v>
      </c>
      <c r="M921">
        <v>132</v>
      </c>
      <c r="N921" s="4">
        <v>0</v>
      </c>
      <c r="Q921">
        <f t="shared" si="40"/>
        <v>-0.60759208500732176</v>
      </c>
    </row>
    <row r="922" spans="1:17" x14ac:dyDescent="0.3">
      <c r="A922" s="3"/>
      <c r="B922" s="3">
        <v>9.6000000000000002E-4</v>
      </c>
      <c r="C922" s="3">
        <v>70400</v>
      </c>
      <c r="D922">
        <v>0</v>
      </c>
      <c r="E922">
        <v>0</v>
      </c>
      <c r="F922">
        <v>0</v>
      </c>
      <c r="G922">
        <v>0</v>
      </c>
      <c r="H922">
        <v>70</v>
      </c>
      <c r="I922">
        <v>0</v>
      </c>
      <c r="J922">
        <v>34</v>
      </c>
      <c r="K922">
        <v>0</v>
      </c>
      <c r="L922">
        <v>1500</v>
      </c>
      <c r="M922">
        <v>132</v>
      </c>
      <c r="N922" s="4">
        <v>0</v>
      </c>
      <c r="Q922">
        <f t="shared" si="40"/>
        <v>-0.69117015401607651</v>
      </c>
    </row>
    <row r="923" spans="1:17" x14ac:dyDescent="0.3">
      <c r="A923" s="3"/>
      <c r="B923" s="3">
        <v>7.5000000000000002E-4</v>
      </c>
      <c r="C923" s="3">
        <v>63450</v>
      </c>
      <c r="D923">
        <v>0</v>
      </c>
      <c r="E923">
        <v>0</v>
      </c>
      <c r="F923">
        <v>0</v>
      </c>
      <c r="G923">
        <v>0</v>
      </c>
      <c r="H923">
        <v>70</v>
      </c>
      <c r="I923">
        <v>0</v>
      </c>
      <c r="J923">
        <v>44</v>
      </c>
      <c r="K923">
        <v>0</v>
      </c>
      <c r="L923">
        <v>1470</v>
      </c>
      <c r="M923">
        <v>132</v>
      </c>
      <c r="N923" s="4">
        <v>0</v>
      </c>
      <c r="Q923">
        <f t="shared" si="40"/>
        <v>-0.44527565686054349</v>
      </c>
    </row>
    <row r="924" spans="1:17" x14ac:dyDescent="0.3">
      <c r="A924" s="3"/>
      <c r="B924" s="3">
        <v>8.7000000000000001E-4</v>
      </c>
      <c r="C924" s="3">
        <v>70500</v>
      </c>
      <c r="D924">
        <v>0</v>
      </c>
      <c r="E924">
        <v>0</v>
      </c>
      <c r="F924">
        <v>0</v>
      </c>
      <c r="G924">
        <v>0</v>
      </c>
      <c r="H924">
        <v>80</v>
      </c>
      <c r="I924">
        <v>0</v>
      </c>
      <c r="J924">
        <v>44</v>
      </c>
      <c r="K924">
        <v>0</v>
      </c>
      <c r="L924">
        <v>0</v>
      </c>
      <c r="M924">
        <v>132</v>
      </c>
      <c r="N924" s="4">
        <v>0</v>
      </c>
      <c r="Q924">
        <f t="shared" si="40"/>
        <v>-0.74901084407971863</v>
      </c>
    </row>
    <row r="925" spans="1:17" x14ac:dyDescent="0.3">
      <c r="A925" s="3"/>
      <c r="B925" s="3">
        <v>8.9999999999999998E-4</v>
      </c>
      <c r="C925" s="3">
        <v>70900</v>
      </c>
      <c r="D925">
        <v>0</v>
      </c>
      <c r="E925">
        <v>0</v>
      </c>
      <c r="F925">
        <v>0</v>
      </c>
      <c r="G925">
        <v>0</v>
      </c>
      <c r="H925">
        <v>80</v>
      </c>
      <c r="I925">
        <v>0</v>
      </c>
      <c r="J925">
        <v>44</v>
      </c>
      <c r="K925">
        <v>0</v>
      </c>
      <c r="L925">
        <v>1460</v>
      </c>
      <c r="M925">
        <v>132</v>
      </c>
      <c r="N925" s="4">
        <v>0</v>
      </c>
      <c r="Q925">
        <f t="shared" si="40"/>
        <v>-0.59798703002586495</v>
      </c>
    </row>
    <row r="926" spans="1:17" x14ac:dyDescent="0.3">
      <c r="A926" s="3"/>
      <c r="B926" s="3">
        <v>9.8999999999999999E-4</v>
      </c>
      <c r="C926" s="3">
        <v>70650</v>
      </c>
      <c r="D926">
        <v>0</v>
      </c>
      <c r="E926">
        <v>0</v>
      </c>
      <c r="F926">
        <v>0</v>
      </c>
      <c r="G926">
        <v>0</v>
      </c>
      <c r="H926">
        <v>80</v>
      </c>
      <c r="I926">
        <v>0</v>
      </c>
      <c r="J926">
        <v>36</v>
      </c>
      <c r="K926">
        <v>0</v>
      </c>
      <c r="L926">
        <v>1450</v>
      </c>
      <c r="M926">
        <v>132</v>
      </c>
      <c r="N926" s="4">
        <v>0</v>
      </c>
      <c r="Q926">
        <f t="shared" si="40"/>
        <v>-0.70751481923567139</v>
      </c>
    </row>
    <row r="927" spans="1:17" x14ac:dyDescent="0.3">
      <c r="A927" s="3"/>
      <c r="B927" s="3">
        <v>1.06E-3</v>
      </c>
      <c r="C927" s="3">
        <v>70600</v>
      </c>
      <c r="D927">
        <v>0</v>
      </c>
      <c r="E927">
        <v>0</v>
      </c>
      <c r="F927">
        <v>0</v>
      </c>
      <c r="G927">
        <v>0</v>
      </c>
      <c r="H927">
        <v>80</v>
      </c>
      <c r="I927">
        <v>0</v>
      </c>
      <c r="J927">
        <v>27</v>
      </c>
      <c r="K927">
        <v>0</v>
      </c>
      <c r="L927">
        <v>1440</v>
      </c>
      <c r="M927">
        <v>132</v>
      </c>
      <c r="N927" s="4">
        <v>0</v>
      </c>
      <c r="Q927">
        <f t="shared" si="40"/>
        <v>-0.83106787491115841</v>
      </c>
    </row>
    <row r="928" spans="1:17" x14ac:dyDescent="0.3">
      <c r="A928" s="3"/>
      <c r="B928" s="3">
        <v>6.7000000000000002E-4</v>
      </c>
      <c r="C928" s="3">
        <v>70800</v>
      </c>
      <c r="D928">
        <v>0</v>
      </c>
      <c r="E928">
        <v>0</v>
      </c>
      <c r="F928">
        <v>0</v>
      </c>
      <c r="G928">
        <v>0</v>
      </c>
      <c r="H928">
        <v>80</v>
      </c>
      <c r="I928">
        <v>0</v>
      </c>
      <c r="J928">
        <v>58</v>
      </c>
      <c r="K928">
        <v>0</v>
      </c>
      <c r="L928">
        <v>1450</v>
      </c>
      <c r="M928">
        <v>132</v>
      </c>
      <c r="N928" s="4">
        <v>0</v>
      </c>
      <c r="Q928">
        <f t="shared" si="40"/>
        <v>-0.39537248495557514</v>
      </c>
    </row>
    <row r="929" spans="1:17" x14ac:dyDescent="0.3">
      <c r="A929" s="3"/>
      <c r="B929" s="3">
        <v>7.1000000000000002E-4</v>
      </c>
      <c r="C929" s="3">
        <v>64150</v>
      </c>
      <c r="D929">
        <v>0</v>
      </c>
      <c r="E929">
        <v>0</v>
      </c>
      <c r="F929">
        <v>0</v>
      </c>
      <c r="G929">
        <v>0</v>
      </c>
      <c r="H929">
        <v>90</v>
      </c>
      <c r="I929">
        <v>0</v>
      </c>
      <c r="J929">
        <v>60</v>
      </c>
      <c r="K929">
        <v>0</v>
      </c>
      <c r="L929">
        <v>1470</v>
      </c>
      <c r="M929">
        <v>132</v>
      </c>
      <c r="N929" s="4">
        <v>0</v>
      </c>
      <c r="Q929">
        <f t="shared" si="40"/>
        <v>-0.37258679362586306</v>
      </c>
    </row>
    <row r="930" spans="1:17" x14ac:dyDescent="0.3">
      <c r="A930" s="3"/>
      <c r="B930" s="3">
        <v>1.1199999999999999E-3</v>
      </c>
      <c r="C930" s="3">
        <v>71250</v>
      </c>
      <c r="D930">
        <v>0</v>
      </c>
      <c r="E930">
        <v>0</v>
      </c>
      <c r="F930">
        <v>0</v>
      </c>
      <c r="G930">
        <v>0</v>
      </c>
      <c r="H930">
        <v>80</v>
      </c>
      <c r="I930">
        <v>0</v>
      </c>
      <c r="J930">
        <v>34</v>
      </c>
      <c r="K930">
        <v>0</v>
      </c>
      <c r="L930">
        <v>1520</v>
      </c>
      <c r="M930">
        <v>132</v>
      </c>
      <c r="N930" s="4">
        <v>0</v>
      </c>
      <c r="Q930">
        <f t="shared" si="40"/>
        <v>-0.81322354475786718</v>
      </c>
    </row>
    <row r="931" spans="1:17" x14ac:dyDescent="0.3">
      <c r="A931" s="3"/>
      <c r="B931" s="3">
        <v>9.8999999999999999E-4</v>
      </c>
      <c r="C931" s="3">
        <v>72000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54</v>
      </c>
      <c r="K931">
        <v>0</v>
      </c>
      <c r="L931">
        <v>1540</v>
      </c>
      <c r="M931">
        <v>132</v>
      </c>
      <c r="N931" s="4">
        <v>0</v>
      </c>
      <c r="Q931">
        <f t="shared" si="40"/>
        <v>-0.6060193844584254</v>
      </c>
    </row>
    <row r="932" spans="1:17" x14ac:dyDescent="0.3">
      <c r="A932" s="3"/>
      <c r="B932" s="3">
        <v>6.9999999999999999E-4</v>
      </c>
      <c r="C932" s="3">
        <v>71600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56</v>
      </c>
      <c r="K932">
        <v>0</v>
      </c>
      <c r="L932">
        <v>1360</v>
      </c>
      <c r="M932">
        <v>132</v>
      </c>
      <c r="N932" s="4">
        <v>0</v>
      </c>
      <c r="Q932">
        <f t="shared" si="40"/>
        <v>-0.43028846153846156</v>
      </c>
    </row>
    <row r="933" spans="1:17" x14ac:dyDescent="0.3">
      <c r="A933" s="3"/>
      <c r="B933" s="3">
        <v>7.7999999999999999E-4</v>
      </c>
      <c r="C933" s="3">
        <v>65500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56</v>
      </c>
      <c r="K933">
        <v>0</v>
      </c>
      <c r="L933">
        <v>1410</v>
      </c>
      <c r="M933">
        <v>132</v>
      </c>
      <c r="N933" s="4">
        <v>0</v>
      </c>
      <c r="Q933">
        <f t="shared" si="40"/>
        <v>-0.43543850677576057</v>
      </c>
    </row>
    <row r="934" spans="1:17" x14ac:dyDescent="0.3">
      <c r="A934" s="3"/>
      <c r="B934" s="3">
        <v>5.8E-4</v>
      </c>
      <c r="C934" s="3">
        <v>67650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68</v>
      </c>
      <c r="K934">
        <v>0</v>
      </c>
      <c r="L934">
        <v>1500</v>
      </c>
      <c r="M934">
        <v>132</v>
      </c>
      <c r="N934" s="4">
        <v>0</v>
      </c>
      <c r="Q934">
        <f t="shared" si="40"/>
        <v>-0.30094339622641514</v>
      </c>
    </row>
    <row r="935" spans="1:17" x14ac:dyDescent="0.3">
      <c r="A935" s="3"/>
      <c r="B935" s="3">
        <v>1E-3</v>
      </c>
      <c r="C935" s="3">
        <v>72500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54</v>
      </c>
      <c r="K935">
        <v>0</v>
      </c>
      <c r="L935">
        <v>1520</v>
      </c>
      <c r="M935">
        <v>132</v>
      </c>
      <c r="N935" s="4">
        <v>0</v>
      </c>
      <c r="Q935">
        <f t="shared" si="40"/>
        <v>-0.61817871759890863</v>
      </c>
    </row>
    <row r="936" spans="1:17" x14ac:dyDescent="0.3">
      <c r="A936" s="3"/>
      <c r="B936" s="3">
        <v>7.2999999999999996E-4</v>
      </c>
      <c r="C936" s="3">
        <v>65000</v>
      </c>
      <c r="D936">
        <v>0</v>
      </c>
      <c r="E936">
        <v>40</v>
      </c>
      <c r="F936">
        <v>0</v>
      </c>
      <c r="G936">
        <v>0</v>
      </c>
      <c r="H936">
        <v>0</v>
      </c>
      <c r="I936">
        <v>0</v>
      </c>
      <c r="J936">
        <v>68</v>
      </c>
      <c r="K936">
        <v>0</v>
      </c>
      <c r="L936">
        <v>1450</v>
      </c>
      <c r="M936">
        <v>132</v>
      </c>
      <c r="N936" s="4">
        <v>0</v>
      </c>
      <c r="Q936">
        <f t="shared" si="40"/>
        <v>-0.36597405402070121</v>
      </c>
    </row>
    <row r="937" spans="1:17" x14ac:dyDescent="0.3">
      <c r="A937" s="3"/>
      <c r="B937" s="3">
        <v>7.2000000000000005E-4</v>
      </c>
      <c r="C937" s="3">
        <v>71300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56</v>
      </c>
      <c r="K937">
        <v>0</v>
      </c>
      <c r="L937">
        <v>1400</v>
      </c>
      <c r="M937">
        <v>132</v>
      </c>
      <c r="N937" s="4">
        <v>0</v>
      </c>
      <c r="Q937">
        <f t="shared" si="40"/>
        <v>-0.43817002389894166</v>
      </c>
    </row>
    <row r="938" spans="1:17" x14ac:dyDescent="0.3">
      <c r="A938" s="3"/>
      <c r="B938" s="3">
        <v>7.7999999999999999E-4</v>
      </c>
      <c r="C938" s="3">
        <v>67300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68</v>
      </c>
      <c r="K938">
        <v>0</v>
      </c>
      <c r="L938">
        <v>1510</v>
      </c>
      <c r="M938">
        <v>132</v>
      </c>
      <c r="N938" s="4">
        <v>0</v>
      </c>
      <c r="Q938">
        <f t="shared" si="40"/>
        <v>-0.40209881271543468</v>
      </c>
    </row>
    <row r="939" spans="1:17" x14ac:dyDescent="0.3">
      <c r="A939" s="3"/>
      <c r="B939" s="3">
        <v>1.0399999999999999E-3</v>
      </c>
      <c r="C939" s="3">
        <v>70950</v>
      </c>
      <c r="D939">
        <v>0</v>
      </c>
      <c r="E939">
        <v>38</v>
      </c>
      <c r="F939">
        <v>0</v>
      </c>
      <c r="G939">
        <v>0</v>
      </c>
      <c r="H939">
        <v>0</v>
      </c>
      <c r="I939">
        <v>0</v>
      </c>
      <c r="J939">
        <v>54</v>
      </c>
      <c r="K939">
        <v>0</v>
      </c>
      <c r="L939">
        <v>1400</v>
      </c>
      <c r="M939">
        <v>132</v>
      </c>
      <c r="N939" s="4">
        <v>20</v>
      </c>
      <c r="Q939">
        <f t="shared" si="40"/>
        <v>-0.61555841071466266</v>
      </c>
    </row>
    <row r="940" spans="1:17" x14ac:dyDescent="0.3">
      <c r="A940" s="3"/>
      <c r="B940" s="3">
        <v>8.1999999999999998E-4</v>
      </c>
      <c r="C940" s="3">
        <v>71100</v>
      </c>
      <c r="D940">
        <v>0</v>
      </c>
      <c r="E940">
        <v>38</v>
      </c>
      <c r="F940">
        <v>0</v>
      </c>
      <c r="G940">
        <v>0</v>
      </c>
      <c r="H940">
        <v>0</v>
      </c>
      <c r="I940">
        <v>0</v>
      </c>
      <c r="J940">
        <v>54</v>
      </c>
      <c r="K940">
        <v>0</v>
      </c>
      <c r="L940">
        <v>1400</v>
      </c>
      <c r="M940">
        <v>132</v>
      </c>
      <c r="N940" s="4">
        <v>0</v>
      </c>
      <c r="Q940">
        <f t="shared" si="40"/>
        <v>-0.50540145529821134</v>
      </c>
    </row>
    <row r="941" spans="1:17" x14ac:dyDescent="0.3">
      <c r="A941" s="3"/>
      <c r="B941" s="3">
        <v>6.7000000000000002E-4</v>
      </c>
      <c r="C941" s="3">
        <v>72550</v>
      </c>
      <c r="D941">
        <v>0</v>
      </c>
      <c r="E941">
        <v>38</v>
      </c>
      <c r="F941">
        <v>0</v>
      </c>
      <c r="G941">
        <v>200</v>
      </c>
      <c r="H941">
        <v>0</v>
      </c>
      <c r="I941">
        <v>0</v>
      </c>
      <c r="J941">
        <v>68</v>
      </c>
      <c r="K941">
        <v>0</v>
      </c>
      <c r="L941">
        <v>1220</v>
      </c>
      <c r="M941">
        <v>132</v>
      </c>
      <c r="N941" s="4">
        <v>0</v>
      </c>
      <c r="Q941">
        <f t="shared" si="40"/>
        <v>-0.37640799208287579</v>
      </c>
    </row>
    <row r="942" spans="1:17" x14ac:dyDescent="0.3">
      <c r="A942" s="3"/>
      <c r="B942" s="3">
        <v>7.1000000000000002E-4</v>
      </c>
      <c r="C942" s="3">
        <v>71100</v>
      </c>
      <c r="D942">
        <v>0</v>
      </c>
      <c r="E942">
        <v>46</v>
      </c>
      <c r="F942">
        <v>0</v>
      </c>
      <c r="G942">
        <v>0</v>
      </c>
      <c r="H942">
        <v>0</v>
      </c>
      <c r="I942">
        <v>0</v>
      </c>
      <c r="J942">
        <v>68</v>
      </c>
      <c r="K942">
        <v>0</v>
      </c>
      <c r="L942">
        <v>1400</v>
      </c>
      <c r="M942">
        <v>132</v>
      </c>
      <c r="N942" s="4">
        <v>0</v>
      </c>
      <c r="Q942">
        <f t="shared" si="40"/>
        <v>-0.39186447098568111</v>
      </c>
    </row>
    <row r="943" spans="1:17" x14ac:dyDescent="0.3">
      <c r="A943" s="3"/>
      <c r="B943" s="3">
        <v>8.8000000000000003E-4</v>
      </c>
      <c r="C943" s="3">
        <v>68550</v>
      </c>
      <c r="D943">
        <v>0</v>
      </c>
      <c r="E943">
        <v>48</v>
      </c>
      <c r="F943">
        <v>0</v>
      </c>
      <c r="G943">
        <v>0</v>
      </c>
      <c r="H943">
        <v>0</v>
      </c>
      <c r="I943">
        <v>0</v>
      </c>
      <c r="J943">
        <v>54</v>
      </c>
      <c r="K943">
        <v>0</v>
      </c>
      <c r="L943">
        <v>1420</v>
      </c>
      <c r="M943">
        <v>132</v>
      </c>
      <c r="N943" s="4">
        <v>0</v>
      </c>
      <c r="Q943">
        <f t="shared" si="40"/>
        <v>-0.52125313664360129</v>
      </c>
    </row>
    <row r="944" spans="1:17" x14ac:dyDescent="0.3">
      <c r="A944" s="3"/>
      <c r="B944" s="3">
        <v>7.2000000000000005E-4</v>
      </c>
      <c r="C944" s="3">
        <v>72100</v>
      </c>
      <c r="D944">
        <v>0</v>
      </c>
      <c r="E944">
        <v>38</v>
      </c>
      <c r="F944">
        <v>0</v>
      </c>
      <c r="G944">
        <v>0</v>
      </c>
      <c r="H944">
        <v>0</v>
      </c>
      <c r="I944">
        <v>0</v>
      </c>
      <c r="J944">
        <v>68</v>
      </c>
      <c r="K944">
        <v>0</v>
      </c>
      <c r="L944">
        <v>1450</v>
      </c>
      <c r="M944">
        <v>132</v>
      </c>
      <c r="N944" s="4">
        <v>0</v>
      </c>
      <c r="Q944">
        <f t="shared" si="40"/>
        <v>-0.40040787425625424</v>
      </c>
    </row>
    <row r="945" spans="1:17" x14ac:dyDescent="0.3">
      <c r="A945" s="3"/>
      <c r="B945" s="3">
        <v>3.3E-4</v>
      </c>
      <c r="C945" s="3">
        <v>70950</v>
      </c>
      <c r="D945">
        <v>38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85</v>
      </c>
      <c r="K945">
        <v>0</v>
      </c>
      <c r="L945">
        <v>1500</v>
      </c>
      <c r="M945">
        <v>132</v>
      </c>
      <c r="N945" s="4">
        <v>0</v>
      </c>
      <c r="Q945">
        <f t="shared" si="40"/>
        <v>-0.15947317014694401</v>
      </c>
    </row>
    <row r="946" spans="1:17" x14ac:dyDescent="0.3">
      <c r="A946" s="3"/>
      <c r="B946" s="3">
        <v>4.8000000000000001E-4</v>
      </c>
      <c r="C946" s="3">
        <v>70000</v>
      </c>
      <c r="D946">
        <v>0</v>
      </c>
      <c r="E946">
        <v>37</v>
      </c>
      <c r="F946">
        <v>0</v>
      </c>
      <c r="G946">
        <v>300</v>
      </c>
      <c r="H946">
        <v>0</v>
      </c>
      <c r="I946">
        <v>0</v>
      </c>
      <c r="J946">
        <v>85</v>
      </c>
      <c r="K946">
        <v>0</v>
      </c>
      <c r="L946">
        <v>1113</v>
      </c>
      <c r="M946">
        <v>88</v>
      </c>
      <c r="N946" s="4">
        <v>0</v>
      </c>
      <c r="Q946">
        <f t="shared" si="40"/>
        <v>-0.25428404284383405</v>
      </c>
    </row>
    <row r="947" spans="1:17" x14ac:dyDescent="0.3">
      <c r="A947" s="3"/>
      <c r="B947" s="3">
        <v>6.8000000000000005E-4</v>
      </c>
      <c r="C947" s="3">
        <v>67700</v>
      </c>
      <c r="D947">
        <v>0</v>
      </c>
      <c r="E947">
        <v>40</v>
      </c>
      <c r="F947">
        <v>0</v>
      </c>
      <c r="G947">
        <v>300</v>
      </c>
      <c r="H947">
        <v>0</v>
      </c>
      <c r="I947">
        <v>0</v>
      </c>
      <c r="J947">
        <v>85</v>
      </c>
      <c r="K947">
        <v>0</v>
      </c>
      <c r="L947">
        <v>1150</v>
      </c>
      <c r="M947">
        <v>88</v>
      </c>
      <c r="N947" s="4">
        <v>0</v>
      </c>
      <c r="Q947">
        <f t="shared" si="40"/>
        <v>-0.34672450931658305</v>
      </c>
    </row>
    <row r="948" spans="1:17" x14ac:dyDescent="0.3">
      <c r="A948" s="3"/>
      <c r="B948" s="3">
        <v>7.7999999999999999E-4</v>
      </c>
      <c r="C948" s="3">
        <v>73100</v>
      </c>
      <c r="D948">
        <v>0</v>
      </c>
      <c r="E948">
        <v>40</v>
      </c>
      <c r="F948">
        <v>0</v>
      </c>
      <c r="G948">
        <v>300</v>
      </c>
      <c r="H948">
        <v>0</v>
      </c>
      <c r="I948">
        <v>0</v>
      </c>
      <c r="J948">
        <v>68</v>
      </c>
      <c r="K948">
        <v>0</v>
      </c>
      <c r="L948">
        <v>1396</v>
      </c>
      <c r="M948">
        <v>88</v>
      </c>
      <c r="N948" s="4">
        <v>0</v>
      </c>
      <c r="Q948">
        <f t="shared" si="40"/>
        <v>-0.4726449815975331</v>
      </c>
    </row>
    <row r="949" spans="1:17" x14ac:dyDescent="0.3">
      <c r="A949" s="3"/>
      <c r="B949" s="3">
        <v>7.1000000000000002E-4</v>
      </c>
      <c r="C949" s="3">
        <v>75600</v>
      </c>
      <c r="D949">
        <v>0</v>
      </c>
      <c r="E949">
        <v>0</v>
      </c>
      <c r="F949">
        <v>0</v>
      </c>
      <c r="G949">
        <v>300</v>
      </c>
      <c r="H949">
        <v>0</v>
      </c>
      <c r="I949">
        <v>0</v>
      </c>
      <c r="J949">
        <v>51</v>
      </c>
      <c r="K949">
        <v>0</v>
      </c>
      <c r="L949">
        <v>1147</v>
      </c>
      <c r="M949">
        <v>132</v>
      </c>
      <c r="N949" s="4">
        <v>0</v>
      </c>
      <c r="Q949">
        <f t="shared" si="40"/>
        <v>-0.47434141340945046</v>
      </c>
    </row>
    <row r="950" spans="1:17" x14ac:dyDescent="0.3">
      <c r="A950" s="3"/>
      <c r="B950" s="3">
        <v>7.6999999999999996E-4</v>
      </c>
      <c r="C950" s="3">
        <v>69700</v>
      </c>
      <c r="D950">
        <v>0</v>
      </c>
      <c r="E950">
        <v>0</v>
      </c>
      <c r="F950">
        <v>0</v>
      </c>
      <c r="G950">
        <v>300</v>
      </c>
      <c r="H950">
        <v>0</v>
      </c>
      <c r="I950">
        <v>0</v>
      </c>
      <c r="J950">
        <v>51</v>
      </c>
      <c r="K950">
        <v>0</v>
      </c>
      <c r="L950">
        <v>1213</v>
      </c>
      <c r="M950">
        <v>132</v>
      </c>
      <c r="N950" s="4">
        <v>0</v>
      </c>
      <c r="Q950">
        <f t="shared" si="40"/>
        <v>-0.46962312195378053</v>
      </c>
    </row>
    <row r="951" spans="1:17" x14ac:dyDescent="0.3">
      <c r="A951" s="3"/>
      <c r="B951" s="3">
        <v>6.8000000000000005E-4</v>
      </c>
      <c r="C951" s="3">
        <v>69200</v>
      </c>
      <c r="D951">
        <v>0</v>
      </c>
      <c r="E951">
        <v>0</v>
      </c>
      <c r="F951">
        <v>0</v>
      </c>
      <c r="G951">
        <v>300</v>
      </c>
      <c r="H951">
        <v>0</v>
      </c>
      <c r="I951">
        <v>0</v>
      </c>
      <c r="J951">
        <v>68</v>
      </c>
      <c r="K951">
        <v>0</v>
      </c>
      <c r="L951">
        <v>1077</v>
      </c>
      <c r="M951">
        <v>132</v>
      </c>
      <c r="N951" s="4">
        <v>0</v>
      </c>
      <c r="Q951">
        <f t="shared" si="40"/>
        <v>-0.36679684150628666</v>
      </c>
    </row>
    <row r="952" spans="1:17" x14ac:dyDescent="0.3">
      <c r="A952" s="3"/>
      <c r="B952" s="3">
        <v>8.3000000000000001E-4</v>
      </c>
      <c r="C952" s="3">
        <v>73350</v>
      </c>
      <c r="D952">
        <v>0</v>
      </c>
      <c r="E952">
        <v>0</v>
      </c>
      <c r="F952">
        <v>0</v>
      </c>
      <c r="G952">
        <v>300</v>
      </c>
      <c r="H952">
        <v>0</v>
      </c>
      <c r="I952">
        <v>0</v>
      </c>
      <c r="J952">
        <v>51</v>
      </c>
      <c r="K952">
        <v>0</v>
      </c>
      <c r="L952">
        <v>1180</v>
      </c>
      <c r="M952">
        <v>132</v>
      </c>
      <c r="N952" s="4">
        <v>0</v>
      </c>
      <c r="Q952">
        <f t="shared" si="40"/>
        <v>-0.53535437917692574</v>
      </c>
    </row>
    <row r="953" spans="1:17" x14ac:dyDescent="0.3">
      <c r="A953" s="3"/>
      <c r="B953" s="3">
        <v>8.4999999999999995E-4</v>
      </c>
      <c r="C953" s="3">
        <v>73250</v>
      </c>
      <c r="D953">
        <v>0</v>
      </c>
      <c r="E953">
        <v>0</v>
      </c>
      <c r="F953">
        <v>0</v>
      </c>
      <c r="G953">
        <v>0</v>
      </c>
      <c r="H953">
        <v>50</v>
      </c>
      <c r="I953">
        <v>0</v>
      </c>
      <c r="J953">
        <v>51</v>
      </c>
      <c r="K953">
        <v>0</v>
      </c>
      <c r="L953">
        <v>1506</v>
      </c>
      <c r="M953">
        <v>132</v>
      </c>
      <c r="N953" s="4">
        <v>0</v>
      </c>
      <c r="Q953">
        <f t="shared" si="40"/>
        <v>-0.5452439750595488</v>
      </c>
    </row>
    <row r="954" spans="1:17" x14ac:dyDescent="0.3">
      <c r="A954" s="3"/>
      <c r="B954" s="3">
        <v>6.4000000000000005E-4</v>
      </c>
      <c r="C954" s="3">
        <v>63300</v>
      </c>
      <c r="D954">
        <v>0</v>
      </c>
      <c r="E954">
        <v>0</v>
      </c>
      <c r="F954">
        <v>0</v>
      </c>
      <c r="G954">
        <v>300</v>
      </c>
      <c r="H954">
        <v>0</v>
      </c>
      <c r="I954">
        <v>0</v>
      </c>
      <c r="J954">
        <v>51</v>
      </c>
      <c r="K954">
        <v>0</v>
      </c>
      <c r="L954">
        <v>1166</v>
      </c>
      <c r="M954">
        <v>132</v>
      </c>
      <c r="N954" s="4">
        <v>0</v>
      </c>
      <c r="Q954">
        <f t="shared" si="40"/>
        <v>-0.35699053594402635</v>
      </c>
    </row>
    <row r="955" spans="1:17" x14ac:dyDescent="0.3">
      <c r="A955" s="3"/>
      <c r="B955" s="3">
        <v>6.7000000000000002E-4</v>
      </c>
      <c r="C955" s="3">
        <v>71600</v>
      </c>
      <c r="D955">
        <v>0</v>
      </c>
      <c r="E955">
        <v>0</v>
      </c>
      <c r="F955">
        <v>0</v>
      </c>
      <c r="G955">
        <v>300</v>
      </c>
      <c r="H955">
        <v>70</v>
      </c>
      <c r="I955">
        <v>0</v>
      </c>
      <c r="J955">
        <v>68</v>
      </c>
      <c r="K955">
        <v>0</v>
      </c>
      <c r="L955">
        <v>1166</v>
      </c>
      <c r="M955">
        <v>132</v>
      </c>
      <c r="N955" s="4">
        <v>0</v>
      </c>
      <c r="Q955">
        <f t="shared" si="40"/>
        <v>-0.36945873509750166</v>
      </c>
    </row>
    <row r="956" spans="1:17" x14ac:dyDescent="0.3">
      <c r="A956" s="3"/>
      <c r="B956" s="3">
        <v>6.3000000000000003E-4</v>
      </c>
      <c r="C956" s="3">
        <v>71000</v>
      </c>
      <c r="D956">
        <v>0</v>
      </c>
      <c r="E956">
        <v>0</v>
      </c>
      <c r="F956">
        <v>0</v>
      </c>
      <c r="G956">
        <v>300</v>
      </c>
      <c r="H956">
        <v>50</v>
      </c>
      <c r="I956">
        <v>0</v>
      </c>
      <c r="J956">
        <v>68</v>
      </c>
      <c r="K956">
        <v>0</v>
      </c>
      <c r="L956">
        <v>1207</v>
      </c>
      <c r="M956">
        <v>132</v>
      </c>
      <c r="N956" s="4">
        <v>0</v>
      </c>
      <c r="Q956">
        <f t="shared" si="40"/>
        <v>-0.34268246902987082</v>
      </c>
    </row>
    <row r="957" spans="1:17" x14ac:dyDescent="0.3">
      <c r="A957" s="3"/>
      <c r="B957" s="3">
        <v>6.0999999999999997E-4</v>
      </c>
      <c r="C957" s="3">
        <v>71500</v>
      </c>
      <c r="D957">
        <v>0</v>
      </c>
      <c r="E957">
        <v>0</v>
      </c>
      <c r="F957">
        <v>0</v>
      </c>
      <c r="G957">
        <v>300</v>
      </c>
      <c r="H957">
        <v>0</v>
      </c>
      <c r="I957">
        <v>0</v>
      </c>
      <c r="J957">
        <v>68</v>
      </c>
      <c r="K957">
        <v>0</v>
      </c>
      <c r="L957">
        <v>1133</v>
      </c>
      <c r="M957">
        <v>132</v>
      </c>
      <c r="N957" s="4">
        <v>0</v>
      </c>
      <c r="Q957">
        <f t="shared" si="40"/>
        <v>-0.33747030741018719</v>
      </c>
    </row>
    <row r="958" spans="1:17" x14ac:dyDescent="0.3">
      <c r="A958" s="3"/>
      <c r="B958" s="3">
        <v>1E-3</v>
      </c>
      <c r="C958" s="3">
        <v>69650</v>
      </c>
      <c r="D958">
        <v>0</v>
      </c>
      <c r="E958">
        <v>0</v>
      </c>
      <c r="F958">
        <v>0</v>
      </c>
      <c r="G958">
        <v>300</v>
      </c>
      <c r="H958">
        <v>50</v>
      </c>
      <c r="I958">
        <v>0</v>
      </c>
      <c r="J958">
        <v>51</v>
      </c>
      <c r="K958">
        <v>0</v>
      </c>
      <c r="L958">
        <v>1147</v>
      </c>
      <c r="M958">
        <v>132</v>
      </c>
      <c r="N958" s="4">
        <v>0</v>
      </c>
      <c r="Q958">
        <f t="shared" si="40"/>
        <v>-0.61534248027635208</v>
      </c>
    </row>
    <row r="959" spans="1:17" x14ac:dyDescent="0.3">
      <c r="A959" s="3"/>
      <c r="B959" s="3">
        <v>8.8000000000000003E-4</v>
      </c>
      <c r="C959" s="3">
        <v>71000</v>
      </c>
      <c r="D959">
        <v>0</v>
      </c>
      <c r="E959">
        <v>0</v>
      </c>
      <c r="F959">
        <v>0</v>
      </c>
      <c r="G959">
        <v>300</v>
      </c>
      <c r="H959">
        <v>60</v>
      </c>
      <c r="I959">
        <v>0</v>
      </c>
      <c r="J959">
        <v>51</v>
      </c>
      <c r="K959">
        <v>0</v>
      </c>
      <c r="L959">
        <v>1136</v>
      </c>
      <c r="M959">
        <v>132</v>
      </c>
      <c r="N959" s="4">
        <v>0</v>
      </c>
      <c r="Q959">
        <f t="shared" si="40"/>
        <v>-0.5528812119495965</v>
      </c>
    </row>
    <row r="960" spans="1:17" x14ac:dyDescent="0.3">
      <c r="A960" s="3"/>
      <c r="B960" s="3">
        <v>9.6000000000000002E-4</v>
      </c>
      <c r="C960" s="3">
        <v>69300</v>
      </c>
      <c r="D960">
        <v>0</v>
      </c>
      <c r="E960">
        <v>0</v>
      </c>
      <c r="F960">
        <v>0</v>
      </c>
      <c r="G960">
        <v>300</v>
      </c>
      <c r="H960">
        <v>50</v>
      </c>
      <c r="I960">
        <v>0</v>
      </c>
      <c r="J960">
        <v>51</v>
      </c>
      <c r="K960">
        <v>0</v>
      </c>
      <c r="L960">
        <v>1130</v>
      </c>
      <c r="M960">
        <v>132</v>
      </c>
      <c r="N960" s="4">
        <v>0</v>
      </c>
      <c r="Q960">
        <f t="shared" si="40"/>
        <v>-0.58926483613817537</v>
      </c>
    </row>
    <row r="961" spans="1:17" x14ac:dyDescent="0.3">
      <c r="A961" s="3"/>
      <c r="B961" s="3">
        <v>7.5000000000000002E-4</v>
      </c>
      <c r="C961" s="3">
        <v>71200</v>
      </c>
      <c r="D961">
        <v>0</v>
      </c>
      <c r="E961">
        <v>0</v>
      </c>
      <c r="F961">
        <v>0</v>
      </c>
      <c r="G961">
        <v>0</v>
      </c>
      <c r="H961">
        <v>70</v>
      </c>
      <c r="I961">
        <v>0</v>
      </c>
      <c r="J961">
        <v>68</v>
      </c>
      <c r="K961">
        <v>0</v>
      </c>
      <c r="L961">
        <v>1411</v>
      </c>
      <c r="M961">
        <v>132</v>
      </c>
      <c r="N961" s="4">
        <v>0</v>
      </c>
      <c r="Q961">
        <f t="shared" si="40"/>
        <v>-0.41424570821277029</v>
      </c>
    </row>
    <row r="962" spans="1:17" x14ac:dyDescent="0.3">
      <c r="A962" s="3"/>
      <c r="B962" s="3">
        <v>5.8E-4</v>
      </c>
      <c r="C962" s="3">
        <v>72050</v>
      </c>
      <c r="D962">
        <v>0</v>
      </c>
      <c r="E962">
        <v>0</v>
      </c>
      <c r="F962">
        <v>50</v>
      </c>
      <c r="G962">
        <v>0</v>
      </c>
      <c r="H962">
        <v>0</v>
      </c>
      <c r="I962">
        <v>0</v>
      </c>
      <c r="J962">
        <v>68</v>
      </c>
      <c r="K962">
        <v>0</v>
      </c>
      <c r="L962">
        <v>1500</v>
      </c>
      <c r="M962">
        <v>132</v>
      </c>
      <c r="N962" s="4">
        <v>0</v>
      </c>
      <c r="Q962">
        <f t="shared" ref="Q962:Q1025" si="41">(A962-B962)*C962/(D962*0.0031+E962*0.0031+F962*0.00374+G962*0.017+H962*0.0006+I962*0.0006+J962*0.96+K962*0.017+L962*0.017+M962*0.3+N962*0.225692308)</f>
        <v>-0.32005790130737477</v>
      </c>
    </row>
    <row r="963" spans="1:17" x14ac:dyDescent="0.3">
      <c r="A963" s="3"/>
      <c r="B963" s="3">
        <v>2.7999999999999998E-4</v>
      </c>
      <c r="C963" s="3">
        <v>71400</v>
      </c>
      <c r="D963">
        <v>0</v>
      </c>
      <c r="E963">
        <v>0</v>
      </c>
      <c r="F963">
        <v>100</v>
      </c>
      <c r="G963">
        <v>0</v>
      </c>
      <c r="H963">
        <v>0</v>
      </c>
      <c r="I963">
        <v>0</v>
      </c>
      <c r="J963">
        <v>85</v>
      </c>
      <c r="K963">
        <v>0</v>
      </c>
      <c r="L963">
        <v>1550</v>
      </c>
      <c r="M963">
        <v>132</v>
      </c>
      <c r="N963" s="4">
        <v>0</v>
      </c>
      <c r="Q963">
        <f t="shared" si="41"/>
        <v>-0.13515048268029528</v>
      </c>
    </row>
    <row r="964" spans="1:17" x14ac:dyDescent="0.3">
      <c r="A964" s="3"/>
      <c r="B964" s="3">
        <v>6.6E-4</v>
      </c>
      <c r="C964" s="3">
        <v>73500</v>
      </c>
      <c r="D964">
        <v>0</v>
      </c>
      <c r="E964">
        <v>40</v>
      </c>
      <c r="F964">
        <v>0</v>
      </c>
      <c r="G964">
        <v>200</v>
      </c>
      <c r="H964">
        <v>0</v>
      </c>
      <c r="I964">
        <v>0</v>
      </c>
      <c r="J964">
        <v>68</v>
      </c>
      <c r="K964">
        <v>0</v>
      </c>
      <c r="L964">
        <v>1350</v>
      </c>
      <c r="M964">
        <v>0</v>
      </c>
      <c r="N964" s="4">
        <v>0</v>
      </c>
      <c r="Q964">
        <f t="shared" si="41"/>
        <v>-0.52869629661922091</v>
      </c>
    </row>
    <row r="965" spans="1:17" x14ac:dyDescent="0.3">
      <c r="A965" s="3"/>
      <c r="B965" s="3">
        <v>2.5999999999999998E-4</v>
      </c>
      <c r="C965" s="3">
        <v>73750</v>
      </c>
      <c r="D965">
        <v>0</v>
      </c>
      <c r="E965">
        <v>40</v>
      </c>
      <c r="F965">
        <v>0</v>
      </c>
      <c r="G965">
        <v>200</v>
      </c>
      <c r="H965">
        <v>0</v>
      </c>
      <c r="I965">
        <v>0</v>
      </c>
      <c r="J965">
        <v>85</v>
      </c>
      <c r="K965">
        <v>0</v>
      </c>
      <c r="L965">
        <v>1350</v>
      </c>
      <c r="M965">
        <v>0</v>
      </c>
      <c r="N965" s="4">
        <v>0</v>
      </c>
      <c r="Q965">
        <f t="shared" si="41"/>
        <v>-0.17742472750152671</v>
      </c>
    </row>
    <row r="966" spans="1:17" x14ac:dyDescent="0.3">
      <c r="A966" s="3"/>
      <c r="B966" s="3">
        <v>6.7000000000000002E-4</v>
      </c>
      <c r="C966" s="3">
        <v>73600</v>
      </c>
      <c r="D966">
        <v>0</v>
      </c>
      <c r="E966">
        <v>200</v>
      </c>
      <c r="F966">
        <v>0</v>
      </c>
      <c r="G966">
        <v>200</v>
      </c>
      <c r="H966">
        <v>0</v>
      </c>
      <c r="I966">
        <v>0</v>
      </c>
      <c r="J966">
        <v>68</v>
      </c>
      <c r="K966">
        <v>0</v>
      </c>
      <c r="L966">
        <v>1350</v>
      </c>
      <c r="M966">
        <v>0</v>
      </c>
      <c r="N966" s="4">
        <v>0</v>
      </c>
      <c r="Q966">
        <f t="shared" si="41"/>
        <v>-0.53454742547425482</v>
      </c>
    </row>
    <row r="967" spans="1:17" x14ac:dyDescent="0.3">
      <c r="A967" s="3"/>
      <c r="B967" s="3">
        <v>6.8000000000000005E-4</v>
      </c>
      <c r="C967" s="3">
        <v>70700</v>
      </c>
      <c r="D967">
        <v>0</v>
      </c>
      <c r="E967">
        <v>40</v>
      </c>
      <c r="F967">
        <v>0</v>
      </c>
      <c r="G967">
        <v>200</v>
      </c>
      <c r="H967">
        <v>0</v>
      </c>
      <c r="I967">
        <v>0</v>
      </c>
      <c r="J967">
        <v>68</v>
      </c>
      <c r="K967">
        <v>0</v>
      </c>
      <c r="L967">
        <v>1350</v>
      </c>
      <c r="M967">
        <v>0</v>
      </c>
      <c r="N967" s="4">
        <v>0</v>
      </c>
      <c r="Q967">
        <f t="shared" si="41"/>
        <v>-0.52396625760184845</v>
      </c>
    </row>
    <row r="968" spans="1:17" x14ac:dyDescent="0.3">
      <c r="A968" s="3"/>
      <c r="B968" s="3">
        <v>2.9E-4</v>
      </c>
      <c r="C968" s="3">
        <v>72450</v>
      </c>
      <c r="D968">
        <v>0</v>
      </c>
      <c r="E968">
        <v>40</v>
      </c>
      <c r="F968">
        <v>0</v>
      </c>
      <c r="G968">
        <v>200</v>
      </c>
      <c r="H968">
        <v>0</v>
      </c>
      <c r="I968">
        <v>0</v>
      </c>
      <c r="J968">
        <v>90</v>
      </c>
      <c r="K968">
        <v>0</v>
      </c>
      <c r="L968">
        <v>1350</v>
      </c>
      <c r="M968">
        <v>0</v>
      </c>
      <c r="N968" s="4">
        <v>0</v>
      </c>
      <c r="Q968">
        <f t="shared" si="41"/>
        <v>-0.18614118397505183</v>
      </c>
    </row>
    <row r="969" spans="1:17" x14ac:dyDescent="0.3">
      <c r="A969" s="3"/>
      <c r="B969" s="3">
        <v>7.6000000000000004E-4</v>
      </c>
      <c r="C969" s="3">
        <v>72250</v>
      </c>
      <c r="D969">
        <v>0</v>
      </c>
      <c r="E969">
        <v>40</v>
      </c>
      <c r="F969">
        <v>0</v>
      </c>
      <c r="G969">
        <v>200</v>
      </c>
      <c r="H969">
        <v>0</v>
      </c>
      <c r="I969">
        <v>0</v>
      </c>
      <c r="J969">
        <v>68</v>
      </c>
      <c r="K969">
        <v>0</v>
      </c>
      <c r="L969">
        <v>1350</v>
      </c>
      <c r="M969">
        <v>132</v>
      </c>
      <c r="N969" s="4">
        <v>0</v>
      </c>
      <c r="Q969">
        <f t="shared" si="41"/>
        <v>-0.4180306652252691</v>
      </c>
    </row>
    <row r="970" spans="1:17" x14ac:dyDescent="0.3">
      <c r="A970" s="3"/>
      <c r="B970" s="3">
        <v>6.4999999999999997E-4</v>
      </c>
      <c r="C970" s="3">
        <v>75400</v>
      </c>
      <c r="D970">
        <v>0</v>
      </c>
      <c r="E970">
        <v>41</v>
      </c>
      <c r="F970">
        <v>0</v>
      </c>
      <c r="G970">
        <v>170</v>
      </c>
      <c r="H970">
        <v>0</v>
      </c>
      <c r="I970">
        <v>0</v>
      </c>
      <c r="J970">
        <v>75</v>
      </c>
      <c r="K970">
        <v>0</v>
      </c>
      <c r="L970">
        <v>1330</v>
      </c>
      <c r="M970">
        <v>132</v>
      </c>
      <c r="N970" s="4">
        <v>0</v>
      </c>
      <c r="Q970">
        <f t="shared" si="41"/>
        <v>-0.35714519945404366</v>
      </c>
    </row>
    <row r="971" spans="1:17" x14ac:dyDescent="0.3">
      <c r="A971" s="3"/>
      <c r="B971" s="3">
        <v>2.5999999999999998E-4</v>
      </c>
      <c r="C971" s="3">
        <v>75400</v>
      </c>
      <c r="D971">
        <v>0</v>
      </c>
      <c r="E971">
        <v>40</v>
      </c>
      <c r="F971">
        <v>0</v>
      </c>
      <c r="G971">
        <v>0</v>
      </c>
      <c r="H971">
        <v>0</v>
      </c>
      <c r="I971">
        <v>0</v>
      </c>
      <c r="J971">
        <v>90</v>
      </c>
      <c r="K971">
        <v>0</v>
      </c>
      <c r="L971">
        <v>1560</v>
      </c>
      <c r="M971">
        <v>132</v>
      </c>
      <c r="N971" s="4">
        <v>0</v>
      </c>
      <c r="Q971">
        <f t="shared" si="41"/>
        <v>-0.12842954849191585</v>
      </c>
    </row>
    <row r="972" spans="1:17" x14ac:dyDescent="0.3">
      <c r="A972" s="3"/>
      <c r="B972" s="3">
        <v>4.0999999999999999E-4</v>
      </c>
      <c r="C972" s="3">
        <v>73650</v>
      </c>
      <c r="D972">
        <v>0</v>
      </c>
      <c r="E972">
        <v>40</v>
      </c>
      <c r="F972">
        <v>0</v>
      </c>
      <c r="G972">
        <v>0</v>
      </c>
      <c r="H972">
        <v>0</v>
      </c>
      <c r="I972">
        <v>0</v>
      </c>
      <c r="J972">
        <v>85</v>
      </c>
      <c r="K972">
        <v>0</v>
      </c>
      <c r="L972">
        <v>1560</v>
      </c>
      <c r="M972">
        <v>132</v>
      </c>
      <c r="N972" s="4">
        <v>0</v>
      </c>
      <c r="Q972">
        <f t="shared" si="41"/>
        <v>-0.20424569140445337</v>
      </c>
    </row>
    <row r="973" spans="1:17" x14ac:dyDescent="0.3">
      <c r="A973" s="3"/>
      <c r="B973" s="3">
        <v>2.3000000000000001E-4</v>
      </c>
      <c r="C973" s="3">
        <v>73500</v>
      </c>
      <c r="D973">
        <v>0</v>
      </c>
      <c r="E973">
        <v>40</v>
      </c>
      <c r="F973">
        <v>0</v>
      </c>
      <c r="G973">
        <v>0</v>
      </c>
      <c r="H973">
        <v>0</v>
      </c>
      <c r="I973">
        <v>0</v>
      </c>
      <c r="J973">
        <v>95</v>
      </c>
      <c r="K973">
        <v>0</v>
      </c>
      <c r="L973">
        <v>1560</v>
      </c>
      <c r="M973">
        <v>88</v>
      </c>
      <c r="N973" s="4">
        <v>0</v>
      </c>
      <c r="Q973">
        <f t="shared" si="41"/>
        <v>-0.11719724910568205</v>
      </c>
    </row>
    <row r="974" spans="1:17" x14ac:dyDescent="0.3">
      <c r="A974" s="3"/>
      <c r="B974" s="3">
        <v>5.9000000000000003E-4</v>
      </c>
      <c r="C974" s="3">
        <v>73650</v>
      </c>
      <c r="D974">
        <v>0</v>
      </c>
      <c r="E974">
        <v>0</v>
      </c>
      <c r="F974">
        <v>50</v>
      </c>
      <c r="G974">
        <v>0</v>
      </c>
      <c r="H974">
        <v>0</v>
      </c>
      <c r="I974">
        <v>0</v>
      </c>
      <c r="J974">
        <v>60</v>
      </c>
      <c r="K974">
        <v>0</v>
      </c>
      <c r="L974">
        <v>1450</v>
      </c>
      <c r="M974">
        <v>132</v>
      </c>
      <c r="N974" s="4">
        <v>0</v>
      </c>
      <c r="Q974">
        <f t="shared" si="41"/>
        <v>-0.35606824159885941</v>
      </c>
    </row>
    <row r="975" spans="1:17" x14ac:dyDescent="0.3">
      <c r="A975" s="3"/>
      <c r="B975" s="3">
        <v>3.4000000000000002E-4</v>
      </c>
      <c r="C975" s="3">
        <v>69750</v>
      </c>
      <c r="D975">
        <v>0</v>
      </c>
      <c r="E975">
        <v>0</v>
      </c>
      <c r="F975">
        <v>75</v>
      </c>
      <c r="G975">
        <v>0</v>
      </c>
      <c r="H975">
        <v>0</v>
      </c>
      <c r="I975">
        <v>0</v>
      </c>
      <c r="J975">
        <v>90</v>
      </c>
      <c r="K975">
        <v>0</v>
      </c>
      <c r="L975">
        <v>1540</v>
      </c>
      <c r="M975">
        <v>132</v>
      </c>
      <c r="N975" s="4">
        <v>0</v>
      </c>
      <c r="Q975">
        <f t="shared" si="41"/>
        <v>-0.15554848632924595</v>
      </c>
    </row>
    <row r="976" spans="1:17" x14ac:dyDescent="0.3">
      <c r="A976" s="3"/>
      <c r="B976" s="3">
        <v>2.9999999999999997E-4</v>
      </c>
      <c r="C976" s="3">
        <v>71050</v>
      </c>
      <c r="D976">
        <v>0</v>
      </c>
      <c r="E976">
        <v>0</v>
      </c>
      <c r="F976">
        <v>100</v>
      </c>
      <c r="G976">
        <v>0</v>
      </c>
      <c r="H976">
        <v>0</v>
      </c>
      <c r="I976">
        <v>0</v>
      </c>
      <c r="J976">
        <v>95</v>
      </c>
      <c r="K976">
        <v>0</v>
      </c>
      <c r="L976">
        <v>1670</v>
      </c>
      <c r="M976">
        <v>132</v>
      </c>
      <c r="N976" s="4">
        <v>0</v>
      </c>
      <c r="Q976">
        <f t="shared" si="41"/>
        <v>-0.1335827630292547</v>
      </c>
    </row>
    <row r="977" spans="1:17" x14ac:dyDescent="0.3">
      <c r="A977" s="3"/>
      <c r="B977" s="3">
        <v>3.5E-4</v>
      </c>
      <c r="C977" s="3">
        <v>74950</v>
      </c>
      <c r="D977">
        <v>0</v>
      </c>
      <c r="E977">
        <v>0</v>
      </c>
      <c r="F977">
        <v>100</v>
      </c>
      <c r="G977">
        <v>0</v>
      </c>
      <c r="H977">
        <v>0</v>
      </c>
      <c r="I977">
        <v>0</v>
      </c>
      <c r="J977">
        <v>95</v>
      </c>
      <c r="K977">
        <v>0</v>
      </c>
      <c r="L977">
        <v>1630</v>
      </c>
      <c r="M977">
        <v>132</v>
      </c>
      <c r="N977" s="4">
        <v>0</v>
      </c>
      <c r="Q977">
        <f t="shared" si="41"/>
        <v>-0.16510473049520405</v>
      </c>
    </row>
    <row r="978" spans="1:17" x14ac:dyDescent="0.3">
      <c r="A978" s="3"/>
      <c r="B978" s="3">
        <v>8.0000000000000004E-4</v>
      </c>
      <c r="C978" s="3">
        <v>70550</v>
      </c>
      <c r="D978">
        <v>0</v>
      </c>
      <c r="E978">
        <v>0</v>
      </c>
      <c r="F978">
        <v>25</v>
      </c>
      <c r="G978">
        <v>0</v>
      </c>
      <c r="H978">
        <v>0</v>
      </c>
      <c r="I978">
        <v>0</v>
      </c>
      <c r="J978">
        <v>68</v>
      </c>
      <c r="K978">
        <v>0</v>
      </c>
      <c r="L978">
        <v>1570</v>
      </c>
      <c r="M978">
        <v>132</v>
      </c>
      <c r="N978" s="4">
        <v>0</v>
      </c>
      <c r="Q978">
        <f t="shared" si="41"/>
        <v>-0.42866853759773971</v>
      </c>
    </row>
    <row r="979" spans="1:17" x14ac:dyDescent="0.3">
      <c r="A979" s="3"/>
      <c r="B979" s="3">
        <v>8.1999999999999998E-4</v>
      </c>
      <c r="C979" s="3">
        <v>74300</v>
      </c>
      <c r="D979">
        <v>0</v>
      </c>
      <c r="E979">
        <v>48</v>
      </c>
      <c r="F979">
        <v>0</v>
      </c>
      <c r="G979">
        <v>0</v>
      </c>
      <c r="H979">
        <v>0</v>
      </c>
      <c r="I979">
        <v>0</v>
      </c>
      <c r="J979">
        <v>68</v>
      </c>
      <c r="K979">
        <v>0</v>
      </c>
      <c r="L979">
        <v>1490</v>
      </c>
      <c r="M979">
        <v>132</v>
      </c>
      <c r="N979" s="4">
        <v>0</v>
      </c>
      <c r="Q979">
        <f t="shared" si="41"/>
        <v>-0.46737159286523045</v>
      </c>
    </row>
    <row r="980" spans="1:17" x14ac:dyDescent="0.3">
      <c r="A980" s="3"/>
      <c r="B980" s="3">
        <v>7.1000000000000002E-4</v>
      </c>
      <c r="C980" s="3">
        <v>72800</v>
      </c>
      <c r="D980">
        <v>0</v>
      </c>
      <c r="E980">
        <v>48</v>
      </c>
      <c r="F980">
        <v>0</v>
      </c>
      <c r="G980">
        <v>0</v>
      </c>
      <c r="H980">
        <v>0</v>
      </c>
      <c r="I980">
        <v>0</v>
      </c>
      <c r="J980">
        <v>68</v>
      </c>
      <c r="K980">
        <v>0</v>
      </c>
      <c r="L980">
        <v>1490</v>
      </c>
      <c r="M980">
        <v>132</v>
      </c>
      <c r="N980" s="4">
        <v>0</v>
      </c>
      <c r="Q980">
        <f t="shared" si="41"/>
        <v>-0.39650564442139696</v>
      </c>
    </row>
    <row r="981" spans="1:17" x14ac:dyDescent="0.3">
      <c r="A981" s="3"/>
      <c r="B981" s="3">
        <v>6.8000000000000005E-4</v>
      </c>
      <c r="C981" s="3">
        <v>72100</v>
      </c>
      <c r="D981">
        <v>0</v>
      </c>
      <c r="E981">
        <v>50</v>
      </c>
      <c r="F981">
        <v>0</v>
      </c>
      <c r="G981">
        <v>0</v>
      </c>
      <c r="H981">
        <v>0</v>
      </c>
      <c r="I981">
        <v>0</v>
      </c>
      <c r="J981">
        <v>68</v>
      </c>
      <c r="K981">
        <v>0</v>
      </c>
      <c r="L981">
        <v>1550</v>
      </c>
      <c r="M981">
        <v>132</v>
      </c>
      <c r="N981" s="4">
        <v>0</v>
      </c>
      <c r="Q981">
        <f t="shared" si="41"/>
        <v>-0.37316284202915107</v>
      </c>
    </row>
    <row r="982" spans="1:17" x14ac:dyDescent="0.3">
      <c r="A982" s="3"/>
      <c r="B982" s="3">
        <v>8.0000000000000004E-4</v>
      </c>
      <c r="C982" s="3">
        <v>73050</v>
      </c>
      <c r="D982">
        <v>0</v>
      </c>
      <c r="E982">
        <v>41</v>
      </c>
      <c r="F982">
        <v>0</v>
      </c>
      <c r="G982">
        <v>0</v>
      </c>
      <c r="H982">
        <v>0</v>
      </c>
      <c r="I982">
        <v>0</v>
      </c>
      <c r="J982">
        <v>51</v>
      </c>
      <c r="K982">
        <v>0</v>
      </c>
      <c r="L982">
        <v>1480</v>
      </c>
      <c r="M982">
        <v>132</v>
      </c>
      <c r="N982" s="4">
        <v>20</v>
      </c>
      <c r="Q982">
        <f t="shared" si="41"/>
        <v>-0.49374394085191725</v>
      </c>
    </row>
    <row r="983" spans="1:17" x14ac:dyDescent="0.3">
      <c r="A983" s="3"/>
      <c r="B983" s="3">
        <v>1.09E-3</v>
      </c>
      <c r="C983" s="3">
        <v>74800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34</v>
      </c>
      <c r="K983">
        <v>0</v>
      </c>
      <c r="L983">
        <v>1440</v>
      </c>
      <c r="M983">
        <v>132</v>
      </c>
      <c r="N983" s="4">
        <v>20</v>
      </c>
      <c r="Q983">
        <f t="shared" si="41"/>
        <v>-0.80538281506304465</v>
      </c>
    </row>
    <row r="984" spans="1:17" x14ac:dyDescent="0.3">
      <c r="A984" s="3"/>
      <c r="B984" s="3">
        <v>7.2999999999999996E-4</v>
      </c>
      <c r="C984" s="3">
        <v>72800</v>
      </c>
      <c r="D984">
        <v>0</v>
      </c>
      <c r="E984">
        <v>41</v>
      </c>
      <c r="F984">
        <v>0</v>
      </c>
      <c r="G984">
        <v>0</v>
      </c>
      <c r="H984">
        <v>0</v>
      </c>
      <c r="I984">
        <v>0</v>
      </c>
      <c r="J984">
        <v>68</v>
      </c>
      <c r="K984">
        <v>0</v>
      </c>
      <c r="L984">
        <v>1500</v>
      </c>
      <c r="M984">
        <v>132</v>
      </c>
      <c r="N984" s="4">
        <v>0</v>
      </c>
      <c r="Q984">
        <f t="shared" si="41"/>
        <v>-0.40721156166982481</v>
      </c>
    </row>
    <row r="985" spans="1:17" x14ac:dyDescent="0.3">
      <c r="A985" s="3"/>
      <c r="B985" s="3">
        <v>8.7000000000000001E-4</v>
      </c>
      <c r="C985" s="3">
        <v>74750</v>
      </c>
      <c r="D985">
        <v>0</v>
      </c>
      <c r="E985">
        <v>38</v>
      </c>
      <c r="F985">
        <v>0</v>
      </c>
      <c r="G985">
        <v>0</v>
      </c>
      <c r="H985">
        <v>0</v>
      </c>
      <c r="I985">
        <v>0</v>
      </c>
      <c r="J985">
        <v>60</v>
      </c>
      <c r="K985">
        <v>0</v>
      </c>
      <c r="L985">
        <v>1470</v>
      </c>
      <c r="M985">
        <v>132</v>
      </c>
      <c r="N985" s="4">
        <v>0</v>
      </c>
      <c r="Q985">
        <f t="shared" si="41"/>
        <v>-0.531711795977035</v>
      </c>
    </row>
    <row r="986" spans="1:17" x14ac:dyDescent="0.3">
      <c r="A986" s="3"/>
      <c r="B986" s="3">
        <v>3.4000000000000002E-4</v>
      </c>
      <c r="C986" s="3">
        <v>70400</v>
      </c>
      <c r="D986">
        <v>38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85</v>
      </c>
      <c r="K986">
        <v>0</v>
      </c>
      <c r="L986">
        <v>1470</v>
      </c>
      <c r="M986">
        <v>132</v>
      </c>
      <c r="N986" s="4">
        <v>0</v>
      </c>
      <c r="Q986">
        <f t="shared" si="41"/>
        <v>-0.1636003001890535</v>
      </c>
    </row>
    <row r="987" spans="1:17" x14ac:dyDescent="0.3">
      <c r="A987" s="3"/>
      <c r="B987" s="3">
        <v>8.0000000000000004E-4</v>
      </c>
      <c r="C987" s="3">
        <v>69000</v>
      </c>
      <c r="D987">
        <v>37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68</v>
      </c>
      <c r="K987">
        <v>0</v>
      </c>
      <c r="L987">
        <v>1420</v>
      </c>
      <c r="M987">
        <v>132</v>
      </c>
      <c r="N987" s="4">
        <v>0</v>
      </c>
      <c r="Q987">
        <f t="shared" si="41"/>
        <v>-0.42746062832066051</v>
      </c>
    </row>
    <row r="988" spans="1:17" x14ac:dyDescent="0.3">
      <c r="A988" s="3"/>
      <c r="B988" s="3">
        <v>7.9000000000000001E-4</v>
      </c>
      <c r="C988" s="3">
        <v>69600</v>
      </c>
      <c r="D988">
        <v>38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80</v>
      </c>
      <c r="K988">
        <v>0</v>
      </c>
      <c r="L988">
        <v>1420</v>
      </c>
      <c r="M988">
        <v>132</v>
      </c>
      <c r="N988" s="4">
        <v>0</v>
      </c>
      <c r="Q988">
        <f t="shared" si="41"/>
        <v>-0.39090615664399697</v>
      </c>
    </row>
    <row r="989" spans="1:17" x14ac:dyDescent="0.3">
      <c r="A989" s="3"/>
      <c r="B989" s="3">
        <v>5.9000000000000003E-4</v>
      </c>
      <c r="C989" s="3">
        <v>68900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85</v>
      </c>
      <c r="K989">
        <v>0</v>
      </c>
      <c r="L989">
        <v>1430</v>
      </c>
      <c r="M989">
        <v>0</v>
      </c>
      <c r="N989" s="4">
        <v>0</v>
      </c>
      <c r="Q989">
        <f t="shared" si="41"/>
        <v>-0.38382588990652444</v>
      </c>
    </row>
    <row r="990" spans="1:17" x14ac:dyDescent="0.3">
      <c r="A990" s="3"/>
      <c r="B990" s="3">
        <v>8.4999999999999995E-4</v>
      </c>
      <c r="C990" s="3">
        <v>69500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102</v>
      </c>
      <c r="K990">
        <v>0</v>
      </c>
      <c r="L990">
        <v>1520</v>
      </c>
      <c r="M990">
        <v>0</v>
      </c>
      <c r="N990" s="4">
        <v>0</v>
      </c>
      <c r="Q990">
        <f t="shared" si="41"/>
        <v>-0.4773351648351648</v>
      </c>
    </row>
    <row r="991" spans="1:17" x14ac:dyDescent="0.3">
      <c r="A991" s="3"/>
      <c r="B991" s="3">
        <v>2.9E-4</v>
      </c>
      <c r="C991" s="3">
        <v>73800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119</v>
      </c>
      <c r="K991">
        <v>0</v>
      </c>
      <c r="L991">
        <v>1460</v>
      </c>
      <c r="M991">
        <v>0</v>
      </c>
      <c r="N991" s="4">
        <v>0</v>
      </c>
      <c r="Q991">
        <f t="shared" si="41"/>
        <v>-0.15390478929958293</v>
      </c>
    </row>
    <row r="992" spans="1:17" x14ac:dyDescent="0.3">
      <c r="A992" s="3"/>
      <c r="B992" s="3">
        <v>8.0999999999999996E-4</v>
      </c>
      <c r="C992" s="3">
        <v>71200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102</v>
      </c>
      <c r="K992">
        <v>0</v>
      </c>
      <c r="L992">
        <v>1530</v>
      </c>
      <c r="M992">
        <v>0</v>
      </c>
      <c r="N992" s="4">
        <v>0</v>
      </c>
      <c r="Q992">
        <f t="shared" si="41"/>
        <v>-0.46535947712418296</v>
      </c>
    </row>
    <row r="993" spans="1:17" x14ac:dyDescent="0.3">
      <c r="A993" s="3"/>
      <c r="B993" s="3">
        <v>6.4999999999999997E-4</v>
      </c>
      <c r="C993" s="3">
        <v>71900</v>
      </c>
      <c r="D993">
        <v>0</v>
      </c>
      <c r="E993">
        <v>0</v>
      </c>
      <c r="F993">
        <v>50</v>
      </c>
      <c r="G993">
        <v>0</v>
      </c>
      <c r="H993">
        <v>0</v>
      </c>
      <c r="I993">
        <v>0</v>
      </c>
      <c r="J993">
        <v>92</v>
      </c>
      <c r="K993">
        <v>0</v>
      </c>
      <c r="L993">
        <v>1460</v>
      </c>
      <c r="M993">
        <v>0</v>
      </c>
      <c r="N993" s="4">
        <v>0</v>
      </c>
      <c r="Q993">
        <f t="shared" si="41"/>
        <v>-0.41239069242104703</v>
      </c>
    </row>
    <row r="994" spans="1:17" x14ac:dyDescent="0.3">
      <c r="A994" s="3"/>
      <c r="B994" s="3">
        <v>6.4000000000000005E-4</v>
      </c>
      <c r="C994" s="3">
        <v>73500</v>
      </c>
      <c r="D994">
        <v>0</v>
      </c>
      <c r="E994">
        <v>0</v>
      </c>
      <c r="F994">
        <v>50</v>
      </c>
      <c r="G994">
        <v>0</v>
      </c>
      <c r="H994">
        <v>0</v>
      </c>
      <c r="I994">
        <v>0</v>
      </c>
      <c r="J994">
        <v>96</v>
      </c>
      <c r="K994">
        <v>0</v>
      </c>
      <c r="L994">
        <v>1450</v>
      </c>
      <c r="M994">
        <v>0</v>
      </c>
      <c r="N994" s="4">
        <v>0</v>
      </c>
      <c r="Q994">
        <f t="shared" si="41"/>
        <v>-0.40206159132285446</v>
      </c>
    </row>
    <row r="995" spans="1:17" x14ac:dyDescent="0.3">
      <c r="A995" s="3"/>
      <c r="B995" s="3">
        <v>5.5000000000000003E-4</v>
      </c>
      <c r="C995" s="3">
        <v>73600</v>
      </c>
      <c r="D995">
        <v>0</v>
      </c>
      <c r="E995">
        <v>40</v>
      </c>
      <c r="F995">
        <v>0</v>
      </c>
      <c r="G995">
        <v>0</v>
      </c>
      <c r="H995">
        <v>0</v>
      </c>
      <c r="I995">
        <v>0</v>
      </c>
      <c r="J995">
        <v>85</v>
      </c>
      <c r="K995">
        <v>0</v>
      </c>
      <c r="L995">
        <v>1460</v>
      </c>
      <c r="M995">
        <v>88</v>
      </c>
      <c r="N995" s="4">
        <v>0</v>
      </c>
      <c r="Q995">
        <f t="shared" si="41"/>
        <v>-0.30448910819593217</v>
      </c>
    </row>
    <row r="996" spans="1:17" x14ac:dyDescent="0.3">
      <c r="A996" s="3"/>
      <c r="B996" s="3">
        <v>5.4000000000000001E-4</v>
      </c>
      <c r="C996" s="3">
        <v>63300</v>
      </c>
      <c r="D996">
        <v>0</v>
      </c>
      <c r="E996">
        <v>40</v>
      </c>
      <c r="F996">
        <v>0</v>
      </c>
      <c r="G996">
        <v>0</v>
      </c>
      <c r="H996">
        <v>0</v>
      </c>
      <c r="I996">
        <v>0</v>
      </c>
      <c r="J996">
        <v>92</v>
      </c>
      <c r="K996">
        <v>0</v>
      </c>
      <c r="L996">
        <v>1520</v>
      </c>
      <c r="M996">
        <v>88</v>
      </c>
      <c r="N996" s="4">
        <v>0</v>
      </c>
      <c r="Q996">
        <f t="shared" si="41"/>
        <v>-0.24297006056125786</v>
      </c>
    </row>
    <row r="997" spans="1:17" x14ac:dyDescent="0.3">
      <c r="A997" s="3"/>
      <c r="B997" s="3">
        <v>6.3000000000000003E-4</v>
      </c>
      <c r="C997" s="3">
        <v>76100</v>
      </c>
      <c r="D997">
        <v>0</v>
      </c>
      <c r="E997">
        <v>40</v>
      </c>
      <c r="F997">
        <v>0</v>
      </c>
      <c r="G997">
        <v>0</v>
      </c>
      <c r="H997">
        <v>0</v>
      </c>
      <c r="I997">
        <v>0</v>
      </c>
      <c r="J997">
        <v>85</v>
      </c>
      <c r="K997">
        <v>0</v>
      </c>
      <c r="L997">
        <v>1490</v>
      </c>
      <c r="M997">
        <v>88</v>
      </c>
      <c r="N997" s="4">
        <v>0</v>
      </c>
      <c r="Q997">
        <f t="shared" si="41"/>
        <v>-0.35924738112008642</v>
      </c>
    </row>
    <row r="998" spans="1:17" x14ac:dyDescent="0.3">
      <c r="A998" s="3"/>
      <c r="B998" s="3">
        <v>7.9000000000000001E-4</v>
      </c>
      <c r="C998" s="3">
        <v>74200</v>
      </c>
      <c r="D998">
        <v>0</v>
      </c>
      <c r="E998">
        <v>0</v>
      </c>
      <c r="F998">
        <v>50</v>
      </c>
      <c r="G998">
        <v>0</v>
      </c>
      <c r="H998">
        <v>0</v>
      </c>
      <c r="I998">
        <v>0</v>
      </c>
      <c r="J998">
        <v>85</v>
      </c>
      <c r="K998">
        <v>0</v>
      </c>
      <c r="L998">
        <v>1440</v>
      </c>
      <c r="M998">
        <v>0</v>
      </c>
      <c r="N998" s="4">
        <v>0</v>
      </c>
      <c r="Q998">
        <f t="shared" si="41"/>
        <v>-0.55161056583887758</v>
      </c>
    </row>
    <row r="999" spans="1:17" x14ac:dyDescent="0.3">
      <c r="A999" s="3"/>
      <c r="B999" s="3">
        <v>2.7999999999999998E-4</v>
      </c>
      <c r="C999" s="3">
        <v>72100</v>
      </c>
      <c r="D999">
        <v>0</v>
      </c>
      <c r="E999">
        <v>0</v>
      </c>
      <c r="F999">
        <v>50</v>
      </c>
      <c r="G999">
        <v>0</v>
      </c>
      <c r="H999">
        <v>0</v>
      </c>
      <c r="I999">
        <v>0</v>
      </c>
      <c r="J999">
        <v>110</v>
      </c>
      <c r="K999">
        <v>0</v>
      </c>
      <c r="L999">
        <v>1260</v>
      </c>
      <c r="M999">
        <v>0</v>
      </c>
      <c r="N999" s="4">
        <v>0</v>
      </c>
      <c r="Q999">
        <f t="shared" si="41"/>
        <v>-0.15870195822556935</v>
      </c>
    </row>
    <row r="1000" spans="1:17" x14ac:dyDescent="0.3">
      <c r="A1000" s="3"/>
      <c r="B1000" s="3">
        <v>3.2000000000000003E-4</v>
      </c>
      <c r="C1000" s="3">
        <v>71200</v>
      </c>
      <c r="D1000">
        <v>0</v>
      </c>
      <c r="E1000">
        <v>0</v>
      </c>
      <c r="F1000">
        <v>50</v>
      </c>
      <c r="G1000">
        <v>0</v>
      </c>
      <c r="H1000">
        <v>0</v>
      </c>
      <c r="I1000">
        <v>0</v>
      </c>
      <c r="J1000">
        <v>110</v>
      </c>
      <c r="K1000">
        <v>0</v>
      </c>
      <c r="L1000">
        <v>1300</v>
      </c>
      <c r="M1000">
        <v>88</v>
      </c>
      <c r="N1000" s="4">
        <v>0</v>
      </c>
      <c r="Q1000">
        <f t="shared" si="41"/>
        <v>-0.14767284346704518</v>
      </c>
    </row>
    <row r="1001" spans="1:17" x14ac:dyDescent="0.3">
      <c r="A1001" s="3"/>
      <c r="B1001" s="3">
        <v>2.4000000000000001E-4</v>
      </c>
      <c r="C1001" s="3">
        <v>73650</v>
      </c>
      <c r="D1001">
        <v>0</v>
      </c>
      <c r="E1001">
        <v>0</v>
      </c>
      <c r="F1001">
        <v>50</v>
      </c>
      <c r="G1001">
        <v>0</v>
      </c>
      <c r="H1001">
        <v>0</v>
      </c>
      <c r="I1001">
        <v>0</v>
      </c>
      <c r="J1001">
        <v>110</v>
      </c>
      <c r="K1001">
        <v>0</v>
      </c>
      <c r="L1001">
        <v>1280</v>
      </c>
      <c r="M1001">
        <v>0</v>
      </c>
      <c r="N1001" s="4">
        <v>0</v>
      </c>
      <c r="Q1001">
        <f t="shared" si="41"/>
        <v>-0.13858420817424166</v>
      </c>
    </row>
    <row r="1002" spans="1:17" x14ac:dyDescent="0.3">
      <c r="A1002" s="3"/>
      <c r="B1002" s="3">
        <v>6.7000000000000002E-4</v>
      </c>
      <c r="C1002" s="3">
        <v>73200</v>
      </c>
      <c r="D1002">
        <v>0</v>
      </c>
      <c r="E1002">
        <v>0</v>
      </c>
      <c r="F1002">
        <v>25</v>
      </c>
      <c r="G1002">
        <v>0</v>
      </c>
      <c r="H1002">
        <v>0</v>
      </c>
      <c r="I1002">
        <v>0</v>
      </c>
      <c r="J1002">
        <v>95</v>
      </c>
      <c r="K1002">
        <v>0</v>
      </c>
      <c r="L1002">
        <v>1240</v>
      </c>
      <c r="M1002">
        <v>0</v>
      </c>
      <c r="N1002" s="4">
        <v>0</v>
      </c>
      <c r="Q1002">
        <f t="shared" si="41"/>
        <v>-0.43643741629476701</v>
      </c>
    </row>
    <row r="1003" spans="1:17" x14ac:dyDescent="0.3">
      <c r="A1003" s="3"/>
      <c r="B1003" s="3">
        <v>5.1999999999999995E-4</v>
      </c>
      <c r="C1003" s="3">
        <v>70050</v>
      </c>
      <c r="D1003">
        <v>0</v>
      </c>
      <c r="E1003">
        <v>0</v>
      </c>
      <c r="F1003">
        <v>50</v>
      </c>
      <c r="G1003">
        <v>0</v>
      </c>
      <c r="H1003">
        <v>0</v>
      </c>
      <c r="I1003">
        <v>0</v>
      </c>
      <c r="J1003">
        <v>102</v>
      </c>
      <c r="K1003">
        <v>0</v>
      </c>
      <c r="L1003">
        <v>1250</v>
      </c>
      <c r="M1003">
        <v>0</v>
      </c>
      <c r="N1003" s="4">
        <v>0</v>
      </c>
      <c r="Q1003">
        <f t="shared" si="41"/>
        <v>-0.30518528448268634</v>
      </c>
    </row>
    <row r="1004" spans="1:17" x14ac:dyDescent="0.3">
      <c r="A1004" s="3"/>
      <c r="B1004" s="3">
        <v>2.5999999999999998E-4</v>
      </c>
      <c r="C1004" s="3">
        <v>73350</v>
      </c>
      <c r="D1004">
        <v>0</v>
      </c>
      <c r="E1004">
        <v>40</v>
      </c>
      <c r="F1004">
        <v>0</v>
      </c>
      <c r="G1004">
        <v>0</v>
      </c>
      <c r="H1004">
        <v>0</v>
      </c>
      <c r="I1004">
        <v>0</v>
      </c>
      <c r="J1004">
        <v>102</v>
      </c>
      <c r="K1004">
        <v>0</v>
      </c>
      <c r="L1004">
        <v>1510</v>
      </c>
      <c r="M1004">
        <v>88</v>
      </c>
      <c r="N1004" s="4">
        <v>0</v>
      </c>
      <c r="Q1004">
        <f t="shared" si="41"/>
        <v>-0.12704344698029496</v>
      </c>
    </row>
    <row r="1005" spans="1:17" x14ac:dyDescent="0.3">
      <c r="A1005" s="3"/>
      <c r="B1005" s="3">
        <v>0</v>
      </c>
      <c r="C1005" s="3">
        <v>75300</v>
      </c>
      <c r="D1005">
        <v>0</v>
      </c>
      <c r="E1005">
        <v>40</v>
      </c>
      <c r="F1005">
        <v>0</v>
      </c>
      <c r="G1005">
        <v>0</v>
      </c>
      <c r="H1005">
        <v>0</v>
      </c>
      <c r="I1005">
        <v>0</v>
      </c>
      <c r="J1005">
        <v>102</v>
      </c>
      <c r="K1005">
        <v>0</v>
      </c>
      <c r="L1005">
        <v>1500</v>
      </c>
      <c r="M1005">
        <v>88</v>
      </c>
      <c r="N1005" s="4">
        <v>0</v>
      </c>
      <c r="Q1005">
        <f t="shared" si="41"/>
        <v>0</v>
      </c>
    </row>
    <row r="1006" spans="1:17" x14ac:dyDescent="0.3">
      <c r="A1006" s="3"/>
      <c r="B1006" s="3">
        <v>3.6999999999999999E-4</v>
      </c>
      <c r="C1006" s="3">
        <v>70800</v>
      </c>
      <c r="D1006">
        <v>0</v>
      </c>
      <c r="E1006">
        <v>40</v>
      </c>
      <c r="F1006">
        <v>0</v>
      </c>
      <c r="G1006">
        <v>0</v>
      </c>
      <c r="H1006">
        <v>0</v>
      </c>
      <c r="I1006">
        <v>0</v>
      </c>
      <c r="J1006">
        <v>102</v>
      </c>
      <c r="K1006">
        <v>0</v>
      </c>
      <c r="L1006">
        <v>1500</v>
      </c>
      <c r="M1006">
        <v>88</v>
      </c>
      <c r="N1006" s="4">
        <v>0</v>
      </c>
      <c r="Q1006">
        <f t="shared" si="41"/>
        <v>-0.17470522328335911</v>
      </c>
    </row>
    <row r="1007" spans="1:17" x14ac:dyDescent="0.3">
      <c r="A1007" s="3"/>
      <c r="B1007" s="3">
        <v>3.8000000000000002E-4</v>
      </c>
      <c r="C1007" s="3">
        <v>73100</v>
      </c>
      <c r="D1007">
        <v>0</v>
      </c>
      <c r="E1007">
        <v>40</v>
      </c>
      <c r="F1007">
        <v>0</v>
      </c>
      <c r="G1007">
        <v>0</v>
      </c>
      <c r="H1007">
        <v>0</v>
      </c>
      <c r="I1007">
        <v>0</v>
      </c>
      <c r="J1007">
        <v>102</v>
      </c>
      <c r="K1007">
        <v>0</v>
      </c>
      <c r="L1007">
        <v>1480</v>
      </c>
      <c r="M1007">
        <v>88</v>
      </c>
      <c r="N1007" s="4">
        <v>0</v>
      </c>
      <c r="Q1007">
        <f t="shared" si="41"/>
        <v>-0.18567685356006527</v>
      </c>
    </row>
    <row r="1008" spans="1:17" x14ac:dyDescent="0.3">
      <c r="A1008" s="3"/>
      <c r="B1008" s="3">
        <v>6.9999999999999999E-4</v>
      </c>
      <c r="C1008" s="3">
        <v>76350</v>
      </c>
      <c r="D1008">
        <v>0</v>
      </c>
      <c r="E1008">
        <v>40</v>
      </c>
      <c r="F1008">
        <v>0</v>
      </c>
      <c r="G1008">
        <v>0</v>
      </c>
      <c r="H1008">
        <v>0</v>
      </c>
      <c r="I1008">
        <v>0</v>
      </c>
      <c r="J1008">
        <v>85</v>
      </c>
      <c r="K1008">
        <v>0</v>
      </c>
      <c r="L1008">
        <v>1403</v>
      </c>
      <c r="M1008">
        <v>88</v>
      </c>
      <c r="N1008" s="4">
        <v>0</v>
      </c>
      <c r="Q1008">
        <f t="shared" si="41"/>
        <v>-0.40496306118583064</v>
      </c>
    </row>
    <row r="1009" spans="1:17" x14ac:dyDescent="0.3">
      <c r="A1009" s="3"/>
      <c r="B1009" s="3">
        <v>9.5E-4</v>
      </c>
      <c r="C1009" s="3">
        <v>72550</v>
      </c>
      <c r="D1009">
        <v>0</v>
      </c>
      <c r="E1009">
        <v>40</v>
      </c>
      <c r="F1009">
        <v>0</v>
      </c>
      <c r="G1009">
        <v>0</v>
      </c>
      <c r="H1009">
        <v>0</v>
      </c>
      <c r="I1009">
        <v>0</v>
      </c>
      <c r="J1009">
        <v>51</v>
      </c>
      <c r="K1009">
        <v>0</v>
      </c>
      <c r="L1009">
        <v>1441</v>
      </c>
      <c r="M1009">
        <v>88</v>
      </c>
      <c r="N1009" s="4">
        <v>20</v>
      </c>
      <c r="Q1009">
        <f t="shared" si="41"/>
        <v>-0.65957798430046521</v>
      </c>
    </row>
    <row r="1010" spans="1:17" x14ac:dyDescent="0.3">
      <c r="A1010" s="3"/>
      <c r="B1010" s="3">
        <v>8.3000000000000001E-4</v>
      </c>
      <c r="C1010" s="3">
        <v>73950</v>
      </c>
      <c r="D1010">
        <v>0</v>
      </c>
      <c r="E1010">
        <v>40</v>
      </c>
      <c r="F1010">
        <v>0</v>
      </c>
      <c r="G1010">
        <v>0</v>
      </c>
      <c r="H1010">
        <v>0</v>
      </c>
      <c r="I1010">
        <v>0</v>
      </c>
      <c r="J1010">
        <v>68</v>
      </c>
      <c r="K1010">
        <v>0</v>
      </c>
      <c r="L1010">
        <v>1482</v>
      </c>
      <c r="M1010">
        <v>88</v>
      </c>
      <c r="N1010" s="4">
        <v>20</v>
      </c>
      <c r="Q1010">
        <f t="shared" si="41"/>
        <v>-0.50512359033028131</v>
      </c>
    </row>
    <row r="1011" spans="1:17" x14ac:dyDescent="0.3">
      <c r="A1011" s="3"/>
      <c r="B1011" s="3">
        <v>3.8999999999999999E-4</v>
      </c>
      <c r="C1011" s="3">
        <v>73850</v>
      </c>
      <c r="D1011">
        <v>0</v>
      </c>
      <c r="E1011">
        <v>40</v>
      </c>
      <c r="F1011">
        <v>0</v>
      </c>
      <c r="G1011">
        <v>0</v>
      </c>
      <c r="H1011">
        <v>0</v>
      </c>
      <c r="I1011">
        <v>0</v>
      </c>
      <c r="J1011">
        <v>102</v>
      </c>
      <c r="K1011">
        <v>0</v>
      </c>
      <c r="L1011">
        <v>1457</v>
      </c>
      <c r="M1011">
        <v>88</v>
      </c>
      <c r="N1011" s="4">
        <v>0</v>
      </c>
      <c r="Q1011">
        <f t="shared" si="41"/>
        <v>-0.19302272590189865</v>
      </c>
    </row>
    <row r="1012" spans="1:17" x14ac:dyDescent="0.3">
      <c r="A1012" s="3"/>
      <c r="B1012" s="3">
        <v>8.4000000000000003E-4</v>
      </c>
      <c r="C1012" s="3">
        <v>73000</v>
      </c>
      <c r="D1012">
        <v>0</v>
      </c>
      <c r="E1012">
        <v>40</v>
      </c>
      <c r="F1012">
        <v>0</v>
      </c>
      <c r="G1012">
        <v>0</v>
      </c>
      <c r="H1012">
        <v>0</v>
      </c>
      <c r="I1012">
        <v>0</v>
      </c>
      <c r="J1012">
        <v>68</v>
      </c>
      <c r="K1012">
        <v>0</v>
      </c>
      <c r="L1012">
        <v>1460</v>
      </c>
      <c r="M1012">
        <v>88</v>
      </c>
      <c r="N1012" s="4">
        <v>20</v>
      </c>
      <c r="Q1012">
        <f t="shared" si="41"/>
        <v>-0.50620018387158683</v>
      </c>
    </row>
    <row r="1013" spans="1:17" x14ac:dyDescent="0.3">
      <c r="A1013" s="3"/>
      <c r="B1013" s="3">
        <v>5.9999999999999995E-4</v>
      </c>
      <c r="C1013" s="3">
        <v>73700</v>
      </c>
      <c r="D1013">
        <v>0</v>
      </c>
      <c r="E1013">
        <v>40</v>
      </c>
      <c r="F1013">
        <v>0</v>
      </c>
      <c r="G1013">
        <v>0</v>
      </c>
      <c r="H1013">
        <v>0</v>
      </c>
      <c r="I1013">
        <v>0</v>
      </c>
      <c r="J1013">
        <v>85</v>
      </c>
      <c r="K1013">
        <v>0</v>
      </c>
      <c r="L1013">
        <v>1438</v>
      </c>
      <c r="M1013">
        <v>88</v>
      </c>
      <c r="N1013" s="4">
        <v>0</v>
      </c>
      <c r="Q1013">
        <f t="shared" si="41"/>
        <v>-0.33355962887531115</v>
      </c>
    </row>
    <row r="1014" spans="1:17" x14ac:dyDescent="0.3">
      <c r="A1014" s="3"/>
      <c r="B1014" s="3">
        <v>6.7000000000000002E-4</v>
      </c>
      <c r="C1014" s="3">
        <v>71300</v>
      </c>
      <c r="D1014">
        <v>0</v>
      </c>
      <c r="E1014">
        <v>40</v>
      </c>
      <c r="F1014">
        <v>0</v>
      </c>
      <c r="G1014">
        <v>0</v>
      </c>
      <c r="H1014">
        <v>0</v>
      </c>
      <c r="I1014">
        <v>0</v>
      </c>
      <c r="J1014">
        <v>85</v>
      </c>
      <c r="K1014">
        <v>0</v>
      </c>
      <c r="L1014">
        <v>1464</v>
      </c>
      <c r="M1014">
        <v>88</v>
      </c>
      <c r="N1014" s="4">
        <v>0</v>
      </c>
      <c r="Q1014">
        <f t="shared" si="41"/>
        <v>-0.35914804679277057</v>
      </c>
    </row>
    <row r="1015" spans="1:17" x14ac:dyDescent="0.3">
      <c r="A1015" s="3"/>
      <c r="B1015" s="3">
        <v>8.0000000000000004E-4</v>
      </c>
      <c r="C1015" s="3">
        <v>70750</v>
      </c>
      <c r="D1015">
        <v>0</v>
      </c>
      <c r="E1015">
        <v>40</v>
      </c>
      <c r="F1015">
        <v>0</v>
      </c>
      <c r="G1015">
        <v>0</v>
      </c>
      <c r="H1015">
        <v>0</v>
      </c>
      <c r="I1015">
        <v>0</v>
      </c>
      <c r="J1015">
        <v>68</v>
      </c>
      <c r="K1015">
        <v>0</v>
      </c>
      <c r="L1015">
        <v>1491</v>
      </c>
      <c r="M1015">
        <v>88</v>
      </c>
      <c r="N1015" s="4">
        <v>20</v>
      </c>
      <c r="Q1015">
        <f t="shared" si="41"/>
        <v>-0.46521244045766519</v>
      </c>
    </row>
    <row r="1016" spans="1:17" x14ac:dyDescent="0.3">
      <c r="A1016" s="3"/>
      <c r="B1016" s="3">
        <v>6.4000000000000005E-4</v>
      </c>
      <c r="C1016" s="3">
        <v>76350</v>
      </c>
      <c r="D1016">
        <v>0</v>
      </c>
      <c r="E1016">
        <v>40</v>
      </c>
      <c r="F1016">
        <v>0</v>
      </c>
      <c r="G1016">
        <v>0</v>
      </c>
      <c r="H1016">
        <v>0</v>
      </c>
      <c r="I1016">
        <v>0</v>
      </c>
      <c r="J1016">
        <v>85</v>
      </c>
      <c r="K1016">
        <v>0</v>
      </c>
      <c r="L1016">
        <v>1454</v>
      </c>
      <c r="M1016">
        <v>88</v>
      </c>
      <c r="N1016" s="4">
        <v>0</v>
      </c>
      <c r="Q1016">
        <f t="shared" si="41"/>
        <v>-0.36783547372066072</v>
      </c>
    </row>
    <row r="1017" spans="1:17" x14ac:dyDescent="0.3">
      <c r="A1017" s="3"/>
      <c r="B1017" s="3">
        <v>6.6E-4</v>
      </c>
      <c r="C1017" s="3">
        <v>75000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85</v>
      </c>
      <c r="K1017">
        <v>0</v>
      </c>
      <c r="L1017">
        <v>1430</v>
      </c>
      <c r="M1017">
        <v>88</v>
      </c>
      <c r="N1017" s="4">
        <v>0</v>
      </c>
      <c r="Q1017">
        <f t="shared" si="41"/>
        <v>-0.37412138160380926</v>
      </c>
    </row>
    <row r="1018" spans="1:17" x14ac:dyDescent="0.3">
      <c r="A1018" s="3"/>
      <c r="B1018" s="3">
        <v>5.1000000000000004E-4</v>
      </c>
      <c r="C1018" s="3">
        <v>73950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119</v>
      </c>
      <c r="K1018">
        <v>0</v>
      </c>
      <c r="L1018">
        <v>1554</v>
      </c>
      <c r="M1018">
        <v>0</v>
      </c>
      <c r="N1018" s="4">
        <v>0</v>
      </c>
      <c r="Q1018">
        <f t="shared" si="41"/>
        <v>-0.26812907904278466</v>
      </c>
    </row>
    <row r="1019" spans="1:17" x14ac:dyDescent="0.3">
      <c r="A1019" s="3"/>
      <c r="B1019" s="3">
        <v>7.5000000000000002E-4</v>
      </c>
      <c r="C1019" s="3">
        <v>73500</v>
      </c>
      <c r="D1019">
        <v>0</v>
      </c>
      <c r="E1019">
        <v>40</v>
      </c>
      <c r="F1019">
        <v>0</v>
      </c>
      <c r="G1019">
        <v>0</v>
      </c>
      <c r="H1019">
        <v>0</v>
      </c>
      <c r="I1019">
        <v>0</v>
      </c>
      <c r="J1019">
        <v>68</v>
      </c>
      <c r="K1019">
        <v>0</v>
      </c>
      <c r="L1019">
        <v>1476</v>
      </c>
      <c r="M1019">
        <v>88</v>
      </c>
      <c r="N1019" s="4">
        <v>0</v>
      </c>
      <c r="Q1019">
        <f t="shared" si="41"/>
        <v>-0.47157302217355601</v>
      </c>
    </row>
    <row r="1020" spans="1:17" x14ac:dyDescent="0.3">
      <c r="A1020" s="3"/>
      <c r="B1020" s="3">
        <v>8.4999999999999995E-4</v>
      </c>
      <c r="C1020" s="3">
        <v>70650</v>
      </c>
      <c r="D1020">
        <v>0</v>
      </c>
      <c r="E1020">
        <v>40</v>
      </c>
      <c r="F1020">
        <v>0</v>
      </c>
      <c r="G1020">
        <v>0</v>
      </c>
      <c r="H1020">
        <v>0</v>
      </c>
      <c r="I1020">
        <v>0</v>
      </c>
      <c r="J1020">
        <v>68</v>
      </c>
      <c r="K1020">
        <v>0</v>
      </c>
      <c r="L1020">
        <v>1450</v>
      </c>
      <c r="M1020">
        <v>88</v>
      </c>
      <c r="N1020" s="4">
        <v>20</v>
      </c>
      <c r="Q1020">
        <f t="shared" si="41"/>
        <v>-0.49643357227812934</v>
      </c>
    </row>
    <row r="1021" spans="1:17" x14ac:dyDescent="0.3">
      <c r="A1021" s="3"/>
      <c r="B1021" s="3">
        <v>4.2999999999999999E-4</v>
      </c>
      <c r="C1021" s="3">
        <v>72150</v>
      </c>
      <c r="D1021">
        <v>0</v>
      </c>
      <c r="E1021">
        <v>40</v>
      </c>
      <c r="F1021">
        <v>0</v>
      </c>
      <c r="G1021">
        <v>0</v>
      </c>
      <c r="H1021">
        <v>0</v>
      </c>
      <c r="I1021">
        <v>0</v>
      </c>
      <c r="J1021">
        <v>78</v>
      </c>
      <c r="K1021">
        <v>0</v>
      </c>
      <c r="L1021">
        <v>1430</v>
      </c>
      <c r="M1021">
        <v>132</v>
      </c>
      <c r="N1021" s="4">
        <v>0</v>
      </c>
      <c r="Q1021">
        <f t="shared" si="41"/>
        <v>-0.22333602084743082</v>
      </c>
    </row>
    <row r="1022" spans="1:17" x14ac:dyDescent="0.3">
      <c r="A1022" s="3"/>
      <c r="B1022" s="3">
        <v>5.5999999999999995E-4</v>
      </c>
      <c r="C1022" s="3">
        <v>70000</v>
      </c>
      <c r="D1022">
        <v>0</v>
      </c>
      <c r="E1022">
        <v>40</v>
      </c>
      <c r="F1022">
        <v>0</v>
      </c>
      <c r="G1022">
        <v>0</v>
      </c>
      <c r="H1022">
        <v>0</v>
      </c>
      <c r="I1022">
        <v>0</v>
      </c>
      <c r="J1022">
        <v>72</v>
      </c>
      <c r="K1022">
        <v>0</v>
      </c>
      <c r="L1022">
        <v>1430</v>
      </c>
      <c r="M1022">
        <v>132</v>
      </c>
      <c r="N1022" s="4">
        <v>0</v>
      </c>
      <c r="Q1022">
        <f t="shared" si="41"/>
        <v>-0.29439596256965617</v>
      </c>
    </row>
    <row r="1023" spans="1:17" x14ac:dyDescent="0.3">
      <c r="A1023" s="3"/>
      <c r="B1023" s="3">
        <v>5.5000000000000003E-4</v>
      </c>
      <c r="C1023" s="3">
        <v>72450</v>
      </c>
      <c r="D1023">
        <v>0</v>
      </c>
      <c r="E1023">
        <v>40</v>
      </c>
      <c r="F1023">
        <v>0</v>
      </c>
      <c r="G1023">
        <v>0</v>
      </c>
      <c r="H1023">
        <v>0</v>
      </c>
      <c r="I1023">
        <v>0</v>
      </c>
      <c r="J1023">
        <v>72</v>
      </c>
      <c r="K1023">
        <v>0</v>
      </c>
      <c r="L1023">
        <v>1450</v>
      </c>
      <c r="M1023">
        <v>132</v>
      </c>
      <c r="N1023" s="4">
        <v>0</v>
      </c>
      <c r="Q1023">
        <f t="shared" si="41"/>
        <v>-0.29849656164321997</v>
      </c>
    </row>
    <row r="1024" spans="1:17" x14ac:dyDescent="0.3">
      <c r="A1024" s="3"/>
      <c r="B1024" s="3">
        <v>1E-3</v>
      </c>
      <c r="C1024" s="3">
        <v>79700</v>
      </c>
      <c r="D1024">
        <v>0</v>
      </c>
      <c r="E1024">
        <v>40</v>
      </c>
      <c r="F1024">
        <v>0</v>
      </c>
      <c r="G1024">
        <v>0</v>
      </c>
      <c r="H1024">
        <v>0</v>
      </c>
      <c r="I1024">
        <v>0</v>
      </c>
      <c r="J1024">
        <v>51</v>
      </c>
      <c r="K1024">
        <v>0</v>
      </c>
      <c r="L1024">
        <v>1450</v>
      </c>
      <c r="M1024">
        <v>132</v>
      </c>
      <c r="N1024" s="4">
        <v>20</v>
      </c>
      <c r="Q1024">
        <f t="shared" si="41"/>
        <v>-0.67629577117423667</v>
      </c>
    </row>
    <row r="1025" spans="1:17" x14ac:dyDescent="0.3">
      <c r="A1025" s="3"/>
      <c r="B1025" s="3">
        <v>3.8999999999999999E-4</v>
      </c>
      <c r="C1025" s="3">
        <v>72050</v>
      </c>
      <c r="D1025">
        <v>0</v>
      </c>
      <c r="E1025">
        <v>40</v>
      </c>
      <c r="F1025">
        <v>0</v>
      </c>
      <c r="G1025">
        <v>0</v>
      </c>
      <c r="H1025">
        <v>0</v>
      </c>
      <c r="I1025">
        <v>0</v>
      </c>
      <c r="J1025">
        <v>80</v>
      </c>
      <c r="K1025">
        <v>0</v>
      </c>
      <c r="L1025">
        <v>1450</v>
      </c>
      <c r="M1025">
        <v>132</v>
      </c>
      <c r="N1025" s="4">
        <v>0</v>
      </c>
      <c r="Q1025">
        <f t="shared" si="41"/>
        <v>-0.19904160822814398</v>
      </c>
    </row>
    <row r="1026" spans="1:17" x14ac:dyDescent="0.3">
      <c r="A1026" s="3"/>
      <c r="B1026" s="3">
        <v>5.1999999999999995E-4</v>
      </c>
      <c r="C1026" s="3">
        <v>71500</v>
      </c>
      <c r="D1026">
        <v>0</v>
      </c>
      <c r="E1026">
        <v>40</v>
      </c>
      <c r="F1026">
        <v>0</v>
      </c>
      <c r="G1026">
        <v>0</v>
      </c>
      <c r="H1026">
        <v>0</v>
      </c>
      <c r="I1026">
        <v>0</v>
      </c>
      <c r="J1026">
        <v>75</v>
      </c>
      <c r="K1026">
        <v>0</v>
      </c>
      <c r="L1026">
        <v>1450</v>
      </c>
      <c r="M1026">
        <v>132</v>
      </c>
      <c r="N1026" s="4">
        <v>0</v>
      </c>
      <c r="Q1026">
        <f t="shared" ref="Q1026:Q1089" si="42">(A1026-B1026)*C1026/(D1026*0.0031+E1026*0.0031+F1026*0.00374+G1026*0.017+H1026*0.0006+I1026*0.0006+J1026*0.96+K1026*0.017+L1026*0.017+M1026*0.3+N1026*0.225692308)</f>
        <v>-0.27263261325472599</v>
      </c>
    </row>
    <row r="1027" spans="1:17" x14ac:dyDescent="0.3">
      <c r="A1027" s="3"/>
      <c r="B1027" s="3">
        <v>2.7E-4</v>
      </c>
      <c r="C1027" s="3">
        <v>73050</v>
      </c>
      <c r="D1027">
        <v>0</v>
      </c>
      <c r="E1027">
        <v>40</v>
      </c>
      <c r="F1027">
        <v>0</v>
      </c>
      <c r="G1027">
        <v>0</v>
      </c>
      <c r="H1027">
        <v>0</v>
      </c>
      <c r="I1027">
        <v>0</v>
      </c>
      <c r="J1027">
        <v>90</v>
      </c>
      <c r="K1027">
        <v>0</v>
      </c>
      <c r="L1027">
        <v>1530</v>
      </c>
      <c r="M1027">
        <v>132</v>
      </c>
      <c r="N1027" s="4">
        <v>0</v>
      </c>
      <c r="Q1027">
        <f t="shared" si="42"/>
        <v>-0.12964557561097456</v>
      </c>
    </row>
    <row r="1028" spans="1:17" x14ac:dyDescent="0.3">
      <c r="A1028" s="3"/>
      <c r="B1028" s="3">
        <v>2.7E-4</v>
      </c>
      <c r="C1028" s="3">
        <v>77100</v>
      </c>
      <c r="D1028">
        <v>0</v>
      </c>
      <c r="E1028">
        <v>50</v>
      </c>
      <c r="F1028">
        <v>0</v>
      </c>
      <c r="G1028">
        <v>0</v>
      </c>
      <c r="H1028">
        <v>0</v>
      </c>
      <c r="I1028">
        <v>0</v>
      </c>
      <c r="J1028">
        <v>93</v>
      </c>
      <c r="K1028">
        <v>0</v>
      </c>
      <c r="L1028">
        <v>1500</v>
      </c>
      <c r="M1028">
        <v>132</v>
      </c>
      <c r="N1028" s="4">
        <v>0</v>
      </c>
      <c r="Q1028">
        <f t="shared" si="42"/>
        <v>-0.13470734785000163</v>
      </c>
    </row>
    <row r="1029" spans="1:17" x14ac:dyDescent="0.3">
      <c r="A1029" s="3"/>
      <c r="B1029" s="3">
        <v>2.5000000000000001E-4</v>
      </c>
      <c r="C1029" s="3">
        <v>74050</v>
      </c>
      <c r="D1029">
        <v>0</v>
      </c>
      <c r="E1029">
        <v>48</v>
      </c>
      <c r="F1029">
        <v>0</v>
      </c>
      <c r="G1029">
        <v>0</v>
      </c>
      <c r="H1029">
        <v>0</v>
      </c>
      <c r="I1029">
        <v>0</v>
      </c>
      <c r="J1029">
        <v>90</v>
      </c>
      <c r="K1029">
        <v>0</v>
      </c>
      <c r="L1029">
        <v>1540</v>
      </c>
      <c r="M1029">
        <v>132</v>
      </c>
      <c r="N1029" s="4">
        <v>0</v>
      </c>
      <c r="Q1029">
        <f t="shared" si="42"/>
        <v>-0.12152987484966729</v>
      </c>
    </row>
    <row r="1030" spans="1:17" x14ac:dyDescent="0.3">
      <c r="A1030" s="3"/>
      <c r="B1030" s="3">
        <v>5.0000000000000001E-4</v>
      </c>
      <c r="C1030" s="3">
        <v>73350</v>
      </c>
      <c r="D1030">
        <v>0</v>
      </c>
      <c r="E1030">
        <v>48</v>
      </c>
      <c r="F1030">
        <v>0</v>
      </c>
      <c r="G1030">
        <v>0</v>
      </c>
      <c r="H1030">
        <v>0</v>
      </c>
      <c r="I1030">
        <v>0</v>
      </c>
      <c r="J1030">
        <v>80</v>
      </c>
      <c r="K1030">
        <v>0</v>
      </c>
      <c r="L1030">
        <v>1460</v>
      </c>
      <c r="M1030">
        <v>132</v>
      </c>
      <c r="N1030" s="4">
        <v>0</v>
      </c>
      <c r="Q1030">
        <f t="shared" si="42"/>
        <v>-0.2594278228293655</v>
      </c>
    </row>
    <row r="1031" spans="1:17" x14ac:dyDescent="0.3">
      <c r="A1031" s="3"/>
      <c r="B1031" s="3">
        <v>2.4000000000000001E-4</v>
      </c>
      <c r="C1031" s="3">
        <v>71300</v>
      </c>
      <c r="D1031">
        <v>0</v>
      </c>
      <c r="E1031">
        <v>48</v>
      </c>
      <c r="F1031">
        <v>0</v>
      </c>
      <c r="G1031">
        <v>0</v>
      </c>
      <c r="H1031">
        <v>0</v>
      </c>
      <c r="I1031">
        <v>0</v>
      </c>
      <c r="J1031">
        <v>90</v>
      </c>
      <c r="K1031">
        <v>0</v>
      </c>
      <c r="L1031">
        <v>1520</v>
      </c>
      <c r="M1031">
        <v>132</v>
      </c>
      <c r="N1031" s="4">
        <v>0</v>
      </c>
      <c r="Q1031">
        <f t="shared" si="42"/>
        <v>-0.11258724327055679</v>
      </c>
    </row>
    <row r="1032" spans="1:17" x14ac:dyDescent="0.3">
      <c r="A1032" s="3"/>
      <c r="B1032" s="3">
        <v>6.8999999999999997E-4</v>
      </c>
      <c r="C1032" s="3">
        <v>71500</v>
      </c>
      <c r="D1032">
        <v>0</v>
      </c>
      <c r="E1032">
        <v>49</v>
      </c>
      <c r="F1032">
        <v>0</v>
      </c>
      <c r="G1032">
        <v>0</v>
      </c>
      <c r="H1032">
        <v>0</v>
      </c>
      <c r="I1032">
        <v>0</v>
      </c>
      <c r="J1032">
        <v>68</v>
      </c>
      <c r="K1032">
        <v>0</v>
      </c>
      <c r="L1032">
        <v>1430</v>
      </c>
      <c r="M1032">
        <v>132</v>
      </c>
      <c r="N1032" s="4">
        <v>0</v>
      </c>
      <c r="Q1032">
        <f t="shared" si="42"/>
        <v>-0.38143092068386192</v>
      </c>
    </row>
    <row r="1033" spans="1:17" x14ac:dyDescent="0.3">
      <c r="A1033" s="3"/>
      <c r="B1033" s="3">
        <v>2.0000000000000001E-4</v>
      </c>
      <c r="C1033" s="3">
        <v>74650</v>
      </c>
      <c r="D1033">
        <v>0</v>
      </c>
      <c r="E1033">
        <v>40</v>
      </c>
      <c r="F1033">
        <v>0</v>
      </c>
      <c r="G1033">
        <v>0</v>
      </c>
      <c r="H1033">
        <v>0</v>
      </c>
      <c r="I1033">
        <v>0</v>
      </c>
      <c r="J1033">
        <v>92</v>
      </c>
      <c r="K1033">
        <v>0</v>
      </c>
      <c r="L1033">
        <v>1580</v>
      </c>
      <c r="M1033">
        <v>132</v>
      </c>
      <c r="N1033" s="4">
        <v>0</v>
      </c>
      <c r="Q1033">
        <f t="shared" si="42"/>
        <v>-9.6382275473841872E-2</v>
      </c>
    </row>
    <row r="1034" spans="1:17" x14ac:dyDescent="0.3">
      <c r="A1034" s="3"/>
      <c r="B1034" s="3">
        <v>7.2000000000000005E-4</v>
      </c>
      <c r="C1034" s="3">
        <v>72800</v>
      </c>
      <c r="D1034">
        <v>0</v>
      </c>
      <c r="E1034">
        <v>40</v>
      </c>
      <c r="F1034">
        <v>0</v>
      </c>
      <c r="G1034">
        <v>0</v>
      </c>
      <c r="H1034">
        <v>0</v>
      </c>
      <c r="I1034">
        <v>0</v>
      </c>
      <c r="J1034">
        <v>60</v>
      </c>
      <c r="K1034">
        <v>0</v>
      </c>
      <c r="L1034">
        <v>1410</v>
      </c>
      <c r="M1034">
        <v>132</v>
      </c>
      <c r="N1034" s="4">
        <v>0</v>
      </c>
      <c r="Q1034">
        <f t="shared" si="42"/>
        <v>-0.43214008936963083</v>
      </c>
    </row>
    <row r="1035" spans="1:17" x14ac:dyDescent="0.3">
      <c r="A1035" s="3"/>
      <c r="B1035" s="3">
        <v>1.41E-3</v>
      </c>
      <c r="C1035" s="3">
        <v>72050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1260</v>
      </c>
      <c r="M1035">
        <v>110</v>
      </c>
      <c r="N1035" s="4">
        <v>20</v>
      </c>
      <c r="Q1035">
        <f t="shared" si="42"/>
        <v>-1.723805701127856</v>
      </c>
    </row>
    <row r="1036" spans="1:17" x14ac:dyDescent="0.3">
      <c r="A1036" s="3"/>
      <c r="B1036" s="3">
        <v>8.0999999999999996E-4</v>
      </c>
      <c r="C1036" s="3">
        <v>65200</v>
      </c>
      <c r="D1036">
        <v>0</v>
      </c>
      <c r="E1036">
        <v>40</v>
      </c>
      <c r="F1036">
        <v>0</v>
      </c>
      <c r="G1036">
        <v>0</v>
      </c>
      <c r="H1036">
        <v>0</v>
      </c>
      <c r="I1036">
        <v>0</v>
      </c>
      <c r="J1036">
        <v>68</v>
      </c>
      <c r="K1036">
        <v>0</v>
      </c>
      <c r="L1036">
        <v>1380</v>
      </c>
      <c r="M1036">
        <v>88</v>
      </c>
      <c r="N1036" s="4">
        <v>20</v>
      </c>
      <c r="Q1036">
        <f t="shared" si="42"/>
        <v>-0.4409162603362678</v>
      </c>
    </row>
    <row r="1037" spans="1:17" x14ac:dyDescent="0.3">
      <c r="A1037" s="3"/>
      <c r="B1037" s="3">
        <v>5.1999999999999995E-4</v>
      </c>
      <c r="C1037" s="3">
        <v>70050</v>
      </c>
      <c r="D1037">
        <v>0</v>
      </c>
      <c r="E1037">
        <v>40</v>
      </c>
      <c r="F1037">
        <v>0</v>
      </c>
      <c r="G1037">
        <v>0</v>
      </c>
      <c r="H1037">
        <v>0</v>
      </c>
      <c r="I1037">
        <v>0</v>
      </c>
      <c r="J1037">
        <v>102</v>
      </c>
      <c r="K1037">
        <v>0</v>
      </c>
      <c r="L1037">
        <v>1520</v>
      </c>
      <c r="M1037">
        <v>88</v>
      </c>
      <c r="N1037" s="4">
        <v>0</v>
      </c>
      <c r="Q1037">
        <f t="shared" si="42"/>
        <v>-0.24238109179952622</v>
      </c>
    </row>
    <row r="1038" spans="1:17" x14ac:dyDescent="0.3">
      <c r="A1038" s="3"/>
      <c r="B1038" s="3">
        <v>4.4000000000000002E-4</v>
      </c>
      <c r="C1038" s="3">
        <v>72500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90</v>
      </c>
      <c r="K1038">
        <v>0</v>
      </c>
      <c r="L1038">
        <v>1450</v>
      </c>
      <c r="M1038">
        <v>88</v>
      </c>
      <c r="N1038" s="4">
        <v>0</v>
      </c>
      <c r="Q1038">
        <f t="shared" si="42"/>
        <v>-0.23208439432520919</v>
      </c>
    </row>
    <row r="1039" spans="1:17" x14ac:dyDescent="0.3">
      <c r="A1039" s="3"/>
      <c r="B1039" s="3">
        <v>1.14E-3</v>
      </c>
      <c r="C1039" s="3">
        <v>68800</v>
      </c>
      <c r="D1039">
        <v>0</v>
      </c>
      <c r="E1039">
        <v>40</v>
      </c>
      <c r="F1039">
        <v>0</v>
      </c>
      <c r="G1039">
        <v>0</v>
      </c>
      <c r="H1039">
        <v>0</v>
      </c>
      <c r="I1039">
        <v>0</v>
      </c>
      <c r="J1039">
        <v>45</v>
      </c>
      <c r="K1039">
        <v>0</v>
      </c>
      <c r="L1039">
        <v>1470</v>
      </c>
      <c r="M1039">
        <v>88</v>
      </c>
      <c r="N1039" s="4">
        <v>20</v>
      </c>
      <c r="Q1039">
        <f t="shared" si="42"/>
        <v>-0.79042328373763426</v>
      </c>
    </row>
    <row r="1040" spans="1:17" x14ac:dyDescent="0.3">
      <c r="A1040" s="3"/>
      <c r="B1040" s="3">
        <v>5.1999999999999995E-4</v>
      </c>
      <c r="C1040" s="3">
        <v>75400</v>
      </c>
      <c r="D1040">
        <v>0</v>
      </c>
      <c r="E1040">
        <v>40</v>
      </c>
      <c r="F1040">
        <v>0</v>
      </c>
      <c r="G1040">
        <v>0</v>
      </c>
      <c r="H1040">
        <v>0</v>
      </c>
      <c r="I1040">
        <v>0</v>
      </c>
      <c r="J1040">
        <v>90</v>
      </c>
      <c r="K1040">
        <v>0</v>
      </c>
      <c r="L1040">
        <v>1420</v>
      </c>
      <c r="M1040">
        <v>88</v>
      </c>
      <c r="N1040" s="4">
        <v>0</v>
      </c>
      <c r="Q1040">
        <f t="shared" si="42"/>
        <v>-0.28605614895231424</v>
      </c>
    </row>
    <row r="1041" spans="1:17" x14ac:dyDescent="0.3">
      <c r="A1041" s="3"/>
      <c r="B1041" s="3">
        <v>1.06E-3</v>
      </c>
      <c r="C1041" s="3">
        <v>71200</v>
      </c>
      <c r="D1041">
        <v>0</v>
      </c>
      <c r="E1041">
        <v>40</v>
      </c>
      <c r="F1041">
        <v>0</v>
      </c>
      <c r="G1041">
        <v>0</v>
      </c>
      <c r="H1041">
        <v>0</v>
      </c>
      <c r="I1041">
        <v>0</v>
      </c>
      <c r="J1041">
        <v>45</v>
      </c>
      <c r="K1041">
        <v>0</v>
      </c>
      <c r="L1041">
        <v>1440</v>
      </c>
      <c r="M1041">
        <v>88</v>
      </c>
      <c r="N1041" s="4">
        <v>20</v>
      </c>
      <c r="Q1041">
        <f t="shared" si="42"/>
        <v>-0.76452235270283764</v>
      </c>
    </row>
    <row r="1042" spans="1:17" x14ac:dyDescent="0.3">
      <c r="A1042" s="3"/>
      <c r="B1042" s="3">
        <v>8.9999999999999998E-4</v>
      </c>
      <c r="C1042" s="3">
        <v>73050</v>
      </c>
      <c r="D1042">
        <v>0</v>
      </c>
      <c r="E1042">
        <v>41</v>
      </c>
      <c r="F1042">
        <v>0</v>
      </c>
      <c r="G1042">
        <v>0</v>
      </c>
      <c r="H1042">
        <v>0</v>
      </c>
      <c r="I1042">
        <v>0</v>
      </c>
      <c r="J1042">
        <v>60</v>
      </c>
      <c r="K1042">
        <v>0</v>
      </c>
      <c r="L1042">
        <v>1450</v>
      </c>
      <c r="M1042">
        <v>88</v>
      </c>
      <c r="N1042" s="4">
        <v>20</v>
      </c>
      <c r="Q1042">
        <f t="shared" si="42"/>
        <v>-0.58031998344465063</v>
      </c>
    </row>
    <row r="1043" spans="1:17" x14ac:dyDescent="0.3">
      <c r="A1043" s="3"/>
      <c r="B1043" s="3">
        <v>5.6999999999999998E-4</v>
      </c>
      <c r="C1043" s="3">
        <v>75750</v>
      </c>
      <c r="D1043">
        <v>0</v>
      </c>
      <c r="E1043">
        <v>40</v>
      </c>
      <c r="F1043">
        <v>0</v>
      </c>
      <c r="G1043">
        <v>0</v>
      </c>
      <c r="H1043">
        <v>0</v>
      </c>
      <c r="I1043">
        <v>0</v>
      </c>
      <c r="J1043">
        <v>80</v>
      </c>
      <c r="K1043">
        <v>0</v>
      </c>
      <c r="L1043">
        <v>1500</v>
      </c>
      <c r="M1043">
        <v>88</v>
      </c>
      <c r="N1043" s="4">
        <v>0</v>
      </c>
      <c r="Q1043">
        <f t="shared" si="42"/>
        <v>-0.33516658386636033</v>
      </c>
    </row>
    <row r="1044" spans="1:17" x14ac:dyDescent="0.3">
      <c r="A1044" s="3"/>
      <c r="B1044" s="3">
        <v>9.3999999999999997E-4</v>
      </c>
      <c r="C1044" s="3">
        <v>74000</v>
      </c>
      <c r="D1044">
        <v>0</v>
      </c>
      <c r="E1044">
        <v>30</v>
      </c>
      <c r="F1044">
        <v>0</v>
      </c>
      <c r="G1044">
        <v>0</v>
      </c>
      <c r="H1044">
        <v>0</v>
      </c>
      <c r="I1044">
        <v>0</v>
      </c>
      <c r="J1044">
        <v>55</v>
      </c>
      <c r="K1044">
        <v>0</v>
      </c>
      <c r="L1044">
        <v>1520</v>
      </c>
      <c r="M1044">
        <v>88</v>
      </c>
      <c r="N1044" s="4">
        <v>20</v>
      </c>
      <c r="Q1044">
        <f t="shared" si="42"/>
        <v>-0.63440037206812072</v>
      </c>
    </row>
    <row r="1045" spans="1:17" x14ac:dyDescent="0.3">
      <c r="A1045" s="3"/>
      <c r="B1045" s="3">
        <v>7.1000000000000002E-4</v>
      </c>
      <c r="C1045" s="3">
        <v>72900</v>
      </c>
      <c r="D1045">
        <v>0</v>
      </c>
      <c r="E1045">
        <v>30</v>
      </c>
      <c r="F1045">
        <v>0</v>
      </c>
      <c r="G1045">
        <v>0</v>
      </c>
      <c r="H1045">
        <v>0</v>
      </c>
      <c r="I1045">
        <v>0</v>
      </c>
      <c r="J1045">
        <v>95</v>
      </c>
      <c r="K1045">
        <v>0</v>
      </c>
      <c r="L1045">
        <v>1540</v>
      </c>
      <c r="M1045">
        <v>88</v>
      </c>
      <c r="N1045" s="4">
        <v>0</v>
      </c>
      <c r="Q1045">
        <f t="shared" si="42"/>
        <v>-0.3597547837328755</v>
      </c>
    </row>
    <row r="1046" spans="1:17" x14ac:dyDescent="0.3">
      <c r="A1046" s="3"/>
      <c r="B1046" s="3">
        <v>5.2999999999999998E-4</v>
      </c>
      <c r="C1046" s="3">
        <v>72450</v>
      </c>
      <c r="D1046">
        <v>0</v>
      </c>
      <c r="E1046">
        <v>40</v>
      </c>
      <c r="F1046">
        <v>0</v>
      </c>
      <c r="G1046">
        <v>0</v>
      </c>
      <c r="H1046">
        <v>0</v>
      </c>
      <c r="I1046">
        <v>0</v>
      </c>
      <c r="J1046">
        <v>75</v>
      </c>
      <c r="K1046">
        <v>0</v>
      </c>
      <c r="L1046">
        <v>1500</v>
      </c>
      <c r="M1046">
        <v>88</v>
      </c>
      <c r="N1046" s="4">
        <v>0</v>
      </c>
      <c r="Q1046">
        <f t="shared" si="42"/>
        <v>-0.30960539895504097</v>
      </c>
    </row>
    <row r="1047" spans="1:17" x14ac:dyDescent="0.3">
      <c r="A1047" s="3"/>
      <c r="B1047" s="3">
        <v>7.6999999999999996E-4</v>
      </c>
      <c r="C1047" s="3">
        <v>75700</v>
      </c>
      <c r="D1047">
        <v>0</v>
      </c>
      <c r="E1047">
        <v>40</v>
      </c>
      <c r="F1047">
        <v>0</v>
      </c>
      <c r="G1047">
        <v>0</v>
      </c>
      <c r="H1047">
        <v>0</v>
      </c>
      <c r="I1047">
        <v>0</v>
      </c>
      <c r="J1047">
        <v>68</v>
      </c>
      <c r="K1047">
        <v>0</v>
      </c>
      <c r="L1047">
        <v>1500</v>
      </c>
      <c r="M1047">
        <v>88</v>
      </c>
      <c r="N1047" s="4">
        <v>20</v>
      </c>
      <c r="Q1047">
        <f t="shared" si="42"/>
        <v>-0.47849310948611828</v>
      </c>
    </row>
    <row r="1048" spans="1:17" x14ac:dyDescent="0.3">
      <c r="A1048" s="3"/>
      <c r="B1048" s="3">
        <v>9.3999999999999997E-4</v>
      </c>
      <c r="C1048" s="3">
        <v>74850</v>
      </c>
      <c r="D1048">
        <v>0</v>
      </c>
      <c r="E1048">
        <v>40</v>
      </c>
      <c r="F1048">
        <v>0</v>
      </c>
      <c r="G1048">
        <v>0</v>
      </c>
      <c r="H1048">
        <v>0</v>
      </c>
      <c r="I1048">
        <v>0</v>
      </c>
      <c r="J1048">
        <v>60</v>
      </c>
      <c r="K1048">
        <v>0</v>
      </c>
      <c r="L1048">
        <v>1520</v>
      </c>
      <c r="M1048">
        <v>88</v>
      </c>
      <c r="N1048" s="4">
        <v>20</v>
      </c>
      <c r="Q1048">
        <f t="shared" si="42"/>
        <v>-0.61460799936489652</v>
      </c>
    </row>
    <row r="1049" spans="1:17" x14ac:dyDescent="0.3">
      <c r="A1049" s="3"/>
      <c r="B1049" s="3">
        <v>1.3600000000000001E-3</v>
      </c>
      <c r="C1049" s="3">
        <v>75150</v>
      </c>
      <c r="D1049">
        <v>0</v>
      </c>
      <c r="E1049">
        <v>40</v>
      </c>
      <c r="F1049">
        <v>0</v>
      </c>
      <c r="G1049">
        <v>0</v>
      </c>
      <c r="H1049">
        <v>0</v>
      </c>
      <c r="I1049">
        <v>0</v>
      </c>
      <c r="J1049">
        <v>17</v>
      </c>
      <c r="K1049">
        <v>0</v>
      </c>
      <c r="L1049">
        <v>1460</v>
      </c>
      <c r="M1049">
        <v>88</v>
      </c>
      <c r="N1049" s="4">
        <v>20</v>
      </c>
      <c r="Q1049">
        <f t="shared" si="42"/>
        <v>-1.4160023530411208</v>
      </c>
    </row>
    <row r="1050" spans="1:17" x14ac:dyDescent="0.3">
      <c r="A1050" s="3"/>
      <c r="B1050" s="3">
        <v>7.2999999999999996E-4</v>
      </c>
      <c r="C1050" s="3">
        <v>71300</v>
      </c>
      <c r="D1050">
        <v>0</v>
      </c>
      <c r="E1050">
        <v>40</v>
      </c>
      <c r="F1050">
        <v>0</v>
      </c>
      <c r="G1050">
        <v>0</v>
      </c>
      <c r="H1050">
        <v>0</v>
      </c>
      <c r="I1050">
        <v>0</v>
      </c>
      <c r="J1050">
        <v>75</v>
      </c>
      <c r="K1050">
        <v>0</v>
      </c>
      <c r="L1050">
        <v>1430</v>
      </c>
      <c r="M1050">
        <v>88</v>
      </c>
      <c r="N1050" s="4">
        <v>0</v>
      </c>
      <c r="Q1050">
        <f t="shared" si="42"/>
        <v>-0.42373447091196248</v>
      </c>
    </row>
    <row r="1051" spans="1:17" x14ac:dyDescent="0.3">
      <c r="A1051" s="3"/>
      <c r="B1051" s="3">
        <v>7.1000000000000002E-4</v>
      </c>
      <c r="C1051" s="3">
        <v>69900</v>
      </c>
      <c r="D1051">
        <v>0</v>
      </c>
      <c r="E1051">
        <v>40</v>
      </c>
      <c r="F1051">
        <v>0</v>
      </c>
      <c r="G1051">
        <v>0</v>
      </c>
      <c r="H1051">
        <v>0</v>
      </c>
      <c r="I1051">
        <v>0</v>
      </c>
      <c r="J1051">
        <v>85</v>
      </c>
      <c r="K1051">
        <v>0</v>
      </c>
      <c r="L1051">
        <v>1415</v>
      </c>
      <c r="M1051">
        <v>88</v>
      </c>
      <c r="N1051" s="4">
        <v>0</v>
      </c>
      <c r="Q1051">
        <f t="shared" si="42"/>
        <v>-0.37546811520740819</v>
      </c>
    </row>
    <row r="1052" spans="1:17" x14ac:dyDescent="0.3">
      <c r="A1052" s="3"/>
      <c r="B1052" s="3">
        <v>6.7000000000000002E-4</v>
      </c>
      <c r="C1052" s="3">
        <v>71300</v>
      </c>
      <c r="D1052">
        <v>0</v>
      </c>
      <c r="E1052">
        <v>40</v>
      </c>
      <c r="F1052">
        <v>0</v>
      </c>
      <c r="G1052">
        <v>0</v>
      </c>
      <c r="H1052">
        <v>0</v>
      </c>
      <c r="I1052">
        <v>0</v>
      </c>
      <c r="J1052">
        <v>68</v>
      </c>
      <c r="K1052">
        <v>0</v>
      </c>
      <c r="L1052">
        <v>1448</v>
      </c>
      <c r="M1052">
        <v>88</v>
      </c>
      <c r="N1052" s="4">
        <v>0</v>
      </c>
      <c r="Q1052">
        <f t="shared" si="42"/>
        <v>-0.41033327606940395</v>
      </c>
    </row>
    <row r="1053" spans="1:17" x14ac:dyDescent="0.3">
      <c r="A1053" s="3"/>
      <c r="B1053" s="3">
        <v>1.1900000000000001E-3</v>
      </c>
      <c r="C1053" s="3">
        <v>72400</v>
      </c>
      <c r="D1053">
        <v>0</v>
      </c>
      <c r="E1053">
        <v>40</v>
      </c>
      <c r="F1053">
        <v>0</v>
      </c>
      <c r="G1053">
        <v>0</v>
      </c>
      <c r="H1053">
        <v>0</v>
      </c>
      <c r="I1053">
        <v>0</v>
      </c>
      <c r="J1053">
        <v>34</v>
      </c>
      <c r="K1053">
        <v>0</v>
      </c>
      <c r="L1053">
        <v>1452</v>
      </c>
      <c r="M1053">
        <v>88</v>
      </c>
      <c r="N1053" s="4">
        <v>20</v>
      </c>
      <c r="Q1053">
        <f t="shared" si="42"/>
        <v>-0.9750362146575593</v>
      </c>
    </row>
    <row r="1054" spans="1:17" x14ac:dyDescent="0.3">
      <c r="A1054" s="3"/>
      <c r="B1054" s="3">
        <v>6.3000000000000003E-4</v>
      </c>
      <c r="C1054" s="3">
        <v>72850</v>
      </c>
      <c r="D1054">
        <v>0</v>
      </c>
      <c r="E1054">
        <v>40</v>
      </c>
      <c r="F1054">
        <v>0</v>
      </c>
      <c r="G1054">
        <v>0</v>
      </c>
      <c r="H1054">
        <v>0</v>
      </c>
      <c r="I1054">
        <v>0</v>
      </c>
      <c r="J1054">
        <v>85</v>
      </c>
      <c r="K1054">
        <v>0</v>
      </c>
      <c r="L1054">
        <v>1432</v>
      </c>
      <c r="M1054">
        <v>88</v>
      </c>
      <c r="N1054" s="4">
        <v>0</v>
      </c>
      <c r="Q1054">
        <f t="shared" si="42"/>
        <v>-0.34646480659480028</v>
      </c>
    </row>
    <row r="1055" spans="1:17" x14ac:dyDescent="0.3">
      <c r="A1055" s="3"/>
      <c r="B1055" s="3">
        <v>1.0200000000000001E-3</v>
      </c>
      <c r="C1055" s="3">
        <v>69850</v>
      </c>
      <c r="D1055">
        <v>0</v>
      </c>
      <c r="E1055">
        <v>40</v>
      </c>
      <c r="F1055">
        <v>0</v>
      </c>
      <c r="G1055">
        <v>0</v>
      </c>
      <c r="H1055">
        <v>0</v>
      </c>
      <c r="I1055">
        <v>0</v>
      </c>
      <c r="J1055">
        <v>51</v>
      </c>
      <c r="K1055">
        <v>0</v>
      </c>
      <c r="L1055">
        <v>1413</v>
      </c>
      <c r="M1055">
        <v>88</v>
      </c>
      <c r="N1055" s="4">
        <v>20</v>
      </c>
      <c r="Q1055">
        <f t="shared" si="42"/>
        <v>-0.68494318702986856</v>
      </c>
    </row>
    <row r="1056" spans="1:17" x14ac:dyDescent="0.3">
      <c r="A1056" s="3"/>
      <c r="B1056" s="3">
        <v>8.8000000000000003E-4</v>
      </c>
      <c r="C1056" s="3">
        <v>70200</v>
      </c>
      <c r="D1056">
        <v>0</v>
      </c>
      <c r="E1056">
        <v>40</v>
      </c>
      <c r="F1056">
        <v>0</v>
      </c>
      <c r="G1056">
        <v>0</v>
      </c>
      <c r="H1056">
        <v>0</v>
      </c>
      <c r="I1056">
        <v>0</v>
      </c>
      <c r="J1056">
        <v>68</v>
      </c>
      <c r="K1056">
        <v>0</v>
      </c>
      <c r="L1056">
        <v>1400</v>
      </c>
      <c r="M1056">
        <v>88</v>
      </c>
      <c r="N1056" s="4">
        <v>0</v>
      </c>
      <c r="Q1056">
        <f t="shared" si="42"/>
        <v>-0.53437597314971808</v>
      </c>
    </row>
    <row r="1057" spans="1:17" x14ac:dyDescent="0.3">
      <c r="A1057" s="3"/>
      <c r="B1057" s="3">
        <v>6.0999999999999997E-4</v>
      </c>
      <c r="C1057" s="3">
        <v>69450</v>
      </c>
      <c r="D1057">
        <v>0</v>
      </c>
      <c r="E1057">
        <v>40</v>
      </c>
      <c r="F1057">
        <v>0</v>
      </c>
      <c r="G1057">
        <v>0</v>
      </c>
      <c r="H1057">
        <v>0</v>
      </c>
      <c r="I1057">
        <v>0</v>
      </c>
      <c r="J1057">
        <v>85</v>
      </c>
      <c r="K1057">
        <v>0</v>
      </c>
      <c r="L1057">
        <v>1495</v>
      </c>
      <c r="M1057">
        <v>88</v>
      </c>
      <c r="N1057" s="4">
        <v>0</v>
      </c>
      <c r="Q1057">
        <f t="shared" si="42"/>
        <v>-0.31724440051220992</v>
      </c>
    </row>
    <row r="1058" spans="1:17" x14ac:dyDescent="0.3">
      <c r="A1058" s="3"/>
      <c r="B1058" s="3">
        <v>6.9999999999999999E-4</v>
      </c>
      <c r="C1058" s="3">
        <v>71950</v>
      </c>
      <c r="D1058">
        <v>0</v>
      </c>
      <c r="E1058">
        <v>40</v>
      </c>
      <c r="F1058">
        <v>0</v>
      </c>
      <c r="G1058">
        <v>0</v>
      </c>
      <c r="H1058">
        <v>0</v>
      </c>
      <c r="I1058">
        <v>0</v>
      </c>
      <c r="J1058">
        <v>68</v>
      </c>
      <c r="K1058">
        <v>0</v>
      </c>
      <c r="L1058">
        <v>1481</v>
      </c>
      <c r="M1058">
        <v>88</v>
      </c>
      <c r="N1058" s="4">
        <v>0</v>
      </c>
      <c r="Q1058">
        <f t="shared" si="42"/>
        <v>-0.43054000222258321</v>
      </c>
    </row>
    <row r="1059" spans="1:17" x14ac:dyDescent="0.3">
      <c r="A1059" s="3"/>
      <c r="B1059" s="3">
        <v>6.8000000000000005E-4</v>
      </c>
      <c r="C1059" s="3">
        <v>71600</v>
      </c>
      <c r="D1059">
        <v>0</v>
      </c>
      <c r="E1059">
        <v>40</v>
      </c>
      <c r="F1059">
        <v>0</v>
      </c>
      <c r="G1059">
        <v>0</v>
      </c>
      <c r="H1059">
        <v>0</v>
      </c>
      <c r="I1059">
        <v>0</v>
      </c>
      <c r="J1059">
        <v>85</v>
      </c>
      <c r="K1059">
        <v>0</v>
      </c>
      <c r="L1059">
        <v>1424</v>
      </c>
      <c r="M1059">
        <v>88</v>
      </c>
      <c r="N1059" s="4">
        <v>0</v>
      </c>
      <c r="Q1059">
        <f t="shared" si="42"/>
        <v>-0.36792310249977334</v>
      </c>
    </row>
    <row r="1060" spans="1:17" x14ac:dyDescent="0.3">
      <c r="A1060" s="3"/>
      <c r="B1060" s="3">
        <v>6.8000000000000005E-4</v>
      </c>
      <c r="C1060" s="3">
        <v>71900</v>
      </c>
      <c r="D1060">
        <v>0</v>
      </c>
      <c r="E1060">
        <v>39</v>
      </c>
      <c r="F1060">
        <v>0</v>
      </c>
      <c r="G1060">
        <v>0</v>
      </c>
      <c r="H1060">
        <v>0</v>
      </c>
      <c r="I1060">
        <v>0</v>
      </c>
      <c r="J1060">
        <v>85</v>
      </c>
      <c r="K1060">
        <v>0</v>
      </c>
      <c r="L1060">
        <v>1396</v>
      </c>
      <c r="M1060">
        <v>88</v>
      </c>
      <c r="N1060" s="4">
        <v>0</v>
      </c>
      <c r="Q1060">
        <f t="shared" si="42"/>
        <v>-0.37080716465091024</v>
      </c>
    </row>
    <row r="1061" spans="1:17" x14ac:dyDescent="0.3">
      <c r="A1061" s="3"/>
      <c r="B1061" s="3">
        <v>9.6000000000000002E-4</v>
      </c>
      <c r="C1061" s="3">
        <v>69650</v>
      </c>
      <c r="D1061">
        <v>0</v>
      </c>
      <c r="E1061">
        <v>40</v>
      </c>
      <c r="F1061">
        <v>0</v>
      </c>
      <c r="G1061">
        <v>0</v>
      </c>
      <c r="H1061">
        <v>0</v>
      </c>
      <c r="I1061">
        <v>0</v>
      </c>
      <c r="J1061">
        <v>68</v>
      </c>
      <c r="K1061">
        <v>0</v>
      </c>
      <c r="L1061">
        <v>1411</v>
      </c>
      <c r="M1061">
        <v>88</v>
      </c>
      <c r="N1061" s="4">
        <v>20</v>
      </c>
      <c r="Q1061">
        <f t="shared" si="42"/>
        <v>-0.55578808447229056</v>
      </c>
    </row>
    <row r="1062" spans="1:17" x14ac:dyDescent="0.3">
      <c r="A1062" s="3"/>
      <c r="B1062" s="3">
        <v>7.3999999999999999E-4</v>
      </c>
      <c r="C1062" s="3">
        <v>72350</v>
      </c>
      <c r="D1062">
        <v>0</v>
      </c>
      <c r="E1062">
        <v>40</v>
      </c>
      <c r="F1062">
        <v>0</v>
      </c>
      <c r="G1062">
        <v>0</v>
      </c>
      <c r="H1062">
        <v>0</v>
      </c>
      <c r="I1062">
        <v>0</v>
      </c>
      <c r="J1062">
        <v>68</v>
      </c>
      <c r="K1062">
        <v>0</v>
      </c>
      <c r="L1062">
        <v>1430</v>
      </c>
      <c r="M1062">
        <v>88</v>
      </c>
      <c r="N1062" s="4">
        <v>0</v>
      </c>
      <c r="Q1062">
        <f t="shared" si="42"/>
        <v>-0.46108996331191759</v>
      </c>
    </row>
    <row r="1063" spans="1:17" x14ac:dyDescent="0.3">
      <c r="A1063" s="3"/>
      <c r="B1063" s="3">
        <v>6.8000000000000005E-4</v>
      </c>
      <c r="C1063" s="3">
        <v>72150</v>
      </c>
      <c r="D1063">
        <v>0</v>
      </c>
      <c r="E1063">
        <v>40</v>
      </c>
      <c r="F1063">
        <v>0</v>
      </c>
      <c r="G1063">
        <v>0</v>
      </c>
      <c r="H1063">
        <v>0</v>
      </c>
      <c r="I1063">
        <v>0</v>
      </c>
      <c r="J1063">
        <v>85</v>
      </c>
      <c r="K1063">
        <v>0</v>
      </c>
      <c r="L1063">
        <v>1429</v>
      </c>
      <c r="M1063">
        <v>88</v>
      </c>
      <c r="N1063" s="4">
        <v>0</v>
      </c>
      <c r="Q1063">
        <f t="shared" si="42"/>
        <v>-0.37051133917850432</v>
      </c>
    </row>
    <row r="1064" spans="1:17" x14ac:dyDescent="0.3">
      <c r="A1064" s="3"/>
      <c r="B1064" s="3">
        <v>5.2999999999999998E-4</v>
      </c>
      <c r="C1064" s="3">
        <v>72050</v>
      </c>
      <c r="D1064">
        <v>0</v>
      </c>
      <c r="E1064">
        <v>40</v>
      </c>
      <c r="F1064">
        <v>0</v>
      </c>
      <c r="G1064">
        <v>0</v>
      </c>
      <c r="H1064">
        <v>0</v>
      </c>
      <c r="I1064">
        <v>0</v>
      </c>
      <c r="J1064">
        <v>102</v>
      </c>
      <c r="K1064">
        <v>0</v>
      </c>
      <c r="L1064">
        <v>1424</v>
      </c>
      <c r="M1064">
        <v>88</v>
      </c>
      <c r="N1064" s="4">
        <v>0</v>
      </c>
      <c r="Q1064">
        <f t="shared" si="42"/>
        <v>-0.25688520840621049</v>
      </c>
    </row>
    <row r="1065" spans="1:17" x14ac:dyDescent="0.3">
      <c r="A1065" s="3"/>
      <c r="B1065" s="3">
        <v>1.9000000000000001E-4</v>
      </c>
      <c r="C1065" s="3">
        <v>73250</v>
      </c>
      <c r="D1065">
        <v>0</v>
      </c>
      <c r="E1065">
        <v>40</v>
      </c>
      <c r="F1065">
        <v>0</v>
      </c>
      <c r="G1065">
        <v>0</v>
      </c>
      <c r="H1065">
        <v>0</v>
      </c>
      <c r="I1065">
        <v>0</v>
      </c>
      <c r="J1065">
        <v>85</v>
      </c>
      <c r="K1065">
        <v>0</v>
      </c>
      <c r="L1065">
        <v>1421</v>
      </c>
      <c r="M1065">
        <v>88</v>
      </c>
      <c r="N1065" s="4">
        <v>0</v>
      </c>
      <c r="Q1065">
        <f t="shared" si="42"/>
        <v>-0.10521163281196848</v>
      </c>
    </row>
    <row r="1066" spans="1:17" x14ac:dyDescent="0.3">
      <c r="A1066" s="3"/>
      <c r="B1066" s="3">
        <v>4.4999999999999999E-4</v>
      </c>
      <c r="C1066" s="3">
        <v>73100</v>
      </c>
      <c r="D1066">
        <v>0</v>
      </c>
      <c r="E1066">
        <v>40</v>
      </c>
      <c r="F1066">
        <v>0</v>
      </c>
      <c r="G1066">
        <v>0</v>
      </c>
      <c r="H1066">
        <v>0</v>
      </c>
      <c r="I1066">
        <v>0</v>
      </c>
      <c r="J1066">
        <v>82</v>
      </c>
      <c r="K1066">
        <v>0</v>
      </c>
      <c r="L1066">
        <v>1450</v>
      </c>
      <c r="M1066">
        <v>132</v>
      </c>
      <c r="N1066" s="4">
        <v>0</v>
      </c>
      <c r="Q1066">
        <f t="shared" si="42"/>
        <v>-0.22988385257243488</v>
      </c>
    </row>
    <row r="1067" spans="1:17" x14ac:dyDescent="0.3">
      <c r="A1067" s="3"/>
      <c r="B1067" s="3">
        <v>3.6999999999999999E-4</v>
      </c>
      <c r="C1067" s="3">
        <v>72400</v>
      </c>
      <c r="D1067">
        <v>0</v>
      </c>
      <c r="E1067">
        <v>40</v>
      </c>
      <c r="F1067">
        <v>0</v>
      </c>
      <c r="G1067">
        <v>0</v>
      </c>
      <c r="H1067">
        <v>0</v>
      </c>
      <c r="I1067">
        <v>0</v>
      </c>
      <c r="J1067">
        <v>90</v>
      </c>
      <c r="K1067">
        <v>0</v>
      </c>
      <c r="L1067">
        <v>1450</v>
      </c>
      <c r="M1067">
        <v>132</v>
      </c>
      <c r="N1067" s="4">
        <v>0</v>
      </c>
      <c r="Q1067">
        <f t="shared" si="42"/>
        <v>-0.17766989003409075</v>
      </c>
    </row>
    <row r="1068" spans="1:17" x14ac:dyDescent="0.3">
      <c r="A1068" s="3"/>
      <c r="B1068" s="3">
        <v>4.8000000000000001E-4</v>
      </c>
      <c r="C1068" s="3">
        <v>73600</v>
      </c>
      <c r="D1068">
        <v>0</v>
      </c>
      <c r="E1068">
        <v>40</v>
      </c>
      <c r="F1068">
        <v>0</v>
      </c>
      <c r="G1068">
        <v>0</v>
      </c>
      <c r="H1068">
        <v>0</v>
      </c>
      <c r="I1068">
        <v>0</v>
      </c>
      <c r="J1068">
        <v>85</v>
      </c>
      <c r="K1068">
        <v>0</v>
      </c>
      <c r="L1068">
        <v>1450</v>
      </c>
      <c r="M1068">
        <v>132</v>
      </c>
      <c r="N1068" s="4">
        <v>0</v>
      </c>
      <c r="Q1068">
        <f t="shared" si="42"/>
        <v>-0.24201570142628143</v>
      </c>
    </row>
    <row r="1069" spans="1:17" x14ac:dyDescent="0.3">
      <c r="A1069" s="3"/>
      <c r="B1069" s="3">
        <v>3.8999999999999999E-4</v>
      </c>
      <c r="C1069" s="3">
        <v>72800</v>
      </c>
      <c r="D1069">
        <v>0</v>
      </c>
      <c r="E1069">
        <v>40</v>
      </c>
      <c r="F1069">
        <v>0</v>
      </c>
      <c r="G1069">
        <v>0</v>
      </c>
      <c r="H1069">
        <v>0</v>
      </c>
      <c r="I1069">
        <v>0</v>
      </c>
      <c r="J1069">
        <v>90</v>
      </c>
      <c r="K1069">
        <v>0</v>
      </c>
      <c r="L1069">
        <v>1450</v>
      </c>
      <c r="M1069">
        <v>132</v>
      </c>
      <c r="N1069" s="4">
        <v>0</v>
      </c>
      <c r="Q1069">
        <f t="shared" si="42"/>
        <v>-0.1883083290222452</v>
      </c>
    </row>
    <row r="1070" spans="1:17" x14ac:dyDescent="0.3">
      <c r="A1070" s="3"/>
      <c r="B1070" s="3">
        <v>4.6999999999999999E-4</v>
      </c>
      <c r="C1070" s="3">
        <v>74450</v>
      </c>
      <c r="D1070">
        <v>0</v>
      </c>
      <c r="E1070">
        <v>40</v>
      </c>
      <c r="F1070">
        <v>0</v>
      </c>
      <c r="G1070">
        <v>0</v>
      </c>
      <c r="H1070">
        <v>0</v>
      </c>
      <c r="I1070">
        <v>0</v>
      </c>
      <c r="J1070">
        <v>88</v>
      </c>
      <c r="K1070">
        <v>0</v>
      </c>
      <c r="L1070">
        <v>1420</v>
      </c>
      <c r="M1070">
        <v>132</v>
      </c>
      <c r="N1070" s="4">
        <v>0</v>
      </c>
      <c r="Q1070">
        <f t="shared" si="42"/>
        <v>-0.23588079059483366</v>
      </c>
    </row>
    <row r="1071" spans="1:17" x14ac:dyDescent="0.3">
      <c r="A1071" s="3"/>
      <c r="B1071" s="3">
        <v>2.7999999999999998E-4</v>
      </c>
      <c r="C1071" s="3">
        <v>73750</v>
      </c>
      <c r="D1071">
        <v>0</v>
      </c>
      <c r="E1071">
        <v>40</v>
      </c>
      <c r="F1071">
        <v>0</v>
      </c>
      <c r="G1071">
        <v>0</v>
      </c>
      <c r="H1071">
        <v>0</v>
      </c>
      <c r="I1071">
        <v>0</v>
      </c>
      <c r="J1071">
        <v>92</v>
      </c>
      <c r="K1071">
        <v>0</v>
      </c>
      <c r="L1071">
        <v>1450</v>
      </c>
      <c r="M1071">
        <v>132</v>
      </c>
      <c r="N1071" s="4">
        <v>0</v>
      </c>
      <c r="Q1071">
        <f t="shared" si="42"/>
        <v>-0.13523779585314419</v>
      </c>
    </row>
    <row r="1072" spans="1:17" x14ac:dyDescent="0.3">
      <c r="A1072" s="3"/>
      <c r="B1072" s="3">
        <v>2.3000000000000001E-4</v>
      </c>
      <c r="C1072" s="3">
        <v>72300</v>
      </c>
      <c r="D1072">
        <v>0</v>
      </c>
      <c r="E1072">
        <v>40</v>
      </c>
      <c r="F1072">
        <v>0</v>
      </c>
      <c r="G1072">
        <v>0</v>
      </c>
      <c r="H1072">
        <v>0</v>
      </c>
      <c r="I1072">
        <v>0</v>
      </c>
      <c r="J1072">
        <v>90</v>
      </c>
      <c r="K1072">
        <v>0</v>
      </c>
      <c r="L1072">
        <v>1450</v>
      </c>
      <c r="M1072">
        <v>132</v>
      </c>
      <c r="N1072" s="4">
        <v>0</v>
      </c>
      <c r="Q1072">
        <f t="shared" si="42"/>
        <v>-0.11029089896135939</v>
      </c>
    </row>
    <row r="1073" spans="1:17" x14ac:dyDescent="0.3">
      <c r="A1073" s="3"/>
      <c r="B1073" s="3">
        <v>5.1999999999999995E-4</v>
      </c>
      <c r="C1073" s="3">
        <v>70050</v>
      </c>
      <c r="D1073">
        <v>0</v>
      </c>
      <c r="E1073">
        <v>30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1450</v>
      </c>
      <c r="M1073">
        <v>0</v>
      </c>
      <c r="N1073" s="4">
        <v>0</v>
      </c>
      <c r="Q1073">
        <f t="shared" si="42"/>
        <v>-1.4721739481873657</v>
      </c>
    </row>
    <row r="1074" spans="1:17" x14ac:dyDescent="0.3">
      <c r="A1074" s="3"/>
      <c r="B1074" s="3">
        <v>5.5999999999999995E-4</v>
      </c>
      <c r="C1074" s="3">
        <v>71800</v>
      </c>
      <c r="D1074">
        <v>0</v>
      </c>
      <c r="E1074">
        <v>30</v>
      </c>
      <c r="F1074">
        <v>0</v>
      </c>
      <c r="G1074">
        <v>0</v>
      </c>
      <c r="H1074">
        <v>0</v>
      </c>
      <c r="I1074">
        <v>0</v>
      </c>
      <c r="J1074">
        <v>78</v>
      </c>
      <c r="K1074">
        <v>0</v>
      </c>
      <c r="L1074">
        <v>1450</v>
      </c>
      <c r="M1074">
        <v>132</v>
      </c>
      <c r="N1074" s="4">
        <v>0</v>
      </c>
      <c r="Q1074">
        <f t="shared" si="42"/>
        <v>-0.28880285584996729</v>
      </c>
    </row>
    <row r="1075" spans="1:17" x14ac:dyDescent="0.3">
      <c r="A1075" s="3"/>
      <c r="B1075" s="3">
        <v>4.4000000000000002E-4</v>
      </c>
      <c r="C1075" s="3">
        <v>72700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90</v>
      </c>
      <c r="K1075">
        <v>0</v>
      </c>
      <c r="L1075">
        <v>1550</v>
      </c>
      <c r="M1075">
        <v>132</v>
      </c>
      <c r="N1075" s="4">
        <v>0</v>
      </c>
      <c r="Q1075">
        <f t="shared" si="42"/>
        <v>-0.20996389891696751</v>
      </c>
    </row>
    <row r="1076" spans="1:17" x14ac:dyDescent="0.3">
      <c r="A1076" s="3"/>
      <c r="B1076" s="3">
        <v>6.2E-4</v>
      </c>
      <c r="C1076" s="3">
        <v>77000</v>
      </c>
      <c r="D1076">
        <v>0</v>
      </c>
      <c r="E1076">
        <v>30</v>
      </c>
      <c r="F1076">
        <v>0</v>
      </c>
      <c r="G1076">
        <v>0</v>
      </c>
      <c r="H1076">
        <v>0</v>
      </c>
      <c r="I1076">
        <v>0</v>
      </c>
      <c r="J1076">
        <v>75</v>
      </c>
      <c r="K1076">
        <v>0</v>
      </c>
      <c r="L1076">
        <v>1500</v>
      </c>
      <c r="M1076">
        <v>132</v>
      </c>
      <c r="N1076" s="4">
        <v>0</v>
      </c>
      <c r="Q1076">
        <f t="shared" si="42"/>
        <v>-0.34797693759885706</v>
      </c>
    </row>
    <row r="1077" spans="1:17" x14ac:dyDescent="0.3">
      <c r="A1077" s="3"/>
      <c r="B1077" s="3">
        <v>2.7E-4</v>
      </c>
      <c r="C1077" s="3">
        <v>75050</v>
      </c>
      <c r="D1077">
        <v>0</v>
      </c>
      <c r="E1077">
        <v>30</v>
      </c>
      <c r="F1077">
        <v>0</v>
      </c>
      <c r="G1077">
        <v>0</v>
      </c>
      <c r="H1077">
        <v>0</v>
      </c>
      <c r="I1077">
        <v>0</v>
      </c>
      <c r="J1077">
        <v>90</v>
      </c>
      <c r="K1077">
        <v>0</v>
      </c>
      <c r="L1077">
        <v>1470</v>
      </c>
      <c r="M1077">
        <v>132</v>
      </c>
      <c r="N1077" s="4">
        <v>0</v>
      </c>
      <c r="Q1077">
        <f t="shared" si="42"/>
        <v>-0.13412164174658964</v>
      </c>
    </row>
    <row r="1078" spans="1:17" x14ac:dyDescent="0.3">
      <c r="A1078" s="3"/>
      <c r="B1078" s="3">
        <v>6.4999999999999997E-4</v>
      </c>
      <c r="C1078" s="3">
        <v>68050</v>
      </c>
      <c r="D1078">
        <v>0</v>
      </c>
      <c r="E1078">
        <v>30</v>
      </c>
      <c r="F1078">
        <v>0</v>
      </c>
      <c r="G1078">
        <v>0</v>
      </c>
      <c r="H1078">
        <v>0</v>
      </c>
      <c r="I1078">
        <v>0</v>
      </c>
      <c r="J1078">
        <v>78</v>
      </c>
      <c r="K1078">
        <v>0</v>
      </c>
      <c r="L1078">
        <v>1500</v>
      </c>
      <c r="M1078">
        <v>132</v>
      </c>
      <c r="N1078" s="4">
        <v>0</v>
      </c>
      <c r="Q1078">
        <f t="shared" si="42"/>
        <v>-0.31578177093372733</v>
      </c>
    </row>
    <row r="1079" spans="1:17" x14ac:dyDescent="0.3">
      <c r="A1079" s="3"/>
      <c r="B1079" s="3">
        <v>4.0000000000000002E-4</v>
      </c>
      <c r="C1079" s="3">
        <v>73200</v>
      </c>
      <c r="D1079">
        <v>0</v>
      </c>
      <c r="E1079">
        <v>30</v>
      </c>
      <c r="F1079">
        <v>0</v>
      </c>
      <c r="G1079">
        <v>0</v>
      </c>
      <c r="H1079">
        <v>0</v>
      </c>
      <c r="I1079">
        <v>0</v>
      </c>
      <c r="J1079">
        <v>90</v>
      </c>
      <c r="K1079">
        <v>0</v>
      </c>
      <c r="L1079">
        <v>1500</v>
      </c>
      <c r="M1079">
        <v>132</v>
      </c>
      <c r="N1079" s="4">
        <v>0</v>
      </c>
      <c r="Q1079">
        <f t="shared" si="42"/>
        <v>-0.1931487601670262</v>
      </c>
    </row>
    <row r="1080" spans="1:17" x14ac:dyDescent="0.3">
      <c r="A1080" s="3"/>
      <c r="B1080" s="3">
        <v>3.2000000000000003E-4</v>
      </c>
      <c r="C1080" s="3">
        <v>73500</v>
      </c>
      <c r="D1080">
        <v>0</v>
      </c>
      <c r="E1080">
        <v>30</v>
      </c>
      <c r="F1080">
        <v>0</v>
      </c>
      <c r="G1080">
        <v>0</v>
      </c>
      <c r="H1080">
        <v>0</v>
      </c>
      <c r="I1080">
        <v>0</v>
      </c>
      <c r="J1080">
        <v>95</v>
      </c>
      <c r="K1080">
        <v>0</v>
      </c>
      <c r="L1080">
        <v>1500</v>
      </c>
      <c r="M1080">
        <v>132</v>
      </c>
      <c r="N1080" s="4">
        <v>0</v>
      </c>
      <c r="Q1080">
        <f t="shared" si="42"/>
        <v>-0.15039036274002035</v>
      </c>
    </row>
    <row r="1081" spans="1:17" x14ac:dyDescent="0.3">
      <c r="A1081" s="3"/>
      <c r="B1081" s="3">
        <v>0</v>
      </c>
      <c r="C1081" s="3">
        <v>73150</v>
      </c>
      <c r="D1081">
        <v>0</v>
      </c>
      <c r="E1081">
        <v>32</v>
      </c>
      <c r="F1081">
        <v>0</v>
      </c>
      <c r="G1081">
        <v>0</v>
      </c>
      <c r="H1081">
        <v>0</v>
      </c>
      <c r="I1081">
        <v>0</v>
      </c>
      <c r="J1081">
        <v>68</v>
      </c>
      <c r="K1081">
        <v>0</v>
      </c>
      <c r="L1081">
        <v>1520</v>
      </c>
      <c r="M1081">
        <v>132</v>
      </c>
      <c r="N1081" s="4">
        <v>0</v>
      </c>
      <c r="Q1081">
        <f t="shared" si="42"/>
        <v>0</v>
      </c>
    </row>
    <row r="1082" spans="1:17" x14ac:dyDescent="0.3">
      <c r="A1082" s="3"/>
      <c r="B1082" s="3">
        <v>7.1000000000000002E-4</v>
      </c>
      <c r="C1082" s="3">
        <v>73800</v>
      </c>
      <c r="D1082">
        <v>0</v>
      </c>
      <c r="E1082">
        <v>31</v>
      </c>
      <c r="F1082">
        <v>0</v>
      </c>
      <c r="G1082">
        <v>0</v>
      </c>
      <c r="H1082">
        <v>0</v>
      </c>
      <c r="I1082">
        <v>0</v>
      </c>
      <c r="J1082">
        <v>85</v>
      </c>
      <c r="K1082">
        <v>0</v>
      </c>
      <c r="L1082">
        <v>1500</v>
      </c>
      <c r="M1082">
        <v>132</v>
      </c>
      <c r="N1082" s="4">
        <v>0</v>
      </c>
      <c r="Q1082">
        <f t="shared" si="42"/>
        <v>-0.3569440877516501</v>
      </c>
    </row>
    <row r="1083" spans="1:17" x14ac:dyDescent="0.3">
      <c r="A1083" s="3"/>
      <c r="B1083" s="3">
        <v>2.2000000000000001E-4</v>
      </c>
      <c r="C1083" s="3">
        <v>70400</v>
      </c>
      <c r="D1083">
        <v>0</v>
      </c>
      <c r="E1083">
        <v>33</v>
      </c>
      <c r="F1083">
        <v>0</v>
      </c>
      <c r="G1083">
        <v>0</v>
      </c>
      <c r="H1083">
        <v>0</v>
      </c>
      <c r="I1083">
        <v>0</v>
      </c>
      <c r="J1083">
        <v>85</v>
      </c>
      <c r="K1083">
        <v>0</v>
      </c>
      <c r="L1083">
        <v>1550</v>
      </c>
      <c r="M1083">
        <v>132</v>
      </c>
      <c r="N1083" s="4">
        <v>0</v>
      </c>
      <c r="Q1083">
        <f t="shared" si="42"/>
        <v>-0.10489508121444774</v>
      </c>
    </row>
    <row r="1084" spans="1:17" x14ac:dyDescent="0.3">
      <c r="A1084" s="3"/>
      <c r="B1084" s="3">
        <v>8.3000000000000001E-4</v>
      </c>
      <c r="C1084" s="3">
        <v>72500</v>
      </c>
      <c r="D1084">
        <v>0</v>
      </c>
      <c r="E1084">
        <v>32</v>
      </c>
      <c r="F1084">
        <v>0</v>
      </c>
      <c r="G1084">
        <v>0</v>
      </c>
      <c r="H1084">
        <v>0</v>
      </c>
      <c r="I1084">
        <v>0</v>
      </c>
      <c r="J1084">
        <v>68</v>
      </c>
      <c r="K1084">
        <v>0</v>
      </c>
      <c r="L1084">
        <v>1540</v>
      </c>
      <c r="M1084">
        <v>132</v>
      </c>
      <c r="N1084" s="4">
        <v>0</v>
      </c>
      <c r="Q1084">
        <f t="shared" si="42"/>
        <v>-0.45879358825000455</v>
      </c>
    </row>
    <row r="1085" spans="1:17" x14ac:dyDescent="0.3">
      <c r="A1085" s="3"/>
      <c r="B1085" s="3">
        <v>8.0000000000000004E-4</v>
      </c>
      <c r="C1085" s="3">
        <v>72750</v>
      </c>
      <c r="D1085">
        <v>0</v>
      </c>
      <c r="E1085">
        <v>34</v>
      </c>
      <c r="F1085">
        <v>0</v>
      </c>
      <c r="G1085">
        <v>0</v>
      </c>
      <c r="H1085">
        <v>0</v>
      </c>
      <c r="I1085">
        <v>0</v>
      </c>
      <c r="J1085">
        <v>68</v>
      </c>
      <c r="K1085">
        <v>0</v>
      </c>
      <c r="L1085">
        <v>1570</v>
      </c>
      <c r="M1085">
        <v>132</v>
      </c>
      <c r="N1085" s="4">
        <v>0</v>
      </c>
      <c r="Q1085">
        <f t="shared" si="42"/>
        <v>-0.44199599925270783</v>
      </c>
    </row>
    <row r="1086" spans="1:17" x14ac:dyDescent="0.3">
      <c r="A1086" s="3"/>
      <c r="B1086" s="3">
        <v>6.8000000000000005E-4</v>
      </c>
      <c r="C1086" s="3">
        <v>78050</v>
      </c>
      <c r="D1086">
        <v>0</v>
      </c>
      <c r="E1086">
        <v>31</v>
      </c>
      <c r="F1086">
        <v>0</v>
      </c>
      <c r="G1086">
        <v>0</v>
      </c>
      <c r="H1086">
        <v>0</v>
      </c>
      <c r="I1086">
        <v>0</v>
      </c>
      <c r="J1086">
        <v>68</v>
      </c>
      <c r="K1086">
        <v>0</v>
      </c>
      <c r="L1086">
        <v>1460</v>
      </c>
      <c r="M1086">
        <v>132</v>
      </c>
      <c r="N1086" s="4">
        <v>0</v>
      </c>
      <c r="Q1086">
        <f t="shared" si="42"/>
        <v>-0.40890288691262688</v>
      </c>
    </row>
    <row r="1087" spans="1:17" x14ac:dyDescent="0.3">
      <c r="A1087" s="3"/>
      <c r="B1087" s="3">
        <v>4.6999999999999999E-4</v>
      </c>
      <c r="C1087" s="3">
        <v>70750</v>
      </c>
      <c r="D1087">
        <v>0</v>
      </c>
      <c r="E1087">
        <v>31</v>
      </c>
      <c r="F1087">
        <v>0</v>
      </c>
      <c r="G1087">
        <v>0</v>
      </c>
      <c r="H1087">
        <v>0</v>
      </c>
      <c r="I1087">
        <v>0</v>
      </c>
      <c r="J1087">
        <v>68</v>
      </c>
      <c r="K1087">
        <v>0</v>
      </c>
      <c r="L1087">
        <v>1480</v>
      </c>
      <c r="M1087">
        <v>132</v>
      </c>
      <c r="N1087" s="4">
        <v>0</v>
      </c>
      <c r="Q1087">
        <f t="shared" si="42"/>
        <v>-0.25552095075847514</v>
      </c>
    </row>
    <row r="1088" spans="1:17" x14ac:dyDescent="0.3">
      <c r="A1088" s="3"/>
      <c r="B1088" s="3">
        <v>6.6E-4</v>
      </c>
      <c r="C1088" s="3">
        <v>71250</v>
      </c>
      <c r="D1088">
        <v>0</v>
      </c>
      <c r="E1088">
        <v>33</v>
      </c>
      <c r="F1088">
        <v>0</v>
      </c>
      <c r="G1088">
        <v>0</v>
      </c>
      <c r="H1088">
        <v>0</v>
      </c>
      <c r="I1088">
        <v>0</v>
      </c>
      <c r="J1088">
        <v>68</v>
      </c>
      <c r="K1088">
        <v>0</v>
      </c>
      <c r="L1088">
        <v>1520</v>
      </c>
      <c r="M1088">
        <v>132</v>
      </c>
      <c r="N1088" s="4">
        <v>0</v>
      </c>
      <c r="Q1088">
        <f t="shared" si="42"/>
        <v>-0.35945706504166336</v>
      </c>
    </row>
    <row r="1089" spans="1:17" x14ac:dyDescent="0.3">
      <c r="A1089" s="3"/>
      <c r="B1089" s="3">
        <v>7.1000000000000002E-4</v>
      </c>
      <c r="C1089" s="3">
        <v>74700</v>
      </c>
      <c r="D1089">
        <v>32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54</v>
      </c>
      <c r="K1089">
        <v>0</v>
      </c>
      <c r="L1089">
        <v>1480</v>
      </c>
      <c r="M1089">
        <v>132</v>
      </c>
      <c r="N1089" s="4">
        <v>0</v>
      </c>
      <c r="Q1089">
        <f t="shared" si="42"/>
        <v>-0.45447612322963654</v>
      </c>
    </row>
    <row r="1090" spans="1:17" x14ac:dyDescent="0.3">
      <c r="A1090" s="3"/>
      <c r="B1090" s="3">
        <v>4.4999999999999999E-4</v>
      </c>
      <c r="C1090" s="3">
        <v>72500</v>
      </c>
      <c r="D1090">
        <v>32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85</v>
      </c>
      <c r="K1090">
        <v>0</v>
      </c>
      <c r="L1090">
        <v>1480</v>
      </c>
      <c r="M1090">
        <v>132</v>
      </c>
      <c r="N1090" s="4">
        <v>0</v>
      </c>
      <c r="Q1090">
        <f t="shared" ref="Q1090:Q1153" si="43">(A1090-B1090)*C1090/(D1090*0.0031+E1090*0.0031+F1090*0.00374+G1090*0.017+H1090*0.0006+I1090*0.0006+J1090*0.96+K1090*0.017+L1090*0.017+M1090*0.3+N1090*0.225692308)</f>
        <v>-0.22275828353561949</v>
      </c>
    </row>
    <row r="1091" spans="1:17" x14ac:dyDescent="0.3">
      <c r="A1091" s="3"/>
      <c r="B1091" s="3">
        <v>6.4000000000000005E-4</v>
      </c>
      <c r="C1091" s="3">
        <v>73300</v>
      </c>
      <c r="D1091">
        <v>31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68</v>
      </c>
      <c r="K1091">
        <v>0</v>
      </c>
      <c r="L1091">
        <v>1500</v>
      </c>
      <c r="M1091">
        <v>132</v>
      </c>
      <c r="N1091" s="4">
        <v>0</v>
      </c>
      <c r="Q1091">
        <f t="shared" si="43"/>
        <v>-0.35954477486681474</v>
      </c>
    </row>
    <row r="1092" spans="1:17" x14ac:dyDescent="0.3">
      <c r="A1092" s="3"/>
      <c r="B1092" s="3">
        <v>3.3E-4</v>
      </c>
      <c r="C1092" s="3">
        <v>72000</v>
      </c>
      <c r="D1092">
        <v>30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85</v>
      </c>
      <c r="K1092">
        <v>0</v>
      </c>
      <c r="L1092">
        <v>1440</v>
      </c>
      <c r="M1092">
        <v>132</v>
      </c>
      <c r="N1092" s="4">
        <v>0</v>
      </c>
      <c r="Q1092">
        <f t="shared" si="43"/>
        <v>-0.1629931468790517</v>
      </c>
    </row>
    <row r="1093" spans="1:17" x14ac:dyDescent="0.3">
      <c r="A1093" s="3"/>
      <c r="B1093" s="3">
        <v>6.4999999999999997E-4</v>
      </c>
      <c r="C1093" s="3">
        <v>67200</v>
      </c>
      <c r="D1093">
        <v>31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85</v>
      </c>
      <c r="K1093">
        <v>0</v>
      </c>
      <c r="L1093">
        <v>1500</v>
      </c>
      <c r="M1093">
        <v>132</v>
      </c>
      <c r="N1093" s="4">
        <v>0</v>
      </c>
      <c r="Q1093">
        <f t="shared" si="43"/>
        <v>-0.29755558901087975</v>
      </c>
    </row>
    <row r="1094" spans="1:17" x14ac:dyDescent="0.3">
      <c r="A1094" s="3"/>
      <c r="B1094" s="3">
        <v>2.7E-4</v>
      </c>
      <c r="C1094" s="3">
        <v>69900</v>
      </c>
      <c r="D1094">
        <v>29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85</v>
      </c>
      <c r="K1094">
        <v>0</v>
      </c>
      <c r="L1094">
        <v>1500</v>
      </c>
      <c r="M1094">
        <v>132</v>
      </c>
      <c r="N1094" s="4">
        <v>0</v>
      </c>
      <c r="Q1094">
        <f t="shared" si="43"/>
        <v>-0.12857151616017179</v>
      </c>
    </row>
    <row r="1095" spans="1:17" x14ac:dyDescent="0.3">
      <c r="A1095" s="3"/>
      <c r="B1095" s="3">
        <v>5.9000000000000003E-4</v>
      </c>
      <c r="C1095" s="3">
        <v>65700</v>
      </c>
      <c r="D1095">
        <v>30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68</v>
      </c>
      <c r="K1095">
        <v>0</v>
      </c>
      <c r="L1095">
        <v>1520</v>
      </c>
      <c r="M1095">
        <v>132</v>
      </c>
      <c r="N1095" s="4">
        <v>0</v>
      </c>
      <c r="Q1095">
        <f t="shared" si="43"/>
        <v>-0.29632375987096082</v>
      </c>
    </row>
    <row r="1096" spans="1:17" x14ac:dyDescent="0.3">
      <c r="A1096" s="3"/>
      <c r="B1096" s="3">
        <v>5.0000000000000001E-4</v>
      </c>
      <c r="C1096" s="3">
        <v>72100</v>
      </c>
      <c r="D1096">
        <v>0</v>
      </c>
      <c r="E1096">
        <v>30</v>
      </c>
      <c r="F1096">
        <v>50</v>
      </c>
      <c r="G1096">
        <v>0</v>
      </c>
      <c r="H1096">
        <v>0</v>
      </c>
      <c r="I1096">
        <v>0</v>
      </c>
      <c r="J1096">
        <v>90</v>
      </c>
      <c r="K1096">
        <v>0</v>
      </c>
      <c r="L1096">
        <v>1440</v>
      </c>
      <c r="M1096">
        <v>88</v>
      </c>
      <c r="N1096" s="4">
        <v>0</v>
      </c>
      <c r="Q1096">
        <f t="shared" si="43"/>
        <v>-0.26206746147135795</v>
      </c>
    </row>
    <row r="1097" spans="1:17" x14ac:dyDescent="0.3">
      <c r="A1097" s="3"/>
      <c r="B1097" s="3">
        <v>6.4999999999999997E-4</v>
      </c>
      <c r="C1097" s="3">
        <v>71750</v>
      </c>
      <c r="D1097">
        <v>0</v>
      </c>
      <c r="E1097">
        <v>31</v>
      </c>
      <c r="F1097">
        <v>25</v>
      </c>
      <c r="G1097">
        <v>0</v>
      </c>
      <c r="H1097">
        <v>0</v>
      </c>
      <c r="I1097">
        <v>0</v>
      </c>
      <c r="J1097">
        <v>78</v>
      </c>
      <c r="K1097">
        <v>0</v>
      </c>
      <c r="L1097">
        <v>1510</v>
      </c>
      <c r="M1097">
        <v>88</v>
      </c>
      <c r="N1097" s="4">
        <v>0</v>
      </c>
      <c r="Q1097">
        <f t="shared" si="43"/>
        <v>-0.36682119496993854</v>
      </c>
    </row>
    <row r="1098" spans="1:17" x14ac:dyDescent="0.3">
      <c r="A1098" s="3"/>
      <c r="B1098" s="3">
        <v>6.8999999999999997E-4</v>
      </c>
      <c r="C1098" s="3">
        <v>74250</v>
      </c>
      <c r="D1098">
        <v>0</v>
      </c>
      <c r="E1098">
        <v>31</v>
      </c>
      <c r="F1098">
        <v>25</v>
      </c>
      <c r="G1098">
        <v>0</v>
      </c>
      <c r="H1098">
        <v>0</v>
      </c>
      <c r="I1098">
        <v>0</v>
      </c>
      <c r="J1098">
        <v>78</v>
      </c>
      <c r="K1098">
        <v>0</v>
      </c>
      <c r="L1098">
        <v>1510</v>
      </c>
      <c r="M1098">
        <v>88</v>
      </c>
      <c r="N1098" s="4">
        <v>0</v>
      </c>
      <c r="Q1098">
        <f t="shared" si="43"/>
        <v>-0.40296257027708121</v>
      </c>
    </row>
    <row r="1099" spans="1:17" x14ac:dyDescent="0.3">
      <c r="A1099" s="3"/>
      <c r="B1099" s="3">
        <v>5.1999999999999995E-4</v>
      </c>
      <c r="C1099" s="3">
        <v>73700</v>
      </c>
      <c r="D1099">
        <v>0</v>
      </c>
      <c r="E1099">
        <v>30</v>
      </c>
      <c r="F1099">
        <v>50</v>
      </c>
      <c r="G1099">
        <v>0</v>
      </c>
      <c r="H1099">
        <v>0</v>
      </c>
      <c r="I1099">
        <v>0</v>
      </c>
      <c r="J1099">
        <v>90</v>
      </c>
      <c r="K1099">
        <v>0</v>
      </c>
      <c r="L1099">
        <v>1430</v>
      </c>
      <c r="M1099">
        <v>88</v>
      </c>
      <c r="N1099" s="4">
        <v>0</v>
      </c>
      <c r="Q1099">
        <f t="shared" si="43"/>
        <v>-0.2789431545236189</v>
      </c>
    </row>
    <row r="1100" spans="1:17" x14ac:dyDescent="0.3">
      <c r="A1100" s="3"/>
      <c r="B1100" s="3">
        <v>6.4999999999999997E-4</v>
      </c>
      <c r="C1100" s="3">
        <v>68350</v>
      </c>
      <c r="D1100">
        <v>0</v>
      </c>
      <c r="E1100">
        <v>30</v>
      </c>
      <c r="F1100">
        <v>25</v>
      </c>
      <c r="G1100">
        <v>0</v>
      </c>
      <c r="H1100">
        <v>0</v>
      </c>
      <c r="I1100">
        <v>0</v>
      </c>
      <c r="J1100">
        <v>75</v>
      </c>
      <c r="K1100">
        <v>0</v>
      </c>
      <c r="L1100">
        <v>1450</v>
      </c>
      <c r="M1100">
        <v>88</v>
      </c>
      <c r="N1100" s="4">
        <v>0</v>
      </c>
      <c r="Q1100">
        <f t="shared" si="43"/>
        <v>-0.36050601891485068</v>
      </c>
    </row>
    <row r="1101" spans="1:17" x14ac:dyDescent="0.3">
      <c r="A1101" s="3"/>
      <c r="B1101" s="3">
        <v>6.0999999999999997E-4</v>
      </c>
      <c r="C1101" s="3">
        <v>70950</v>
      </c>
      <c r="D1101">
        <v>0</v>
      </c>
      <c r="E1101">
        <v>31</v>
      </c>
      <c r="F1101">
        <v>50</v>
      </c>
      <c r="G1101">
        <v>0</v>
      </c>
      <c r="H1101">
        <v>0</v>
      </c>
      <c r="I1101">
        <v>0</v>
      </c>
      <c r="J1101">
        <v>95</v>
      </c>
      <c r="K1101">
        <v>0</v>
      </c>
      <c r="L1101">
        <v>1480</v>
      </c>
      <c r="M1101">
        <v>88</v>
      </c>
      <c r="N1101" s="4">
        <v>0</v>
      </c>
      <c r="Q1101">
        <f t="shared" si="43"/>
        <v>-0.30256265419303691</v>
      </c>
    </row>
    <row r="1102" spans="1:17" x14ac:dyDescent="0.3">
      <c r="A1102" s="3"/>
      <c r="B1102" s="3">
        <v>4.0000000000000002E-4</v>
      </c>
      <c r="C1102" s="3">
        <v>70350</v>
      </c>
      <c r="D1102">
        <v>0</v>
      </c>
      <c r="E1102">
        <v>31</v>
      </c>
      <c r="F1102">
        <v>50</v>
      </c>
      <c r="G1102">
        <v>0</v>
      </c>
      <c r="H1102">
        <v>0</v>
      </c>
      <c r="I1102">
        <v>0</v>
      </c>
      <c r="J1102">
        <v>95</v>
      </c>
      <c r="K1102">
        <v>0</v>
      </c>
      <c r="L1102">
        <v>1470</v>
      </c>
      <c r="M1102">
        <v>88</v>
      </c>
      <c r="N1102" s="4">
        <v>0</v>
      </c>
      <c r="Q1102">
        <f t="shared" si="43"/>
        <v>-0.19695799979142328</v>
      </c>
    </row>
    <row r="1103" spans="1:17" x14ac:dyDescent="0.3">
      <c r="A1103" s="3"/>
      <c r="B1103" s="3">
        <v>5.4000000000000001E-4</v>
      </c>
      <c r="C1103" s="3">
        <v>68700</v>
      </c>
      <c r="D1103">
        <v>0</v>
      </c>
      <c r="E1103">
        <v>30</v>
      </c>
      <c r="F1103">
        <v>50</v>
      </c>
      <c r="G1103">
        <v>0</v>
      </c>
      <c r="H1103">
        <v>0</v>
      </c>
      <c r="I1103">
        <v>0</v>
      </c>
      <c r="J1103">
        <v>90</v>
      </c>
      <c r="K1103">
        <v>0</v>
      </c>
      <c r="L1103">
        <v>1410</v>
      </c>
      <c r="M1103">
        <v>88</v>
      </c>
      <c r="N1103" s="4">
        <v>0</v>
      </c>
      <c r="Q1103">
        <f t="shared" si="43"/>
        <v>-0.2706895293688435</v>
      </c>
    </row>
    <row r="1104" spans="1:17" x14ac:dyDescent="0.3">
      <c r="A1104" s="3"/>
      <c r="B1104" s="3">
        <v>4.4999999999999999E-4</v>
      </c>
      <c r="C1104" s="3">
        <v>68350</v>
      </c>
      <c r="D1104">
        <v>0</v>
      </c>
      <c r="E1104">
        <v>30</v>
      </c>
      <c r="F1104">
        <v>50</v>
      </c>
      <c r="G1104">
        <v>0</v>
      </c>
      <c r="H1104">
        <v>0</v>
      </c>
      <c r="I1104">
        <v>0</v>
      </c>
      <c r="J1104">
        <v>90</v>
      </c>
      <c r="K1104">
        <v>0</v>
      </c>
      <c r="L1104">
        <v>1540</v>
      </c>
      <c r="M1104">
        <v>88</v>
      </c>
      <c r="N1104" s="4">
        <v>0</v>
      </c>
      <c r="Q1104">
        <f t="shared" si="43"/>
        <v>-0.22086385178802243</v>
      </c>
    </row>
    <row r="1105" spans="1:17" x14ac:dyDescent="0.3">
      <c r="A1105" s="3"/>
      <c r="B1105" s="3">
        <v>2.7E-4</v>
      </c>
      <c r="C1105" s="3">
        <v>71900</v>
      </c>
      <c r="D1105">
        <v>0</v>
      </c>
      <c r="E1105">
        <v>30</v>
      </c>
      <c r="F1105">
        <v>50</v>
      </c>
      <c r="G1105">
        <v>0</v>
      </c>
      <c r="H1105">
        <v>0</v>
      </c>
      <c r="I1105">
        <v>0</v>
      </c>
      <c r="J1105">
        <v>102</v>
      </c>
      <c r="K1105">
        <v>0</v>
      </c>
      <c r="L1105">
        <v>1520</v>
      </c>
      <c r="M1105">
        <v>88</v>
      </c>
      <c r="N1105" s="4">
        <v>0</v>
      </c>
      <c r="Q1105">
        <f t="shared" si="43"/>
        <v>-0.12904147833023133</v>
      </c>
    </row>
    <row r="1106" spans="1:17" x14ac:dyDescent="0.3">
      <c r="A1106" s="3"/>
      <c r="B1106" s="3">
        <v>4.0000000000000002E-4</v>
      </c>
      <c r="C1106" s="3">
        <v>71850</v>
      </c>
      <c r="D1106">
        <v>0</v>
      </c>
      <c r="E1106">
        <v>30</v>
      </c>
      <c r="F1106">
        <v>50</v>
      </c>
      <c r="G1106">
        <v>0</v>
      </c>
      <c r="H1106">
        <v>0</v>
      </c>
      <c r="I1106">
        <v>0</v>
      </c>
      <c r="J1106">
        <v>102</v>
      </c>
      <c r="K1106">
        <v>0</v>
      </c>
      <c r="L1106">
        <v>1520</v>
      </c>
      <c r="M1106">
        <v>88</v>
      </c>
      <c r="N1106" s="4">
        <v>0</v>
      </c>
      <c r="Q1106">
        <f t="shared" si="43"/>
        <v>-0.19103961712310558</v>
      </c>
    </row>
    <row r="1107" spans="1:17" x14ac:dyDescent="0.3">
      <c r="A1107" s="3"/>
      <c r="B1107" s="3">
        <v>4.8000000000000001E-4</v>
      </c>
      <c r="C1107" s="3">
        <v>72300</v>
      </c>
      <c r="D1107">
        <v>0</v>
      </c>
      <c r="E1107">
        <v>30</v>
      </c>
      <c r="F1107">
        <v>50</v>
      </c>
      <c r="G1107">
        <v>0</v>
      </c>
      <c r="H1107">
        <v>0</v>
      </c>
      <c r="I1107">
        <v>0</v>
      </c>
      <c r="J1107">
        <v>90</v>
      </c>
      <c r="K1107">
        <v>0</v>
      </c>
      <c r="L1107">
        <v>1450</v>
      </c>
      <c r="M1107">
        <v>88</v>
      </c>
      <c r="N1107" s="4">
        <v>0</v>
      </c>
      <c r="Q1107">
        <f t="shared" si="43"/>
        <v>-0.25197124809409716</v>
      </c>
    </row>
    <row r="1108" spans="1:17" x14ac:dyDescent="0.3">
      <c r="A1108" s="3"/>
      <c r="B1108" s="3">
        <v>4.4999999999999999E-4</v>
      </c>
      <c r="C1108" s="3">
        <v>69100</v>
      </c>
      <c r="D1108">
        <v>0</v>
      </c>
      <c r="E1108">
        <v>30</v>
      </c>
      <c r="F1108">
        <v>50</v>
      </c>
      <c r="G1108">
        <v>0</v>
      </c>
      <c r="H1108">
        <v>0</v>
      </c>
      <c r="I1108">
        <v>0</v>
      </c>
      <c r="J1108">
        <v>90</v>
      </c>
      <c r="K1108">
        <v>0</v>
      </c>
      <c r="L1108">
        <v>1510</v>
      </c>
      <c r="M1108">
        <v>88</v>
      </c>
      <c r="N1108" s="4">
        <v>0</v>
      </c>
      <c r="Q1108">
        <f t="shared" si="43"/>
        <v>-0.22410810810810811</v>
      </c>
    </row>
    <row r="1109" spans="1:17" x14ac:dyDescent="0.3">
      <c r="A1109" s="3"/>
      <c r="B1109" s="3">
        <v>4.2000000000000002E-4</v>
      </c>
      <c r="C1109" s="3">
        <v>70300</v>
      </c>
      <c r="D1109">
        <v>0</v>
      </c>
      <c r="E1109">
        <v>0</v>
      </c>
      <c r="F1109">
        <v>75</v>
      </c>
      <c r="G1109">
        <v>0</v>
      </c>
      <c r="H1109">
        <v>0</v>
      </c>
      <c r="I1109">
        <v>0</v>
      </c>
      <c r="J1109">
        <v>102</v>
      </c>
      <c r="K1109">
        <v>0</v>
      </c>
      <c r="L1109">
        <v>1550</v>
      </c>
      <c r="M1109">
        <v>88</v>
      </c>
      <c r="N1109" s="4">
        <v>0</v>
      </c>
      <c r="Q1109">
        <f t="shared" si="43"/>
        <v>-0.19560054454937215</v>
      </c>
    </row>
    <row r="1110" spans="1:17" x14ac:dyDescent="0.3">
      <c r="A1110" s="3"/>
      <c r="B1110" s="3">
        <v>7.2999999999999996E-4</v>
      </c>
      <c r="C1110" s="3">
        <v>75800</v>
      </c>
      <c r="D1110">
        <v>0</v>
      </c>
      <c r="E1110">
        <v>0</v>
      </c>
      <c r="F1110">
        <v>25</v>
      </c>
      <c r="G1110">
        <v>0</v>
      </c>
      <c r="H1110">
        <v>0</v>
      </c>
      <c r="I1110">
        <v>0</v>
      </c>
      <c r="J1110">
        <v>60</v>
      </c>
      <c r="K1110">
        <v>0</v>
      </c>
      <c r="L1110">
        <v>1520</v>
      </c>
      <c r="M1110">
        <v>88</v>
      </c>
      <c r="N1110" s="4">
        <v>0</v>
      </c>
      <c r="Q1110">
        <f t="shared" si="43"/>
        <v>-0.50334065594200117</v>
      </c>
    </row>
    <row r="1111" spans="1:17" x14ac:dyDescent="0.3">
      <c r="A1111" s="3"/>
      <c r="B1111" s="3">
        <v>2.7E-4</v>
      </c>
      <c r="C1111" s="3">
        <v>67450</v>
      </c>
      <c r="D1111">
        <v>0</v>
      </c>
      <c r="E1111">
        <v>0</v>
      </c>
      <c r="F1111">
        <v>75</v>
      </c>
      <c r="G1111">
        <v>0</v>
      </c>
      <c r="H1111">
        <v>0</v>
      </c>
      <c r="I1111">
        <v>0</v>
      </c>
      <c r="J1111">
        <v>102</v>
      </c>
      <c r="K1111">
        <v>0</v>
      </c>
      <c r="L1111">
        <v>1445</v>
      </c>
      <c r="M1111">
        <v>88</v>
      </c>
      <c r="N1111" s="4">
        <v>0</v>
      </c>
      <c r="Q1111">
        <f t="shared" si="43"/>
        <v>-0.12208922304420258</v>
      </c>
    </row>
    <row r="1112" spans="1:17" x14ac:dyDescent="0.3">
      <c r="A1112" s="3"/>
      <c r="B1112" s="3">
        <v>8.0999999999999996E-4</v>
      </c>
      <c r="C1112" s="3">
        <v>69350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68</v>
      </c>
      <c r="K1112">
        <v>0</v>
      </c>
      <c r="L1112">
        <v>1471</v>
      </c>
      <c r="M1112">
        <v>88</v>
      </c>
      <c r="N1112" s="4">
        <v>0</v>
      </c>
      <c r="Q1112">
        <f t="shared" si="43"/>
        <v>-0.48140324114939959</v>
      </c>
    </row>
    <row r="1113" spans="1:17" x14ac:dyDescent="0.3">
      <c r="A1113" s="3"/>
      <c r="B1113" s="3">
        <v>3.8000000000000002E-4</v>
      </c>
      <c r="C1113" s="3">
        <v>69500</v>
      </c>
      <c r="D1113">
        <v>0</v>
      </c>
      <c r="E1113">
        <v>30</v>
      </c>
      <c r="F1113">
        <v>0</v>
      </c>
      <c r="G1113">
        <v>0</v>
      </c>
      <c r="H1113">
        <v>0</v>
      </c>
      <c r="I1113">
        <v>0</v>
      </c>
      <c r="J1113">
        <v>85</v>
      </c>
      <c r="K1113">
        <v>0</v>
      </c>
      <c r="L1113">
        <v>1384</v>
      </c>
      <c r="M1113">
        <v>88</v>
      </c>
      <c r="N1113" s="4">
        <v>0</v>
      </c>
      <c r="Q1113">
        <f t="shared" si="43"/>
        <v>-0.20065187166181686</v>
      </c>
    </row>
    <row r="1114" spans="1:17" x14ac:dyDescent="0.3">
      <c r="A1114" s="3"/>
      <c r="B1114" s="3">
        <v>6.7000000000000002E-4</v>
      </c>
      <c r="C1114" s="3">
        <v>69700</v>
      </c>
      <c r="D1114">
        <v>0</v>
      </c>
      <c r="E1114">
        <v>30</v>
      </c>
      <c r="F1114">
        <v>0</v>
      </c>
      <c r="G1114">
        <v>0</v>
      </c>
      <c r="H1114">
        <v>0</v>
      </c>
      <c r="I1114">
        <v>0</v>
      </c>
      <c r="J1114">
        <v>85</v>
      </c>
      <c r="K1114">
        <v>0</v>
      </c>
      <c r="L1114">
        <v>1437</v>
      </c>
      <c r="M1114">
        <v>88</v>
      </c>
      <c r="N1114" s="4">
        <v>0</v>
      </c>
      <c r="Q1114">
        <f t="shared" si="43"/>
        <v>-0.35238677351685005</v>
      </c>
    </row>
    <row r="1115" spans="1:17" x14ac:dyDescent="0.3">
      <c r="A1115" s="3"/>
      <c r="B1115" s="3">
        <v>6.4000000000000005E-4</v>
      </c>
      <c r="C1115" s="3">
        <v>65500</v>
      </c>
      <c r="D1115">
        <v>0</v>
      </c>
      <c r="E1115">
        <v>30</v>
      </c>
      <c r="F1115">
        <v>0</v>
      </c>
      <c r="G1115">
        <v>0</v>
      </c>
      <c r="H1115">
        <v>0</v>
      </c>
      <c r="I1115">
        <v>0</v>
      </c>
      <c r="J1115">
        <v>85</v>
      </c>
      <c r="K1115">
        <v>0</v>
      </c>
      <c r="L1115">
        <v>1399</v>
      </c>
      <c r="M1115">
        <v>88</v>
      </c>
      <c r="N1115" s="4">
        <v>0</v>
      </c>
      <c r="Q1115">
        <f t="shared" si="43"/>
        <v>-0.31787436682944586</v>
      </c>
    </row>
    <row r="1116" spans="1:17" x14ac:dyDescent="0.3">
      <c r="A1116" s="3"/>
      <c r="B1116" s="3">
        <v>6.2E-4</v>
      </c>
      <c r="C1116" s="3">
        <v>66350</v>
      </c>
      <c r="D1116">
        <v>0</v>
      </c>
      <c r="E1116">
        <v>30</v>
      </c>
      <c r="F1116">
        <v>0</v>
      </c>
      <c r="G1116">
        <v>0</v>
      </c>
      <c r="H1116">
        <v>0</v>
      </c>
      <c r="I1116">
        <v>0</v>
      </c>
      <c r="J1116">
        <v>85</v>
      </c>
      <c r="K1116">
        <v>0</v>
      </c>
      <c r="L1116">
        <v>1522</v>
      </c>
      <c r="M1116">
        <v>88</v>
      </c>
      <c r="N1116" s="4">
        <v>0</v>
      </c>
      <c r="Q1116">
        <f t="shared" si="43"/>
        <v>-0.30706815857636577</v>
      </c>
    </row>
    <row r="1117" spans="1:17" x14ac:dyDescent="0.3">
      <c r="A1117" s="3"/>
      <c r="B1117" s="3">
        <v>3.1E-4</v>
      </c>
      <c r="C1117" s="3">
        <v>67900</v>
      </c>
      <c r="D1117">
        <v>0</v>
      </c>
      <c r="E1117">
        <v>32</v>
      </c>
      <c r="F1117">
        <v>0</v>
      </c>
      <c r="G1117">
        <v>0</v>
      </c>
      <c r="H1117">
        <v>0</v>
      </c>
      <c r="I1117">
        <v>0</v>
      </c>
      <c r="J1117">
        <v>85</v>
      </c>
      <c r="K1117">
        <v>0</v>
      </c>
      <c r="L1117">
        <v>1448</v>
      </c>
      <c r="M1117">
        <v>88</v>
      </c>
      <c r="N1117" s="4">
        <v>0</v>
      </c>
      <c r="Q1117">
        <f t="shared" si="43"/>
        <v>-0.15860278249966847</v>
      </c>
    </row>
    <row r="1118" spans="1:17" x14ac:dyDescent="0.3">
      <c r="A1118" s="3"/>
      <c r="B1118" s="3">
        <v>2.2000000000000001E-4</v>
      </c>
      <c r="C1118" s="3">
        <v>72100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102</v>
      </c>
      <c r="K1118">
        <v>0</v>
      </c>
      <c r="L1118">
        <v>1255</v>
      </c>
      <c r="M1118">
        <v>88</v>
      </c>
      <c r="N1118" s="4">
        <v>0</v>
      </c>
      <c r="Q1118">
        <f t="shared" si="43"/>
        <v>-0.10890117057430229</v>
      </c>
    </row>
    <row r="1119" spans="1:17" x14ac:dyDescent="0.3">
      <c r="A1119" s="3"/>
      <c r="B1119" s="3">
        <v>4.6000000000000001E-4</v>
      </c>
      <c r="C1119" s="3">
        <v>75800</v>
      </c>
      <c r="D1119">
        <v>0</v>
      </c>
      <c r="E1119">
        <v>30</v>
      </c>
      <c r="F1119">
        <v>0</v>
      </c>
      <c r="G1119">
        <v>0</v>
      </c>
      <c r="H1119">
        <v>0</v>
      </c>
      <c r="I1119">
        <v>0</v>
      </c>
      <c r="J1119">
        <v>102</v>
      </c>
      <c r="K1119">
        <v>0</v>
      </c>
      <c r="L1119">
        <v>1399</v>
      </c>
      <c r="M1119">
        <v>88</v>
      </c>
      <c r="N1119" s="4">
        <v>0</v>
      </c>
      <c r="Q1119">
        <f t="shared" si="43"/>
        <v>-0.2352830035898405</v>
      </c>
    </row>
    <row r="1120" spans="1:17" x14ac:dyDescent="0.3">
      <c r="A1120" s="3"/>
      <c r="B1120" s="3">
        <v>6.7000000000000002E-4</v>
      </c>
      <c r="C1120" s="3">
        <v>66100</v>
      </c>
      <c r="D1120">
        <v>0</v>
      </c>
      <c r="E1120">
        <v>32</v>
      </c>
      <c r="F1120">
        <v>0</v>
      </c>
      <c r="G1120">
        <v>0</v>
      </c>
      <c r="H1120">
        <v>0</v>
      </c>
      <c r="I1120">
        <v>0</v>
      </c>
      <c r="J1120">
        <v>85</v>
      </c>
      <c r="K1120">
        <v>0</v>
      </c>
      <c r="L1120">
        <v>1447</v>
      </c>
      <c r="M1120">
        <v>88</v>
      </c>
      <c r="N1120" s="4">
        <v>0</v>
      </c>
      <c r="Q1120">
        <f t="shared" si="43"/>
        <v>-0.33374228135724526</v>
      </c>
    </row>
    <row r="1121" spans="1:17" x14ac:dyDescent="0.3">
      <c r="A1121" s="3"/>
      <c r="B1121" s="3">
        <v>7.3999999999999999E-4</v>
      </c>
      <c r="C1121" s="3">
        <v>72400</v>
      </c>
      <c r="D1121">
        <v>0</v>
      </c>
      <c r="E1121">
        <v>32</v>
      </c>
      <c r="F1121">
        <v>0</v>
      </c>
      <c r="G1121">
        <v>0</v>
      </c>
      <c r="H1121">
        <v>0</v>
      </c>
      <c r="I1121">
        <v>0</v>
      </c>
      <c r="J1121">
        <v>68</v>
      </c>
      <c r="K1121">
        <v>0</v>
      </c>
      <c r="L1121">
        <v>1500</v>
      </c>
      <c r="M1121">
        <v>88</v>
      </c>
      <c r="N1121" s="4">
        <v>0</v>
      </c>
      <c r="Q1121">
        <f t="shared" si="43"/>
        <v>-0.4568243985293215</v>
      </c>
    </row>
    <row r="1122" spans="1:17" x14ac:dyDescent="0.3">
      <c r="A1122" s="3"/>
      <c r="B1122" s="3">
        <v>9.7000000000000005E-4</v>
      </c>
      <c r="C1122" s="3">
        <v>72850</v>
      </c>
      <c r="D1122">
        <v>0</v>
      </c>
      <c r="E1122">
        <v>32</v>
      </c>
      <c r="F1122">
        <v>0</v>
      </c>
      <c r="G1122">
        <v>0</v>
      </c>
      <c r="H1122">
        <v>0</v>
      </c>
      <c r="I1122">
        <v>0</v>
      </c>
      <c r="J1122">
        <v>51</v>
      </c>
      <c r="K1122">
        <v>0</v>
      </c>
      <c r="L1122">
        <v>1508</v>
      </c>
      <c r="M1122">
        <v>88</v>
      </c>
      <c r="N1122" s="4">
        <v>20</v>
      </c>
      <c r="Q1122">
        <f t="shared" si="43"/>
        <v>-0.66911408226281821</v>
      </c>
    </row>
    <row r="1123" spans="1:17" x14ac:dyDescent="0.3">
      <c r="A1123" s="3"/>
      <c r="B1123" s="3">
        <v>7.6999999999999996E-4</v>
      </c>
      <c r="C1123" s="3">
        <v>75900</v>
      </c>
      <c r="D1123">
        <v>0</v>
      </c>
      <c r="E1123">
        <v>30</v>
      </c>
      <c r="F1123">
        <v>0</v>
      </c>
      <c r="G1123">
        <v>0</v>
      </c>
      <c r="H1123">
        <v>0</v>
      </c>
      <c r="I1123">
        <v>0</v>
      </c>
      <c r="J1123">
        <v>68</v>
      </c>
      <c r="K1123">
        <v>0</v>
      </c>
      <c r="L1123">
        <v>1451</v>
      </c>
      <c r="M1123">
        <v>88</v>
      </c>
      <c r="N1123" s="4">
        <v>0</v>
      </c>
      <c r="Q1123">
        <f t="shared" si="43"/>
        <v>-0.50191514943318449</v>
      </c>
    </row>
    <row r="1124" spans="1:17" x14ac:dyDescent="0.3">
      <c r="A1124" s="3"/>
      <c r="B1124" s="3">
        <v>8.4000000000000003E-4</v>
      </c>
      <c r="C1124" s="3">
        <v>73050</v>
      </c>
      <c r="D1124">
        <v>0</v>
      </c>
      <c r="E1124">
        <v>29</v>
      </c>
      <c r="F1124">
        <v>0</v>
      </c>
      <c r="G1124">
        <v>0</v>
      </c>
      <c r="H1124">
        <v>0</v>
      </c>
      <c r="I1124">
        <v>0</v>
      </c>
      <c r="J1124">
        <v>51</v>
      </c>
      <c r="K1124">
        <v>0</v>
      </c>
      <c r="L1124">
        <v>1446</v>
      </c>
      <c r="M1124">
        <v>88</v>
      </c>
      <c r="N1124" s="4">
        <v>20</v>
      </c>
      <c r="Q1124">
        <f t="shared" si="43"/>
        <v>-0.58693923238244161</v>
      </c>
    </row>
    <row r="1125" spans="1:17" x14ac:dyDescent="0.3">
      <c r="A1125" s="3"/>
      <c r="B1125" s="3">
        <v>4.6000000000000001E-4</v>
      </c>
      <c r="C1125" s="3">
        <v>72050</v>
      </c>
      <c r="D1125">
        <v>0</v>
      </c>
      <c r="E1125">
        <v>30</v>
      </c>
      <c r="F1125">
        <v>0</v>
      </c>
      <c r="G1125">
        <v>0</v>
      </c>
      <c r="H1125">
        <v>0</v>
      </c>
      <c r="I1125">
        <v>0</v>
      </c>
      <c r="J1125">
        <v>85</v>
      </c>
      <c r="K1125">
        <v>0</v>
      </c>
      <c r="L1125">
        <v>1510</v>
      </c>
      <c r="M1125">
        <v>132</v>
      </c>
      <c r="N1125" s="4">
        <v>0</v>
      </c>
      <c r="Q1125">
        <f t="shared" si="43"/>
        <v>-0.2255193484074223</v>
      </c>
    </row>
    <row r="1126" spans="1:17" x14ac:dyDescent="0.3">
      <c r="A1126" s="3"/>
      <c r="B1126" s="3">
        <v>8.4999999999999995E-4</v>
      </c>
      <c r="C1126" s="3">
        <v>71900</v>
      </c>
      <c r="D1126">
        <v>0</v>
      </c>
      <c r="E1126">
        <v>28</v>
      </c>
      <c r="F1126">
        <v>0</v>
      </c>
      <c r="G1126">
        <v>0</v>
      </c>
      <c r="H1126">
        <v>0</v>
      </c>
      <c r="I1126">
        <v>0</v>
      </c>
      <c r="J1126">
        <v>39</v>
      </c>
      <c r="K1126">
        <v>0</v>
      </c>
      <c r="L1126">
        <v>1400</v>
      </c>
      <c r="M1126">
        <v>132</v>
      </c>
      <c r="N1126" s="4">
        <v>0</v>
      </c>
      <c r="Q1126">
        <f t="shared" si="43"/>
        <v>-0.60553787497473421</v>
      </c>
    </row>
    <row r="1127" spans="1:17" x14ac:dyDescent="0.3">
      <c r="A1127" s="3"/>
      <c r="B1127" s="3">
        <v>8.1999999999999998E-4</v>
      </c>
      <c r="C1127" s="3">
        <v>69000</v>
      </c>
      <c r="D1127">
        <v>0</v>
      </c>
      <c r="E1127">
        <v>29</v>
      </c>
      <c r="F1127">
        <v>0</v>
      </c>
      <c r="G1127">
        <v>0</v>
      </c>
      <c r="H1127">
        <v>0</v>
      </c>
      <c r="I1127">
        <v>0</v>
      </c>
      <c r="J1127">
        <v>62</v>
      </c>
      <c r="K1127">
        <v>0</v>
      </c>
      <c r="L1127">
        <v>1470</v>
      </c>
      <c r="M1127">
        <v>132</v>
      </c>
      <c r="N1127" s="4">
        <v>0</v>
      </c>
      <c r="Q1127">
        <f t="shared" si="43"/>
        <v>-0.4555559223477636</v>
      </c>
    </row>
    <row r="1128" spans="1:17" x14ac:dyDescent="0.3">
      <c r="A1128" s="3"/>
      <c r="B1128" s="3">
        <v>4.0999999999999999E-4</v>
      </c>
      <c r="C1128" s="3">
        <v>70000</v>
      </c>
      <c r="D1128">
        <v>0</v>
      </c>
      <c r="E1128">
        <v>27</v>
      </c>
      <c r="F1128">
        <v>0</v>
      </c>
      <c r="G1128">
        <v>0</v>
      </c>
      <c r="H1128">
        <v>0</v>
      </c>
      <c r="I1128">
        <v>0</v>
      </c>
      <c r="J1128">
        <v>85</v>
      </c>
      <c r="K1128">
        <v>0</v>
      </c>
      <c r="L1128">
        <v>1480</v>
      </c>
      <c r="M1128">
        <v>132</v>
      </c>
      <c r="N1128" s="4">
        <v>0</v>
      </c>
      <c r="Q1128">
        <f t="shared" si="43"/>
        <v>-0.19597975194562828</v>
      </c>
    </row>
    <row r="1129" spans="1:17" x14ac:dyDescent="0.3">
      <c r="A1129" s="3"/>
      <c r="B1129" s="3">
        <v>7.2999999999999996E-4</v>
      </c>
      <c r="C1129" s="3">
        <v>67250</v>
      </c>
      <c r="D1129">
        <v>0</v>
      </c>
      <c r="E1129">
        <v>40</v>
      </c>
      <c r="F1129">
        <v>0</v>
      </c>
      <c r="G1129">
        <v>0</v>
      </c>
      <c r="H1129">
        <v>0</v>
      </c>
      <c r="I1129">
        <v>0</v>
      </c>
      <c r="J1129">
        <v>88</v>
      </c>
      <c r="K1129">
        <v>0</v>
      </c>
      <c r="L1129">
        <v>1520</v>
      </c>
      <c r="M1129">
        <v>132</v>
      </c>
      <c r="N1129" s="4">
        <v>0</v>
      </c>
      <c r="Q1129">
        <f t="shared" si="43"/>
        <v>-0.32718735837487672</v>
      </c>
    </row>
    <row r="1130" spans="1:17" x14ac:dyDescent="0.3">
      <c r="A1130" s="3"/>
      <c r="B1130" s="3">
        <v>5.6999999999999998E-4</v>
      </c>
      <c r="C1130" s="3">
        <v>75100</v>
      </c>
      <c r="D1130">
        <v>0</v>
      </c>
      <c r="E1130">
        <v>40</v>
      </c>
      <c r="F1130">
        <v>0</v>
      </c>
      <c r="G1130">
        <v>0</v>
      </c>
      <c r="H1130">
        <v>0</v>
      </c>
      <c r="I1130">
        <v>0</v>
      </c>
      <c r="J1130">
        <v>85</v>
      </c>
      <c r="K1130">
        <v>0</v>
      </c>
      <c r="L1130">
        <v>1460</v>
      </c>
      <c r="M1130">
        <v>132</v>
      </c>
      <c r="N1130" s="4">
        <v>0</v>
      </c>
      <c r="Q1130">
        <f t="shared" si="43"/>
        <v>-0.29290973286621413</v>
      </c>
    </row>
    <row r="1131" spans="1:17" x14ac:dyDescent="0.3">
      <c r="A1131" s="3"/>
      <c r="B1131" s="3">
        <v>7.3999999999999999E-4</v>
      </c>
      <c r="C1131" s="3">
        <v>71200</v>
      </c>
      <c r="D1131">
        <v>0</v>
      </c>
      <c r="E1131">
        <v>39</v>
      </c>
      <c r="F1131">
        <v>0</v>
      </c>
      <c r="G1131">
        <v>0</v>
      </c>
      <c r="H1131">
        <v>0</v>
      </c>
      <c r="I1131">
        <v>0</v>
      </c>
      <c r="J1131">
        <v>62</v>
      </c>
      <c r="K1131">
        <v>0</v>
      </c>
      <c r="L1131">
        <v>1360</v>
      </c>
      <c r="M1131">
        <v>132</v>
      </c>
      <c r="N1131" s="4">
        <v>0</v>
      </c>
      <c r="Q1131">
        <f t="shared" si="43"/>
        <v>-0.43059506754200083</v>
      </c>
    </row>
    <row r="1132" spans="1:17" x14ac:dyDescent="0.3">
      <c r="A1132" s="3"/>
      <c r="B1132" s="3">
        <v>1.06E-3</v>
      </c>
      <c r="C1132" s="3">
        <v>68050</v>
      </c>
      <c r="D1132">
        <v>0</v>
      </c>
      <c r="E1132">
        <v>39</v>
      </c>
      <c r="F1132">
        <v>0</v>
      </c>
      <c r="G1132">
        <v>0</v>
      </c>
      <c r="H1132">
        <v>0</v>
      </c>
      <c r="I1132">
        <v>0</v>
      </c>
      <c r="J1132">
        <v>34</v>
      </c>
      <c r="K1132">
        <v>0</v>
      </c>
      <c r="L1132">
        <v>1400</v>
      </c>
      <c r="M1132">
        <v>132</v>
      </c>
      <c r="N1132" s="4">
        <v>0</v>
      </c>
      <c r="Q1132">
        <f t="shared" si="43"/>
        <v>-0.750128170597405</v>
      </c>
    </row>
    <row r="1133" spans="1:17" x14ac:dyDescent="0.3">
      <c r="A1133" s="3"/>
      <c r="B1133" s="3">
        <v>7.2000000000000005E-4</v>
      </c>
      <c r="C1133" s="3">
        <v>71700</v>
      </c>
      <c r="D1133">
        <v>39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54</v>
      </c>
      <c r="K1133">
        <v>0</v>
      </c>
      <c r="L1133">
        <v>1360</v>
      </c>
      <c r="M1133">
        <v>132</v>
      </c>
      <c r="N1133" s="4">
        <v>0</v>
      </c>
      <c r="Q1133">
        <f t="shared" si="43"/>
        <v>-0.45015342572302797</v>
      </c>
    </row>
    <row r="1134" spans="1:17" x14ac:dyDescent="0.3">
      <c r="A1134" s="3"/>
      <c r="B1134" s="3">
        <v>7.5000000000000002E-4</v>
      </c>
      <c r="C1134" s="3">
        <v>70650</v>
      </c>
      <c r="D1134">
        <v>39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54</v>
      </c>
      <c r="K1134">
        <v>0</v>
      </c>
      <c r="L1134">
        <v>1380</v>
      </c>
      <c r="M1134">
        <v>132</v>
      </c>
      <c r="N1134" s="4">
        <v>0</v>
      </c>
      <c r="Q1134">
        <f t="shared" si="43"/>
        <v>-0.46067714650120117</v>
      </c>
    </row>
    <row r="1135" spans="1:17" x14ac:dyDescent="0.3">
      <c r="A1135" s="3"/>
      <c r="B1135" s="3">
        <v>3.6000000000000002E-4</v>
      </c>
      <c r="C1135" s="3">
        <v>69850</v>
      </c>
      <c r="D1135">
        <v>38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68</v>
      </c>
      <c r="K1135">
        <v>0</v>
      </c>
      <c r="L1135">
        <v>1460</v>
      </c>
      <c r="M1135">
        <v>132</v>
      </c>
      <c r="N1135" s="4">
        <v>0</v>
      </c>
      <c r="Q1135">
        <f t="shared" si="43"/>
        <v>-0.19370225038477004</v>
      </c>
    </row>
    <row r="1136" spans="1:17" x14ac:dyDescent="0.3">
      <c r="A1136" s="3"/>
      <c r="B1136" s="3">
        <v>7.9000000000000001E-4</v>
      </c>
      <c r="C1136" s="3">
        <v>76900</v>
      </c>
      <c r="D1136">
        <v>38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54</v>
      </c>
      <c r="K1136">
        <v>0</v>
      </c>
      <c r="L1136">
        <v>1380</v>
      </c>
      <c r="M1136">
        <v>132</v>
      </c>
      <c r="N1136" s="4">
        <v>0</v>
      </c>
      <c r="Q1136">
        <f t="shared" si="43"/>
        <v>-0.52818781093013434</v>
      </c>
    </row>
    <row r="1137" spans="1:17" x14ac:dyDescent="0.3">
      <c r="A1137" s="3"/>
      <c r="B1137" s="3">
        <v>7.6000000000000004E-4</v>
      </c>
      <c r="C1137" s="3">
        <v>69000</v>
      </c>
      <c r="D1137">
        <v>40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54</v>
      </c>
      <c r="K1137">
        <v>0</v>
      </c>
      <c r="L1137">
        <v>1380</v>
      </c>
      <c r="M1137">
        <v>132</v>
      </c>
      <c r="N1137" s="4">
        <v>0</v>
      </c>
      <c r="Q1137">
        <f t="shared" si="43"/>
        <v>-0.45590485463903191</v>
      </c>
    </row>
    <row r="1138" spans="1:17" x14ac:dyDescent="0.3">
      <c r="A1138" s="3"/>
      <c r="B1138" s="3">
        <v>6.7000000000000002E-4</v>
      </c>
      <c r="C1138" s="3">
        <v>69050</v>
      </c>
      <c r="D1138">
        <v>30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68</v>
      </c>
      <c r="K1138">
        <v>0</v>
      </c>
      <c r="L1138">
        <v>1540</v>
      </c>
      <c r="M1138">
        <v>132</v>
      </c>
      <c r="N1138" s="4">
        <v>0</v>
      </c>
      <c r="Q1138">
        <f t="shared" si="43"/>
        <v>-0.35274450450999972</v>
      </c>
    </row>
    <row r="1139" spans="1:17" x14ac:dyDescent="0.3">
      <c r="A1139" s="3"/>
      <c r="B1139" s="3">
        <v>7.6999999999999996E-4</v>
      </c>
      <c r="C1139" s="3">
        <v>73850</v>
      </c>
      <c r="D1139">
        <v>30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54</v>
      </c>
      <c r="K1139">
        <v>0</v>
      </c>
      <c r="L1139">
        <v>1520</v>
      </c>
      <c r="M1139">
        <v>132</v>
      </c>
      <c r="N1139" s="4">
        <v>0</v>
      </c>
      <c r="Q1139">
        <f t="shared" si="43"/>
        <v>-0.48447683879597525</v>
      </c>
    </row>
    <row r="1140" spans="1:17" x14ac:dyDescent="0.3">
      <c r="A1140" s="3"/>
      <c r="B1140" s="3">
        <v>7.5000000000000002E-4</v>
      </c>
      <c r="C1140" s="3">
        <v>72350</v>
      </c>
      <c r="D1140">
        <v>0</v>
      </c>
      <c r="E1140">
        <v>30</v>
      </c>
      <c r="F1140">
        <v>0</v>
      </c>
      <c r="G1140">
        <v>0</v>
      </c>
      <c r="H1140">
        <v>0</v>
      </c>
      <c r="I1140">
        <v>0</v>
      </c>
      <c r="J1140">
        <v>75</v>
      </c>
      <c r="K1140">
        <v>0</v>
      </c>
      <c r="L1140">
        <v>1500</v>
      </c>
      <c r="M1140">
        <v>88</v>
      </c>
      <c r="N1140" s="4">
        <v>0</v>
      </c>
      <c r="Q1140">
        <f t="shared" si="43"/>
        <v>-0.43762551111756315</v>
      </c>
    </row>
    <row r="1141" spans="1:17" x14ac:dyDescent="0.3">
      <c r="A1141" s="3"/>
      <c r="B1141" s="3">
        <v>2.9999999999999997E-4</v>
      </c>
      <c r="C1141" s="3">
        <v>72900</v>
      </c>
      <c r="D1141">
        <v>0</v>
      </c>
      <c r="E1141">
        <v>31</v>
      </c>
      <c r="F1141">
        <v>0</v>
      </c>
      <c r="G1141">
        <v>0</v>
      </c>
      <c r="H1141">
        <v>0</v>
      </c>
      <c r="I1141">
        <v>0</v>
      </c>
      <c r="J1141">
        <v>102</v>
      </c>
      <c r="K1141">
        <v>0</v>
      </c>
      <c r="L1141">
        <v>1590</v>
      </c>
      <c r="M1141">
        <v>88</v>
      </c>
      <c r="N1141" s="4">
        <v>0</v>
      </c>
      <c r="Q1141">
        <f t="shared" si="43"/>
        <v>-0.14440781241643064</v>
      </c>
    </row>
    <row r="1142" spans="1:17" x14ac:dyDescent="0.3">
      <c r="A1142" s="3"/>
      <c r="B1142" s="3">
        <v>4.2999999999999999E-4</v>
      </c>
      <c r="C1142" s="3">
        <v>73800</v>
      </c>
      <c r="D1142">
        <v>0</v>
      </c>
      <c r="E1142">
        <v>31</v>
      </c>
      <c r="F1142">
        <v>0</v>
      </c>
      <c r="G1142">
        <v>200</v>
      </c>
      <c r="H1142">
        <v>0</v>
      </c>
      <c r="I1142">
        <v>0</v>
      </c>
      <c r="J1142">
        <v>102</v>
      </c>
      <c r="K1142">
        <v>0</v>
      </c>
      <c r="L1142">
        <v>1360</v>
      </c>
      <c r="M1142">
        <v>88</v>
      </c>
      <c r="N1142" s="4">
        <v>0</v>
      </c>
      <c r="Q1142">
        <f t="shared" si="43"/>
        <v>-0.21024791285848776</v>
      </c>
    </row>
    <row r="1143" spans="1:17" x14ac:dyDescent="0.3">
      <c r="A1143" s="3"/>
      <c r="B1143" s="3">
        <v>4.2000000000000002E-4</v>
      </c>
      <c r="C1143" s="3">
        <v>75350</v>
      </c>
      <c r="D1143">
        <v>0</v>
      </c>
      <c r="E1143">
        <v>31</v>
      </c>
      <c r="F1143">
        <v>0</v>
      </c>
      <c r="G1143">
        <v>200</v>
      </c>
      <c r="H1143">
        <v>0</v>
      </c>
      <c r="I1143">
        <v>0</v>
      </c>
      <c r="J1143">
        <v>102</v>
      </c>
      <c r="K1143">
        <v>0</v>
      </c>
      <c r="L1143">
        <v>1370</v>
      </c>
      <c r="M1143">
        <v>88</v>
      </c>
      <c r="N1143" s="4">
        <v>0</v>
      </c>
      <c r="Q1143">
        <f t="shared" si="43"/>
        <v>-0.20943562172539695</v>
      </c>
    </row>
    <row r="1144" spans="1:17" x14ac:dyDescent="0.3">
      <c r="A1144" s="3"/>
      <c r="B1144" s="3">
        <v>5.1999999999999995E-4</v>
      </c>
      <c r="C1144" s="3">
        <v>76550</v>
      </c>
      <c r="D1144">
        <v>0</v>
      </c>
      <c r="E1144">
        <v>30</v>
      </c>
      <c r="F1144">
        <v>0</v>
      </c>
      <c r="G1144">
        <v>200</v>
      </c>
      <c r="H1144">
        <v>0</v>
      </c>
      <c r="I1144">
        <v>0</v>
      </c>
      <c r="J1144">
        <v>93</v>
      </c>
      <c r="K1144">
        <v>0</v>
      </c>
      <c r="L1144">
        <v>1270</v>
      </c>
      <c r="M1144">
        <v>88</v>
      </c>
      <c r="N1144" s="4">
        <v>0</v>
      </c>
      <c r="Q1144">
        <f t="shared" si="43"/>
        <v>-0.28278738020644628</v>
      </c>
    </row>
    <row r="1145" spans="1:17" x14ac:dyDescent="0.3">
      <c r="A1145" s="3"/>
      <c r="B1145" s="3">
        <v>5.4000000000000001E-4</v>
      </c>
      <c r="C1145" s="3">
        <v>63900</v>
      </c>
      <c r="D1145">
        <v>0</v>
      </c>
      <c r="E1145">
        <v>30</v>
      </c>
      <c r="F1145">
        <v>0</v>
      </c>
      <c r="G1145">
        <v>200</v>
      </c>
      <c r="H1145">
        <v>0</v>
      </c>
      <c r="I1145">
        <v>0</v>
      </c>
      <c r="J1145">
        <v>85</v>
      </c>
      <c r="K1145">
        <v>0</v>
      </c>
      <c r="L1145">
        <v>1280</v>
      </c>
      <c r="M1145">
        <v>88</v>
      </c>
      <c r="N1145" s="4">
        <v>0</v>
      </c>
      <c r="Q1145">
        <f t="shared" si="43"/>
        <v>-0.25895101798833803</v>
      </c>
    </row>
    <row r="1146" spans="1:17" x14ac:dyDescent="0.3">
      <c r="A1146" s="3"/>
      <c r="B1146" s="3">
        <v>4.4999999999999999E-4</v>
      </c>
      <c r="C1146" s="3">
        <v>72150</v>
      </c>
      <c r="D1146">
        <v>0</v>
      </c>
      <c r="E1146">
        <v>30</v>
      </c>
      <c r="F1146">
        <v>0</v>
      </c>
      <c r="G1146">
        <v>200</v>
      </c>
      <c r="H1146">
        <v>0</v>
      </c>
      <c r="I1146">
        <v>0</v>
      </c>
      <c r="J1146">
        <v>95</v>
      </c>
      <c r="K1146">
        <v>0</v>
      </c>
      <c r="L1146">
        <v>1250</v>
      </c>
      <c r="M1146">
        <v>88</v>
      </c>
      <c r="N1146" s="4">
        <v>0</v>
      </c>
      <c r="Q1146">
        <f t="shared" si="43"/>
        <v>-0.22809340817602555</v>
      </c>
    </row>
    <row r="1147" spans="1:17" x14ac:dyDescent="0.3">
      <c r="A1147" s="3"/>
      <c r="B1147" s="3">
        <v>5.4000000000000001E-4</v>
      </c>
      <c r="C1147" s="3">
        <v>70350</v>
      </c>
      <c r="D1147">
        <v>0</v>
      </c>
      <c r="E1147">
        <v>30</v>
      </c>
      <c r="F1147">
        <v>0</v>
      </c>
      <c r="G1147">
        <v>200</v>
      </c>
      <c r="H1147">
        <v>0</v>
      </c>
      <c r="I1147">
        <v>0</v>
      </c>
      <c r="J1147">
        <v>85</v>
      </c>
      <c r="K1147">
        <v>0</v>
      </c>
      <c r="L1147">
        <v>1220</v>
      </c>
      <c r="M1147">
        <v>88</v>
      </c>
      <c r="N1147" s="4">
        <v>0</v>
      </c>
      <c r="Q1147">
        <f t="shared" si="43"/>
        <v>-0.28728834708431328</v>
      </c>
    </row>
    <row r="1148" spans="1:17" x14ac:dyDescent="0.3">
      <c r="A1148" s="3"/>
      <c r="B1148" s="3">
        <v>4.8000000000000001E-4</v>
      </c>
      <c r="C1148" s="3">
        <v>68950</v>
      </c>
      <c r="D1148">
        <v>0</v>
      </c>
      <c r="E1148">
        <v>30</v>
      </c>
      <c r="F1148">
        <v>50</v>
      </c>
      <c r="G1148">
        <v>200</v>
      </c>
      <c r="H1148">
        <v>0</v>
      </c>
      <c r="I1148">
        <v>0</v>
      </c>
      <c r="J1148">
        <v>85</v>
      </c>
      <c r="K1148">
        <v>0</v>
      </c>
      <c r="L1148">
        <v>1250</v>
      </c>
      <c r="M1148">
        <v>88</v>
      </c>
      <c r="N1148" s="4">
        <v>0</v>
      </c>
      <c r="Q1148">
        <f t="shared" si="43"/>
        <v>-0.24897314375987364</v>
      </c>
    </row>
    <row r="1149" spans="1:17" x14ac:dyDescent="0.3">
      <c r="A1149" s="3"/>
      <c r="B1149" s="3">
        <v>5.8E-4</v>
      </c>
      <c r="C1149" s="3">
        <v>69600</v>
      </c>
      <c r="D1149">
        <v>0</v>
      </c>
      <c r="E1149">
        <v>30</v>
      </c>
      <c r="F1149">
        <v>0</v>
      </c>
      <c r="G1149">
        <v>200</v>
      </c>
      <c r="H1149">
        <v>0</v>
      </c>
      <c r="I1149">
        <v>0</v>
      </c>
      <c r="J1149">
        <v>85</v>
      </c>
      <c r="K1149">
        <v>0</v>
      </c>
      <c r="L1149">
        <v>1250</v>
      </c>
      <c r="M1149">
        <v>88</v>
      </c>
      <c r="N1149" s="4">
        <v>0</v>
      </c>
      <c r="Q1149">
        <f t="shared" si="43"/>
        <v>-0.30410643122424535</v>
      </c>
    </row>
    <row r="1150" spans="1:17" x14ac:dyDescent="0.3">
      <c r="A1150" s="3"/>
      <c r="B1150" s="3">
        <v>4.8999999999999998E-4</v>
      </c>
      <c r="C1150" s="3">
        <v>70250</v>
      </c>
      <c r="D1150">
        <v>0</v>
      </c>
      <c r="E1150">
        <v>30</v>
      </c>
      <c r="F1150">
        <v>0</v>
      </c>
      <c r="G1150">
        <v>200</v>
      </c>
      <c r="H1150">
        <v>0</v>
      </c>
      <c r="I1150">
        <v>0</v>
      </c>
      <c r="J1150">
        <v>95</v>
      </c>
      <c r="K1150">
        <v>0</v>
      </c>
      <c r="L1150">
        <v>1260</v>
      </c>
      <c r="M1150">
        <v>88</v>
      </c>
      <c r="N1150" s="4">
        <v>0</v>
      </c>
      <c r="Q1150">
        <f t="shared" si="43"/>
        <v>-0.24153936833832701</v>
      </c>
    </row>
    <row r="1151" spans="1:17" x14ac:dyDescent="0.3">
      <c r="A1151" s="3"/>
      <c r="B1151" s="3">
        <v>5.2999999999999998E-4</v>
      </c>
      <c r="C1151" s="3">
        <v>69800</v>
      </c>
      <c r="D1151">
        <v>0</v>
      </c>
      <c r="E1151">
        <v>30</v>
      </c>
      <c r="F1151">
        <v>0</v>
      </c>
      <c r="G1151">
        <v>200</v>
      </c>
      <c r="H1151">
        <v>0</v>
      </c>
      <c r="I1151">
        <v>0</v>
      </c>
      <c r="J1151">
        <v>95</v>
      </c>
      <c r="K1151">
        <v>0</v>
      </c>
      <c r="L1151">
        <v>1270</v>
      </c>
      <c r="M1151">
        <v>88</v>
      </c>
      <c r="N1151" s="4">
        <v>0</v>
      </c>
      <c r="Q1151">
        <f t="shared" si="43"/>
        <v>-0.25927405507313417</v>
      </c>
    </row>
    <row r="1152" spans="1:17" x14ac:dyDescent="0.3">
      <c r="A1152" s="3"/>
      <c r="B1152" s="3">
        <v>4.4000000000000002E-4</v>
      </c>
      <c r="C1152" s="3">
        <v>73400</v>
      </c>
      <c r="D1152">
        <v>0</v>
      </c>
      <c r="E1152">
        <v>30</v>
      </c>
      <c r="F1152">
        <v>0</v>
      </c>
      <c r="G1152">
        <v>200</v>
      </c>
      <c r="H1152">
        <v>0</v>
      </c>
      <c r="I1152">
        <v>0</v>
      </c>
      <c r="J1152">
        <v>110</v>
      </c>
      <c r="K1152">
        <v>0</v>
      </c>
      <c r="L1152">
        <v>1350</v>
      </c>
      <c r="M1152">
        <v>88</v>
      </c>
      <c r="N1152" s="4">
        <v>0</v>
      </c>
      <c r="Q1152">
        <f t="shared" si="43"/>
        <v>-0.20383355528486582</v>
      </c>
    </row>
    <row r="1153" spans="1:17" x14ac:dyDescent="0.3">
      <c r="A1153" s="3"/>
      <c r="B1153" s="3">
        <v>5.0000000000000001E-4</v>
      </c>
      <c r="C1153" s="3">
        <v>71550</v>
      </c>
      <c r="D1153">
        <v>0</v>
      </c>
      <c r="E1153">
        <v>30</v>
      </c>
      <c r="F1153">
        <v>25</v>
      </c>
      <c r="G1153">
        <v>200</v>
      </c>
      <c r="H1153">
        <v>0</v>
      </c>
      <c r="I1153">
        <v>0</v>
      </c>
      <c r="J1153">
        <v>85</v>
      </c>
      <c r="K1153">
        <v>0</v>
      </c>
      <c r="L1153">
        <v>1230</v>
      </c>
      <c r="M1153">
        <v>88</v>
      </c>
      <c r="N1153" s="4">
        <v>0</v>
      </c>
      <c r="Q1153">
        <f t="shared" si="43"/>
        <v>-0.27000713226387113</v>
      </c>
    </row>
    <row r="1154" spans="1:17" x14ac:dyDescent="0.3">
      <c r="A1154" s="3"/>
      <c r="B1154" s="3">
        <v>4.0000000000000002E-4</v>
      </c>
      <c r="C1154" s="3">
        <v>73200</v>
      </c>
      <c r="D1154">
        <v>0</v>
      </c>
      <c r="E1154">
        <v>30</v>
      </c>
      <c r="F1154">
        <v>0</v>
      </c>
      <c r="G1154">
        <v>200</v>
      </c>
      <c r="H1154">
        <v>0</v>
      </c>
      <c r="I1154">
        <v>0</v>
      </c>
      <c r="J1154">
        <v>102</v>
      </c>
      <c r="K1154">
        <v>0</v>
      </c>
      <c r="L1154">
        <v>1300</v>
      </c>
      <c r="M1154">
        <v>88</v>
      </c>
      <c r="N1154" s="4">
        <v>0</v>
      </c>
      <c r="Q1154">
        <f t="shared" ref="Q1154:Q1217" si="44">(A1154-B1154)*C1154/(D1154*0.0031+E1154*0.0031+F1154*0.00374+G1154*0.017+H1154*0.0006+I1154*0.0006+J1154*0.96+K1154*0.017+L1154*0.017+M1154*0.3+N1154*0.225692308)</f>
        <v>-0.19531328170338796</v>
      </c>
    </row>
    <row r="1155" spans="1:17" x14ac:dyDescent="0.3">
      <c r="A1155" s="3"/>
      <c r="B1155" s="3">
        <v>2.3000000000000001E-4</v>
      </c>
      <c r="C1155" s="3">
        <v>72550</v>
      </c>
      <c r="D1155">
        <v>0</v>
      </c>
      <c r="E1155">
        <v>29</v>
      </c>
      <c r="F1155">
        <v>0</v>
      </c>
      <c r="G1155">
        <v>0</v>
      </c>
      <c r="H1155">
        <v>0</v>
      </c>
      <c r="I1155">
        <v>0</v>
      </c>
      <c r="J1155">
        <v>85</v>
      </c>
      <c r="K1155">
        <v>0</v>
      </c>
      <c r="L1155">
        <v>1330</v>
      </c>
      <c r="M1155">
        <v>88</v>
      </c>
      <c r="N1155" s="4">
        <v>0</v>
      </c>
      <c r="Q1155">
        <f t="shared" si="44"/>
        <v>-0.12767033486636181</v>
      </c>
    </row>
    <row r="1156" spans="1:17" x14ac:dyDescent="0.3">
      <c r="A1156" s="3"/>
      <c r="B1156" s="3">
        <v>9.5E-4</v>
      </c>
      <c r="C1156" s="3">
        <v>67700</v>
      </c>
      <c r="D1156">
        <v>0</v>
      </c>
      <c r="E1156">
        <v>28</v>
      </c>
      <c r="F1156">
        <v>0</v>
      </c>
      <c r="G1156">
        <v>0</v>
      </c>
      <c r="H1156">
        <v>0</v>
      </c>
      <c r="I1156">
        <v>0</v>
      </c>
      <c r="J1156">
        <v>85</v>
      </c>
      <c r="K1156">
        <v>0</v>
      </c>
      <c r="L1156">
        <v>1396</v>
      </c>
      <c r="M1156">
        <v>88</v>
      </c>
      <c r="N1156" s="4">
        <v>0</v>
      </c>
      <c r="Q1156">
        <f t="shared" si="44"/>
        <v>-0.48790460844735356</v>
      </c>
    </row>
    <row r="1157" spans="1:17" x14ac:dyDescent="0.3">
      <c r="A1157" s="3"/>
      <c r="B1157" s="3">
        <v>4.4999999999999999E-4</v>
      </c>
      <c r="C1157" s="3">
        <v>69900</v>
      </c>
      <c r="D1157">
        <v>0</v>
      </c>
      <c r="E1157">
        <v>28</v>
      </c>
      <c r="F1157">
        <v>0</v>
      </c>
      <c r="G1157">
        <v>0</v>
      </c>
      <c r="H1157">
        <v>0</v>
      </c>
      <c r="I1157">
        <v>0</v>
      </c>
      <c r="J1157">
        <v>85</v>
      </c>
      <c r="K1157">
        <v>0</v>
      </c>
      <c r="L1157">
        <v>1425</v>
      </c>
      <c r="M1157">
        <v>88</v>
      </c>
      <c r="N1157" s="4">
        <v>0</v>
      </c>
      <c r="Q1157">
        <f t="shared" si="44"/>
        <v>-0.23773389826153069</v>
      </c>
    </row>
    <row r="1158" spans="1:17" x14ac:dyDescent="0.3">
      <c r="A1158" s="3"/>
      <c r="B1158" s="3">
        <v>1.9000000000000001E-4</v>
      </c>
      <c r="C1158" s="3">
        <v>71500</v>
      </c>
      <c r="D1158">
        <v>0</v>
      </c>
      <c r="E1158">
        <v>30</v>
      </c>
      <c r="F1158">
        <v>0</v>
      </c>
      <c r="G1158">
        <v>0</v>
      </c>
      <c r="H1158">
        <v>0</v>
      </c>
      <c r="I1158">
        <v>0</v>
      </c>
      <c r="J1158">
        <v>85</v>
      </c>
      <c r="K1158">
        <v>0</v>
      </c>
      <c r="L1158">
        <v>1471</v>
      </c>
      <c r="M1158">
        <v>88</v>
      </c>
      <c r="N1158" s="4">
        <v>0</v>
      </c>
      <c r="Q1158">
        <f t="shared" si="44"/>
        <v>-0.10206611570247935</v>
      </c>
    </row>
    <row r="1159" spans="1:17" x14ac:dyDescent="0.3">
      <c r="A1159" s="3"/>
      <c r="B1159" s="3">
        <v>1.0300000000000001E-3</v>
      </c>
      <c r="C1159" s="3">
        <v>71600</v>
      </c>
      <c r="D1159">
        <v>0</v>
      </c>
      <c r="E1159">
        <v>31</v>
      </c>
      <c r="F1159">
        <v>0</v>
      </c>
      <c r="G1159">
        <v>0</v>
      </c>
      <c r="H1159">
        <v>0</v>
      </c>
      <c r="I1159">
        <v>0</v>
      </c>
      <c r="J1159">
        <v>85</v>
      </c>
      <c r="K1159">
        <v>0</v>
      </c>
      <c r="L1159">
        <v>1490</v>
      </c>
      <c r="M1159">
        <v>88</v>
      </c>
      <c r="N1159" s="4">
        <v>0</v>
      </c>
      <c r="Q1159">
        <f t="shared" si="44"/>
        <v>-0.55272544127423351</v>
      </c>
    </row>
    <row r="1160" spans="1:17" x14ac:dyDescent="0.3">
      <c r="A1160" s="3"/>
      <c r="B1160" s="3">
        <v>8.4000000000000003E-4</v>
      </c>
      <c r="C1160" s="3">
        <v>69300</v>
      </c>
      <c r="D1160">
        <v>0</v>
      </c>
      <c r="E1160">
        <v>48</v>
      </c>
      <c r="F1160">
        <v>0</v>
      </c>
      <c r="G1160">
        <v>0</v>
      </c>
      <c r="H1160">
        <v>0</v>
      </c>
      <c r="I1160">
        <v>0</v>
      </c>
      <c r="J1160">
        <v>68</v>
      </c>
      <c r="K1160">
        <v>0</v>
      </c>
      <c r="L1160">
        <v>1447</v>
      </c>
      <c r="M1160">
        <v>88</v>
      </c>
      <c r="N1160" s="4">
        <v>20</v>
      </c>
      <c r="Q1160">
        <f t="shared" si="44"/>
        <v>-0.4813230334486131</v>
      </c>
    </row>
    <row r="1161" spans="1:17" x14ac:dyDescent="0.3">
      <c r="A1161" s="3"/>
      <c r="B1161" s="3">
        <v>7.2000000000000005E-4</v>
      </c>
      <c r="C1161" s="3">
        <v>73350</v>
      </c>
      <c r="D1161">
        <v>0</v>
      </c>
      <c r="E1161">
        <v>48</v>
      </c>
      <c r="F1161">
        <v>0</v>
      </c>
      <c r="G1161">
        <v>0</v>
      </c>
      <c r="H1161">
        <v>0</v>
      </c>
      <c r="I1161">
        <v>0</v>
      </c>
      <c r="J1161">
        <v>85</v>
      </c>
      <c r="K1161">
        <v>0</v>
      </c>
      <c r="L1161">
        <v>1466</v>
      </c>
      <c r="M1161">
        <v>88</v>
      </c>
      <c r="N1161" s="4">
        <v>0</v>
      </c>
      <c r="Q1161">
        <f t="shared" si="44"/>
        <v>-0.39687143986509443</v>
      </c>
    </row>
    <row r="1162" spans="1:17" x14ac:dyDescent="0.3">
      <c r="A1162" s="3"/>
      <c r="B1162" s="3">
        <v>7.6000000000000004E-4</v>
      </c>
      <c r="C1162" s="3">
        <v>72400</v>
      </c>
      <c r="D1162">
        <v>48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68</v>
      </c>
      <c r="K1162">
        <v>0</v>
      </c>
      <c r="L1162">
        <v>1508</v>
      </c>
      <c r="M1162">
        <v>88</v>
      </c>
      <c r="N1162" s="4">
        <v>0</v>
      </c>
      <c r="Q1162">
        <f t="shared" si="44"/>
        <v>-0.46842969127772749</v>
      </c>
    </row>
    <row r="1163" spans="1:17" x14ac:dyDescent="0.3">
      <c r="A1163" s="3"/>
      <c r="B1163" s="3">
        <v>3.2000000000000003E-4</v>
      </c>
      <c r="C1163" s="3">
        <v>78000</v>
      </c>
      <c r="D1163">
        <v>0</v>
      </c>
      <c r="E1163">
        <v>48</v>
      </c>
      <c r="F1163">
        <v>0</v>
      </c>
      <c r="G1163">
        <v>0</v>
      </c>
      <c r="H1163">
        <v>0</v>
      </c>
      <c r="I1163">
        <v>0</v>
      </c>
      <c r="J1163">
        <v>109</v>
      </c>
      <c r="K1163">
        <v>0</v>
      </c>
      <c r="L1163">
        <v>1418</v>
      </c>
      <c r="M1163">
        <v>88</v>
      </c>
      <c r="N1163" s="4">
        <v>0</v>
      </c>
      <c r="Q1163">
        <f t="shared" si="44"/>
        <v>-0.1607265665044805</v>
      </c>
    </row>
    <row r="1164" spans="1:17" x14ac:dyDescent="0.3">
      <c r="A1164" s="3"/>
      <c r="B1164" s="3">
        <v>6.8000000000000005E-4</v>
      </c>
      <c r="C1164" s="3">
        <v>71450</v>
      </c>
      <c r="D1164">
        <v>0</v>
      </c>
      <c r="E1164">
        <v>40</v>
      </c>
      <c r="F1164">
        <v>0</v>
      </c>
      <c r="G1164">
        <v>0</v>
      </c>
      <c r="H1164">
        <v>0</v>
      </c>
      <c r="I1164">
        <v>0</v>
      </c>
      <c r="J1164">
        <v>85</v>
      </c>
      <c r="K1164">
        <v>0</v>
      </c>
      <c r="L1164">
        <v>1481</v>
      </c>
      <c r="M1164">
        <v>88</v>
      </c>
      <c r="N1164" s="4">
        <v>0</v>
      </c>
      <c r="Q1164">
        <f t="shared" si="44"/>
        <v>-0.36448338722140128</v>
      </c>
    </row>
    <row r="1165" spans="1:17" x14ac:dyDescent="0.3">
      <c r="A1165" s="3"/>
      <c r="B1165" s="3">
        <v>5.5000000000000003E-4</v>
      </c>
      <c r="C1165" s="3">
        <v>71150</v>
      </c>
      <c r="D1165">
        <v>0</v>
      </c>
      <c r="E1165">
        <v>40</v>
      </c>
      <c r="F1165">
        <v>0</v>
      </c>
      <c r="G1165">
        <v>0</v>
      </c>
      <c r="H1165">
        <v>0</v>
      </c>
      <c r="I1165">
        <v>0</v>
      </c>
      <c r="J1165">
        <v>85</v>
      </c>
      <c r="K1165">
        <v>0</v>
      </c>
      <c r="L1165">
        <v>1468</v>
      </c>
      <c r="M1165">
        <v>88</v>
      </c>
      <c r="N1165" s="4">
        <v>0</v>
      </c>
      <c r="Q1165">
        <f t="shared" si="44"/>
        <v>-0.2940524496543433</v>
      </c>
    </row>
    <row r="1166" spans="1:17" x14ac:dyDescent="0.3">
      <c r="A1166" s="3"/>
      <c r="B1166" s="3">
        <v>3.6999999999999999E-4</v>
      </c>
      <c r="C1166" s="3">
        <v>80300</v>
      </c>
      <c r="D1166">
        <v>0</v>
      </c>
      <c r="E1166">
        <v>40</v>
      </c>
      <c r="F1166">
        <v>0</v>
      </c>
      <c r="G1166">
        <v>0</v>
      </c>
      <c r="H1166">
        <v>0</v>
      </c>
      <c r="I1166">
        <v>0</v>
      </c>
      <c r="J1166">
        <v>85</v>
      </c>
      <c r="K1166">
        <v>0</v>
      </c>
      <c r="L1166">
        <v>1450</v>
      </c>
      <c r="M1166">
        <v>0</v>
      </c>
      <c r="N1166" s="4">
        <v>0</v>
      </c>
      <c r="Q1166">
        <f t="shared" si="44"/>
        <v>-0.27930697350856415</v>
      </c>
    </row>
    <row r="1167" spans="1:17" x14ac:dyDescent="0.3">
      <c r="A1167" s="3"/>
      <c r="B1167" s="3">
        <v>4.4999999999999999E-4</v>
      </c>
      <c r="C1167" s="3">
        <v>71350</v>
      </c>
      <c r="D1167">
        <v>0</v>
      </c>
      <c r="E1167">
        <v>30</v>
      </c>
      <c r="F1167">
        <v>0</v>
      </c>
      <c r="G1167">
        <v>0</v>
      </c>
      <c r="H1167">
        <v>0</v>
      </c>
      <c r="I1167">
        <v>0</v>
      </c>
      <c r="J1167">
        <v>85</v>
      </c>
      <c r="K1167">
        <v>0</v>
      </c>
      <c r="L1167">
        <v>1450</v>
      </c>
      <c r="M1167">
        <v>0</v>
      </c>
      <c r="N1167" s="4">
        <v>0</v>
      </c>
      <c r="Q1167">
        <f t="shared" si="44"/>
        <v>-0.30192396302530494</v>
      </c>
    </row>
    <row r="1168" spans="1:17" x14ac:dyDescent="0.3">
      <c r="A1168" s="3"/>
      <c r="B1168" s="3">
        <v>4.6000000000000001E-4</v>
      </c>
      <c r="C1168" s="3">
        <v>70100</v>
      </c>
      <c r="D1168">
        <v>0</v>
      </c>
      <c r="E1168">
        <v>30</v>
      </c>
      <c r="F1168">
        <v>0</v>
      </c>
      <c r="G1168">
        <v>0</v>
      </c>
      <c r="H1168">
        <v>0</v>
      </c>
      <c r="I1168">
        <v>0</v>
      </c>
      <c r="J1168">
        <v>85</v>
      </c>
      <c r="K1168">
        <v>0</v>
      </c>
      <c r="L1168">
        <v>1450</v>
      </c>
      <c r="M1168">
        <v>0</v>
      </c>
      <c r="N1168" s="4">
        <v>0</v>
      </c>
      <c r="Q1168">
        <f t="shared" si="44"/>
        <v>-0.30322635246325569</v>
      </c>
    </row>
    <row r="1169" spans="1:17" x14ac:dyDescent="0.3">
      <c r="A1169" s="3"/>
      <c r="B1169" s="3">
        <v>4.6999999999999999E-4</v>
      </c>
      <c r="C1169" s="3">
        <v>71450</v>
      </c>
      <c r="D1169">
        <v>0</v>
      </c>
      <c r="E1169">
        <v>30</v>
      </c>
      <c r="F1169">
        <v>0</v>
      </c>
      <c r="G1169">
        <v>0</v>
      </c>
      <c r="H1169">
        <v>0</v>
      </c>
      <c r="I1169">
        <v>0</v>
      </c>
      <c r="J1169">
        <v>85</v>
      </c>
      <c r="K1169">
        <v>0</v>
      </c>
      <c r="L1169">
        <v>1450</v>
      </c>
      <c r="M1169">
        <v>0</v>
      </c>
      <c r="N1169" s="4">
        <v>0</v>
      </c>
      <c r="Q1169">
        <f t="shared" si="44"/>
        <v>-0.31578477191728649</v>
      </c>
    </row>
    <row r="1170" spans="1:17" x14ac:dyDescent="0.3">
      <c r="A1170" s="3"/>
      <c r="B1170" s="3">
        <v>5.0000000000000001E-4</v>
      </c>
      <c r="C1170" s="3">
        <v>74750</v>
      </c>
      <c r="D1170">
        <v>0</v>
      </c>
      <c r="E1170">
        <v>30</v>
      </c>
      <c r="F1170">
        <v>0</v>
      </c>
      <c r="G1170">
        <v>0</v>
      </c>
      <c r="H1170">
        <v>0</v>
      </c>
      <c r="I1170">
        <v>0</v>
      </c>
      <c r="J1170">
        <v>80</v>
      </c>
      <c r="K1170">
        <v>0</v>
      </c>
      <c r="L1170">
        <v>1450</v>
      </c>
      <c r="M1170">
        <v>0</v>
      </c>
      <c r="N1170" s="4">
        <v>0</v>
      </c>
      <c r="Q1170">
        <f t="shared" si="44"/>
        <v>-0.36807066956855716</v>
      </c>
    </row>
    <row r="1171" spans="1:17" x14ac:dyDescent="0.3">
      <c r="A1171" s="3"/>
      <c r="B1171" s="3">
        <v>3.4000000000000002E-4</v>
      </c>
      <c r="C1171" s="3">
        <v>69750</v>
      </c>
      <c r="D1171">
        <v>0</v>
      </c>
      <c r="E1171">
        <v>30</v>
      </c>
      <c r="F1171">
        <v>0</v>
      </c>
      <c r="G1171">
        <v>0</v>
      </c>
      <c r="H1171">
        <v>0</v>
      </c>
      <c r="I1171">
        <v>0</v>
      </c>
      <c r="J1171">
        <v>85</v>
      </c>
      <c r="K1171">
        <v>0</v>
      </c>
      <c r="L1171">
        <v>1420</v>
      </c>
      <c r="M1171">
        <v>0</v>
      </c>
      <c r="N1171" s="4">
        <v>0</v>
      </c>
      <c r="Q1171">
        <f t="shared" si="44"/>
        <v>-0.22407944591951473</v>
      </c>
    </row>
    <row r="1172" spans="1:17" x14ac:dyDescent="0.3">
      <c r="A1172" s="3"/>
      <c r="B1172" s="3">
        <v>3.5E-4</v>
      </c>
      <c r="C1172" s="3">
        <v>68700</v>
      </c>
      <c r="D1172">
        <v>0</v>
      </c>
      <c r="E1172">
        <v>30</v>
      </c>
      <c r="F1172">
        <v>0</v>
      </c>
      <c r="G1172">
        <v>0</v>
      </c>
      <c r="H1172">
        <v>0</v>
      </c>
      <c r="I1172">
        <v>0</v>
      </c>
      <c r="J1172">
        <v>85</v>
      </c>
      <c r="K1172">
        <v>0</v>
      </c>
      <c r="L1172">
        <v>1450</v>
      </c>
      <c r="M1172">
        <v>0</v>
      </c>
      <c r="N1172" s="4">
        <v>0</v>
      </c>
      <c r="Q1172">
        <f t="shared" si="44"/>
        <v>-0.22610797137564295</v>
      </c>
    </row>
    <row r="1173" spans="1:17" x14ac:dyDescent="0.3">
      <c r="A1173" s="3"/>
      <c r="B1173" s="3">
        <v>4.2000000000000002E-4</v>
      </c>
      <c r="C1173" s="3">
        <v>70900</v>
      </c>
      <c r="D1173">
        <v>0</v>
      </c>
      <c r="E1173">
        <v>40</v>
      </c>
      <c r="F1173">
        <v>0</v>
      </c>
      <c r="G1173">
        <v>0</v>
      </c>
      <c r="H1173">
        <v>0</v>
      </c>
      <c r="I1173">
        <v>0</v>
      </c>
      <c r="J1173">
        <v>85</v>
      </c>
      <c r="K1173">
        <v>0</v>
      </c>
      <c r="L1173">
        <v>1420</v>
      </c>
      <c r="M1173">
        <v>0</v>
      </c>
      <c r="N1173" s="4">
        <v>0</v>
      </c>
      <c r="Q1173">
        <f t="shared" si="44"/>
        <v>-0.28128542280661989</v>
      </c>
    </row>
    <row r="1174" spans="1:17" x14ac:dyDescent="0.3">
      <c r="A1174" s="3"/>
      <c r="B1174" s="3">
        <v>5.0000000000000001E-4</v>
      </c>
      <c r="C1174" s="3">
        <v>71050</v>
      </c>
      <c r="D1174">
        <v>0</v>
      </c>
      <c r="E1174">
        <v>40</v>
      </c>
      <c r="F1174">
        <v>0</v>
      </c>
      <c r="G1174">
        <v>0</v>
      </c>
      <c r="H1174">
        <v>0</v>
      </c>
      <c r="I1174">
        <v>0</v>
      </c>
      <c r="J1174">
        <v>77</v>
      </c>
      <c r="K1174">
        <v>0</v>
      </c>
      <c r="L1174">
        <v>1460</v>
      </c>
      <c r="M1174">
        <v>132</v>
      </c>
      <c r="N1174" s="4">
        <v>0</v>
      </c>
      <c r="Q1174">
        <f t="shared" si="44"/>
        <v>-0.25656488329096372</v>
      </c>
    </row>
    <row r="1175" spans="1:17" x14ac:dyDescent="0.3">
      <c r="A1175" s="3"/>
      <c r="B1175" s="3">
        <v>5.4000000000000001E-4</v>
      </c>
      <c r="C1175" s="3">
        <v>72100</v>
      </c>
      <c r="D1175">
        <v>0</v>
      </c>
      <c r="E1175">
        <v>40</v>
      </c>
      <c r="F1175">
        <v>0</v>
      </c>
      <c r="G1175">
        <v>0</v>
      </c>
      <c r="H1175">
        <v>0</v>
      </c>
      <c r="I1175">
        <v>0</v>
      </c>
      <c r="J1175">
        <v>76</v>
      </c>
      <c r="K1175">
        <v>0</v>
      </c>
      <c r="L1175">
        <v>1470</v>
      </c>
      <c r="M1175">
        <v>132</v>
      </c>
      <c r="N1175" s="4">
        <v>0</v>
      </c>
      <c r="Q1175">
        <f t="shared" si="44"/>
        <v>-0.28279849499542398</v>
      </c>
    </row>
    <row r="1176" spans="1:17" x14ac:dyDescent="0.3">
      <c r="A1176" s="3"/>
      <c r="B1176" s="3">
        <v>4.6999999999999999E-4</v>
      </c>
      <c r="C1176" s="3">
        <v>72850</v>
      </c>
      <c r="D1176">
        <v>0</v>
      </c>
      <c r="E1176">
        <v>40</v>
      </c>
      <c r="F1176">
        <v>0</v>
      </c>
      <c r="G1176">
        <v>0</v>
      </c>
      <c r="H1176">
        <v>0</v>
      </c>
      <c r="I1176">
        <v>0</v>
      </c>
      <c r="J1176">
        <v>80</v>
      </c>
      <c r="K1176">
        <v>0</v>
      </c>
      <c r="L1176">
        <v>1480</v>
      </c>
      <c r="M1176">
        <v>132</v>
      </c>
      <c r="N1176" s="4">
        <v>0</v>
      </c>
      <c r="Q1176">
        <f t="shared" si="44"/>
        <v>-0.24166102029869288</v>
      </c>
    </row>
    <row r="1177" spans="1:17" x14ac:dyDescent="0.3">
      <c r="A1177" s="3"/>
      <c r="B1177" s="3">
        <v>5.5999999999999995E-4</v>
      </c>
      <c r="C1177" s="3">
        <v>73250</v>
      </c>
      <c r="D1177">
        <v>0</v>
      </c>
      <c r="E1177">
        <v>40</v>
      </c>
      <c r="F1177">
        <v>0</v>
      </c>
      <c r="G1177">
        <v>0</v>
      </c>
      <c r="H1177">
        <v>0</v>
      </c>
      <c r="I1177">
        <v>0</v>
      </c>
      <c r="J1177">
        <v>90</v>
      </c>
      <c r="K1177">
        <v>0</v>
      </c>
      <c r="L1177">
        <v>1520</v>
      </c>
      <c r="M1177">
        <v>132</v>
      </c>
      <c r="N1177" s="4">
        <v>0</v>
      </c>
      <c r="Q1177">
        <f t="shared" si="44"/>
        <v>-0.26993235239925245</v>
      </c>
    </row>
    <row r="1178" spans="1:17" x14ac:dyDescent="0.3">
      <c r="A1178" s="3"/>
      <c r="B1178" s="3">
        <v>5.9000000000000003E-4</v>
      </c>
      <c r="C1178" s="3">
        <v>72950</v>
      </c>
      <c r="D1178">
        <v>0</v>
      </c>
      <c r="E1178">
        <v>41</v>
      </c>
      <c r="F1178">
        <v>0</v>
      </c>
      <c r="G1178">
        <v>0</v>
      </c>
      <c r="H1178">
        <v>0</v>
      </c>
      <c r="I1178">
        <v>0</v>
      </c>
      <c r="J1178">
        <v>76</v>
      </c>
      <c r="K1178">
        <v>0</v>
      </c>
      <c r="L1178">
        <v>0</v>
      </c>
      <c r="M1178">
        <v>132</v>
      </c>
      <c r="N1178" s="4">
        <v>0</v>
      </c>
      <c r="Q1178">
        <f t="shared" si="44"/>
        <v>-0.38194700191947445</v>
      </c>
    </row>
    <row r="1179" spans="1:17" x14ac:dyDescent="0.3">
      <c r="A1179" s="3"/>
      <c r="B1179" s="3">
        <v>2.9999999999999997E-4</v>
      </c>
      <c r="C1179" s="3">
        <v>75350</v>
      </c>
      <c r="D1179">
        <v>0</v>
      </c>
      <c r="E1179">
        <v>40</v>
      </c>
      <c r="F1179">
        <v>0</v>
      </c>
      <c r="G1179">
        <v>0</v>
      </c>
      <c r="H1179">
        <v>0</v>
      </c>
      <c r="I1179">
        <v>0</v>
      </c>
      <c r="J1179">
        <v>90</v>
      </c>
      <c r="K1179">
        <v>0</v>
      </c>
      <c r="L1179">
        <v>1510</v>
      </c>
      <c r="M1179">
        <v>132</v>
      </c>
      <c r="N1179" s="4">
        <v>0</v>
      </c>
      <c r="Q1179">
        <f t="shared" si="44"/>
        <v>-0.14891892960196054</v>
      </c>
    </row>
    <row r="1180" spans="1:17" x14ac:dyDescent="0.3">
      <c r="A1180" s="3"/>
      <c r="B1180" s="3">
        <v>2.3000000000000001E-4</v>
      </c>
      <c r="C1180" s="3">
        <v>71850</v>
      </c>
      <c r="D1180">
        <v>0</v>
      </c>
      <c r="E1180">
        <v>39</v>
      </c>
      <c r="F1180">
        <v>0</v>
      </c>
      <c r="G1180">
        <v>0</v>
      </c>
      <c r="H1180">
        <v>0</v>
      </c>
      <c r="I1180">
        <v>0</v>
      </c>
      <c r="J1180">
        <v>90</v>
      </c>
      <c r="K1180">
        <v>0</v>
      </c>
      <c r="L1180">
        <v>1470</v>
      </c>
      <c r="M1180">
        <v>132</v>
      </c>
      <c r="N1180" s="4">
        <v>0</v>
      </c>
      <c r="Q1180">
        <f t="shared" si="44"/>
        <v>-0.10936007925305191</v>
      </c>
    </row>
    <row r="1181" spans="1:17" x14ac:dyDescent="0.3">
      <c r="A1181" s="3"/>
      <c r="B1181" s="3">
        <v>6.7000000000000002E-4</v>
      </c>
      <c r="C1181" s="3">
        <v>71700</v>
      </c>
      <c r="D1181">
        <v>0</v>
      </c>
      <c r="E1181">
        <v>39</v>
      </c>
      <c r="F1181">
        <v>0</v>
      </c>
      <c r="G1181">
        <v>0</v>
      </c>
      <c r="H1181">
        <v>0</v>
      </c>
      <c r="I1181">
        <v>0</v>
      </c>
      <c r="J1181">
        <v>60</v>
      </c>
      <c r="K1181">
        <v>0</v>
      </c>
      <c r="L1181">
        <v>1380</v>
      </c>
      <c r="M1181">
        <v>132</v>
      </c>
      <c r="N1181" s="4">
        <v>0</v>
      </c>
      <c r="Q1181">
        <f t="shared" si="44"/>
        <v>-0.39773672824097189</v>
      </c>
    </row>
    <row r="1182" spans="1:17" x14ac:dyDescent="0.3">
      <c r="A1182" s="3"/>
      <c r="B1182" s="3">
        <v>3.8999999999999999E-4</v>
      </c>
      <c r="C1182" s="3">
        <v>66400</v>
      </c>
      <c r="D1182">
        <v>0</v>
      </c>
      <c r="E1182">
        <v>41</v>
      </c>
      <c r="F1182">
        <v>0</v>
      </c>
      <c r="G1182">
        <v>0</v>
      </c>
      <c r="H1182">
        <v>0</v>
      </c>
      <c r="I1182">
        <v>0</v>
      </c>
      <c r="J1182">
        <v>85</v>
      </c>
      <c r="K1182">
        <v>0</v>
      </c>
      <c r="L1182">
        <v>1580</v>
      </c>
      <c r="M1182">
        <v>132</v>
      </c>
      <c r="N1182" s="4">
        <v>0</v>
      </c>
      <c r="Q1182">
        <f t="shared" si="44"/>
        <v>-0.1747520533163818</v>
      </c>
    </row>
    <row r="1183" spans="1:17" x14ac:dyDescent="0.3">
      <c r="A1183" s="3"/>
      <c r="B1183" s="3">
        <v>2.5000000000000001E-4</v>
      </c>
      <c r="C1183" s="3">
        <v>74100</v>
      </c>
      <c r="D1183">
        <v>0</v>
      </c>
      <c r="E1183">
        <v>41</v>
      </c>
      <c r="F1183">
        <v>0</v>
      </c>
      <c r="G1183">
        <v>0</v>
      </c>
      <c r="H1183">
        <v>0</v>
      </c>
      <c r="I1183">
        <v>0</v>
      </c>
      <c r="J1183">
        <v>85</v>
      </c>
      <c r="K1183">
        <v>0</v>
      </c>
      <c r="L1183">
        <v>1600</v>
      </c>
      <c r="M1183">
        <v>132</v>
      </c>
      <c r="N1183" s="4">
        <v>0</v>
      </c>
      <c r="Q1183">
        <f t="shared" si="44"/>
        <v>-0.12472471353712557</v>
      </c>
    </row>
    <row r="1184" spans="1:17" x14ac:dyDescent="0.3">
      <c r="A1184" s="3"/>
      <c r="B1184" s="3">
        <v>7.3999999999999999E-4</v>
      </c>
      <c r="C1184" s="3">
        <v>73300</v>
      </c>
      <c r="D1184">
        <v>0</v>
      </c>
      <c r="E1184">
        <v>41</v>
      </c>
      <c r="F1184">
        <v>0</v>
      </c>
      <c r="G1184">
        <v>0</v>
      </c>
      <c r="H1184">
        <v>0</v>
      </c>
      <c r="I1184">
        <v>0</v>
      </c>
      <c r="J1184">
        <v>68</v>
      </c>
      <c r="K1184">
        <v>0</v>
      </c>
      <c r="L1184">
        <v>1480</v>
      </c>
      <c r="M1184">
        <v>132</v>
      </c>
      <c r="N1184" s="4">
        <v>0</v>
      </c>
      <c r="Q1184">
        <f t="shared" si="44"/>
        <v>-0.41671052055396485</v>
      </c>
    </row>
    <row r="1185" spans="1:17" x14ac:dyDescent="0.3">
      <c r="A1185" s="3"/>
      <c r="B1185" s="3">
        <v>6.9999999999999999E-4</v>
      </c>
      <c r="C1185" s="3">
        <v>71600</v>
      </c>
      <c r="D1185">
        <v>0</v>
      </c>
      <c r="E1185">
        <v>41</v>
      </c>
      <c r="F1185">
        <v>0</v>
      </c>
      <c r="G1185">
        <v>0</v>
      </c>
      <c r="H1185">
        <v>0</v>
      </c>
      <c r="I1185">
        <v>0</v>
      </c>
      <c r="J1185">
        <v>68</v>
      </c>
      <c r="K1185">
        <v>0</v>
      </c>
      <c r="L1185">
        <v>1430</v>
      </c>
      <c r="M1185">
        <v>132</v>
      </c>
      <c r="N1185" s="4">
        <v>0</v>
      </c>
      <c r="Q1185">
        <f t="shared" si="44"/>
        <v>-0.38757441977897739</v>
      </c>
    </row>
    <row r="1186" spans="1:17" x14ac:dyDescent="0.3">
      <c r="A1186" s="3"/>
      <c r="B1186" s="3">
        <v>4.6000000000000001E-4</v>
      </c>
      <c r="C1186" s="3">
        <v>70850</v>
      </c>
      <c r="D1186">
        <v>0</v>
      </c>
      <c r="E1186">
        <v>41</v>
      </c>
      <c r="F1186">
        <v>0</v>
      </c>
      <c r="G1186">
        <v>200</v>
      </c>
      <c r="H1186">
        <v>0</v>
      </c>
      <c r="I1186">
        <v>0</v>
      </c>
      <c r="J1186">
        <v>85</v>
      </c>
      <c r="K1186">
        <v>0</v>
      </c>
      <c r="L1186">
        <v>1380</v>
      </c>
      <c r="M1186">
        <v>132</v>
      </c>
      <c r="N1186" s="4">
        <v>0</v>
      </c>
      <c r="Q1186">
        <f t="shared" si="44"/>
        <v>-0.21993142453020542</v>
      </c>
    </row>
    <row r="1187" spans="1:17" x14ac:dyDescent="0.3">
      <c r="A1187" s="3"/>
      <c r="B1187" s="3">
        <v>5.0000000000000001E-4</v>
      </c>
      <c r="C1187" s="3">
        <v>76350</v>
      </c>
      <c r="D1187">
        <v>0</v>
      </c>
      <c r="E1187">
        <v>39</v>
      </c>
      <c r="F1187">
        <v>0</v>
      </c>
      <c r="G1187">
        <v>0</v>
      </c>
      <c r="H1187">
        <v>0</v>
      </c>
      <c r="I1187">
        <v>0</v>
      </c>
      <c r="J1187">
        <v>85</v>
      </c>
      <c r="K1187">
        <v>0</v>
      </c>
      <c r="L1187">
        <v>1540</v>
      </c>
      <c r="M1187">
        <v>132</v>
      </c>
      <c r="N1187" s="4">
        <v>0</v>
      </c>
      <c r="Q1187">
        <f t="shared" si="44"/>
        <v>-0.25881198013029078</v>
      </c>
    </row>
    <row r="1188" spans="1:17" x14ac:dyDescent="0.3">
      <c r="A1188" s="3"/>
      <c r="B1188" s="3">
        <v>1E-3</v>
      </c>
      <c r="C1188" s="3">
        <v>71900</v>
      </c>
      <c r="D1188">
        <v>39</v>
      </c>
      <c r="E1188">
        <v>0</v>
      </c>
      <c r="F1188">
        <v>0</v>
      </c>
      <c r="G1188">
        <v>200</v>
      </c>
      <c r="H1188">
        <v>0</v>
      </c>
      <c r="I1188">
        <v>0</v>
      </c>
      <c r="J1188">
        <v>34</v>
      </c>
      <c r="K1188">
        <v>0</v>
      </c>
      <c r="L1188">
        <v>1200</v>
      </c>
      <c r="M1188">
        <v>132</v>
      </c>
      <c r="N1188" s="4">
        <v>0</v>
      </c>
      <c r="Q1188">
        <f t="shared" si="44"/>
        <v>-0.74770514835031709</v>
      </c>
    </row>
    <row r="1189" spans="1:17" x14ac:dyDescent="0.3">
      <c r="A1189" s="3"/>
      <c r="B1189" s="3">
        <v>7.1000000000000002E-4</v>
      </c>
      <c r="C1189" s="3">
        <v>71600</v>
      </c>
      <c r="D1189">
        <v>39</v>
      </c>
      <c r="E1189">
        <v>0</v>
      </c>
      <c r="F1189">
        <v>0</v>
      </c>
      <c r="G1189">
        <v>200</v>
      </c>
      <c r="H1189">
        <v>0</v>
      </c>
      <c r="I1189">
        <v>0</v>
      </c>
      <c r="J1189">
        <v>54</v>
      </c>
      <c r="K1189">
        <v>0</v>
      </c>
      <c r="L1189">
        <v>1240</v>
      </c>
      <c r="M1189">
        <v>132</v>
      </c>
      <c r="N1189" s="4">
        <v>0</v>
      </c>
      <c r="Q1189">
        <f t="shared" si="44"/>
        <v>-0.43808691590637439</v>
      </c>
    </row>
    <row r="1190" spans="1:17" x14ac:dyDescent="0.3">
      <c r="A1190" s="3"/>
      <c r="B1190" s="3">
        <v>6.4999999999999997E-4</v>
      </c>
      <c r="C1190" s="3">
        <v>71900</v>
      </c>
      <c r="D1190">
        <v>40</v>
      </c>
      <c r="E1190">
        <v>0</v>
      </c>
      <c r="F1190">
        <v>0</v>
      </c>
      <c r="G1190">
        <v>200</v>
      </c>
      <c r="H1190">
        <v>0</v>
      </c>
      <c r="I1190">
        <v>0</v>
      </c>
      <c r="J1190">
        <v>68</v>
      </c>
      <c r="K1190">
        <v>0</v>
      </c>
      <c r="L1190">
        <v>1300</v>
      </c>
      <c r="M1190">
        <v>132</v>
      </c>
      <c r="N1190" s="4">
        <v>0</v>
      </c>
      <c r="Q1190">
        <f t="shared" si="44"/>
        <v>-0.35811162876233682</v>
      </c>
    </row>
    <row r="1191" spans="1:17" x14ac:dyDescent="0.3">
      <c r="A1191" s="3"/>
      <c r="B1191" s="3">
        <v>7.5000000000000002E-4</v>
      </c>
      <c r="C1191" s="3">
        <v>74600</v>
      </c>
      <c r="D1191">
        <v>0</v>
      </c>
      <c r="E1191">
        <v>39</v>
      </c>
      <c r="F1191">
        <v>0</v>
      </c>
      <c r="G1191">
        <v>200</v>
      </c>
      <c r="H1191">
        <v>0</v>
      </c>
      <c r="I1191">
        <v>0</v>
      </c>
      <c r="J1191">
        <v>68</v>
      </c>
      <c r="K1191">
        <v>0</v>
      </c>
      <c r="L1191">
        <v>1220</v>
      </c>
      <c r="M1191">
        <v>132</v>
      </c>
      <c r="N1191" s="4">
        <v>0</v>
      </c>
      <c r="Q1191">
        <f t="shared" si="44"/>
        <v>-0.43324771625410702</v>
      </c>
    </row>
    <row r="1192" spans="1:17" x14ac:dyDescent="0.3">
      <c r="A1192" s="3"/>
      <c r="B1192" s="3">
        <v>6.6E-4</v>
      </c>
      <c r="C1192" s="3">
        <v>74700</v>
      </c>
      <c r="D1192">
        <v>40</v>
      </c>
      <c r="E1192">
        <v>0</v>
      </c>
      <c r="F1192">
        <v>0</v>
      </c>
      <c r="G1192">
        <v>200</v>
      </c>
      <c r="H1192">
        <v>0</v>
      </c>
      <c r="I1192">
        <v>0</v>
      </c>
      <c r="J1192">
        <v>68</v>
      </c>
      <c r="K1192">
        <v>0</v>
      </c>
      <c r="L1192">
        <v>1280</v>
      </c>
      <c r="M1192">
        <v>132</v>
      </c>
      <c r="N1192" s="4">
        <v>0</v>
      </c>
      <c r="Q1192">
        <f t="shared" si="44"/>
        <v>-0.37876832303862812</v>
      </c>
    </row>
    <row r="1193" spans="1:17" x14ac:dyDescent="0.3">
      <c r="A1193" s="3"/>
      <c r="B1193" s="3">
        <v>1.3500000000000001E-3</v>
      </c>
      <c r="C1193" s="3">
        <v>76250</v>
      </c>
      <c r="D1193">
        <v>41</v>
      </c>
      <c r="E1193">
        <v>0</v>
      </c>
      <c r="F1193">
        <v>0</v>
      </c>
      <c r="G1193">
        <v>200</v>
      </c>
      <c r="H1193">
        <v>0</v>
      </c>
      <c r="I1193">
        <v>0</v>
      </c>
      <c r="J1193">
        <v>17</v>
      </c>
      <c r="K1193">
        <v>0</v>
      </c>
      <c r="L1193">
        <v>1300</v>
      </c>
      <c r="M1193">
        <v>132</v>
      </c>
      <c r="N1193" s="4">
        <v>20</v>
      </c>
      <c r="Q1193">
        <f t="shared" si="44"/>
        <v>-1.1961000267022861</v>
      </c>
    </row>
    <row r="1194" spans="1:17" x14ac:dyDescent="0.3">
      <c r="A1194" s="3"/>
      <c r="B1194" s="3">
        <v>7.6000000000000004E-4</v>
      </c>
      <c r="C1194" s="3">
        <v>73850</v>
      </c>
      <c r="D1194">
        <v>40</v>
      </c>
      <c r="E1194">
        <v>0</v>
      </c>
      <c r="F1194">
        <v>0</v>
      </c>
      <c r="G1194">
        <v>200</v>
      </c>
      <c r="H1194">
        <v>0</v>
      </c>
      <c r="I1194">
        <v>0</v>
      </c>
      <c r="J1194">
        <v>54</v>
      </c>
      <c r="K1194">
        <v>0</v>
      </c>
      <c r="L1194">
        <v>1260</v>
      </c>
      <c r="M1194">
        <v>88</v>
      </c>
      <c r="N1194" s="4">
        <v>0</v>
      </c>
      <c r="Q1194">
        <f t="shared" si="44"/>
        <v>-0.5439409210730346</v>
      </c>
    </row>
    <row r="1195" spans="1:17" x14ac:dyDescent="0.3">
      <c r="A1195" s="3"/>
      <c r="B1195" s="3">
        <v>7.2999999999999996E-4</v>
      </c>
      <c r="C1195" s="3">
        <v>74300</v>
      </c>
      <c r="D1195">
        <v>39</v>
      </c>
      <c r="E1195">
        <v>0</v>
      </c>
      <c r="F1195">
        <v>0</v>
      </c>
      <c r="G1195">
        <v>200</v>
      </c>
      <c r="H1195">
        <v>0</v>
      </c>
      <c r="I1195">
        <v>0</v>
      </c>
      <c r="J1195">
        <v>54</v>
      </c>
      <c r="K1195">
        <v>0</v>
      </c>
      <c r="L1195">
        <v>1220</v>
      </c>
      <c r="M1195">
        <v>132</v>
      </c>
      <c r="N1195" s="4">
        <v>0</v>
      </c>
      <c r="Q1195">
        <f t="shared" si="44"/>
        <v>-0.46878632750479904</v>
      </c>
    </row>
    <row r="1196" spans="1:17" x14ac:dyDescent="0.3">
      <c r="A1196" s="3"/>
      <c r="B1196" s="3">
        <v>6.2E-4</v>
      </c>
      <c r="C1196" s="3">
        <v>69900</v>
      </c>
      <c r="D1196">
        <v>0</v>
      </c>
      <c r="E1196">
        <v>40</v>
      </c>
      <c r="F1196">
        <v>0</v>
      </c>
      <c r="G1196">
        <v>200</v>
      </c>
      <c r="H1196">
        <v>0</v>
      </c>
      <c r="I1196">
        <v>0</v>
      </c>
      <c r="J1196">
        <v>92</v>
      </c>
      <c r="K1196">
        <v>0</v>
      </c>
      <c r="L1196">
        <v>1230</v>
      </c>
      <c r="M1196">
        <v>88</v>
      </c>
      <c r="N1196" s="4">
        <v>0</v>
      </c>
      <c r="Q1196">
        <f t="shared" si="44"/>
        <v>-0.31143912499820342</v>
      </c>
    </row>
    <row r="1197" spans="1:17" x14ac:dyDescent="0.3">
      <c r="A1197" s="3"/>
      <c r="B1197" s="3">
        <v>4.8999999999999998E-4</v>
      </c>
      <c r="C1197" s="3">
        <v>74650</v>
      </c>
      <c r="D1197">
        <v>0</v>
      </c>
      <c r="E1197">
        <v>40</v>
      </c>
      <c r="F1197">
        <v>0</v>
      </c>
      <c r="G1197">
        <v>200</v>
      </c>
      <c r="H1197">
        <v>0</v>
      </c>
      <c r="I1197">
        <v>0</v>
      </c>
      <c r="J1197">
        <v>92</v>
      </c>
      <c r="K1197">
        <v>0</v>
      </c>
      <c r="L1197">
        <v>1290</v>
      </c>
      <c r="M1197">
        <v>88</v>
      </c>
      <c r="N1197" s="4">
        <v>0</v>
      </c>
      <c r="Q1197">
        <f t="shared" si="44"/>
        <v>-0.26095067558891089</v>
      </c>
    </row>
    <row r="1198" spans="1:17" x14ac:dyDescent="0.3">
      <c r="A1198" s="3"/>
      <c r="B1198" s="3">
        <v>4.8999999999999998E-4</v>
      </c>
      <c r="C1198" s="3">
        <v>68850</v>
      </c>
      <c r="D1198">
        <v>0</v>
      </c>
      <c r="E1198">
        <v>40</v>
      </c>
      <c r="F1198">
        <v>0</v>
      </c>
      <c r="G1198">
        <v>200</v>
      </c>
      <c r="H1198">
        <v>0</v>
      </c>
      <c r="I1198">
        <v>0</v>
      </c>
      <c r="J1198">
        <v>90</v>
      </c>
      <c r="K1198">
        <v>0</v>
      </c>
      <c r="L1198">
        <v>1240</v>
      </c>
      <c r="M1198">
        <v>88</v>
      </c>
      <c r="N1198" s="4">
        <v>0</v>
      </c>
      <c r="Q1198">
        <f t="shared" si="44"/>
        <v>-0.24552778667287706</v>
      </c>
    </row>
    <row r="1199" spans="1:17" x14ac:dyDescent="0.3">
      <c r="A1199" s="3"/>
      <c r="B1199" s="3">
        <v>6.0999999999999997E-4</v>
      </c>
      <c r="C1199" s="3">
        <v>71800</v>
      </c>
      <c r="D1199">
        <v>0</v>
      </c>
      <c r="E1199">
        <v>40</v>
      </c>
      <c r="F1199">
        <v>0</v>
      </c>
      <c r="G1199">
        <v>200</v>
      </c>
      <c r="H1199">
        <v>0</v>
      </c>
      <c r="I1199">
        <v>0</v>
      </c>
      <c r="J1199">
        <v>80</v>
      </c>
      <c r="K1199">
        <v>0</v>
      </c>
      <c r="L1199">
        <v>1150</v>
      </c>
      <c r="M1199">
        <v>88</v>
      </c>
      <c r="N1199" s="4">
        <v>0</v>
      </c>
      <c r="Q1199">
        <f t="shared" si="44"/>
        <v>-0.34684891584966021</v>
      </c>
    </row>
    <row r="1200" spans="1:17" x14ac:dyDescent="0.3">
      <c r="A1200" s="3"/>
      <c r="B1200" s="3">
        <v>7.1000000000000002E-4</v>
      </c>
      <c r="C1200" s="3">
        <v>67950</v>
      </c>
      <c r="D1200">
        <v>0</v>
      </c>
      <c r="E1200">
        <v>41</v>
      </c>
      <c r="F1200">
        <v>0</v>
      </c>
      <c r="G1200">
        <v>200</v>
      </c>
      <c r="H1200">
        <v>0</v>
      </c>
      <c r="I1200">
        <v>0</v>
      </c>
      <c r="J1200">
        <v>85</v>
      </c>
      <c r="K1200">
        <v>0</v>
      </c>
      <c r="L1200">
        <v>1260</v>
      </c>
      <c r="M1200">
        <v>88</v>
      </c>
      <c r="N1200" s="4">
        <v>0</v>
      </c>
      <c r="Q1200">
        <f t="shared" si="44"/>
        <v>-0.36288493694108409</v>
      </c>
    </row>
    <row r="1201" spans="1:17" x14ac:dyDescent="0.3">
      <c r="A1201" s="3"/>
      <c r="B1201" s="3">
        <v>1.01E-3</v>
      </c>
      <c r="C1201" s="3">
        <v>74200</v>
      </c>
      <c r="D1201">
        <v>0</v>
      </c>
      <c r="E1201">
        <v>40</v>
      </c>
      <c r="F1201">
        <v>0</v>
      </c>
      <c r="G1201">
        <v>0</v>
      </c>
      <c r="H1201">
        <v>0</v>
      </c>
      <c r="I1201">
        <v>0</v>
      </c>
      <c r="J1201">
        <v>60</v>
      </c>
      <c r="K1201">
        <v>0</v>
      </c>
      <c r="L1201">
        <v>1470</v>
      </c>
      <c r="M1201">
        <v>88</v>
      </c>
      <c r="N1201" s="4">
        <v>20</v>
      </c>
      <c r="Q1201">
        <f t="shared" si="44"/>
        <v>-0.65953903495164168</v>
      </c>
    </row>
    <row r="1202" spans="1:17" x14ac:dyDescent="0.3">
      <c r="A1202" s="3"/>
      <c r="B1202" s="3">
        <v>8.4999999999999995E-4</v>
      </c>
      <c r="C1202" s="3">
        <v>76300</v>
      </c>
      <c r="D1202">
        <v>0</v>
      </c>
      <c r="E1202">
        <v>40</v>
      </c>
      <c r="F1202">
        <v>0</v>
      </c>
      <c r="G1202">
        <v>200</v>
      </c>
      <c r="H1202">
        <v>0</v>
      </c>
      <c r="I1202">
        <v>0</v>
      </c>
      <c r="J1202">
        <v>68</v>
      </c>
      <c r="K1202">
        <v>0</v>
      </c>
      <c r="L1202">
        <v>1200</v>
      </c>
      <c r="M1202">
        <v>88</v>
      </c>
      <c r="N1202" s="4">
        <v>20</v>
      </c>
      <c r="Q1202">
        <f t="shared" si="44"/>
        <v>-0.53992809622652982</v>
      </c>
    </row>
    <row r="1203" spans="1:17" x14ac:dyDescent="0.3">
      <c r="A1203" s="3"/>
      <c r="B1203" s="3">
        <v>4.8000000000000001E-4</v>
      </c>
      <c r="C1203" s="3">
        <v>71500</v>
      </c>
      <c r="D1203">
        <v>0</v>
      </c>
      <c r="E1203">
        <v>40</v>
      </c>
      <c r="F1203">
        <v>0</v>
      </c>
      <c r="G1203">
        <v>200</v>
      </c>
      <c r="H1203">
        <v>0</v>
      </c>
      <c r="I1203">
        <v>0</v>
      </c>
      <c r="J1203">
        <v>90</v>
      </c>
      <c r="K1203">
        <v>0</v>
      </c>
      <c r="L1203">
        <v>1220</v>
      </c>
      <c r="M1203">
        <v>88</v>
      </c>
      <c r="N1203" s="4">
        <v>0</v>
      </c>
      <c r="Q1203">
        <f t="shared" si="44"/>
        <v>-0.25039397653650852</v>
      </c>
    </row>
    <row r="1204" spans="1:17" x14ac:dyDescent="0.3">
      <c r="A1204" s="3"/>
      <c r="B1204" s="3">
        <v>6.8000000000000005E-4</v>
      </c>
      <c r="C1204" s="3">
        <v>71200</v>
      </c>
      <c r="D1204">
        <v>0</v>
      </c>
      <c r="E1204">
        <v>41</v>
      </c>
      <c r="F1204">
        <v>0</v>
      </c>
      <c r="G1204">
        <v>200</v>
      </c>
      <c r="H1204">
        <v>0</v>
      </c>
      <c r="I1204">
        <v>0</v>
      </c>
      <c r="J1204">
        <v>90</v>
      </c>
      <c r="K1204">
        <v>0</v>
      </c>
      <c r="L1204">
        <v>1290</v>
      </c>
      <c r="M1204">
        <v>88</v>
      </c>
      <c r="N1204" s="4">
        <v>0</v>
      </c>
      <c r="Q1204">
        <f t="shared" si="44"/>
        <v>-0.35018816393516139</v>
      </c>
    </row>
    <row r="1205" spans="1:17" x14ac:dyDescent="0.3">
      <c r="A1205" s="3"/>
      <c r="B1205" s="3">
        <v>7.2000000000000005E-4</v>
      </c>
      <c r="C1205" s="3">
        <v>75550</v>
      </c>
      <c r="D1205">
        <v>0</v>
      </c>
      <c r="E1205">
        <v>40</v>
      </c>
      <c r="F1205">
        <v>25</v>
      </c>
      <c r="G1205">
        <v>250</v>
      </c>
      <c r="H1205">
        <v>0</v>
      </c>
      <c r="I1205">
        <v>0</v>
      </c>
      <c r="J1205">
        <v>80</v>
      </c>
      <c r="K1205">
        <v>0</v>
      </c>
      <c r="L1205">
        <v>1220</v>
      </c>
      <c r="M1205">
        <v>88</v>
      </c>
      <c r="N1205" s="4">
        <v>0</v>
      </c>
      <c r="Q1205">
        <f t="shared" si="44"/>
        <v>-0.4236201156474505</v>
      </c>
    </row>
    <row r="1206" spans="1:17" x14ac:dyDescent="0.3">
      <c r="A1206" s="3"/>
      <c r="B1206" s="3">
        <v>9.6000000000000002E-4</v>
      </c>
      <c r="C1206" s="3">
        <v>73550</v>
      </c>
      <c r="D1206">
        <v>0</v>
      </c>
      <c r="E1206">
        <v>48</v>
      </c>
      <c r="F1206">
        <v>0</v>
      </c>
      <c r="G1206">
        <v>250</v>
      </c>
      <c r="H1206">
        <v>0</v>
      </c>
      <c r="I1206">
        <v>0</v>
      </c>
      <c r="J1206">
        <v>60</v>
      </c>
      <c r="K1206">
        <v>0</v>
      </c>
      <c r="L1206">
        <v>1220</v>
      </c>
      <c r="M1206">
        <v>88</v>
      </c>
      <c r="N1206" s="4">
        <v>20</v>
      </c>
      <c r="Q1206">
        <f t="shared" si="44"/>
        <v>-0.6212613818124233</v>
      </c>
    </row>
    <row r="1207" spans="1:17" x14ac:dyDescent="0.3">
      <c r="A1207" s="3"/>
      <c r="B1207" s="3">
        <v>4.4000000000000002E-4</v>
      </c>
      <c r="C1207" s="3">
        <v>72350</v>
      </c>
      <c r="D1207">
        <v>0</v>
      </c>
      <c r="E1207">
        <v>52</v>
      </c>
      <c r="F1207">
        <v>50</v>
      </c>
      <c r="G1207">
        <v>200</v>
      </c>
      <c r="H1207">
        <v>0</v>
      </c>
      <c r="I1207">
        <v>0</v>
      </c>
      <c r="J1207">
        <v>110</v>
      </c>
      <c r="K1207">
        <v>0</v>
      </c>
      <c r="L1207">
        <v>1280</v>
      </c>
      <c r="M1207">
        <v>88</v>
      </c>
      <c r="N1207" s="4">
        <v>0</v>
      </c>
      <c r="Q1207">
        <f t="shared" si="44"/>
        <v>-0.202110112362404</v>
      </c>
    </row>
    <row r="1208" spans="1:17" x14ac:dyDescent="0.3">
      <c r="A1208" s="3"/>
      <c r="B1208" s="3">
        <v>9.2000000000000003E-4</v>
      </c>
      <c r="C1208" s="3">
        <v>77900</v>
      </c>
      <c r="D1208">
        <v>0</v>
      </c>
      <c r="E1208">
        <v>50</v>
      </c>
      <c r="F1208">
        <v>0</v>
      </c>
      <c r="G1208">
        <v>200</v>
      </c>
      <c r="H1208">
        <v>0</v>
      </c>
      <c r="I1208">
        <v>0</v>
      </c>
      <c r="J1208">
        <v>60</v>
      </c>
      <c r="K1208">
        <v>0</v>
      </c>
      <c r="L1208">
        <v>1270</v>
      </c>
      <c r="M1208">
        <v>88</v>
      </c>
      <c r="N1208" s="4">
        <v>20</v>
      </c>
      <c r="Q1208">
        <f t="shared" si="44"/>
        <v>-0.63055364735193098</v>
      </c>
    </row>
    <row r="1209" spans="1:17" x14ac:dyDescent="0.3">
      <c r="A1209" s="3"/>
      <c r="B1209" s="3">
        <v>6.8999999999999997E-4</v>
      </c>
      <c r="C1209" s="3">
        <v>73200</v>
      </c>
      <c r="D1209">
        <v>0</v>
      </c>
      <c r="E1209">
        <v>40</v>
      </c>
      <c r="F1209">
        <v>0</v>
      </c>
      <c r="G1209">
        <v>250</v>
      </c>
      <c r="H1209">
        <v>0</v>
      </c>
      <c r="I1209">
        <v>0</v>
      </c>
      <c r="J1209">
        <v>95</v>
      </c>
      <c r="K1209">
        <v>0</v>
      </c>
      <c r="L1209">
        <v>1280</v>
      </c>
      <c r="M1209">
        <v>88</v>
      </c>
      <c r="N1209" s="4">
        <v>20</v>
      </c>
      <c r="Q1209">
        <f t="shared" si="44"/>
        <v>-0.34069972217665839</v>
      </c>
    </row>
    <row r="1210" spans="1:17" x14ac:dyDescent="0.3">
      <c r="A1210" s="3"/>
      <c r="B1210" s="3">
        <v>8.8000000000000003E-4</v>
      </c>
      <c r="C1210" s="3">
        <v>76550</v>
      </c>
      <c r="D1210">
        <v>0</v>
      </c>
      <c r="E1210">
        <v>40</v>
      </c>
      <c r="F1210">
        <v>0</v>
      </c>
      <c r="G1210">
        <v>250</v>
      </c>
      <c r="H1210">
        <v>0</v>
      </c>
      <c r="I1210">
        <v>0</v>
      </c>
      <c r="J1210">
        <v>60</v>
      </c>
      <c r="K1210">
        <v>0</v>
      </c>
      <c r="L1210">
        <v>1250</v>
      </c>
      <c r="M1210">
        <v>88</v>
      </c>
      <c r="N1210" s="4">
        <v>20</v>
      </c>
      <c r="Q1210">
        <f t="shared" si="44"/>
        <v>-0.59019862619072228</v>
      </c>
    </row>
    <row r="1211" spans="1:17" x14ac:dyDescent="0.3">
      <c r="A1211" s="3"/>
      <c r="B1211" s="3">
        <v>5.1000000000000004E-4</v>
      </c>
      <c r="C1211" s="3">
        <v>75750</v>
      </c>
      <c r="D1211">
        <v>0</v>
      </c>
      <c r="E1211">
        <v>40</v>
      </c>
      <c r="F1211">
        <v>0</v>
      </c>
      <c r="G1211">
        <v>0</v>
      </c>
      <c r="H1211">
        <v>0</v>
      </c>
      <c r="I1211">
        <v>0</v>
      </c>
      <c r="J1211">
        <v>95</v>
      </c>
      <c r="K1211">
        <v>0</v>
      </c>
      <c r="L1211">
        <v>1500</v>
      </c>
      <c r="M1211">
        <v>88</v>
      </c>
      <c r="N1211" s="4">
        <v>0</v>
      </c>
      <c r="Q1211">
        <f t="shared" si="44"/>
        <v>-0.26973482097972407</v>
      </c>
    </row>
    <row r="1212" spans="1:17" x14ac:dyDescent="0.3">
      <c r="A1212" s="3"/>
      <c r="B1212" s="3">
        <v>5.1999999999999995E-4</v>
      </c>
      <c r="C1212" s="3">
        <v>68700</v>
      </c>
      <c r="D1212">
        <v>0</v>
      </c>
      <c r="E1212">
        <v>40</v>
      </c>
      <c r="F1212">
        <v>0</v>
      </c>
      <c r="G1212">
        <v>0</v>
      </c>
      <c r="H1212">
        <v>0</v>
      </c>
      <c r="I1212">
        <v>0</v>
      </c>
      <c r="J1212">
        <v>85</v>
      </c>
      <c r="K1212">
        <v>0</v>
      </c>
      <c r="L1212">
        <v>1450</v>
      </c>
      <c r="M1212">
        <v>0</v>
      </c>
      <c r="N1212" s="4">
        <v>0</v>
      </c>
      <c r="Q1212">
        <f t="shared" si="44"/>
        <v>-0.33583394438490605</v>
      </c>
    </row>
    <row r="1213" spans="1:17" x14ac:dyDescent="0.3">
      <c r="A1213" s="3"/>
      <c r="B1213" s="3">
        <v>1.23E-3</v>
      </c>
      <c r="C1213" s="3">
        <v>74850</v>
      </c>
      <c r="D1213">
        <v>0</v>
      </c>
      <c r="E1213">
        <v>40</v>
      </c>
      <c r="F1213">
        <v>0</v>
      </c>
      <c r="G1213">
        <v>0</v>
      </c>
      <c r="H1213">
        <v>0</v>
      </c>
      <c r="I1213">
        <v>0</v>
      </c>
      <c r="J1213">
        <v>25</v>
      </c>
      <c r="K1213">
        <v>0</v>
      </c>
      <c r="L1213">
        <v>1400</v>
      </c>
      <c r="M1213">
        <v>0</v>
      </c>
      <c r="N1213" s="4">
        <v>20</v>
      </c>
      <c r="Q1213">
        <f t="shared" si="44"/>
        <v>-1.7557071226588306</v>
      </c>
    </row>
    <row r="1214" spans="1:17" x14ac:dyDescent="0.3">
      <c r="A1214" s="3"/>
      <c r="B1214" s="3">
        <v>1.1100000000000001E-3</v>
      </c>
      <c r="C1214" s="3">
        <v>68850</v>
      </c>
      <c r="D1214">
        <v>0</v>
      </c>
      <c r="E1214">
        <v>40</v>
      </c>
      <c r="F1214">
        <v>0</v>
      </c>
      <c r="G1214">
        <v>0</v>
      </c>
      <c r="H1214">
        <v>0</v>
      </c>
      <c r="I1214">
        <v>0</v>
      </c>
      <c r="J1214">
        <v>34</v>
      </c>
      <c r="K1214">
        <v>0</v>
      </c>
      <c r="L1214">
        <v>1420</v>
      </c>
      <c r="M1214">
        <v>0</v>
      </c>
      <c r="N1214" s="4">
        <v>20</v>
      </c>
      <c r="Q1214">
        <f t="shared" si="44"/>
        <v>-1.2443207435328925</v>
      </c>
    </row>
    <row r="1215" spans="1:17" x14ac:dyDescent="0.3">
      <c r="A1215" s="3"/>
      <c r="B1215" s="3">
        <v>1.07E-3</v>
      </c>
      <c r="C1215" s="3">
        <v>69950</v>
      </c>
      <c r="D1215">
        <v>0</v>
      </c>
      <c r="E1215">
        <v>40</v>
      </c>
      <c r="F1215">
        <v>0</v>
      </c>
      <c r="G1215">
        <v>0</v>
      </c>
      <c r="H1215">
        <v>0</v>
      </c>
      <c r="I1215">
        <v>0</v>
      </c>
      <c r="J1215">
        <v>40</v>
      </c>
      <c r="K1215">
        <v>0</v>
      </c>
      <c r="L1215">
        <v>1450</v>
      </c>
      <c r="M1215">
        <v>0</v>
      </c>
      <c r="N1215" s="4">
        <v>20</v>
      </c>
      <c r="Q1215">
        <f t="shared" si="44"/>
        <v>-1.1057598113415874</v>
      </c>
    </row>
    <row r="1216" spans="1:17" x14ac:dyDescent="0.3">
      <c r="A1216" s="3"/>
      <c r="B1216" s="3">
        <v>4.8000000000000001E-4</v>
      </c>
      <c r="C1216" s="3">
        <v>74500</v>
      </c>
      <c r="D1216">
        <v>0</v>
      </c>
      <c r="E1216">
        <v>40</v>
      </c>
      <c r="F1216">
        <v>0</v>
      </c>
      <c r="G1216">
        <v>0</v>
      </c>
      <c r="H1216">
        <v>0</v>
      </c>
      <c r="I1216">
        <v>0</v>
      </c>
      <c r="J1216">
        <v>80</v>
      </c>
      <c r="K1216">
        <v>0</v>
      </c>
      <c r="L1216">
        <v>1400</v>
      </c>
      <c r="M1216">
        <v>0</v>
      </c>
      <c r="N1216" s="4">
        <v>0</v>
      </c>
      <c r="Q1216">
        <f t="shared" si="44"/>
        <v>-0.3550295857988166</v>
      </c>
    </row>
    <row r="1217" spans="1:17" x14ac:dyDescent="0.3">
      <c r="A1217" s="3"/>
      <c r="B1217" s="3">
        <v>6.6E-4</v>
      </c>
      <c r="C1217" s="3">
        <v>71150</v>
      </c>
      <c r="D1217">
        <v>0</v>
      </c>
      <c r="E1217">
        <v>40</v>
      </c>
      <c r="F1217">
        <v>0</v>
      </c>
      <c r="G1217">
        <v>0</v>
      </c>
      <c r="H1217">
        <v>0</v>
      </c>
      <c r="I1217">
        <v>0</v>
      </c>
      <c r="J1217">
        <v>80</v>
      </c>
      <c r="K1217">
        <v>0</v>
      </c>
      <c r="L1217">
        <v>1420</v>
      </c>
      <c r="M1217">
        <v>0</v>
      </c>
      <c r="N1217" s="4">
        <v>0</v>
      </c>
      <c r="Q1217">
        <f t="shared" si="44"/>
        <v>-0.46464616480645932</v>
      </c>
    </row>
    <row r="1218" spans="1:17" x14ac:dyDescent="0.3">
      <c r="A1218" s="3"/>
      <c r="B1218" s="3">
        <v>6.7000000000000002E-4</v>
      </c>
      <c r="C1218" s="3">
        <v>72450</v>
      </c>
      <c r="D1218">
        <v>0</v>
      </c>
      <c r="E1218">
        <v>40</v>
      </c>
      <c r="F1218">
        <v>0</v>
      </c>
      <c r="G1218">
        <v>0</v>
      </c>
      <c r="H1218">
        <v>0</v>
      </c>
      <c r="I1218">
        <v>0</v>
      </c>
      <c r="J1218">
        <v>68</v>
      </c>
      <c r="K1218">
        <v>0</v>
      </c>
      <c r="L1218">
        <v>1420</v>
      </c>
      <c r="M1218">
        <v>132</v>
      </c>
      <c r="N1218" s="4">
        <v>0</v>
      </c>
      <c r="Q1218">
        <f t="shared" ref="Q1218:Q1281" si="45">(A1218-B1218)*C1218/(D1218*0.0031+E1218*0.0031+F1218*0.00374+G1218*0.017+H1218*0.0006+I1218*0.0006+J1218*0.96+K1218*0.017+L1218*0.017+M1218*0.3+N1218*0.225692308)</f>
        <v>-0.37587112060955208</v>
      </c>
    </row>
    <row r="1219" spans="1:17" x14ac:dyDescent="0.3">
      <c r="A1219" s="3"/>
      <c r="B1219" s="3">
        <v>8.0000000000000004E-4</v>
      </c>
      <c r="C1219" s="3">
        <v>74350</v>
      </c>
      <c r="D1219">
        <v>0</v>
      </c>
      <c r="E1219">
        <v>40</v>
      </c>
      <c r="F1219">
        <v>0</v>
      </c>
      <c r="G1219">
        <v>0</v>
      </c>
      <c r="H1219">
        <v>0</v>
      </c>
      <c r="I1219">
        <v>0</v>
      </c>
      <c r="J1219">
        <v>55</v>
      </c>
      <c r="K1219">
        <v>0</v>
      </c>
      <c r="L1219">
        <v>1350</v>
      </c>
      <c r="M1219">
        <v>132</v>
      </c>
      <c r="N1219" s="4">
        <v>20</v>
      </c>
      <c r="Q1219">
        <f t="shared" si="45"/>
        <v>-0.49571687386308533</v>
      </c>
    </row>
    <row r="1220" spans="1:17" x14ac:dyDescent="0.3">
      <c r="A1220" s="3"/>
      <c r="B1220" s="3">
        <v>7.2000000000000005E-4</v>
      </c>
      <c r="C1220" s="3">
        <v>69000</v>
      </c>
      <c r="D1220">
        <v>0</v>
      </c>
      <c r="E1220">
        <v>40</v>
      </c>
      <c r="F1220">
        <v>0</v>
      </c>
      <c r="G1220">
        <v>0</v>
      </c>
      <c r="H1220">
        <v>0</v>
      </c>
      <c r="I1220">
        <v>0</v>
      </c>
      <c r="J1220">
        <v>66</v>
      </c>
      <c r="K1220">
        <v>0</v>
      </c>
      <c r="L1220">
        <v>1420</v>
      </c>
      <c r="M1220">
        <v>132</v>
      </c>
      <c r="N1220" s="4">
        <v>0</v>
      </c>
      <c r="Q1220">
        <f t="shared" si="45"/>
        <v>-0.39049235993208831</v>
      </c>
    </row>
    <row r="1221" spans="1:17" x14ac:dyDescent="0.3">
      <c r="A1221" s="3"/>
      <c r="B1221" s="3">
        <v>8.0999999999999996E-4</v>
      </c>
      <c r="C1221" s="3">
        <v>71200</v>
      </c>
      <c r="D1221">
        <v>0</v>
      </c>
      <c r="E1221">
        <v>41</v>
      </c>
      <c r="F1221">
        <v>0</v>
      </c>
      <c r="G1221">
        <v>0</v>
      </c>
      <c r="H1221">
        <v>0</v>
      </c>
      <c r="I1221">
        <v>0</v>
      </c>
      <c r="J1221">
        <v>68</v>
      </c>
      <c r="K1221">
        <v>0</v>
      </c>
      <c r="L1221">
        <v>1450</v>
      </c>
      <c r="M1221">
        <v>132</v>
      </c>
      <c r="N1221" s="4">
        <v>20</v>
      </c>
      <c r="Q1221">
        <f t="shared" si="45"/>
        <v>-0.42983970561872337</v>
      </c>
    </row>
    <row r="1222" spans="1:17" x14ac:dyDescent="0.3">
      <c r="A1222" s="3"/>
      <c r="B1222" s="3">
        <v>4.0999999999999999E-4</v>
      </c>
      <c r="C1222" s="3">
        <v>74500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92</v>
      </c>
      <c r="K1222">
        <v>0</v>
      </c>
      <c r="L1222">
        <v>1550</v>
      </c>
      <c r="M1222">
        <v>132</v>
      </c>
      <c r="N1222" s="4">
        <v>0</v>
      </c>
      <c r="Q1222">
        <f t="shared" si="45"/>
        <v>-0.19799701821481819</v>
      </c>
    </row>
    <row r="1223" spans="1:17" x14ac:dyDescent="0.3">
      <c r="A1223" s="3"/>
      <c r="B1223" s="3">
        <v>6.7000000000000002E-4</v>
      </c>
      <c r="C1223" s="3">
        <v>73400</v>
      </c>
      <c r="D1223">
        <v>0</v>
      </c>
      <c r="E1223">
        <v>30</v>
      </c>
      <c r="F1223">
        <v>0</v>
      </c>
      <c r="G1223">
        <v>0</v>
      </c>
      <c r="H1223">
        <v>0</v>
      </c>
      <c r="I1223">
        <v>0</v>
      </c>
      <c r="J1223">
        <v>68</v>
      </c>
      <c r="K1223">
        <v>0</v>
      </c>
      <c r="L1223">
        <v>1440</v>
      </c>
      <c r="M1223">
        <v>132</v>
      </c>
      <c r="N1223" s="4">
        <v>0</v>
      </c>
      <c r="Q1223">
        <f t="shared" si="45"/>
        <v>-0.37989077116791425</v>
      </c>
    </row>
    <row r="1224" spans="1:17" x14ac:dyDescent="0.3">
      <c r="A1224" s="3"/>
      <c r="B1224" s="3">
        <v>8.8000000000000003E-4</v>
      </c>
      <c r="C1224" s="3">
        <v>71050</v>
      </c>
      <c r="D1224">
        <v>0</v>
      </c>
      <c r="E1224">
        <v>30</v>
      </c>
      <c r="F1224">
        <v>0</v>
      </c>
      <c r="G1224">
        <v>0</v>
      </c>
      <c r="H1224">
        <v>0</v>
      </c>
      <c r="I1224">
        <v>0</v>
      </c>
      <c r="J1224">
        <v>70</v>
      </c>
      <c r="K1224">
        <v>0</v>
      </c>
      <c r="L1224">
        <v>1490</v>
      </c>
      <c r="M1224">
        <v>132</v>
      </c>
      <c r="N1224" s="4">
        <v>0</v>
      </c>
      <c r="Q1224">
        <f t="shared" si="45"/>
        <v>-0.47286780665996081</v>
      </c>
    </row>
    <row r="1225" spans="1:17" x14ac:dyDescent="0.3">
      <c r="A1225" s="3"/>
      <c r="B1225" s="3">
        <v>8.0000000000000004E-4</v>
      </c>
      <c r="C1225" s="3">
        <v>72900</v>
      </c>
      <c r="D1225">
        <v>0</v>
      </c>
      <c r="E1225">
        <v>30</v>
      </c>
      <c r="F1225">
        <v>0</v>
      </c>
      <c r="G1225">
        <v>0</v>
      </c>
      <c r="H1225">
        <v>0</v>
      </c>
      <c r="I1225">
        <v>0</v>
      </c>
      <c r="J1225">
        <v>80</v>
      </c>
      <c r="K1225">
        <v>0</v>
      </c>
      <c r="L1225">
        <v>1490</v>
      </c>
      <c r="M1225">
        <v>132</v>
      </c>
      <c r="N1225" s="4">
        <v>0</v>
      </c>
      <c r="Q1225">
        <f t="shared" si="45"/>
        <v>-0.41121679840364395</v>
      </c>
    </row>
    <row r="1226" spans="1:17" x14ac:dyDescent="0.3">
      <c r="A1226" s="3"/>
      <c r="B1226" s="3">
        <v>7.7999999999999999E-4</v>
      </c>
      <c r="C1226" s="3">
        <v>72400</v>
      </c>
      <c r="D1226">
        <v>0</v>
      </c>
      <c r="E1226">
        <v>29</v>
      </c>
      <c r="F1226">
        <v>0</v>
      </c>
      <c r="G1226">
        <v>0</v>
      </c>
      <c r="H1226">
        <v>0</v>
      </c>
      <c r="I1226">
        <v>0</v>
      </c>
      <c r="J1226">
        <v>85</v>
      </c>
      <c r="K1226">
        <v>0</v>
      </c>
      <c r="L1226">
        <v>1490</v>
      </c>
      <c r="M1226">
        <v>132</v>
      </c>
      <c r="N1226" s="4">
        <v>0</v>
      </c>
      <c r="Q1226">
        <f t="shared" si="45"/>
        <v>-0.38515917689208629</v>
      </c>
    </row>
    <row r="1227" spans="1:17" x14ac:dyDescent="0.3">
      <c r="A1227" s="3"/>
      <c r="B1227" s="3">
        <v>8.8000000000000003E-4</v>
      </c>
      <c r="C1227" s="3">
        <v>72950</v>
      </c>
      <c r="D1227">
        <v>0</v>
      </c>
      <c r="E1227">
        <v>30</v>
      </c>
      <c r="F1227">
        <v>0</v>
      </c>
      <c r="G1227">
        <v>0</v>
      </c>
      <c r="H1227">
        <v>0</v>
      </c>
      <c r="I1227">
        <v>0</v>
      </c>
      <c r="J1227">
        <v>82</v>
      </c>
      <c r="K1227">
        <v>0</v>
      </c>
      <c r="L1227">
        <v>1570</v>
      </c>
      <c r="M1227">
        <v>132</v>
      </c>
      <c r="N1227" s="4">
        <v>0</v>
      </c>
      <c r="Q1227">
        <f t="shared" si="45"/>
        <v>-0.44241676602137786</v>
      </c>
    </row>
    <row r="1228" spans="1:17" x14ac:dyDescent="0.3">
      <c r="A1228" s="3"/>
      <c r="B1228" s="3">
        <v>7.2000000000000005E-4</v>
      </c>
      <c r="C1228" s="3">
        <v>74100</v>
      </c>
      <c r="D1228">
        <v>0</v>
      </c>
      <c r="E1228">
        <v>30</v>
      </c>
      <c r="F1228">
        <v>0</v>
      </c>
      <c r="G1228">
        <v>0</v>
      </c>
      <c r="H1228">
        <v>0</v>
      </c>
      <c r="I1228">
        <v>0</v>
      </c>
      <c r="J1228">
        <v>68</v>
      </c>
      <c r="K1228">
        <v>0</v>
      </c>
      <c r="L1228">
        <v>1510</v>
      </c>
      <c r="M1228">
        <v>132</v>
      </c>
      <c r="N1228" s="4">
        <v>0</v>
      </c>
      <c r="Q1228">
        <f t="shared" si="45"/>
        <v>-0.40838008925085922</v>
      </c>
    </row>
    <row r="1229" spans="1:17" x14ac:dyDescent="0.3">
      <c r="A1229" s="3"/>
      <c r="B1229" s="3">
        <v>7.2000000000000005E-4</v>
      </c>
      <c r="C1229" s="3">
        <v>73050</v>
      </c>
      <c r="D1229">
        <v>0</v>
      </c>
      <c r="E1229">
        <v>29</v>
      </c>
      <c r="F1229">
        <v>0</v>
      </c>
      <c r="G1229">
        <v>0</v>
      </c>
      <c r="H1229">
        <v>0</v>
      </c>
      <c r="I1229">
        <v>0</v>
      </c>
      <c r="J1229">
        <v>68</v>
      </c>
      <c r="K1229">
        <v>0</v>
      </c>
      <c r="L1229">
        <v>1520</v>
      </c>
      <c r="M1229">
        <v>132</v>
      </c>
      <c r="N1229" s="4">
        <v>0</v>
      </c>
      <c r="Q1229">
        <f t="shared" si="45"/>
        <v>-0.40207965910837029</v>
      </c>
    </row>
    <row r="1230" spans="1:17" x14ac:dyDescent="0.3">
      <c r="A1230" s="3"/>
      <c r="B1230" s="3">
        <v>7.2999999999999996E-4</v>
      </c>
      <c r="C1230" s="3">
        <v>73400</v>
      </c>
      <c r="D1230">
        <v>29</v>
      </c>
      <c r="E1230">
        <v>29</v>
      </c>
      <c r="F1230">
        <v>0</v>
      </c>
      <c r="G1230">
        <v>0</v>
      </c>
      <c r="H1230">
        <v>0</v>
      </c>
      <c r="I1230">
        <v>0</v>
      </c>
      <c r="J1230">
        <v>68</v>
      </c>
      <c r="K1230">
        <v>0</v>
      </c>
      <c r="L1230">
        <v>1540</v>
      </c>
      <c r="M1230">
        <v>132</v>
      </c>
      <c r="N1230" s="4">
        <v>0</v>
      </c>
      <c r="Q1230">
        <f t="shared" si="45"/>
        <v>-0.40827553836564823</v>
      </c>
    </row>
    <row r="1231" spans="1:17" x14ac:dyDescent="0.3">
      <c r="A1231" s="3"/>
      <c r="B1231" s="3">
        <v>6.8000000000000005E-4</v>
      </c>
      <c r="C1231" s="3">
        <v>74550</v>
      </c>
      <c r="D1231">
        <v>30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54</v>
      </c>
      <c r="K1231">
        <v>0</v>
      </c>
      <c r="L1231">
        <v>1460</v>
      </c>
      <c r="M1231">
        <v>132</v>
      </c>
      <c r="N1231" s="4">
        <v>0</v>
      </c>
      <c r="Q1231">
        <f t="shared" si="45"/>
        <v>-0.43569138741588098</v>
      </c>
    </row>
    <row r="1232" spans="1:17" x14ac:dyDescent="0.3">
      <c r="A1232" s="3"/>
      <c r="B1232" s="3">
        <v>4.4999999999999999E-4</v>
      </c>
      <c r="C1232" s="3">
        <v>71200</v>
      </c>
      <c r="D1232">
        <v>30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85</v>
      </c>
      <c r="K1232">
        <v>0</v>
      </c>
      <c r="L1232">
        <v>1560</v>
      </c>
      <c r="M1232">
        <v>132</v>
      </c>
      <c r="N1232" s="4">
        <v>0</v>
      </c>
      <c r="Q1232">
        <f t="shared" si="45"/>
        <v>-0.21676036613829638</v>
      </c>
    </row>
    <row r="1233" spans="1:17" x14ac:dyDescent="0.3">
      <c r="A1233" s="3"/>
      <c r="B1233" s="3">
        <v>4.0999999999999999E-4</v>
      </c>
      <c r="C1233" s="3">
        <v>75500</v>
      </c>
      <c r="D1233">
        <v>30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85</v>
      </c>
      <c r="K1233">
        <v>0</v>
      </c>
      <c r="L1233">
        <v>1500</v>
      </c>
      <c r="M1233">
        <v>132</v>
      </c>
      <c r="N1233" s="4">
        <v>0</v>
      </c>
      <c r="Q1233">
        <f t="shared" si="45"/>
        <v>-0.21087517797170163</v>
      </c>
    </row>
    <row r="1234" spans="1:17" x14ac:dyDescent="0.3">
      <c r="A1234" s="3"/>
      <c r="B1234" s="3">
        <v>7.2999999999999996E-4</v>
      </c>
      <c r="C1234" s="3">
        <v>73950</v>
      </c>
      <c r="D1234">
        <v>0</v>
      </c>
      <c r="E1234">
        <v>30</v>
      </c>
      <c r="F1234">
        <v>25</v>
      </c>
      <c r="G1234">
        <v>0</v>
      </c>
      <c r="H1234">
        <v>0</v>
      </c>
      <c r="I1234">
        <v>0</v>
      </c>
      <c r="J1234">
        <v>85</v>
      </c>
      <c r="K1234">
        <v>0</v>
      </c>
      <c r="L1234">
        <v>1500</v>
      </c>
      <c r="M1234">
        <v>88</v>
      </c>
      <c r="N1234" s="4">
        <v>0</v>
      </c>
      <c r="Q1234">
        <f t="shared" si="45"/>
        <v>-0.40380666709054391</v>
      </c>
    </row>
    <row r="1235" spans="1:17" x14ac:dyDescent="0.3">
      <c r="A1235" s="3"/>
      <c r="B1235" s="3">
        <v>6.4000000000000005E-4</v>
      </c>
      <c r="C1235" s="3">
        <v>73300</v>
      </c>
      <c r="D1235">
        <v>0</v>
      </c>
      <c r="E1235">
        <v>30</v>
      </c>
      <c r="F1235">
        <v>0</v>
      </c>
      <c r="G1235">
        <v>0</v>
      </c>
      <c r="H1235">
        <v>0</v>
      </c>
      <c r="I1235">
        <v>0</v>
      </c>
      <c r="J1235">
        <v>95</v>
      </c>
      <c r="K1235">
        <v>0</v>
      </c>
      <c r="L1235">
        <v>1510</v>
      </c>
      <c r="M1235">
        <v>88</v>
      </c>
      <c r="N1235" s="4">
        <v>0</v>
      </c>
      <c r="Q1235">
        <f t="shared" si="45"/>
        <v>-0.32722529522959204</v>
      </c>
    </row>
    <row r="1236" spans="1:17" x14ac:dyDescent="0.3">
      <c r="A1236" s="3"/>
      <c r="B1236" s="3">
        <v>6.6E-4</v>
      </c>
      <c r="C1236" s="3">
        <v>74700</v>
      </c>
      <c r="D1236">
        <v>0</v>
      </c>
      <c r="E1236">
        <v>30</v>
      </c>
      <c r="F1236">
        <v>0</v>
      </c>
      <c r="G1236">
        <v>0</v>
      </c>
      <c r="H1236">
        <v>0</v>
      </c>
      <c r="I1236">
        <v>0</v>
      </c>
      <c r="J1236">
        <v>85</v>
      </c>
      <c r="K1236">
        <v>0</v>
      </c>
      <c r="L1236">
        <v>1520</v>
      </c>
      <c r="M1236">
        <v>88</v>
      </c>
      <c r="N1236" s="4">
        <v>0</v>
      </c>
      <c r="Q1236">
        <f t="shared" si="45"/>
        <v>-0.36810942784825251</v>
      </c>
    </row>
    <row r="1237" spans="1:17" x14ac:dyDescent="0.3">
      <c r="A1237" s="3"/>
      <c r="B1237" s="3">
        <v>6.6E-4</v>
      </c>
      <c r="C1237" s="3">
        <v>75350</v>
      </c>
      <c r="D1237">
        <v>0</v>
      </c>
      <c r="E1237">
        <v>30</v>
      </c>
      <c r="F1237">
        <v>0</v>
      </c>
      <c r="G1237">
        <v>0</v>
      </c>
      <c r="H1237">
        <v>0</v>
      </c>
      <c r="I1237">
        <v>0</v>
      </c>
      <c r="J1237">
        <v>75</v>
      </c>
      <c r="K1237">
        <v>0</v>
      </c>
      <c r="L1237">
        <v>1510</v>
      </c>
      <c r="M1237">
        <v>88</v>
      </c>
      <c r="N1237" s="4">
        <v>0</v>
      </c>
      <c r="Q1237">
        <f t="shared" si="45"/>
        <v>-0.40052994853539298</v>
      </c>
    </row>
    <row r="1238" spans="1:17" x14ac:dyDescent="0.3">
      <c r="A1238" s="3"/>
      <c r="B1238" s="3">
        <v>5.8E-4</v>
      </c>
      <c r="C1238" s="3">
        <v>72800</v>
      </c>
      <c r="D1238">
        <v>0</v>
      </c>
      <c r="E1238">
        <v>30</v>
      </c>
      <c r="F1238">
        <v>0</v>
      </c>
      <c r="G1238">
        <v>0</v>
      </c>
      <c r="H1238">
        <v>0</v>
      </c>
      <c r="I1238">
        <v>0</v>
      </c>
      <c r="J1238">
        <v>85</v>
      </c>
      <c r="K1238">
        <v>0</v>
      </c>
      <c r="L1238">
        <v>1520</v>
      </c>
      <c r="M1238">
        <v>88</v>
      </c>
      <c r="N1238" s="4">
        <v>0</v>
      </c>
      <c r="Q1238">
        <f t="shared" si="45"/>
        <v>-0.31526210866627347</v>
      </c>
    </row>
    <row r="1239" spans="1:17" x14ac:dyDescent="0.3">
      <c r="A1239" s="3"/>
      <c r="B1239" s="3">
        <v>6.8000000000000005E-4</v>
      </c>
      <c r="C1239" s="3">
        <v>64200</v>
      </c>
      <c r="D1239">
        <v>0</v>
      </c>
      <c r="E1239">
        <v>30</v>
      </c>
      <c r="F1239">
        <v>0</v>
      </c>
      <c r="G1239">
        <v>0</v>
      </c>
      <c r="H1239">
        <v>0</v>
      </c>
      <c r="I1239">
        <v>0</v>
      </c>
      <c r="J1239">
        <v>95</v>
      </c>
      <c r="K1239">
        <v>0</v>
      </c>
      <c r="L1239">
        <v>1500</v>
      </c>
      <c r="M1239">
        <v>88</v>
      </c>
      <c r="N1239" s="4">
        <v>0</v>
      </c>
      <c r="Q1239">
        <f t="shared" si="45"/>
        <v>-0.30487523831472213</v>
      </c>
    </row>
    <row r="1240" spans="1:17" x14ac:dyDescent="0.3">
      <c r="A1240" s="3"/>
      <c r="B1240" s="3">
        <v>5.9000000000000003E-4</v>
      </c>
      <c r="C1240" s="3">
        <v>73100</v>
      </c>
      <c r="D1240">
        <v>0</v>
      </c>
      <c r="E1240">
        <v>30</v>
      </c>
      <c r="F1240">
        <v>0</v>
      </c>
      <c r="G1240">
        <v>0</v>
      </c>
      <c r="H1240">
        <v>0</v>
      </c>
      <c r="I1240">
        <v>0</v>
      </c>
      <c r="J1240">
        <v>85</v>
      </c>
      <c r="K1240">
        <v>0</v>
      </c>
      <c r="L1240">
        <v>1530</v>
      </c>
      <c r="M1240">
        <v>88</v>
      </c>
      <c r="N1240" s="4">
        <v>0</v>
      </c>
      <c r="Q1240">
        <f t="shared" si="45"/>
        <v>-0.321611000499616</v>
      </c>
    </row>
    <row r="1241" spans="1:17" x14ac:dyDescent="0.3">
      <c r="A1241" s="3"/>
      <c r="B1241" s="3">
        <v>6.6E-4</v>
      </c>
      <c r="C1241" s="3">
        <v>75600</v>
      </c>
      <c r="D1241">
        <v>0</v>
      </c>
      <c r="E1241">
        <v>30</v>
      </c>
      <c r="F1241">
        <v>0</v>
      </c>
      <c r="G1241">
        <v>0</v>
      </c>
      <c r="H1241">
        <v>0</v>
      </c>
      <c r="I1241">
        <v>0</v>
      </c>
      <c r="J1241">
        <v>85</v>
      </c>
      <c r="K1241">
        <v>0</v>
      </c>
      <c r="L1241">
        <v>1520</v>
      </c>
      <c r="M1241">
        <v>88</v>
      </c>
      <c r="N1241" s="4">
        <v>0</v>
      </c>
      <c r="Q1241">
        <f t="shared" si="45"/>
        <v>-0.37254448119582184</v>
      </c>
    </row>
    <row r="1242" spans="1:17" x14ac:dyDescent="0.3">
      <c r="A1242" s="3"/>
      <c r="B1242" s="3">
        <v>2.9999999999999997E-4</v>
      </c>
      <c r="C1242" s="3">
        <v>73950</v>
      </c>
      <c r="D1242">
        <v>0</v>
      </c>
      <c r="E1242">
        <v>30</v>
      </c>
      <c r="F1242">
        <v>0</v>
      </c>
      <c r="G1242">
        <v>0</v>
      </c>
      <c r="H1242">
        <v>0</v>
      </c>
      <c r="I1242">
        <v>0</v>
      </c>
      <c r="J1242">
        <v>110</v>
      </c>
      <c r="K1242">
        <v>0</v>
      </c>
      <c r="L1242">
        <v>1530</v>
      </c>
      <c r="M1242">
        <v>88</v>
      </c>
      <c r="N1242" s="4">
        <v>0</v>
      </c>
      <c r="Q1242">
        <f t="shared" si="45"/>
        <v>-0.14031991802812088</v>
      </c>
    </row>
    <row r="1243" spans="1:17" x14ac:dyDescent="0.3">
      <c r="A1243" s="3"/>
      <c r="B1243" s="3">
        <v>5.1999999999999995E-4</v>
      </c>
      <c r="C1243" s="3">
        <v>71650</v>
      </c>
      <c r="D1243">
        <v>0</v>
      </c>
      <c r="E1243">
        <v>32</v>
      </c>
      <c r="F1243">
        <v>0</v>
      </c>
      <c r="G1243">
        <v>0</v>
      </c>
      <c r="H1243">
        <v>0</v>
      </c>
      <c r="I1243">
        <v>0</v>
      </c>
      <c r="J1243">
        <v>95</v>
      </c>
      <c r="K1243">
        <v>0</v>
      </c>
      <c r="L1243">
        <v>1510</v>
      </c>
      <c r="M1243">
        <v>88</v>
      </c>
      <c r="N1243" s="4">
        <v>0</v>
      </c>
      <c r="Q1243">
        <f t="shared" si="45"/>
        <v>-0.25987450582133398</v>
      </c>
    </row>
    <row r="1244" spans="1:17" x14ac:dyDescent="0.3">
      <c r="A1244" s="3"/>
      <c r="B1244" s="3">
        <v>5.9999999999999995E-4</v>
      </c>
      <c r="C1244" s="3">
        <v>72800</v>
      </c>
      <c r="D1244">
        <v>0</v>
      </c>
      <c r="E1244">
        <v>32</v>
      </c>
      <c r="F1244">
        <v>0</v>
      </c>
      <c r="G1244">
        <v>0</v>
      </c>
      <c r="H1244">
        <v>0</v>
      </c>
      <c r="I1244">
        <v>0</v>
      </c>
      <c r="J1244">
        <v>75</v>
      </c>
      <c r="K1244">
        <v>0</v>
      </c>
      <c r="L1244">
        <v>1500</v>
      </c>
      <c r="M1244">
        <v>88</v>
      </c>
      <c r="N1244" s="4">
        <v>0</v>
      </c>
      <c r="Q1244">
        <f t="shared" si="45"/>
        <v>-0.35226033716346555</v>
      </c>
    </row>
    <row r="1245" spans="1:17" x14ac:dyDescent="0.3">
      <c r="A1245" s="3"/>
      <c r="B1245" s="3">
        <v>5.0000000000000001E-4</v>
      </c>
      <c r="C1245" s="3">
        <v>74100</v>
      </c>
      <c r="D1245">
        <v>0</v>
      </c>
      <c r="E1245">
        <v>30</v>
      </c>
      <c r="F1245">
        <v>0</v>
      </c>
      <c r="G1245">
        <v>0</v>
      </c>
      <c r="H1245">
        <v>0</v>
      </c>
      <c r="I1245">
        <v>0</v>
      </c>
      <c r="J1245">
        <v>95</v>
      </c>
      <c r="K1245">
        <v>0</v>
      </c>
      <c r="L1245">
        <v>1510</v>
      </c>
      <c r="M1245">
        <v>88</v>
      </c>
      <c r="N1245" s="4">
        <v>0</v>
      </c>
      <c r="Q1245">
        <f t="shared" si="45"/>
        <v>-0.25843488208254572</v>
      </c>
    </row>
    <row r="1246" spans="1:17" x14ac:dyDescent="0.3">
      <c r="A1246" s="3"/>
      <c r="B1246" s="3">
        <v>5.8E-4</v>
      </c>
      <c r="C1246" s="3">
        <v>74700</v>
      </c>
      <c r="D1246">
        <v>0</v>
      </c>
      <c r="E1246">
        <v>30</v>
      </c>
      <c r="F1246">
        <v>25</v>
      </c>
      <c r="G1246">
        <v>0</v>
      </c>
      <c r="H1246">
        <v>0</v>
      </c>
      <c r="I1246">
        <v>0</v>
      </c>
      <c r="J1246">
        <v>85</v>
      </c>
      <c r="K1246">
        <v>0</v>
      </c>
      <c r="L1246">
        <v>1510</v>
      </c>
      <c r="M1246">
        <v>88</v>
      </c>
      <c r="N1246" s="4">
        <v>0</v>
      </c>
      <c r="Q1246">
        <f t="shared" si="45"/>
        <v>-0.32367498029606334</v>
      </c>
    </row>
    <row r="1247" spans="1:17" x14ac:dyDescent="0.3">
      <c r="A1247" s="3"/>
      <c r="B1247" s="3">
        <v>6.0999999999999997E-4</v>
      </c>
      <c r="C1247" s="3">
        <v>75400</v>
      </c>
      <c r="D1247">
        <v>0</v>
      </c>
      <c r="E1247">
        <v>30</v>
      </c>
      <c r="F1247">
        <v>25</v>
      </c>
      <c r="G1247">
        <v>0</v>
      </c>
      <c r="H1247">
        <v>0</v>
      </c>
      <c r="I1247">
        <v>0</v>
      </c>
      <c r="J1247">
        <v>85</v>
      </c>
      <c r="K1247">
        <v>0</v>
      </c>
      <c r="L1247">
        <v>1500</v>
      </c>
      <c r="M1247">
        <v>88</v>
      </c>
      <c r="N1247" s="4">
        <v>0</v>
      </c>
      <c r="Q1247">
        <f t="shared" si="45"/>
        <v>-0.34404371421198104</v>
      </c>
    </row>
    <row r="1248" spans="1:17" x14ac:dyDescent="0.3">
      <c r="A1248" s="3"/>
      <c r="B1248" s="3">
        <v>7.2999999999999996E-4</v>
      </c>
      <c r="C1248" s="3">
        <v>71700</v>
      </c>
      <c r="D1248">
        <v>0</v>
      </c>
      <c r="E1248">
        <v>30</v>
      </c>
      <c r="F1248">
        <v>25</v>
      </c>
      <c r="G1248">
        <v>0</v>
      </c>
      <c r="H1248">
        <v>0</v>
      </c>
      <c r="I1248">
        <v>0</v>
      </c>
      <c r="J1248">
        <v>75</v>
      </c>
      <c r="K1248">
        <v>0</v>
      </c>
      <c r="L1248">
        <v>1500</v>
      </c>
      <c r="M1248">
        <v>88</v>
      </c>
      <c r="N1248" s="4">
        <v>0</v>
      </c>
      <c r="Q1248">
        <f t="shared" si="45"/>
        <v>-0.42181059180491021</v>
      </c>
    </row>
    <row r="1249" spans="1:17" x14ac:dyDescent="0.3">
      <c r="A1249" s="3"/>
      <c r="B1249" s="3">
        <v>2.5000000000000001E-4</v>
      </c>
      <c r="C1249" s="3">
        <v>70800</v>
      </c>
      <c r="D1249">
        <v>0</v>
      </c>
      <c r="E1249">
        <v>30</v>
      </c>
      <c r="F1249">
        <v>50</v>
      </c>
      <c r="G1249">
        <v>0</v>
      </c>
      <c r="H1249">
        <v>0</v>
      </c>
      <c r="I1249">
        <v>0</v>
      </c>
      <c r="J1249">
        <v>119</v>
      </c>
      <c r="K1249">
        <v>0</v>
      </c>
      <c r="L1249">
        <v>1550</v>
      </c>
      <c r="M1249">
        <v>88</v>
      </c>
      <c r="N1249" s="4">
        <v>0</v>
      </c>
      <c r="Q1249">
        <f t="shared" si="45"/>
        <v>-0.10581694266754348</v>
      </c>
    </row>
    <row r="1250" spans="1:17" x14ac:dyDescent="0.3">
      <c r="A1250" s="3"/>
      <c r="B1250" s="3">
        <v>5.2999999999999998E-4</v>
      </c>
      <c r="C1250" s="3">
        <v>74050</v>
      </c>
      <c r="D1250">
        <v>0</v>
      </c>
      <c r="E1250">
        <v>28</v>
      </c>
      <c r="F1250">
        <v>0</v>
      </c>
      <c r="G1250">
        <v>0</v>
      </c>
      <c r="H1250">
        <v>0</v>
      </c>
      <c r="I1250">
        <v>0</v>
      </c>
      <c r="J1250">
        <v>85</v>
      </c>
      <c r="K1250">
        <v>0</v>
      </c>
      <c r="L1250">
        <v>1450</v>
      </c>
      <c r="M1250">
        <v>88</v>
      </c>
      <c r="N1250" s="4">
        <v>0</v>
      </c>
      <c r="Q1250">
        <f t="shared" si="45"/>
        <v>-0.29567158466981275</v>
      </c>
    </row>
    <row r="1251" spans="1:17" x14ac:dyDescent="0.3">
      <c r="A1251" s="3"/>
      <c r="B1251" s="3">
        <v>2.5999999999999998E-4</v>
      </c>
      <c r="C1251" s="3">
        <v>73700</v>
      </c>
      <c r="D1251">
        <v>0</v>
      </c>
      <c r="E1251">
        <v>30</v>
      </c>
      <c r="F1251">
        <v>0</v>
      </c>
      <c r="G1251">
        <v>0</v>
      </c>
      <c r="H1251">
        <v>0</v>
      </c>
      <c r="I1251">
        <v>0</v>
      </c>
      <c r="J1251">
        <v>85</v>
      </c>
      <c r="K1251">
        <v>0</v>
      </c>
      <c r="L1251">
        <v>1413</v>
      </c>
      <c r="M1251">
        <v>88</v>
      </c>
      <c r="N1251" s="4">
        <v>0</v>
      </c>
      <c r="Q1251">
        <f t="shared" si="45"/>
        <v>-0.14504140363625354</v>
      </c>
    </row>
    <row r="1252" spans="1:17" x14ac:dyDescent="0.3">
      <c r="A1252" s="3"/>
      <c r="B1252" s="3">
        <v>8.5999999999999998E-4</v>
      </c>
      <c r="C1252" s="3">
        <v>73700</v>
      </c>
      <c r="D1252">
        <v>0</v>
      </c>
      <c r="E1252">
        <v>28</v>
      </c>
      <c r="F1252">
        <v>0</v>
      </c>
      <c r="G1252">
        <v>0</v>
      </c>
      <c r="H1252">
        <v>0</v>
      </c>
      <c r="I1252">
        <v>0</v>
      </c>
      <c r="J1252">
        <v>68</v>
      </c>
      <c r="K1252">
        <v>0</v>
      </c>
      <c r="L1252">
        <v>1476</v>
      </c>
      <c r="M1252">
        <v>88</v>
      </c>
      <c r="N1252" s="4">
        <v>0</v>
      </c>
      <c r="Q1252">
        <f t="shared" si="45"/>
        <v>-0.54238106158885768</v>
      </c>
    </row>
    <row r="1253" spans="1:17" x14ac:dyDescent="0.3">
      <c r="A1253" s="3"/>
      <c r="B1253" s="3">
        <v>7.5000000000000002E-4</v>
      </c>
      <c r="C1253" s="3">
        <v>71500</v>
      </c>
      <c r="D1253">
        <v>0</v>
      </c>
      <c r="E1253">
        <v>40</v>
      </c>
      <c r="F1253">
        <v>0</v>
      </c>
      <c r="G1253">
        <v>0</v>
      </c>
      <c r="H1253">
        <v>0</v>
      </c>
      <c r="I1253">
        <v>0</v>
      </c>
      <c r="J1253">
        <v>68</v>
      </c>
      <c r="K1253">
        <v>0</v>
      </c>
      <c r="L1253">
        <v>1415</v>
      </c>
      <c r="M1253">
        <v>88</v>
      </c>
      <c r="N1253" s="4">
        <v>0</v>
      </c>
      <c r="Q1253">
        <f t="shared" si="45"/>
        <v>-0.46284708136614328</v>
      </c>
    </row>
    <row r="1254" spans="1:17" x14ac:dyDescent="0.3">
      <c r="A1254" s="3"/>
      <c r="B1254" s="3">
        <v>6.7000000000000002E-4</v>
      </c>
      <c r="C1254" s="3">
        <v>74500</v>
      </c>
      <c r="D1254">
        <v>0</v>
      </c>
      <c r="E1254">
        <v>40</v>
      </c>
      <c r="F1254">
        <v>0</v>
      </c>
      <c r="G1254">
        <v>0</v>
      </c>
      <c r="H1254">
        <v>0</v>
      </c>
      <c r="I1254">
        <v>0</v>
      </c>
      <c r="J1254">
        <v>68</v>
      </c>
      <c r="K1254">
        <v>0</v>
      </c>
      <c r="L1254">
        <v>1370</v>
      </c>
      <c r="M1254">
        <v>88</v>
      </c>
      <c r="N1254" s="4">
        <v>0</v>
      </c>
      <c r="Q1254">
        <f t="shared" si="45"/>
        <v>-0.43368898465602029</v>
      </c>
    </row>
    <row r="1255" spans="1:17" x14ac:dyDescent="0.3">
      <c r="A1255" s="3"/>
      <c r="B1255" s="3">
        <v>6.6E-4</v>
      </c>
      <c r="C1255" s="3">
        <v>71050</v>
      </c>
      <c r="D1255">
        <v>0</v>
      </c>
      <c r="E1255">
        <v>40</v>
      </c>
      <c r="F1255">
        <v>0</v>
      </c>
      <c r="G1255">
        <v>0</v>
      </c>
      <c r="H1255">
        <v>0</v>
      </c>
      <c r="I1255">
        <v>0</v>
      </c>
      <c r="J1255">
        <v>85</v>
      </c>
      <c r="K1255">
        <v>0</v>
      </c>
      <c r="L1255">
        <v>1415</v>
      </c>
      <c r="M1255">
        <v>88</v>
      </c>
      <c r="N1255" s="4">
        <v>0</v>
      </c>
      <c r="Q1255">
        <f t="shared" si="45"/>
        <v>-0.35476891185437931</v>
      </c>
    </row>
    <row r="1256" spans="1:17" x14ac:dyDescent="0.3">
      <c r="A1256" s="3"/>
      <c r="B1256" s="3">
        <v>8.3000000000000001E-4</v>
      </c>
      <c r="C1256" s="3">
        <v>73200</v>
      </c>
      <c r="D1256">
        <v>0</v>
      </c>
      <c r="E1256">
        <v>40</v>
      </c>
      <c r="F1256">
        <v>0</v>
      </c>
      <c r="G1256">
        <v>0</v>
      </c>
      <c r="H1256">
        <v>0</v>
      </c>
      <c r="I1256">
        <v>0</v>
      </c>
      <c r="J1256">
        <v>68</v>
      </c>
      <c r="K1256">
        <v>0</v>
      </c>
      <c r="L1256">
        <v>1464</v>
      </c>
      <c r="M1256">
        <v>88</v>
      </c>
      <c r="N1256" s="4">
        <v>20</v>
      </c>
      <c r="Q1256">
        <f t="shared" si="45"/>
        <v>-0.50126294997188436</v>
      </c>
    </row>
    <row r="1257" spans="1:17" x14ac:dyDescent="0.3">
      <c r="A1257" s="3"/>
      <c r="B1257" s="3">
        <v>9.5E-4</v>
      </c>
      <c r="C1257" s="3">
        <v>71650</v>
      </c>
      <c r="D1257">
        <v>0</v>
      </c>
      <c r="E1257">
        <v>40</v>
      </c>
      <c r="F1257">
        <v>0</v>
      </c>
      <c r="G1257">
        <v>0</v>
      </c>
      <c r="H1257">
        <v>0</v>
      </c>
      <c r="I1257">
        <v>0</v>
      </c>
      <c r="J1257">
        <v>51</v>
      </c>
      <c r="K1257">
        <v>0</v>
      </c>
      <c r="L1257">
        <v>1448</v>
      </c>
      <c r="M1257">
        <v>88</v>
      </c>
      <c r="N1257" s="4">
        <v>20</v>
      </c>
      <c r="Q1257">
        <f t="shared" si="45"/>
        <v>-0.65065478900274087</v>
      </c>
    </row>
    <row r="1258" spans="1:17" x14ac:dyDescent="0.3">
      <c r="A1258" s="3"/>
      <c r="B1258" s="3">
        <v>7.2999999999999996E-4</v>
      </c>
      <c r="C1258" s="3">
        <v>72550</v>
      </c>
      <c r="D1258">
        <v>0</v>
      </c>
      <c r="E1258">
        <v>40</v>
      </c>
      <c r="F1258">
        <v>0</v>
      </c>
      <c r="G1258">
        <v>0</v>
      </c>
      <c r="H1258">
        <v>0</v>
      </c>
      <c r="I1258">
        <v>0</v>
      </c>
      <c r="J1258">
        <v>85</v>
      </c>
      <c r="K1258">
        <v>0</v>
      </c>
      <c r="L1258">
        <v>1414</v>
      </c>
      <c r="M1258">
        <v>88</v>
      </c>
      <c r="N1258" s="4">
        <v>0</v>
      </c>
      <c r="Q1258">
        <f t="shared" si="45"/>
        <v>-0.40073167778937974</v>
      </c>
    </row>
    <row r="1259" spans="1:17" x14ac:dyDescent="0.3">
      <c r="A1259" s="3"/>
      <c r="B1259" s="3">
        <v>6.0999999999999997E-4</v>
      </c>
      <c r="C1259" s="3">
        <v>71300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85</v>
      </c>
      <c r="K1259">
        <v>0</v>
      </c>
      <c r="L1259">
        <v>1331</v>
      </c>
      <c r="M1259">
        <v>88</v>
      </c>
      <c r="N1259" s="4">
        <v>0</v>
      </c>
      <c r="Q1259">
        <f t="shared" si="45"/>
        <v>-0.33295566766441848</v>
      </c>
    </row>
    <row r="1260" spans="1:17" x14ac:dyDescent="0.3">
      <c r="A1260" s="3"/>
      <c r="B1260" s="3">
        <v>9.3000000000000005E-4</v>
      </c>
      <c r="C1260" s="3">
        <v>68500</v>
      </c>
      <c r="D1260">
        <v>0</v>
      </c>
      <c r="E1260">
        <v>30</v>
      </c>
      <c r="F1260">
        <v>0</v>
      </c>
      <c r="G1260">
        <v>0</v>
      </c>
      <c r="H1260">
        <v>0</v>
      </c>
      <c r="I1260">
        <v>0</v>
      </c>
      <c r="J1260">
        <v>51</v>
      </c>
      <c r="K1260">
        <v>0</v>
      </c>
      <c r="L1260">
        <v>1475</v>
      </c>
      <c r="M1260">
        <v>88</v>
      </c>
      <c r="N1260" s="4">
        <v>20</v>
      </c>
      <c r="Q1260">
        <f t="shared" si="45"/>
        <v>-0.60647258524916237</v>
      </c>
    </row>
    <row r="1261" spans="1:17" x14ac:dyDescent="0.3">
      <c r="A1261" s="3"/>
      <c r="B1261" s="3">
        <v>7.5000000000000002E-4</v>
      </c>
      <c r="C1261" s="3">
        <v>74800</v>
      </c>
      <c r="D1261">
        <v>0</v>
      </c>
      <c r="E1261">
        <v>28</v>
      </c>
      <c r="F1261">
        <v>0</v>
      </c>
      <c r="G1261">
        <v>0</v>
      </c>
      <c r="H1261">
        <v>0</v>
      </c>
      <c r="I1261">
        <v>0</v>
      </c>
      <c r="J1261">
        <v>68</v>
      </c>
      <c r="K1261">
        <v>0</v>
      </c>
      <c r="L1261">
        <v>1395</v>
      </c>
      <c r="M1261">
        <v>88</v>
      </c>
      <c r="N1261" s="4">
        <v>0</v>
      </c>
      <c r="Q1261">
        <f t="shared" si="45"/>
        <v>-0.48579083457306699</v>
      </c>
    </row>
    <row r="1262" spans="1:17" x14ac:dyDescent="0.3">
      <c r="A1262" s="3"/>
      <c r="B1262" s="3">
        <v>9.3999999999999997E-4</v>
      </c>
      <c r="C1262" s="3">
        <v>69550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51</v>
      </c>
      <c r="K1262">
        <v>0</v>
      </c>
      <c r="L1262">
        <v>1304</v>
      </c>
      <c r="M1262">
        <v>88</v>
      </c>
      <c r="N1262" s="4">
        <v>20</v>
      </c>
      <c r="Q1262">
        <f t="shared" si="45"/>
        <v>-0.64068813393957902</v>
      </c>
    </row>
    <row r="1263" spans="1:17" x14ac:dyDescent="0.3">
      <c r="A1263" s="3"/>
      <c r="B1263" s="3">
        <v>9.3999999999999997E-4</v>
      </c>
      <c r="C1263" s="3">
        <v>67700</v>
      </c>
      <c r="D1263">
        <v>0</v>
      </c>
      <c r="E1263">
        <v>38</v>
      </c>
      <c r="F1263">
        <v>0</v>
      </c>
      <c r="G1263">
        <v>0</v>
      </c>
      <c r="H1263">
        <v>0</v>
      </c>
      <c r="I1263">
        <v>0</v>
      </c>
      <c r="J1263">
        <v>51</v>
      </c>
      <c r="K1263">
        <v>0</v>
      </c>
      <c r="L1263">
        <v>1359</v>
      </c>
      <c r="M1263">
        <v>88</v>
      </c>
      <c r="N1263" s="4">
        <v>20</v>
      </c>
      <c r="Q1263">
        <f t="shared" si="45"/>
        <v>-0.61727744718416899</v>
      </c>
    </row>
    <row r="1264" spans="1:17" x14ac:dyDescent="0.3">
      <c r="A1264" s="3"/>
      <c r="B1264" s="3">
        <v>1.01E-3</v>
      </c>
      <c r="C1264" s="3">
        <v>68700</v>
      </c>
      <c r="D1264">
        <v>0</v>
      </c>
      <c r="E1264">
        <v>40</v>
      </c>
      <c r="F1264">
        <v>0</v>
      </c>
      <c r="G1264">
        <v>0</v>
      </c>
      <c r="H1264">
        <v>0</v>
      </c>
      <c r="I1264">
        <v>0</v>
      </c>
      <c r="J1264">
        <v>51</v>
      </c>
      <c r="K1264">
        <v>0</v>
      </c>
      <c r="L1264">
        <v>1393</v>
      </c>
      <c r="M1264">
        <v>88</v>
      </c>
      <c r="N1264" s="4">
        <v>20</v>
      </c>
      <c r="Q1264">
        <f t="shared" si="45"/>
        <v>-0.66924934612910436</v>
      </c>
    </row>
    <row r="1265" spans="1:17" x14ac:dyDescent="0.3">
      <c r="A1265" s="3"/>
      <c r="B1265" s="3">
        <v>7.2000000000000005E-4</v>
      </c>
      <c r="C1265" s="3">
        <v>71550</v>
      </c>
      <c r="D1265">
        <v>0</v>
      </c>
      <c r="E1265">
        <v>40</v>
      </c>
      <c r="F1265">
        <v>0</v>
      </c>
      <c r="G1265">
        <v>0</v>
      </c>
      <c r="H1265">
        <v>0</v>
      </c>
      <c r="I1265">
        <v>0</v>
      </c>
      <c r="J1265">
        <v>85</v>
      </c>
      <c r="K1265">
        <v>0</v>
      </c>
      <c r="L1265">
        <v>1419</v>
      </c>
      <c r="M1265">
        <v>88</v>
      </c>
      <c r="N1265" s="4">
        <v>0</v>
      </c>
      <c r="Q1265">
        <f t="shared" si="45"/>
        <v>-0.3895438081771232</v>
      </c>
    </row>
    <row r="1266" spans="1:17" x14ac:dyDescent="0.3">
      <c r="A1266" s="3"/>
      <c r="B1266" s="3">
        <v>1.2999999999999999E-4</v>
      </c>
      <c r="C1266" s="3">
        <v>73250</v>
      </c>
      <c r="D1266">
        <v>0</v>
      </c>
      <c r="E1266">
        <v>30</v>
      </c>
      <c r="F1266">
        <v>0</v>
      </c>
      <c r="G1266">
        <v>0</v>
      </c>
      <c r="H1266">
        <v>0</v>
      </c>
      <c r="I1266">
        <v>0</v>
      </c>
      <c r="J1266">
        <v>95</v>
      </c>
      <c r="K1266">
        <v>0</v>
      </c>
      <c r="L1266">
        <v>1420</v>
      </c>
      <c r="M1266">
        <v>132</v>
      </c>
      <c r="N1266" s="4">
        <v>0</v>
      </c>
      <c r="Q1266">
        <f t="shared" si="45"/>
        <v>-6.1422406842414186E-2</v>
      </c>
    </row>
    <row r="1267" spans="1:17" x14ac:dyDescent="0.3">
      <c r="A1267" s="3"/>
      <c r="B1267" s="3">
        <v>3.6999999999999999E-4</v>
      </c>
      <c r="C1267" s="3">
        <v>71950</v>
      </c>
      <c r="D1267">
        <v>0</v>
      </c>
      <c r="E1267">
        <v>30</v>
      </c>
      <c r="F1267">
        <v>0</v>
      </c>
      <c r="G1267">
        <v>0</v>
      </c>
      <c r="H1267">
        <v>0</v>
      </c>
      <c r="I1267">
        <v>0</v>
      </c>
      <c r="J1267">
        <v>90</v>
      </c>
      <c r="K1267">
        <v>0</v>
      </c>
      <c r="L1267">
        <v>1500</v>
      </c>
      <c r="M1267">
        <v>132</v>
      </c>
      <c r="N1267" s="4">
        <v>0</v>
      </c>
      <c r="Q1267">
        <f t="shared" si="45"/>
        <v>-0.17561167072358225</v>
      </c>
    </row>
    <row r="1268" spans="1:17" x14ac:dyDescent="0.3">
      <c r="A1268" s="3"/>
      <c r="B1268" s="3">
        <v>2.1000000000000001E-4</v>
      </c>
      <c r="C1268" s="3">
        <v>70550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95</v>
      </c>
      <c r="K1268">
        <v>0</v>
      </c>
      <c r="L1268">
        <v>1500</v>
      </c>
      <c r="M1268">
        <v>132</v>
      </c>
      <c r="N1268" s="4">
        <v>0</v>
      </c>
      <c r="Q1268">
        <f t="shared" si="45"/>
        <v>-9.478886756238003E-2</v>
      </c>
    </row>
    <row r="1269" spans="1:17" x14ac:dyDescent="0.3">
      <c r="A1269" s="3"/>
      <c r="B1269" s="3">
        <v>7.5000000000000002E-4</v>
      </c>
      <c r="C1269" s="3">
        <v>72700</v>
      </c>
      <c r="D1269">
        <v>0</v>
      </c>
      <c r="E1269">
        <v>40</v>
      </c>
      <c r="F1269">
        <v>0</v>
      </c>
      <c r="G1269">
        <v>0</v>
      </c>
      <c r="H1269">
        <v>0</v>
      </c>
      <c r="I1269">
        <v>0</v>
      </c>
      <c r="J1269">
        <v>66</v>
      </c>
      <c r="K1269">
        <v>0</v>
      </c>
      <c r="L1269">
        <v>1450</v>
      </c>
      <c r="M1269">
        <v>132</v>
      </c>
      <c r="N1269" s="4">
        <v>0</v>
      </c>
      <c r="Q1269">
        <f t="shared" si="45"/>
        <v>-0.42686363849875519</v>
      </c>
    </row>
    <row r="1270" spans="1:17" x14ac:dyDescent="0.3">
      <c r="A1270" s="3"/>
      <c r="B1270" s="3">
        <v>2.7999999999999998E-4</v>
      </c>
      <c r="C1270" s="3">
        <v>70500</v>
      </c>
      <c r="D1270">
        <v>0</v>
      </c>
      <c r="E1270">
        <v>40</v>
      </c>
      <c r="F1270">
        <v>0</v>
      </c>
      <c r="G1270">
        <v>0</v>
      </c>
      <c r="H1270">
        <v>0</v>
      </c>
      <c r="I1270">
        <v>0</v>
      </c>
      <c r="J1270">
        <v>90</v>
      </c>
      <c r="K1270">
        <v>0</v>
      </c>
      <c r="L1270">
        <v>1420</v>
      </c>
      <c r="M1270">
        <v>132</v>
      </c>
      <c r="N1270" s="4">
        <v>0</v>
      </c>
      <c r="Q1270">
        <f t="shared" si="45"/>
        <v>-0.13136879092796677</v>
      </c>
    </row>
    <row r="1271" spans="1:17" x14ac:dyDescent="0.3">
      <c r="A1271" s="3"/>
      <c r="B1271" s="3">
        <v>4.6999999999999999E-4</v>
      </c>
      <c r="C1271" s="3">
        <v>70100</v>
      </c>
      <c r="D1271">
        <v>0</v>
      </c>
      <c r="E1271">
        <v>30</v>
      </c>
      <c r="F1271">
        <v>0</v>
      </c>
      <c r="G1271">
        <v>0</v>
      </c>
      <c r="H1271">
        <v>0</v>
      </c>
      <c r="I1271">
        <v>0</v>
      </c>
      <c r="J1271">
        <v>82</v>
      </c>
      <c r="K1271">
        <v>0</v>
      </c>
      <c r="L1271">
        <v>1400</v>
      </c>
      <c r="M1271">
        <v>132</v>
      </c>
      <c r="N1271" s="4">
        <v>0</v>
      </c>
      <c r="Q1271">
        <f t="shared" si="45"/>
        <v>-0.23167361633605926</v>
      </c>
    </row>
    <row r="1272" spans="1:17" x14ac:dyDescent="0.3">
      <c r="A1272" s="3"/>
      <c r="B1272" s="3">
        <v>5.9999999999999995E-4</v>
      </c>
      <c r="C1272" s="3">
        <v>69850</v>
      </c>
      <c r="D1272">
        <v>0</v>
      </c>
      <c r="E1272">
        <v>30</v>
      </c>
      <c r="F1272">
        <v>0</v>
      </c>
      <c r="G1272">
        <v>0</v>
      </c>
      <c r="H1272">
        <v>0</v>
      </c>
      <c r="I1272">
        <v>0</v>
      </c>
      <c r="J1272">
        <v>75</v>
      </c>
      <c r="K1272">
        <v>0</v>
      </c>
      <c r="L1272">
        <v>1450</v>
      </c>
      <c r="M1272">
        <v>132</v>
      </c>
      <c r="N1272" s="4">
        <v>0</v>
      </c>
      <c r="Q1272">
        <f t="shared" si="45"/>
        <v>-0.30738651782636434</v>
      </c>
    </row>
    <row r="1273" spans="1:17" x14ac:dyDescent="0.3">
      <c r="A1273" s="3"/>
      <c r="B1273" s="3">
        <v>2.3000000000000001E-4</v>
      </c>
      <c r="C1273" s="3">
        <v>72800</v>
      </c>
      <c r="D1273">
        <v>0</v>
      </c>
      <c r="E1273">
        <v>30</v>
      </c>
      <c r="F1273">
        <v>0</v>
      </c>
      <c r="G1273">
        <v>0</v>
      </c>
      <c r="H1273">
        <v>0</v>
      </c>
      <c r="I1273">
        <v>0</v>
      </c>
      <c r="J1273">
        <v>90</v>
      </c>
      <c r="K1273">
        <v>0</v>
      </c>
      <c r="L1273">
        <v>1520</v>
      </c>
      <c r="M1273">
        <v>132</v>
      </c>
      <c r="N1273" s="4">
        <v>0</v>
      </c>
      <c r="Q1273">
        <f t="shared" si="45"/>
        <v>-0.11020647258989161</v>
      </c>
    </row>
    <row r="1274" spans="1:17" x14ac:dyDescent="0.3">
      <c r="A1274" s="3"/>
      <c r="B1274" s="3">
        <v>4.6000000000000001E-4</v>
      </c>
      <c r="C1274" s="3">
        <v>70750</v>
      </c>
      <c r="D1274">
        <v>0</v>
      </c>
      <c r="E1274">
        <v>30</v>
      </c>
      <c r="F1274">
        <v>0</v>
      </c>
      <c r="G1274">
        <v>0</v>
      </c>
      <c r="H1274">
        <v>0</v>
      </c>
      <c r="I1274">
        <v>0</v>
      </c>
      <c r="J1274">
        <v>85</v>
      </c>
      <c r="K1274">
        <v>0</v>
      </c>
      <c r="L1274">
        <v>1490</v>
      </c>
      <c r="M1274">
        <v>132</v>
      </c>
      <c r="N1274" s="4">
        <v>0</v>
      </c>
      <c r="Q1274">
        <f t="shared" si="45"/>
        <v>-0.22196381195310425</v>
      </c>
    </row>
    <row r="1275" spans="1:17" x14ac:dyDescent="0.3">
      <c r="A1275" s="3"/>
      <c r="B1275" s="3">
        <v>6.7000000000000002E-4</v>
      </c>
      <c r="C1275" s="3">
        <v>72000</v>
      </c>
      <c r="D1275">
        <v>0</v>
      </c>
      <c r="E1275">
        <v>39</v>
      </c>
      <c r="F1275">
        <v>0</v>
      </c>
      <c r="G1275">
        <v>0</v>
      </c>
      <c r="H1275">
        <v>0</v>
      </c>
      <c r="I1275">
        <v>0</v>
      </c>
      <c r="J1275">
        <v>60</v>
      </c>
      <c r="K1275">
        <v>0</v>
      </c>
      <c r="L1275">
        <v>1370</v>
      </c>
      <c r="M1275">
        <v>132</v>
      </c>
      <c r="N1275" s="4">
        <v>0</v>
      </c>
      <c r="Q1275">
        <f t="shared" si="45"/>
        <v>-0.39996385069674473</v>
      </c>
    </row>
    <row r="1276" spans="1:17" x14ac:dyDescent="0.3">
      <c r="A1276" s="3"/>
      <c r="B1276" s="3">
        <v>3.1E-4</v>
      </c>
      <c r="C1276" s="3">
        <v>68100</v>
      </c>
      <c r="D1276">
        <v>0</v>
      </c>
      <c r="E1276">
        <v>30</v>
      </c>
      <c r="F1276">
        <v>0</v>
      </c>
      <c r="G1276">
        <v>0</v>
      </c>
      <c r="H1276">
        <v>0</v>
      </c>
      <c r="I1276">
        <v>0</v>
      </c>
      <c r="J1276">
        <v>90</v>
      </c>
      <c r="K1276">
        <v>0</v>
      </c>
      <c r="L1276">
        <v>1510</v>
      </c>
      <c r="M1276">
        <v>132</v>
      </c>
      <c r="N1276" s="4">
        <v>0</v>
      </c>
      <c r="Q1276">
        <f t="shared" si="45"/>
        <v>-0.13910505195601036</v>
      </c>
    </row>
    <row r="1277" spans="1:17" x14ac:dyDescent="0.3">
      <c r="A1277" s="3"/>
      <c r="B1277" s="3">
        <v>6.3000000000000003E-4</v>
      </c>
      <c r="C1277" s="3">
        <v>72850</v>
      </c>
      <c r="D1277">
        <v>0</v>
      </c>
      <c r="E1277">
        <v>39</v>
      </c>
      <c r="F1277">
        <v>0</v>
      </c>
      <c r="G1277">
        <v>0</v>
      </c>
      <c r="H1277">
        <v>0</v>
      </c>
      <c r="I1277">
        <v>0</v>
      </c>
      <c r="J1277">
        <v>70</v>
      </c>
      <c r="K1277">
        <v>0</v>
      </c>
      <c r="L1277">
        <v>1480</v>
      </c>
      <c r="M1277">
        <v>132</v>
      </c>
      <c r="N1277" s="4">
        <v>0</v>
      </c>
      <c r="Q1277">
        <f t="shared" si="45"/>
        <v>-0.34748021856301703</v>
      </c>
    </row>
    <row r="1278" spans="1:17" x14ac:dyDescent="0.3">
      <c r="A1278" s="3"/>
      <c r="B1278" s="3">
        <v>3.5E-4</v>
      </c>
      <c r="C1278" s="3">
        <v>72150</v>
      </c>
      <c r="D1278">
        <v>0</v>
      </c>
      <c r="E1278">
        <v>29</v>
      </c>
      <c r="F1278">
        <v>0</v>
      </c>
      <c r="G1278">
        <v>0</v>
      </c>
      <c r="H1278">
        <v>0</v>
      </c>
      <c r="I1278">
        <v>0</v>
      </c>
      <c r="J1278">
        <v>90</v>
      </c>
      <c r="K1278">
        <v>0</v>
      </c>
      <c r="L1278">
        <v>1480</v>
      </c>
      <c r="M1278">
        <v>132</v>
      </c>
      <c r="N1278" s="4">
        <v>0</v>
      </c>
      <c r="Q1278">
        <f t="shared" si="45"/>
        <v>-0.16695878807192602</v>
      </c>
    </row>
    <row r="1279" spans="1:17" x14ac:dyDescent="0.3">
      <c r="A1279" s="3"/>
      <c r="B1279" s="3">
        <v>1.9000000000000001E-4</v>
      </c>
      <c r="C1279" s="3">
        <v>71450</v>
      </c>
      <c r="D1279">
        <v>0</v>
      </c>
      <c r="E1279">
        <v>29</v>
      </c>
      <c r="F1279">
        <v>0</v>
      </c>
      <c r="G1279">
        <v>0</v>
      </c>
      <c r="H1279">
        <v>0</v>
      </c>
      <c r="I1279">
        <v>0</v>
      </c>
      <c r="J1279">
        <v>92</v>
      </c>
      <c r="K1279">
        <v>0</v>
      </c>
      <c r="L1279">
        <v>1470</v>
      </c>
      <c r="M1279">
        <v>132</v>
      </c>
      <c r="N1279" s="4">
        <v>0</v>
      </c>
      <c r="Q1279">
        <f t="shared" si="45"/>
        <v>-8.8728816162624943E-2</v>
      </c>
    </row>
    <row r="1280" spans="1:17" x14ac:dyDescent="0.3">
      <c r="A1280" s="3"/>
      <c r="B1280" s="3">
        <v>5.9999999999999995E-4</v>
      </c>
      <c r="C1280" s="3">
        <v>69400</v>
      </c>
      <c r="D1280">
        <v>0</v>
      </c>
      <c r="E1280">
        <v>28</v>
      </c>
      <c r="F1280">
        <v>0</v>
      </c>
      <c r="G1280">
        <v>0</v>
      </c>
      <c r="H1280">
        <v>0</v>
      </c>
      <c r="I1280">
        <v>0</v>
      </c>
      <c r="J1280">
        <v>66</v>
      </c>
      <c r="K1280">
        <v>0</v>
      </c>
      <c r="L1280">
        <v>1400</v>
      </c>
      <c r="M1280">
        <v>132</v>
      </c>
      <c r="N1280" s="4">
        <v>0</v>
      </c>
      <c r="Q1280">
        <f t="shared" si="45"/>
        <v>-0.32827000759971864</v>
      </c>
    </row>
    <row r="1281" spans="1:17" x14ac:dyDescent="0.3">
      <c r="A1281" s="3"/>
      <c r="B1281" s="3">
        <v>4.2999999999999999E-4</v>
      </c>
      <c r="C1281" s="3">
        <v>68250</v>
      </c>
      <c r="D1281">
        <v>0</v>
      </c>
      <c r="E1281">
        <v>28</v>
      </c>
      <c r="F1281">
        <v>0</v>
      </c>
      <c r="G1281">
        <v>0</v>
      </c>
      <c r="H1281">
        <v>0</v>
      </c>
      <c r="I1281">
        <v>0</v>
      </c>
      <c r="J1281">
        <v>85</v>
      </c>
      <c r="K1281">
        <v>0</v>
      </c>
      <c r="L1281">
        <v>1420</v>
      </c>
      <c r="M1281">
        <v>132</v>
      </c>
      <c r="N1281" s="4">
        <v>0</v>
      </c>
      <c r="Q1281">
        <f t="shared" si="45"/>
        <v>-0.20180255633762142</v>
      </c>
    </row>
    <row r="1282" spans="1:17" x14ac:dyDescent="0.3">
      <c r="A1282" s="3"/>
      <c r="B1282" s="3">
        <v>7.9000000000000001E-4</v>
      </c>
      <c r="C1282" s="3">
        <v>69100</v>
      </c>
      <c r="D1282">
        <v>0</v>
      </c>
      <c r="E1282">
        <v>28</v>
      </c>
      <c r="F1282">
        <v>0</v>
      </c>
      <c r="G1282">
        <v>0</v>
      </c>
      <c r="H1282">
        <v>0</v>
      </c>
      <c r="I1282">
        <v>0</v>
      </c>
      <c r="J1282">
        <v>68</v>
      </c>
      <c r="K1282">
        <v>0</v>
      </c>
      <c r="L1282">
        <v>1490</v>
      </c>
      <c r="M1282">
        <v>132</v>
      </c>
      <c r="N1282" s="4">
        <v>0</v>
      </c>
      <c r="Q1282">
        <f t="shared" ref="Q1282:Q1345" si="46">(A1282-B1282)*C1282/(D1282*0.0031+E1282*0.0031+F1282*0.00374+G1282*0.017+H1282*0.0006+I1282*0.0006+J1282*0.96+K1282*0.017+L1282*0.017+M1282*0.3+N1282*0.225692308)</f>
        <v>-0.41895886928919207</v>
      </c>
    </row>
    <row r="1283" spans="1:17" x14ac:dyDescent="0.3">
      <c r="A1283" s="3"/>
      <c r="B1283" s="3">
        <v>4.4000000000000002E-4</v>
      </c>
      <c r="C1283" s="3">
        <v>71450</v>
      </c>
      <c r="D1283">
        <v>0</v>
      </c>
      <c r="E1283">
        <v>29</v>
      </c>
      <c r="F1283">
        <v>0</v>
      </c>
      <c r="G1283">
        <v>0</v>
      </c>
      <c r="H1283">
        <v>0</v>
      </c>
      <c r="I1283">
        <v>0</v>
      </c>
      <c r="J1283">
        <v>85</v>
      </c>
      <c r="K1283">
        <v>0</v>
      </c>
      <c r="L1283">
        <v>1550</v>
      </c>
      <c r="M1283">
        <v>132</v>
      </c>
      <c r="N1283" s="4">
        <v>0</v>
      </c>
      <c r="Q1283">
        <f t="shared" si="46"/>
        <v>-0.212937017703209</v>
      </c>
    </row>
    <row r="1284" spans="1:17" x14ac:dyDescent="0.3">
      <c r="A1284" s="3"/>
      <c r="B1284" s="3">
        <v>0</v>
      </c>
      <c r="C1284" s="3">
        <v>72100</v>
      </c>
      <c r="D1284">
        <v>0</v>
      </c>
      <c r="E1284">
        <v>29</v>
      </c>
      <c r="F1284">
        <v>0</v>
      </c>
      <c r="G1284">
        <v>0</v>
      </c>
      <c r="H1284">
        <v>0</v>
      </c>
      <c r="I1284">
        <v>0</v>
      </c>
      <c r="J1284">
        <v>68</v>
      </c>
      <c r="K1284">
        <v>0</v>
      </c>
      <c r="L1284">
        <v>1510</v>
      </c>
      <c r="M1284">
        <v>132</v>
      </c>
      <c r="N1284" s="4">
        <v>0</v>
      </c>
      <c r="Q1284">
        <f t="shared" si="46"/>
        <v>0</v>
      </c>
    </row>
    <row r="1285" spans="1:17" x14ac:dyDescent="0.3">
      <c r="A1285" s="3"/>
      <c r="B1285" s="3">
        <v>6.2E-4</v>
      </c>
      <c r="C1285" s="3">
        <v>72100</v>
      </c>
      <c r="D1285">
        <v>0</v>
      </c>
      <c r="E1285">
        <v>28</v>
      </c>
      <c r="F1285">
        <v>0</v>
      </c>
      <c r="G1285">
        <v>0</v>
      </c>
      <c r="H1285">
        <v>0</v>
      </c>
      <c r="I1285">
        <v>0</v>
      </c>
      <c r="J1285">
        <v>68</v>
      </c>
      <c r="K1285">
        <v>0</v>
      </c>
      <c r="L1285">
        <v>1500</v>
      </c>
      <c r="M1285">
        <v>132</v>
      </c>
      <c r="N1285" s="4">
        <v>0</v>
      </c>
      <c r="Q1285">
        <f t="shared" si="46"/>
        <v>-0.34263122878770685</v>
      </c>
    </row>
    <row r="1286" spans="1:17" x14ac:dyDescent="0.3">
      <c r="A1286" s="3"/>
      <c r="B1286" s="3">
        <v>7.6999999999999996E-4</v>
      </c>
      <c r="C1286" s="3">
        <v>70500</v>
      </c>
      <c r="D1286">
        <v>0</v>
      </c>
      <c r="E1286">
        <v>29</v>
      </c>
      <c r="F1286">
        <v>0</v>
      </c>
      <c r="G1286">
        <v>0</v>
      </c>
      <c r="H1286">
        <v>0</v>
      </c>
      <c r="I1286">
        <v>0</v>
      </c>
      <c r="J1286">
        <v>68</v>
      </c>
      <c r="K1286">
        <v>0</v>
      </c>
      <c r="L1286">
        <v>1510</v>
      </c>
      <c r="M1286">
        <v>132</v>
      </c>
      <c r="N1286" s="4">
        <v>0</v>
      </c>
      <c r="Q1286">
        <f t="shared" si="46"/>
        <v>-0.41553154893719296</v>
      </c>
    </row>
    <row r="1287" spans="1:17" x14ac:dyDescent="0.3">
      <c r="A1287" s="3"/>
      <c r="B1287" s="3">
        <v>7.2000000000000005E-4</v>
      </c>
      <c r="C1287" s="3">
        <v>73100</v>
      </c>
      <c r="D1287">
        <v>0</v>
      </c>
      <c r="E1287">
        <v>29</v>
      </c>
      <c r="F1287">
        <v>0</v>
      </c>
      <c r="G1287">
        <v>0</v>
      </c>
      <c r="H1287">
        <v>0</v>
      </c>
      <c r="I1287">
        <v>0</v>
      </c>
      <c r="J1287">
        <v>68</v>
      </c>
      <c r="K1287">
        <v>0</v>
      </c>
      <c r="L1287">
        <v>1480</v>
      </c>
      <c r="M1287">
        <v>132</v>
      </c>
      <c r="N1287" s="4">
        <v>0</v>
      </c>
      <c r="Q1287">
        <f t="shared" si="46"/>
        <v>-0.40445739219041904</v>
      </c>
    </row>
    <row r="1288" spans="1:17" x14ac:dyDescent="0.3">
      <c r="A1288" s="3"/>
      <c r="B1288" s="3">
        <v>2.9E-4</v>
      </c>
      <c r="C1288" s="3">
        <v>72500</v>
      </c>
      <c r="D1288">
        <v>0</v>
      </c>
      <c r="E1288">
        <v>40</v>
      </c>
      <c r="F1288">
        <v>0</v>
      </c>
      <c r="G1288">
        <v>0</v>
      </c>
      <c r="H1288">
        <v>0</v>
      </c>
      <c r="I1288">
        <v>0</v>
      </c>
      <c r="J1288">
        <v>85</v>
      </c>
      <c r="K1288">
        <v>0</v>
      </c>
      <c r="L1288">
        <v>1490</v>
      </c>
      <c r="M1288">
        <v>132</v>
      </c>
      <c r="N1288" s="4">
        <v>0</v>
      </c>
      <c r="Q1288">
        <f t="shared" si="46"/>
        <v>-0.14336465422013719</v>
      </c>
    </row>
    <row r="1289" spans="1:17" x14ac:dyDescent="0.3">
      <c r="A1289" s="3"/>
      <c r="B1289" s="3">
        <v>6.4999999999999997E-4</v>
      </c>
      <c r="C1289" s="3">
        <v>71950</v>
      </c>
      <c r="D1289">
        <v>38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68</v>
      </c>
      <c r="K1289">
        <v>0</v>
      </c>
      <c r="L1289">
        <v>1450</v>
      </c>
      <c r="M1289">
        <v>132</v>
      </c>
      <c r="N1289" s="4">
        <v>0</v>
      </c>
      <c r="Q1289">
        <f t="shared" si="46"/>
        <v>-0.36072729348280491</v>
      </c>
    </row>
    <row r="1290" spans="1:17" x14ac:dyDescent="0.3">
      <c r="A1290" s="3"/>
      <c r="B1290" s="3">
        <v>5.9999999999999995E-4</v>
      </c>
      <c r="C1290" s="3">
        <v>72850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85</v>
      </c>
      <c r="K1290">
        <v>0</v>
      </c>
      <c r="L1290">
        <v>1460</v>
      </c>
      <c r="M1290">
        <v>132</v>
      </c>
      <c r="N1290" s="4">
        <v>0</v>
      </c>
      <c r="Q1290">
        <f t="shared" si="46"/>
        <v>-0.29934255581427199</v>
      </c>
    </row>
    <row r="1291" spans="1:17" x14ac:dyDescent="0.3">
      <c r="A1291" s="3"/>
      <c r="B1291" s="3">
        <v>5.5000000000000003E-4</v>
      </c>
      <c r="C1291" s="3">
        <v>71400</v>
      </c>
      <c r="D1291">
        <v>28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85</v>
      </c>
      <c r="K1291">
        <v>0</v>
      </c>
      <c r="L1291">
        <v>1440</v>
      </c>
      <c r="M1291">
        <v>132</v>
      </c>
      <c r="N1291" s="4">
        <v>0</v>
      </c>
      <c r="Q1291">
        <f t="shared" si="46"/>
        <v>-0.26940290930445071</v>
      </c>
    </row>
    <row r="1292" spans="1:17" x14ac:dyDescent="0.3">
      <c r="A1292" s="3"/>
      <c r="B1292" s="3">
        <v>6.8000000000000005E-4</v>
      </c>
      <c r="C1292" s="3">
        <v>71600</v>
      </c>
      <c r="D1292">
        <v>28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68</v>
      </c>
      <c r="K1292">
        <v>0</v>
      </c>
      <c r="L1292">
        <v>1450</v>
      </c>
      <c r="M1292">
        <v>132</v>
      </c>
      <c r="N1292" s="4">
        <v>0</v>
      </c>
      <c r="Q1292">
        <f t="shared" si="46"/>
        <v>-0.37563031952648113</v>
      </c>
    </row>
    <row r="1293" spans="1:17" x14ac:dyDescent="0.3">
      <c r="A1293" s="3"/>
      <c r="B1293" s="3">
        <v>4.2999999999999999E-4</v>
      </c>
      <c r="C1293" s="3">
        <v>70150</v>
      </c>
      <c r="D1293">
        <v>29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85</v>
      </c>
      <c r="K1293">
        <v>0</v>
      </c>
      <c r="L1293">
        <v>1470</v>
      </c>
      <c r="M1293">
        <v>132</v>
      </c>
      <c r="N1293" s="4">
        <v>0</v>
      </c>
      <c r="Q1293">
        <f t="shared" si="46"/>
        <v>-0.2062108327938425</v>
      </c>
    </row>
    <row r="1294" spans="1:17" x14ac:dyDescent="0.3">
      <c r="A1294" s="3"/>
      <c r="B1294" s="3">
        <v>6.7000000000000002E-4</v>
      </c>
      <c r="C1294" s="3">
        <v>73400</v>
      </c>
      <c r="D1294">
        <v>28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68</v>
      </c>
      <c r="K1294">
        <v>0</v>
      </c>
      <c r="L1294">
        <v>1420</v>
      </c>
      <c r="M1294">
        <v>132</v>
      </c>
      <c r="N1294" s="4">
        <v>0</v>
      </c>
      <c r="Q1294">
        <f t="shared" si="46"/>
        <v>-0.38090944861153719</v>
      </c>
    </row>
    <row r="1295" spans="1:17" x14ac:dyDescent="0.3">
      <c r="A1295" s="3"/>
      <c r="B1295" s="3">
        <v>7.2000000000000005E-4</v>
      </c>
      <c r="C1295" s="3">
        <v>71700</v>
      </c>
      <c r="D1295">
        <v>40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68</v>
      </c>
      <c r="K1295">
        <v>0</v>
      </c>
      <c r="L1295">
        <v>1460</v>
      </c>
      <c r="M1295">
        <v>132</v>
      </c>
      <c r="N1295" s="4">
        <v>0</v>
      </c>
      <c r="Q1295">
        <f t="shared" si="46"/>
        <v>-0.39764604387478442</v>
      </c>
    </row>
    <row r="1296" spans="1:17" x14ac:dyDescent="0.3">
      <c r="A1296" s="3"/>
      <c r="B1296" s="3">
        <v>5.8E-4</v>
      </c>
      <c r="C1296" s="3">
        <v>75150</v>
      </c>
      <c r="D1296">
        <v>0</v>
      </c>
      <c r="E1296">
        <v>30</v>
      </c>
      <c r="F1296">
        <v>0</v>
      </c>
      <c r="G1296">
        <v>0</v>
      </c>
      <c r="H1296">
        <v>0</v>
      </c>
      <c r="I1296">
        <v>0</v>
      </c>
      <c r="J1296">
        <v>85</v>
      </c>
      <c r="K1296">
        <v>0</v>
      </c>
      <c r="L1296">
        <v>1402</v>
      </c>
      <c r="M1296">
        <v>88</v>
      </c>
      <c r="N1296" s="4">
        <v>0</v>
      </c>
      <c r="Q1296">
        <f t="shared" si="46"/>
        <v>-0.33038725962085097</v>
      </c>
    </row>
    <row r="1297" spans="1:17" x14ac:dyDescent="0.3">
      <c r="A1297" s="3"/>
      <c r="B1297" s="3">
        <v>1.0300000000000001E-3</v>
      </c>
      <c r="C1297" s="3">
        <v>72350</v>
      </c>
      <c r="D1297">
        <v>0</v>
      </c>
      <c r="E1297">
        <v>30</v>
      </c>
      <c r="F1297">
        <v>0</v>
      </c>
      <c r="G1297">
        <v>0</v>
      </c>
      <c r="H1297">
        <v>0</v>
      </c>
      <c r="I1297">
        <v>0</v>
      </c>
      <c r="J1297">
        <v>51</v>
      </c>
      <c r="K1297">
        <v>0</v>
      </c>
      <c r="L1297">
        <v>1448</v>
      </c>
      <c r="M1297">
        <v>88</v>
      </c>
      <c r="N1297" s="4">
        <v>20</v>
      </c>
      <c r="Q1297">
        <f t="shared" si="46"/>
        <v>-0.71254993276805656</v>
      </c>
    </row>
    <row r="1298" spans="1:17" x14ac:dyDescent="0.3">
      <c r="A1298" s="3"/>
      <c r="B1298" s="3">
        <v>7.1000000000000002E-4</v>
      </c>
      <c r="C1298" s="3">
        <v>73900</v>
      </c>
      <c r="D1298">
        <v>0</v>
      </c>
      <c r="E1298">
        <v>30</v>
      </c>
      <c r="F1298">
        <v>0</v>
      </c>
      <c r="G1298">
        <v>0</v>
      </c>
      <c r="H1298">
        <v>0</v>
      </c>
      <c r="I1298">
        <v>0</v>
      </c>
      <c r="J1298">
        <v>68</v>
      </c>
      <c r="K1298">
        <v>0</v>
      </c>
      <c r="L1298">
        <v>1445</v>
      </c>
      <c r="M1298">
        <v>88</v>
      </c>
      <c r="N1298" s="4">
        <v>0</v>
      </c>
      <c r="Q1298">
        <f t="shared" si="46"/>
        <v>-0.45100483075177505</v>
      </c>
    </row>
    <row r="1299" spans="1:17" x14ac:dyDescent="0.3">
      <c r="A1299" s="3"/>
      <c r="B1299" s="3">
        <v>6.3000000000000003E-4</v>
      </c>
      <c r="C1299" s="3">
        <v>73450</v>
      </c>
      <c r="D1299">
        <v>0</v>
      </c>
      <c r="E1299">
        <v>30</v>
      </c>
      <c r="F1299">
        <v>0</v>
      </c>
      <c r="G1299">
        <v>0</v>
      </c>
      <c r="H1299">
        <v>0</v>
      </c>
      <c r="I1299">
        <v>0</v>
      </c>
      <c r="J1299">
        <v>68</v>
      </c>
      <c r="K1299">
        <v>0</v>
      </c>
      <c r="L1299">
        <v>1403</v>
      </c>
      <c r="M1299">
        <v>88</v>
      </c>
      <c r="N1299" s="4">
        <v>0</v>
      </c>
      <c r="Q1299">
        <f t="shared" si="46"/>
        <v>-0.40020670449041723</v>
      </c>
    </row>
    <row r="1300" spans="1:17" x14ac:dyDescent="0.3">
      <c r="A1300" s="3"/>
      <c r="B1300" s="3">
        <v>7.2000000000000005E-4</v>
      </c>
      <c r="C1300" s="3">
        <v>71500</v>
      </c>
      <c r="D1300">
        <v>0</v>
      </c>
      <c r="E1300">
        <v>30</v>
      </c>
      <c r="F1300">
        <v>0</v>
      </c>
      <c r="G1300">
        <v>0</v>
      </c>
      <c r="H1300">
        <v>0</v>
      </c>
      <c r="I1300">
        <v>0</v>
      </c>
      <c r="J1300">
        <v>68</v>
      </c>
      <c r="K1300">
        <v>0</v>
      </c>
      <c r="L1300">
        <v>1372</v>
      </c>
      <c r="M1300">
        <v>88</v>
      </c>
      <c r="N1300" s="4">
        <v>0</v>
      </c>
      <c r="Q1300">
        <f t="shared" si="46"/>
        <v>-0.44727490725214386</v>
      </c>
    </row>
    <row r="1301" spans="1:17" x14ac:dyDescent="0.3">
      <c r="A1301" s="3"/>
      <c r="B1301" s="3">
        <v>6.9999999999999999E-4</v>
      </c>
      <c r="C1301" s="3">
        <v>70500</v>
      </c>
      <c r="D1301">
        <v>0</v>
      </c>
      <c r="E1301">
        <v>30</v>
      </c>
      <c r="F1301">
        <v>0</v>
      </c>
      <c r="G1301">
        <v>0</v>
      </c>
      <c r="H1301">
        <v>0</v>
      </c>
      <c r="I1301">
        <v>0</v>
      </c>
      <c r="J1301">
        <v>68</v>
      </c>
      <c r="K1301">
        <v>0</v>
      </c>
      <c r="L1301">
        <v>1512</v>
      </c>
      <c r="M1301">
        <v>88</v>
      </c>
      <c r="N1301" s="4">
        <v>0</v>
      </c>
      <c r="Q1301">
        <f t="shared" si="46"/>
        <v>-0.42008222886181978</v>
      </c>
    </row>
    <row r="1302" spans="1:17" x14ac:dyDescent="0.3">
      <c r="A1302" s="3"/>
      <c r="B1302" s="3">
        <v>6.8000000000000005E-4</v>
      </c>
      <c r="C1302" s="3">
        <v>74350</v>
      </c>
      <c r="D1302">
        <v>0</v>
      </c>
      <c r="E1302">
        <v>30</v>
      </c>
      <c r="F1302">
        <v>0</v>
      </c>
      <c r="G1302">
        <v>0</v>
      </c>
      <c r="H1302">
        <v>0</v>
      </c>
      <c r="I1302">
        <v>0</v>
      </c>
      <c r="J1302">
        <v>85</v>
      </c>
      <c r="K1302">
        <v>0</v>
      </c>
      <c r="L1302">
        <v>1389</v>
      </c>
      <c r="M1302">
        <v>88</v>
      </c>
      <c r="N1302" s="4">
        <v>0</v>
      </c>
      <c r="Q1302">
        <f t="shared" si="46"/>
        <v>-0.38387013499764638</v>
      </c>
    </row>
    <row r="1303" spans="1:17" x14ac:dyDescent="0.3">
      <c r="A1303" s="3"/>
      <c r="B1303" s="3">
        <v>7.2999999999999996E-4</v>
      </c>
      <c r="C1303" s="3">
        <v>76100</v>
      </c>
      <c r="D1303">
        <v>0</v>
      </c>
      <c r="E1303">
        <v>32</v>
      </c>
      <c r="F1303">
        <v>0</v>
      </c>
      <c r="G1303">
        <v>0</v>
      </c>
      <c r="H1303">
        <v>0</v>
      </c>
      <c r="I1303">
        <v>0</v>
      </c>
      <c r="J1303">
        <v>68</v>
      </c>
      <c r="K1303">
        <v>0</v>
      </c>
      <c r="L1303">
        <v>1490</v>
      </c>
      <c r="M1303">
        <v>77</v>
      </c>
      <c r="N1303" s="4">
        <v>0</v>
      </c>
      <c r="Q1303">
        <f t="shared" si="46"/>
        <v>-0.48812398294689713</v>
      </c>
    </row>
    <row r="1304" spans="1:17" x14ac:dyDescent="0.3">
      <c r="A1304" s="3"/>
      <c r="B1304" s="3">
        <v>6.0999999999999997E-4</v>
      </c>
      <c r="C1304" s="3">
        <v>75050</v>
      </c>
      <c r="D1304">
        <v>0</v>
      </c>
      <c r="E1304">
        <v>30</v>
      </c>
      <c r="F1304">
        <v>0</v>
      </c>
      <c r="G1304">
        <v>0</v>
      </c>
      <c r="H1304">
        <v>0</v>
      </c>
      <c r="I1304">
        <v>0</v>
      </c>
      <c r="J1304">
        <v>68</v>
      </c>
      <c r="K1304">
        <v>0</v>
      </c>
      <c r="L1304">
        <v>1446</v>
      </c>
      <c r="M1304">
        <v>88</v>
      </c>
      <c r="N1304" s="4">
        <v>0</v>
      </c>
      <c r="Q1304">
        <f t="shared" si="46"/>
        <v>-0.39345537364101235</v>
      </c>
    </row>
    <row r="1305" spans="1:17" x14ac:dyDescent="0.3">
      <c r="A1305" s="3"/>
      <c r="B1305" s="3">
        <v>7.2000000000000005E-4</v>
      </c>
      <c r="C1305" s="3">
        <v>75700</v>
      </c>
      <c r="D1305">
        <v>0</v>
      </c>
      <c r="E1305">
        <v>30</v>
      </c>
      <c r="F1305">
        <v>0</v>
      </c>
      <c r="G1305">
        <v>0</v>
      </c>
      <c r="H1305">
        <v>0</v>
      </c>
      <c r="I1305">
        <v>0</v>
      </c>
      <c r="J1305">
        <v>68</v>
      </c>
      <c r="K1305">
        <v>0</v>
      </c>
      <c r="L1305">
        <v>1464</v>
      </c>
      <c r="M1305">
        <v>88</v>
      </c>
      <c r="N1305" s="4">
        <v>0</v>
      </c>
      <c r="Q1305">
        <f t="shared" si="46"/>
        <v>-0.46719983542057758</v>
      </c>
    </row>
    <row r="1306" spans="1:17" x14ac:dyDescent="0.3">
      <c r="A1306" s="3"/>
      <c r="B1306" s="3">
        <v>7.3999999999999999E-4</v>
      </c>
      <c r="C1306" s="3">
        <v>75800</v>
      </c>
      <c r="D1306">
        <v>0</v>
      </c>
      <c r="E1306">
        <v>30</v>
      </c>
      <c r="F1306">
        <v>0</v>
      </c>
      <c r="G1306">
        <v>0</v>
      </c>
      <c r="H1306">
        <v>0</v>
      </c>
      <c r="I1306">
        <v>0</v>
      </c>
      <c r="J1306">
        <v>68</v>
      </c>
      <c r="K1306">
        <v>0</v>
      </c>
      <c r="L1306">
        <v>1457</v>
      </c>
      <c r="M1306">
        <v>88</v>
      </c>
      <c r="N1306" s="4">
        <v>0</v>
      </c>
      <c r="Q1306">
        <f t="shared" si="46"/>
        <v>-0.48130287793241922</v>
      </c>
    </row>
    <row r="1307" spans="1:17" x14ac:dyDescent="0.3">
      <c r="A1307" s="3"/>
      <c r="B1307" s="3">
        <v>9.1E-4</v>
      </c>
      <c r="C1307" s="3">
        <v>71750</v>
      </c>
      <c r="D1307">
        <v>0</v>
      </c>
      <c r="E1307">
        <v>30</v>
      </c>
      <c r="F1307">
        <v>0</v>
      </c>
      <c r="G1307">
        <v>0</v>
      </c>
      <c r="H1307">
        <v>0</v>
      </c>
      <c r="I1307">
        <v>0</v>
      </c>
      <c r="J1307">
        <v>51</v>
      </c>
      <c r="K1307">
        <v>0</v>
      </c>
      <c r="L1307">
        <v>1434</v>
      </c>
      <c r="M1307">
        <v>88</v>
      </c>
      <c r="N1307" s="4">
        <v>20</v>
      </c>
      <c r="Q1307">
        <f t="shared" si="46"/>
        <v>-0.6257376612533595</v>
      </c>
    </row>
    <row r="1308" spans="1:17" x14ac:dyDescent="0.3">
      <c r="A1308" s="3"/>
      <c r="B1308" s="3">
        <v>8.0999999999999996E-4</v>
      </c>
      <c r="C1308" s="3">
        <v>73550</v>
      </c>
      <c r="D1308">
        <v>0</v>
      </c>
      <c r="E1308">
        <v>30</v>
      </c>
      <c r="F1308">
        <v>0</v>
      </c>
      <c r="G1308">
        <v>0</v>
      </c>
      <c r="H1308">
        <v>0</v>
      </c>
      <c r="I1308">
        <v>0</v>
      </c>
      <c r="J1308">
        <v>68</v>
      </c>
      <c r="K1308">
        <v>0</v>
      </c>
      <c r="L1308">
        <v>1448</v>
      </c>
      <c r="M1308">
        <v>88</v>
      </c>
      <c r="N1308" s="4">
        <v>20</v>
      </c>
      <c r="Q1308">
        <f t="shared" si="46"/>
        <v>-0.49275514921426389</v>
      </c>
    </row>
    <row r="1309" spans="1:17" x14ac:dyDescent="0.3">
      <c r="A1309" s="3"/>
      <c r="B1309" s="3">
        <v>7.7999999999999999E-4</v>
      </c>
      <c r="C1309" s="3">
        <v>71600</v>
      </c>
      <c r="D1309">
        <v>0</v>
      </c>
      <c r="E1309">
        <v>30</v>
      </c>
      <c r="F1309">
        <v>0</v>
      </c>
      <c r="G1309">
        <v>0</v>
      </c>
      <c r="H1309">
        <v>0</v>
      </c>
      <c r="I1309">
        <v>0</v>
      </c>
      <c r="J1309">
        <v>68</v>
      </c>
      <c r="K1309">
        <v>0</v>
      </c>
      <c r="L1309">
        <v>1453</v>
      </c>
      <c r="M1309">
        <v>88</v>
      </c>
      <c r="N1309" s="4">
        <v>0</v>
      </c>
      <c r="Q1309">
        <f t="shared" si="46"/>
        <v>-0.47948898466610568</v>
      </c>
    </row>
    <row r="1310" spans="1:17" x14ac:dyDescent="0.3">
      <c r="A1310" s="3"/>
      <c r="B1310" s="3">
        <v>9.2000000000000003E-4</v>
      </c>
      <c r="C1310" s="3">
        <v>72700</v>
      </c>
      <c r="D1310">
        <v>0</v>
      </c>
      <c r="E1310">
        <v>30</v>
      </c>
      <c r="F1310">
        <v>0</v>
      </c>
      <c r="G1310">
        <v>0</v>
      </c>
      <c r="H1310">
        <v>0</v>
      </c>
      <c r="I1310">
        <v>0</v>
      </c>
      <c r="J1310">
        <v>51</v>
      </c>
      <c r="K1310">
        <v>0</v>
      </c>
      <c r="L1310">
        <v>1444</v>
      </c>
      <c r="M1310">
        <v>88</v>
      </c>
      <c r="N1310" s="4">
        <v>20</v>
      </c>
      <c r="Q1310">
        <f t="shared" si="46"/>
        <v>-0.63994736113956885</v>
      </c>
    </row>
    <row r="1311" spans="1:17" x14ac:dyDescent="0.3">
      <c r="A1311" s="3"/>
      <c r="B1311" s="3">
        <v>6.6E-4</v>
      </c>
      <c r="C1311" s="3">
        <v>71450</v>
      </c>
      <c r="D1311">
        <v>0</v>
      </c>
      <c r="E1311">
        <v>30</v>
      </c>
      <c r="F1311">
        <v>0</v>
      </c>
      <c r="G1311">
        <v>0</v>
      </c>
      <c r="H1311">
        <v>0</v>
      </c>
      <c r="I1311">
        <v>0</v>
      </c>
      <c r="J1311">
        <v>66</v>
      </c>
      <c r="K1311">
        <v>0</v>
      </c>
      <c r="L1311">
        <v>1450</v>
      </c>
      <c r="M1311">
        <v>132</v>
      </c>
      <c r="N1311" s="4">
        <v>0</v>
      </c>
      <c r="Q1311">
        <f t="shared" si="46"/>
        <v>-0.36927088635349203</v>
      </c>
    </row>
    <row r="1312" spans="1:17" x14ac:dyDescent="0.3">
      <c r="A1312" s="3"/>
      <c r="B1312" s="3">
        <v>2.7E-4</v>
      </c>
      <c r="C1312" s="3">
        <v>73100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94</v>
      </c>
      <c r="K1312">
        <v>0</v>
      </c>
      <c r="L1312">
        <v>1550</v>
      </c>
      <c r="M1312">
        <v>0</v>
      </c>
      <c r="N1312" s="4">
        <v>0</v>
      </c>
      <c r="Q1312">
        <f t="shared" si="46"/>
        <v>-0.16928553049146583</v>
      </c>
    </row>
    <row r="1313" spans="1:17" x14ac:dyDescent="0.3">
      <c r="A1313" s="3"/>
      <c r="B1313" s="3">
        <v>2.7999999999999998E-4</v>
      </c>
      <c r="C1313" s="3">
        <v>75800</v>
      </c>
      <c r="D1313">
        <v>0</v>
      </c>
      <c r="E1313">
        <v>40</v>
      </c>
      <c r="F1313">
        <v>0</v>
      </c>
      <c r="G1313">
        <v>0</v>
      </c>
      <c r="H1313">
        <v>0</v>
      </c>
      <c r="I1313">
        <v>0</v>
      </c>
      <c r="J1313">
        <v>94</v>
      </c>
      <c r="K1313">
        <v>0</v>
      </c>
      <c r="L1313">
        <v>1420</v>
      </c>
      <c r="M1313">
        <v>0</v>
      </c>
      <c r="N1313" s="4">
        <v>0</v>
      </c>
      <c r="Q1313">
        <f t="shared" si="46"/>
        <v>-0.18535597009711449</v>
      </c>
    </row>
    <row r="1314" spans="1:17" x14ac:dyDescent="0.3">
      <c r="A1314" s="3"/>
      <c r="B1314" s="3">
        <v>1.8000000000000001E-4</v>
      </c>
      <c r="C1314" s="3">
        <v>73350</v>
      </c>
      <c r="D1314">
        <v>0</v>
      </c>
      <c r="E1314">
        <v>40</v>
      </c>
      <c r="F1314">
        <v>0</v>
      </c>
      <c r="G1314">
        <v>0</v>
      </c>
      <c r="H1314">
        <v>0</v>
      </c>
      <c r="I1314">
        <v>0</v>
      </c>
      <c r="J1314">
        <v>94</v>
      </c>
      <c r="K1314">
        <v>0</v>
      </c>
      <c r="L1314">
        <v>1420</v>
      </c>
      <c r="M1314">
        <v>0</v>
      </c>
      <c r="N1314" s="4">
        <v>0</v>
      </c>
      <c r="Q1314">
        <f t="shared" si="46"/>
        <v>-0.1153060155103752</v>
      </c>
    </row>
    <row r="1315" spans="1:17" x14ac:dyDescent="0.3">
      <c r="A1315" s="3"/>
      <c r="B1315" s="3">
        <v>5.1000000000000004E-4</v>
      </c>
      <c r="C1315" s="3">
        <v>66000</v>
      </c>
      <c r="D1315">
        <v>0</v>
      </c>
      <c r="E1315">
        <v>40</v>
      </c>
      <c r="F1315">
        <v>0</v>
      </c>
      <c r="G1315">
        <v>0</v>
      </c>
      <c r="H1315">
        <v>0</v>
      </c>
      <c r="I1315">
        <v>0</v>
      </c>
      <c r="J1315">
        <v>75</v>
      </c>
      <c r="K1315">
        <v>0</v>
      </c>
      <c r="L1315">
        <v>1450</v>
      </c>
      <c r="M1315">
        <v>0</v>
      </c>
      <c r="N1315" s="4">
        <v>0</v>
      </c>
      <c r="Q1315">
        <f t="shared" si="46"/>
        <v>-0.34782069564139134</v>
      </c>
    </row>
    <row r="1316" spans="1:17" x14ac:dyDescent="0.3">
      <c r="A1316" s="3"/>
      <c r="B1316" s="3">
        <v>5.0000000000000001E-4</v>
      </c>
      <c r="C1316" s="3">
        <v>72600</v>
      </c>
      <c r="D1316">
        <v>0</v>
      </c>
      <c r="E1316">
        <v>40</v>
      </c>
      <c r="F1316">
        <v>0</v>
      </c>
      <c r="G1316">
        <v>0</v>
      </c>
      <c r="H1316">
        <v>0</v>
      </c>
      <c r="I1316">
        <v>0</v>
      </c>
      <c r="J1316">
        <v>85</v>
      </c>
      <c r="K1316">
        <v>0</v>
      </c>
      <c r="L1316">
        <v>1420</v>
      </c>
      <c r="M1316">
        <v>0</v>
      </c>
      <c r="N1316" s="4">
        <v>0</v>
      </c>
      <c r="Q1316">
        <f t="shared" si="46"/>
        <v>-0.34289276807980057</v>
      </c>
    </row>
    <row r="1317" spans="1:17" x14ac:dyDescent="0.3">
      <c r="A1317" s="3"/>
      <c r="B1317" s="3">
        <v>5.5000000000000003E-4</v>
      </c>
      <c r="C1317" s="3">
        <v>70700</v>
      </c>
      <c r="D1317">
        <v>0</v>
      </c>
      <c r="E1317">
        <v>40</v>
      </c>
      <c r="F1317">
        <v>0</v>
      </c>
      <c r="G1317">
        <v>0</v>
      </c>
      <c r="H1317">
        <v>0</v>
      </c>
      <c r="I1317">
        <v>0</v>
      </c>
      <c r="J1317">
        <v>78</v>
      </c>
      <c r="K1317">
        <v>0</v>
      </c>
      <c r="L1317">
        <v>1450</v>
      </c>
      <c r="M1317">
        <v>132</v>
      </c>
      <c r="N1317" s="4">
        <v>0</v>
      </c>
      <c r="Q1317">
        <f t="shared" si="46"/>
        <v>-0.27923793930515467</v>
      </c>
    </row>
    <row r="1318" spans="1:17" x14ac:dyDescent="0.3">
      <c r="A1318" s="3"/>
      <c r="B1318" s="3">
        <v>6.6E-4</v>
      </c>
      <c r="C1318" s="3">
        <v>72300</v>
      </c>
      <c r="D1318">
        <v>0</v>
      </c>
      <c r="E1318">
        <v>40</v>
      </c>
      <c r="F1318">
        <v>0</v>
      </c>
      <c r="G1318">
        <v>0</v>
      </c>
      <c r="H1318">
        <v>0</v>
      </c>
      <c r="I1318">
        <v>0</v>
      </c>
      <c r="J1318">
        <v>68</v>
      </c>
      <c r="K1318">
        <v>0</v>
      </c>
      <c r="L1318">
        <v>1480</v>
      </c>
      <c r="M1318">
        <v>132</v>
      </c>
      <c r="N1318" s="4">
        <v>0</v>
      </c>
      <c r="Q1318">
        <f t="shared" si="46"/>
        <v>-0.36659905964782891</v>
      </c>
    </row>
    <row r="1319" spans="1:17" x14ac:dyDescent="0.3">
      <c r="A1319" s="3"/>
      <c r="B1319" s="3">
        <v>7.3999999999999999E-4</v>
      </c>
      <c r="C1319" s="3">
        <v>73500</v>
      </c>
      <c r="D1319">
        <v>0</v>
      </c>
      <c r="E1319">
        <v>39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1360</v>
      </c>
      <c r="M1319">
        <v>132</v>
      </c>
      <c r="N1319" s="4">
        <v>0</v>
      </c>
      <c r="Q1319">
        <f t="shared" si="46"/>
        <v>-0.86551911255249359</v>
      </c>
    </row>
    <row r="1320" spans="1:17" x14ac:dyDescent="0.3">
      <c r="A1320" s="3"/>
      <c r="B1320" s="3">
        <v>5.1000000000000004E-4</v>
      </c>
      <c r="C1320" s="3">
        <v>70950</v>
      </c>
      <c r="D1320">
        <v>0</v>
      </c>
      <c r="E1320">
        <v>40</v>
      </c>
      <c r="F1320">
        <v>0</v>
      </c>
      <c r="G1320">
        <v>0</v>
      </c>
      <c r="H1320">
        <v>0</v>
      </c>
      <c r="I1320">
        <v>0</v>
      </c>
      <c r="J1320">
        <v>80</v>
      </c>
      <c r="K1320">
        <v>0</v>
      </c>
      <c r="L1320">
        <v>1520</v>
      </c>
      <c r="M1320">
        <v>132</v>
      </c>
      <c r="N1320" s="4">
        <v>0</v>
      </c>
      <c r="Q1320">
        <f t="shared" si="46"/>
        <v>-0.25416889101177265</v>
      </c>
    </row>
    <row r="1321" spans="1:17" x14ac:dyDescent="0.3">
      <c r="A1321" s="3"/>
      <c r="B1321" s="3">
        <v>9.5E-4</v>
      </c>
      <c r="C1321" s="3">
        <v>76250</v>
      </c>
      <c r="D1321">
        <v>0</v>
      </c>
      <c r="E1321">
        <v>40</v>
      </c>
      <c r="F1321">
        <v>0</v>
      </c>
      <c r="G1321">
        <v>0</v>
      </c>
      <c r="H1321">
        <v>0</v>
      </c>
      <c r="I1321">
        <v>0</v>
      </c>
      <c r="J1321">
        <v>55</v>
      </c>
      <c r="K1321">
        <v>0</v>
      </c>
      <c r="L1321">
        <v>1460</v>
      </c>
      <c r="M1321">
        <v>132</v>
      </c>
      <c r="N1321" s="4">
        <v>20</v>
      </c>
      <c r="Q1321">
        <f t="shared" si="46"/>
        <v>-0.59444264183768014</v>
      </c>
    </row>
    <row r="1322" spans="1:17" x14ac:dyDescent="0.3">
      <c r="A1322" s="3"/>
      <c r="B1322" s="3">
        <v>4.0000000000000002E-4</v>
      </c>
      <c r="C1322" s="3">
        <v>72800</v>
      </c>
      <c r="D1322">
        <v>0</v>
      </c>
      <c r="E1322">
        <v>40</v>
      </c>
      <c r="F1322">
        <v>0</v>
      </c>
      <c r="G1322">
        <v>0</v>
      </c>
      <c r="H1322">
        <v>0</v>
      </c>
      <c r="I1322">
        <v>0</v>
      </c>
      <c r="J1322">
        <v>85</v>
      </c>
      <c r="K1322">
        <v>0</v>
      </c>
      <c r="L1322">
        <v>1510</v>
      </c>
      <c r="M1322">
        <v>132</v>
      </c>
      <c r="N1322" s="4">
        <v>0</v>
      </c>
      <c r="Q1322">
        <f t="shared" si="46"/>
        <v>-0.19810332394519506</v>
      </c>
    </row>
    <row r="1323" spans="1:17" x14ac:dyDescent="0.3">
      <c r="A1323" s="3"/>
      <c r="B1323" s="3">
        <v>2.3000000000000001E-4</v>
      </c>
      <c r="C1323" s="3">
        <v>72450</v>
      </c>
      <c r="D1323">
        <v>0</v>
      </c>
      <c r="E1323">
        <v>40</v>
      </c>
      <c r="F1323">
        <v>0</v>
      </c>
      <c r="G1323">
        <v>0</v>
      </c>
      <c r="H1323">
        <v>0</v>
      </c>
      <c r="I1323">
        <v>0</v>
      </c>
      <c r="J1323">
        <v>92</v>
      </c>
      <c r="K1323">
        <v>0</v>
      </c>
      <c r="L1323">
        <v>1520</v>
      </c>
      <c r="M1323">
        <v>132</v>
      </c>
      <c r="N1323" s="4">
        <v>0</v>
      </c>
      <c r="Q1323">
        <f t="shared" si="46"/>
        <v>-0.10828611161654234</v>
      </c>
    </row>
    <row r="1324" spans="1:17" x14ac:dyDescent="0.3">
      <c r="A1324" s="3"/>
      <c r="B1324" s="3">
        <v>2.5999999999999998E-4</v>
      </c>
      <c r="C1324" s="3">
        <v>73550</v>
      </c>
      <c r="D1324">
        <v>0</v>
      </c>
      <c r="E1324">
        <v>40</v>
      </c>
      <c r="F1324">
        <v>0</v>
      </c>
      <c r="G1324">
        <v>0</v>
      </c>
      <c r="H1324">
        <v>0</v>
      </c>
      <c r="I1324">
        <v>0</v>
      </c>
      <c r="J1324">
        <v>90</v>
      </c>
      <c r="K1324">
        <v>0</v>
      </c>
      <c r="L1324">
        <v>1540</v>
      </c>
      <c r="M1324">
        <v>132</v>
      </c>
      <c r="N1324" s="4">
        <v>0</v>
      </c>
      <c r="Q1324">
        <f t="shared" si="46"/>
        <v>-0.12555809433764048</v>
      </c>
    </row>
    <row r="1325" spans="1:17" x14ac:dyDescent="0.3">
      <c r="A1325" s="3"/>
      <c r="B1325" s="3">
        <v>1.6000000000000001E-4</v>
      </c>
      <c r="C1325" s="3">
        <v>74950</v>
      </c>
      <c r="D1325">
        <v>0</v>
      </c>
      <c r="E1325">
        <v>39</v>
      </c>
      <c r="F1325">
        <v>0</v>
      </c>
      <c r="G1325">
        <v>0</v>
      </c>
      <c r="H1325">
        <v>0</v>
      </c>
      <c r="I1325">
        <v>0</v>
      </c>
      <c r="J1325">
        <v>90</v>
      </c>
      <c r="K1325">
        <v>0</v>
      </c>
      <c r="L1325">
        <v>1480</v>
      </c>
      <c r="M1325">
        <v>132</v>
      </c>
      <c r="N1325" s="4">
        <v>0</v>
      </c>
      <c r="Q1325">
        <f t="shared" si="46"/>
        <v>-7.926975579865006E-2</v>
      </c>
    </row>
    <row r="1326" spans="1:17" x14ac:dyDescent="0.3">
      <c r="A1326" s="3"/>
      <c r="B1326" s="3">
        <v>7.2999999999999996E-4</v>
      </c>
      <c r="C1326" s="3">
        <v>71450</v>
      </c>
      <c r="D1326">
        <v>0</v>
      </c>
      <c r="E1326">
        <v>40</v>
      </c>
      <c r="F1326">
        <v>0</v>
      </c>
      <c r="G1326">
        <v>0</v>
      </c>
      <c r="H1326">
        <v>0</v>
      </c>
      <c r="I1326">
        <v>0</v>
      </c>
      <c r="J1326">
        <v>68</v>
      </c>
      <c r="K1326">
        <v>0</v>
      </c>
      <c r="L1326">
        <v>1440</v>
      </c>
      <c r="M1326">
        <v>132</v>
      </c>
      <c r="N1326" s="4">
        <v>0</v>
      </c>
      <c r="Q1326">
        <f t="shared" si="46"/>
        <v>-0.40281810880108732</v>
      </c>
    </row>
    <row r="1327" spans="1:17" x14ac:dyDescent="0.3">
      <c r="A1327" s="3"/>
      <c r="B1327" s="3">
        <v>7.3999999999999999E-4</v>
      </c>
      <c r="C1327" s="3">
        <v>70350</v>
      </c>
      <c r="D1327">
        <v>0</v>
      </c>
      <c r="E1327">
        <v>41</v>
      </c>
      <c r="F1327">
        <v>0</v>
      </c>
      <c r="G1327">
        <v>0</v>
      </c>
      <c r="H1327">
        <v>0</v>
      </c>
      <c r="I1327">
        <v>0</v>
      </c>
      <c r="J1327">
        <v>68</v>
      </c>
      <c r="K1327">
        <v>0</v>
      </c>
      <c r="L1327">
        <v>1460</v>
      </c>
      <c r="M1327">
        <v>132</v>
      </c>
      <c r="N1327" s="4">
        <v>0</v>
      </c>
      <c r="Q1327">
        <f t="shared" si="46"/>
        <v>-0.40098715907541643</v>
      </c>
    </row>
    <row r="1328" spans="1:17" x14ac:dyDescent="0.3">
      <c r="A1328" s="3"/>
      <c r="B1328" s="3">
        <v>3.4000000000000002E-4</v>
      </c>
      <c r="C1328" s="3">
        <v>72700</v>
      </c>
      <c r="D1328">
        <v>0</v>
      </c>
      <c r="E1328">
        <v>42</v>
      </c>
      <c r="F1328">
        <v>0</v>
      </c>
      <c r="G1328">
        <v>0</v>
      </c>
      <c r="H1328">
        <v>0</v>
      </c>
      <c r="I1328">
        <v>0</v>
      </c>
      <c r="J1328">
        <v>90</v>
      </c>
      <c r="K1328">
        <v>0</v>
      </c>
      <c r="L1328">
        <v>1590</v>
      </c>
      <c r="M1328">
        <v>132</v>
      </c>
      <c r="N1328" s="4">
        <v>0</v>
      </c>
      <c r="Q1328">
        <f t="shared" si="46"/>
        <v>-0.16138657431891576</v>
      </c>
    </row>
    <row r="1329" spans="1:17" x14ac:dyDescent="0.3">
      <c r="A1329" s="3"/>
      <c r="B1329" s="3">
        <v>4.6999999999999999E-4</v>
      </c>
      <c r="C1329" s="3">
        <v>74500</v>
      </c>
      <c r="D1329">
        <v>0</v>
      </c>
      <c r="E1329">
        <v>41</v>
      </c>
      <c r="F1329">
        <v>0</v>
      </c>
      <c r="G1329">
        <v>0</v>
      </c>
      <c r="H1329">
        <v>0</v>
      </c>
      <c r="I1329">
        <v>0</v>
      </c>
      <c r="J1329">
        <v>85</v>
      </c>
      <c r="K1329">
        <v>0</v>
      </c>
      <c r="L1329">
        <v>1500</v>
      </c>
      <c r="M1329">
        <v>132</v>
      </c>
      <c r="N1329" s="4">
        <v>0</v>
      </c>
      <c r="Q1329">
        <f t="shared" si="46"/>
        <v>-0.23847777419835983</v>
      </c>
    </row>
    <row r="1330" spans="1:17" x14ac:dyDescent="0.3">
      <c r="A1330" s="3"/>
      <c r="B1330" s="3">
        <v>4.2999999999999999E-4</v>
      </c>
      <c r="C1330" s="3">
        <v>69750</v>
      </c>
      <c r="D1330">
        <v>0</v>
      </c>
      <c r="E1330">
        <v>40</v>
      </c>
      <c r="F1330">
        <v>0</v>
      </c>
      <c r="G1330">
        <v>0</v>
      </c>
      <c r="H1330">
        <v>0</v>
      </c>
      <c r="I1330">
        <v>0</v>
      </c>
      <c r="J1330">
        <v>85</v>
      </c>
      <c r="K1330">
        <v>0</v>
      </c>
      <c r="L1330">
        <v>1480</v>
      </c>
      <c r="M1330">
        <v>132</v>
      </c>
      <c r="N1330" s="4">
        <v>0</v>
      </c>
      <c r="Q1330">
        <f t="shared" si="46"/>
        <v>-0.20474932415826988</v>
      </c>
    </row>
    <row r="1331" spans="1:17" x14ac:dyDescent="0.3">
      <c r="A1331" s="3"/>
      <c r="B1331" s="3">
        <v>5.6999999999999998E-4</v>
      </c>
      <c r="C1331" s="3">
        <v>68650</v>
      </c>
      <c r="D1331">
        <v>0</v>
      </c>
      <c r="E1331">
        <v>41</v>
      </c>
      <c r="F1331">
        <v>0</v>
      </c>
      <c r="G1331">
        <v>0</v>
      </c>
      <c r="H1331">
        <v>0</v>
      </c>
      <c r="I1331">
        <v>0</v>
      </c>
      <c r="J1331">
        <v>80</v>
      </c>
      <c r="K1331">
        <v>0</v>
      </c>
      <c r="L1331">
        <v>1500</v>
      </c>
      <c r="M1331">
        <v>132</v>
      </c>
      <c r="N1331" s="4">
        <v>0</v>
      </c>
      <c r="Q1331">
        <f t="shared" si="46"/>
        <v>-0.27551432085848404</v>
      </c>
    </row>
    <row r="1332" spans="1:17" x14ac:dyDescent="0.3">
      <c r="A1332" s="3"/>
      <c r="B1332" s="3">
        <v>7.1000000000000002E-4</v>
      </c>
      <c r="C1332" s="3">
        <v>70050</v>
      </c>
      <c r="D1332">
        <v>0</v>
      </c>
      <c r="E1332">
        <v>42</v>
      </c>
      <c r="F1332">
        <v>0</v>
      </c>
      <c r="G1332">
        <v>0</v>
      </c>
      <c r="H1332">
        <v>0</v>
      </c>
      <c r="I1332">
        <v>0</v>
      </c>
      <c r="J1332">
        <v>68</v>
      </c>
      <c r="K1332">
        <v>0</v>
      </c>
      <c r="L1332">
        <v>1460</v>
      </c>
      <c r="M1332">
        <v>132</v>
      </c>
      <c r="N1332" s="4">
        <v>0</v>
      </c>
      <c r="Q1332">
        <f t="shared" si="46"/>
        <v>-0.38308113212488315</v>
      </c>
    </row>
    <row r="1333" spans="1:17" x14ac:dyDescent="0.3">
      <c r="A1333" s="3"/>
      <c r="B1333" s="3">
        <v>6.9999999999999999E-4</v>
      </c>
      <c r="C1333" s="3">
        <v>71000</v>
      </c>
      <c r="D1333">
        <v>40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68</v>
      </c>
      <c r="K1333">
        <v>0</v>
      </c>
      <c r="L1333">
        <v>1460</v>
      </c>
      <c r="M1333">
        <v>132</v>
      </c>
      <c r="N1333" s="4">
        <v>0</v>
      </c>
      <c r="Q1333">
        <f t="shared" si="46"/>
        <v>-0.3828259797880208</v>
      </c>
    </row>
    <row r="1334" spans="1:17" x14ac:dyDescent="0.3">
      <c r="A1334" s="3"/>
      <c r="B1334" s="3">
        <v>6.8000000000000005E-4</v>
      </c>
      <c r="C1334" s="3">
        <v>70600</v>
      </c>
      <c r="D1334">
        <v>39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68</v>
      </c>
      <c r="K1334">
        <v>0</v>
      </c>
      <c r="L1334">
        <v>1420</v>
      </c>
      <c r="M1334">
        <v>132</v>
      </c>
      <c r="N1334" s="4">
        <v>0</v>
      </c>
      <c r="Q1334">
        <f t="shared" si="46"/>
        <v>-0.37174899663855521</v>
      </c>
    </row>
    <row r="1335" spans="1:17" x14ac:dyDescent="0.3">
      <c r="A1335" s="3"/>
      <c r="B1335" s="3">
        <v>7.7999999999999999E-4</v>
      </c>
      <c r="C1335" s="3">
        <v>68550</v>
      </c>
      <c r="D1335">
        <v>39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68</v>
      </c>
      <c r="K1335">
        <v>0</v>
      </c>
      <c r="L1335">
        <v>1380</v>
      </c>
      <c r="M1335">
        <v>132</v>
      </c>
      <c r="N1335" s="4">
        <v>0</v>
      </c>
      <c r="Q1335">
        <f t="shared" si="46"/>
        <v>-0.41622781718016921</v>
      </c>
    </row>
    <row r="1336" spans="1:17" x14ac:dyDescent="0.3">
      <c r="A1336" s="3"/>
      <c r="B1336" s="3">
        <v>8.5999999999999998E-4</v>
      </c>
      <c r="C1336" s="3">
        <v>70700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90</v>
      </c>
      <c r="K1336">
        <v>0</v>
      </c>
      <c r="L1336">
        <v>1520</v>
      </c>
      <c r="M1336">
        <v>132</v>
      </c>
      <c r="N1336" s="4">
        <v>0</v>
      </c>
      <c r="Q1336">
        <f t="shared" si="46"/>
        <v>-0.40043466807165434</v>
      </c>
    </row>
    <row r="1337" spans="1:17" x14ac:dyDescent="0.3">
      <c r="A1337" s="3"/>
      <c r="B1337" s="3">
        <v>5.1999999999999995E-4</v>
      </c>
      <c r="C1337" s="3">
        <v>73150</v>
      </c>
      <c r="D1337">
        <v>39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85</v>
      </c>
      <c r="K1337">
        <v>0</v>
      </c>
      <c r="L1337">
        <v>1420</v>
      </c>
      <c r="M1337">
        <v>132</v>
      </c>
      <c r="N1337" s="4">
        <v>0</v>
      </c>
      <c r="Q1337">
        <f t="shared" si="46"/>
        <v>-0.26149982572636354</v>
      </c>
    </row>
    <row r="1338" spans="1:17" x14ac:dyDescent="0.3">
      <c r="A1338" s="3"/>
      <c r="B1338" s="3">
        <v>7.5000000000000002E-4</v>
      </c>
      <c r="C1338" s="3">
        <v>72500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68</v>
      </c>
      <c r="K1338">
        <v>0</v>
      </c>
      <c r="L1338">
        <v>1300</v>
      </c>
      <c r="M1338">
        <v>132</v>
      </c>
      <c r="N1338" s="4">
        <v>0</v>
      </c>
      <c r="Q1338">
        <f t="shared" si="46"/>
        <v>-0.42821704205386679</v>
      </c>
    </row>
    <row r="1339" spans="1:17" x14ac:dyDescent="0.3">
      <c r="A1339" s="3"/>
      <c r="B1339" s="3">
        <v>7.9000000000000001E-4</v>
      </c>
      <c r="C1339" s="3">
        <v>66350</v>
      </c>
      <c r="D1339">
        <v>39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68</v>
      </c>
      <c r="K1339">
        <v>0</v>
      </c>
      <c r="L1339">
        <v>1420</v>
      </c>
      <c r="M1339">
        <v>132</v>
      </c>
      <c r="N1339" s="4">
        <v>0</v>
      </c>
      <c r="Q1339">
        <f t="shared" si="46"/>
        <v>-0.40588612902651283</v>
      </c>
    </row>
    <row r="1340" spans="1:17" x14ac:dyDescent="0.3">
      <c r="A1340" s="3"/>
      <c r="B1340" s="3">
        <v>4.2000000000000002E-4</v>
      </c>
      <c r="C1340" s="3">
        <v>71150</v>
      </c>
      <c r="D1340">
        <v>37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85</v>
      </c>
      <c r="K1340">
        <v>0</v>
      </c>
      <c r="L1340">
        <v>1450</v>
      </c>
      <c r="M1340">
        <v>132</v>
      </c>
      <c r="N1340" s="4">
        <v>0</v>
      </c>
      <c r="Q1340">
        <f t="shared" si="46"/>
        <v>-0.2047275813946797</v>
      </c>
    </row>
    <row r="1341" spans="1:17" x14ac:dyDescent="0.3">
      <c r="A1341" s="3"/>
      <c r="B1341" s="3">
        <v>7.1000000000000002E-4</v>
      </c>
      <c r="C1341" s="3">
        <v>67850</v>
      </c>
      <c r="D1341">
        <v>0</v>
      </c>
      <c r="E1341">
        <v>40</v>
      </c>
      <c r="F1341">
        <v>25</v>
      </c>
      <c r="G1341">
        <v>0</v>
      </c>
      <c r="H1341">
        <v>0</v>
      </c>
      <c r="I1341">
        <v>0</v>
      </c>
      <c r="J1341">
        <v>75</v>
      </c>
      <c r="K1341">
        <v>0</v>
      </c>
      <c r="L1341">
        <v>1380</v>
      </c>
      <c r="M1341">
        <v>88</v>
      </c>
      <c r="N1341" s="4">
        <v>0</v>
      </c>
      <c r="Q1341">
        <f t="shared" si="46"/>
        <v>-0.39461407712313895</v>
      </c>
    </row>
    <row r="1342" spans="1:17" x14ac:dyDescent="0.3">
      <c r="A1342" s="3"/>
      <c r="B1342" s="3">
        <v>6.6E-4</v>
      </c>
      <c r="C1342" s="3">
        <v>70050</v>
      </c>
      <c r="D1342">
        <v>0</v>
      </c>
      <c r="E1342">
        <v>35</v>
      </c>
      <c r="F1342">
        <v>25</v>
      </c>
      <c r="G1342">
        <v>0</v>
      </c>
      <c r="H1342">
        <v>0</v>
      </c>
      <c r="I1342">
        <v>0</v>
      </c>
      <c r="J1342">
        <v>75</v>
      </c>
      <c r="K1342">
        <v>0</v>
      </c>
      <c r="L1342">
        <v>1200</v>
      </c>
      <c r="M1342">
        <v>88</v>
      </c>
      <c r="N1342" s="4">
        <v>0</v>
      </c>
      <c r="Q1342">
        <f t="shared" si="46"/>
        <v>-0.38850607552814231</v>
      </c>
    </row>
    <row r="1343" spans="1:17" x14ac:dyDescent="0.3">
      <c r="A1343" s="3"/>
      <c r="B1343" s="3">
        <v>5.2999999999999998E-4</v>
      </c>
      <c r="C1343" s="3">
        <v>59450</v>
      </c>
      <c r="D1343">
        <v>0</v>
      </c>
      <c r="E1343">
        <v>40</v>
      </c>
      <c r="F1343">
        <v>50</v>
      </c>
      <c r="G1343">
        <v>0</v>
      </c>
      <c r="H1343">
        <v>0</v>
      </c>
      <c r="I1343">
        <v>0</v>
      </c>
      <c r="J1343">
        <v>93</v>
      </c>
      <c r="K1343">
        <v>0</v>
      </c>
      <c r="L1343">
        <v>1440</v>
      </c>
      <c r="M1343">
        <v>88</v>
      </c>
      <c r="N1343" s="4">
        <v>0</v>
      </c>
      <c r="Q1343">
        <f t="shared" si="46"/>
        <v>-0.22430608452990294</v>
      </c>
    </row>
    <row r="1344" spans="1:17" x14ac:dyDescent="0.3">
      <c r="A1344" s="3"/>
      <c r="B1344" s="3">
        <v>5.1000000000000004E-4</v>
      </c>
      <c r="C1344" s="3">
        <v>70600</v>
      </c>
      <c r="D1344">
        <v>0</v>
      </c>
      <c r="E1344">
        <v>39</v>
      </c>
      <c r="F1344">
        <v>50</v>
      </c>
      <c r="G1344">
        <v>0</v>
      </c>
      <c r="H1344">
        <v>0</v>
      </c>
      <c r="I1344">
        <v>0</v>
      </c>
      <c r="J1344">
        <v>102</v>
      </c>
      <c r="K1344">
        <v>0</v>
      </c>
      <c r="L1344">
        <v>1360</v>
      </c>
      <c r="M1344">
        <v>88</v>
      </c>
      <c r="N1344" s="4">
        <v>0</v>
      </c>
      <c r="Q1344">
        <f t="shared" si="46"/>
        <v>-0.24369889521272381</v>
      </c>
    </row>
    <row r="1345" spans="1:17" x14ac:dyDescent="0.3">
      <c r="A1345" s="3"/>
      <c r="B1345" s="3">
        <v>7.2999999999999996E-4</v>
      </c>
      <c r="C1345" s="3">
        <v>67150</v>
      </c>
      <c r="D1345">
        <v>0</v>
      </c>
      <c r="E1345">
        <v>40</v>
      </c>
      <c r="F1345">
        <v>25</v>
      </c>
      <c r="G1345">
        <v>0</v>
      </c>
      <c r="H1345">
        <v>0</v>
      </c>
      <c r="I1345">
        <v>0</v>
      </c>
      <c r="J1345">
        <v>75</v>
      </c>
      <c r="K1345">
        <v>0</v>
      </c>
      <c r="L1345">
        <v>1480</v>
      </c>
      <c r="M1345">
        <v>88</v>
      </c>
      <c r="N1345" s="4">
        <v>0</v>
      </c>
      <c r="Q1345">
        <f t="shared" si="46"/>
        <v>-0.39602916523600817</v>
      </c>
    </row>
    <row r="1346" spans="1:17" x14ac:dyDescent="0.3">
      <c r="A1346" s="3"/>
      <c r="B1346" s="3">
        <v>5.1999999999999995E-4</v>
      </c>
      <c r="C1346" s="3">
        <v>75300</v>
      </c>
      <c r="D1346">
        <v>0</v>
      </c>
      <c r="E1346">
        <v>40</v>
      </c>
      <c r="F1346">
        <v>50</v>
      </c>
      <c r="G1346">
        <v>0</v>
      </c>
      <c r="H1346">
        <v>0</v>
      </c>
      <c r="I1346">
        <v>0</v>
      </c>
      <c r="J1346">
        <v>93</v>
      </c>
      <c r="K1346">
        <v>0</v>
      </c>
      <c r="L1346">
        <v>1440</v>
      </c>
      <c r="M1346">
        <v>88</v>
      </c>
      <c r="N1346" s="4">
        <v>0</v>
      </c>
      <c r="Q1346">
        <f t="shared" ref="Q1346:Q1409" si="47">(A1346-B1346)*C1346/(D1346*0.0031+E1346*0.0031+F1346*0.00374+G1346*0.017+H1346*0.0006+I1346*0.0006+J1346*0.96+K1346*0.017+L1346*0.017+M1346*0.3+N1346*0.225692308)</f>
        <v>-0.27874792661830555</v>
      </c>
    </row>
    <row r="1347" spans="1:17" x14ac:dyDescent="0.3">
      <c r="A1347" s="3"/>
      <c r="B1347" s="3">
        <v>4.2999999999999999E-4</v>
      </c>
      <c r="C1347" s="3">
        <v>77400</v>
      </c>
      <c r="D1347">
        <v>0</v>
      </c>
      <c r="E1347">
        <v>40</v>
      </c>
      <c r="F1347">
        <v>50</v>
      </c>
      <c r="G1347">
        <v>0</v>
      </c>
      <c r="H1347">
        <v>0</v>
      </c>
      <c r="I1347">
        <v>0</v>
      </c>
      <c r="J1347">
        <v>90</v>
      </c>
      <c r="K1347">
        <v>0</v>
      </c>
      <c r="L1347">
        <v>1500</v>
      </c>
      <c r="M1347">
        <v>88</v>
      </c>
      <c r="N1347" s="4">
        <v>0</v>
      </c>
      <c r="Q1347">
        <f t="shared" si="47"/>
        <v>-0.24011081371608314</v>
      </c>
    </row>
    <row r="1348" spans="1:17" x14ac:dyDescent="0.3">
      <c r="A1348" s="3"/>
      <c r="B1348" s="3">
        <v>6.0999999999999997E-4</v>
      </c>
      <c r="C1348" s="3">
        <v>74650</v>
      </c>
      <c r="D1348">
        <v>0</v>
      </c>
      <c r="E1348">
        <v>39</v>
      </c>
      <c r="F1348">
        <v>25</v>
      </c>
      <c r="G1348">
        <v>0</v>
      </c>
      <c r="H1348">
        <v>0</v>
      </c>
      <c r="I1348">
        <v>0</v>
      </c>
      <c r="J1348">
        <v>73</v>
      </c>
      <c r="K1348">
        <v>0</v>
      </c>
      <c r="L1348">
        <v>1330</v>
      </c>
      <c r="M1348">
        <v>88</v>
      </c>
      <c r="N1348" s="4">
        <v>0</v>
      </c>
      <c r="Q1348">
        <f t="shared" si="47"/>
        <v>-0.38168332433673863</v>
      </c>
    </row>
    <row r="1349" spans="1:17" x14ac:dyDescent="0.3">
      <c r="A1349" s="3"/>
      <c r="B1349" s="3">
        <v>5.6999999999999998E-4</v>
      </c>
      <c r="C1349" s="3">
        <v>69200</v>
      </c>
      <c r="D1349">
        <v>0</v>
      </c>
      <c r="E1349">
        <v>40</v>
      </c>
      <c r="F1349">
        <v>50</v>
      </c>
      <c r="G1349">
        <v>0</v>
      </c>
      <c r="H1349">
        <v>0</v>
      </c>
      <c r="I1349">
        <v>0</v>
      </c>
      <c r="J1349">
        <v>85</v>
      </c>
      <c r="K1349">
        <v>0</v>
      </c>
      <c r="L1349">
        <v>1470</v>
      </c>
      <c r="M1349">
        <v>88</v>
      </c>
      <c r="N1349" s="4">
        <v>0</v>
      </c>
      <c r="Q1349">
        <f t="shared" si="47"/>
        <v>-0.29590175617587255</v>
      </c>
    </row>
    <row r="1350" spans="1:17" x14ac:dyDescent="0.3">
      <c r="A1350" s="3"/>
      <c r="B1350" s="3">
        <v>6.3000000000000003E-4</v>
      </c>
      <c r="C1350" s="3">
        <v>73550</v>
      </c>
      <c r="D1350">
        <v>0</v>
      </c>
      <c r="E1350">
        <v>40</v>
      </c>
      <c r="F1350">
        <v>25</v>
      </c>
      <c r="G1350">
        <v>0</v>
      </c>
      <c r="H1350">
        <v>0</v>
      </c>
      <c r="I1350">
        <v>0</v>
      </c>
      <c r="J1350">
        <v>85</v>
      </c>
      <c r="K1350">
        <v>0</v>
      </c>
      <c r="L1350">
        <v>1480</v>
      </c>
      <c r="M1350">
        <v>88</v>
      </c>
      <c r="N1350" s="4">
        <v>0</v>
      </c>
      <c r="Q1350">
        <f t="shared" si="47"/>
        <v>-0.34740867087777177</v>
      </c>
    </row>
    <row r="1351" spans="1:17" x14ac:dyDescent="0.3">
      <c r="A1351" s="3"/>
      <c r="B1351" s="3">
        <v>2.4000000000000001E-4</v>
      </c>
      <c r="C1351" s="3">
        <v>72250</v>
      </c>
      <c r="D1351">
        <v>0</v>
      </c>
      <c r="E1351">
        <v>40</v>
      </c>
      <c r="F1351">
        <v>50</v>
      </c>
      <c r="G1351">
        <v>0</v>
      </c>
      <c r="H1351">
        <v>0</v>
      </c>
      <c r="I1351">
        <v>0</v>
      </c>
      <c r="J1351">
        <v>110</v>
      </c>
      <c r="K1351">
        <v>0</v>
      </c>
      <c r="L1351">
        <v>1510</v>
      </c>
      <c r="M1351">
        <v>88</v>
      </c>
      <c r="N1351" s="4">
        <v>0</v>
      </c>
      <c r="Q1351">
        <f t="shared" si="47"/>
        <v>-0.10976003443452059</v>
      </c>
    </row>
    <row r="1352" spans="1:17" x14ac:dyDescent="0.3">
      <c r="A1352" s="3"/>
      <c r="B1352" s="3">
        <v>2.9999999999999997E-4</v>
      </c>
      <c r="C1352" s="3">
        <v>70950</v>
      </c>
      <c r="D1352">
        <v>0</v>
      </c>
      <c r="E1352">
        <v>40</v>
      </c>
      <c r="F1352">
        <v>75</v>
      </c>
      <c r="G1352">
        <v>0</v>
      </c>
      <c r="H1352">
        <v>0</v>
      </c>
      <c r="I1352">
        <v>0</v>
      </c>
      <c r="J1352">
        <v>110</v>
      </c>
      <c r="K1352">
        <v>0</v>
      </c>
      <c r="L1352">
        <v>1500</v>
      </c>
      <c r="M1352">
        <v>88</v>
      </c>
      <c r="N1352" s="4">
        <v>0</v>
      </c>
      <c r="Q1352">
        <f t="shared" si="47"/>
        <v>-0.1347966650728763</v>
      </c>
    </row>
    <row r="1353" spans="1:17" x14ac:dyDescent="0.3">
      <c r="A1353" s="3"/>
      <c r="B1353" s="3">
        <v>4.4999999999999999E-4</v>
      </c>
      <c r="C1353" s="3">
        <v>72150</v>
      </c>
      <c r="D1353">
        <v>0</v>
      </c>
      <c r="E1353">
        <v>40</v>
      </c>
      <c r="F1353">
        <v>50</v>
      </c>
      <c r="G1353">
        <v>0</v>
      </c>
      <c r="H1353">
        <v>0</v>
      </c>
      <c r="I1353">
        <v>0</v>
      </c>
      <c r="J1353">
        <v>95</v>
      </c>
      <c r="K1353">
        <v>0</v>
      </c>
      <c r="L1353">
        <v>1440</v>
      </c>
      <c r="M1353">
        <v>88</v>
      </c>
      <c r="N1353" s="4">
        <v>0</v>
      </c>
      <c r="Q1353">
        <f t="shared" si="47"/>
        <v>-0.22801651789790084</v>
      </c>
    </row>
    <row r="1354" spans="1:17" x14ac:dyDescent="0.3">
      <c r="A1354" s="3"/>
      <c r="B1354" s="3">
        <v>4.2999999999999999E-4</v>
      </c>
      <c r="C1354" s="3">
        <v>70800</v>
      </c>
      <c r="D1354">
        <v>0</v>
      </c>
      <c r="E1354">
        <v>40</v>
      </c>
      <c r="F1354">
        <v>50</v>
      </c>
      <c r="G1354">
        <v>0</v>
      </c>
      <c r="H1354">
        <v>0</v>
      </c>
      <c r="I1354">
        <v>0</v>
      </c>
      <c r="J1354">
        <v>95</v>
      </c>
      <c r="K1354">
        <v>0</v>
      </c>
      <c r="L1354">
        <v>1510</v>
      </c>
      <c r="M1354">
        <v>132</v>
      </c>
      <c r="N1354" s="4">
        <v>0</v>
      </c>
      <c r="Q1354">
        <f t="shared" si="47"/>
        <v>-0.19418169293473059</v>
      </c>
    </row>
    <row r="1355" spans="1:17" x14ac:dyDescent="0.3">
      <c r="A1355" s="3"/>
      <c r="B1355" s="3">
        <v>4.4999999999999999E-4</v>
      </c>
      <c r="C1355" s="3">
        <v>72350</v>
      </c>
      <c r="D1355">
        <v>0</v>
      </c>
      <c r="E1355">
        <v>40</v>
      </c>
      <c r="F1355">
        <v>50</v>
      </c>
      <c r="G1355">
        <v>0</v>
      </c>
      <c r="H1355">
        <v>0</v>
      </c>
      <c r="I1355">
        <v>0</v>
      </c>
      <c r="J1355">
        <v>85</v>
      </c>
      <c r="K1355">
        <v>0</v>
      </c>
      <c r="L1355">
        <v>1520</v>
      </c>
      <c r="M1355">
        <v>132</v>
      </c>
      <c r="N1355" s="4">
        <v>0</v>
      </c>
      <c r="Q1355">
        <f t="shared" si="47"/>
        <v>-0.22095201254148256</v>
      </c>
    </row>
    <row r="1356" spans="1:17" x14ac:dyDescent="0.3">
      <c r="A1356" s="3"/>
      <c r="B1356" s="3">
        <v>3.3E-4</v>
      </c>
      <c r="C1356" s="3">
        <v>70950</v>
      </c>
      <c r="D1356">
        <v>0</v>
      </c>
      <c r="E1356">
        <v>40</v>
      </c>
      <c r="F1356">
        <v>0</v>
      </c>
      <c r="G1356">
        <v>0</v>
      </c>
      <c r="H1356">
        <v>0</v>
      </c>
      <c r="I1356">
        <v>0</v>
      </c>
      <c r="J1356">
        <v>85</v>
      </c>
      <c r="K1356">
        <v>0</v>
      </c>
      <c r="L1356">
        <v>1441</v>
      </c>
      <c r="M1356">
        <v>88</v>
      </c>
      <c r="N1356" s="4">
        <v>0</v>
      </c>
      <c r="Q1356">
        <f t="shared" si="47"/>
        <v>-0.17654443866356009</v>
      </c>
    </row>
    <row r="1357" spans="1:17" x14ac:dyDescent="0.3">
      <c r="A1357" s="3"/>
      <c r="B1357" s="3">
        <v>6.8000000000000005E-4</v>
      </c>
      <c r="C1357" s="3">
        <v>71200</v>
      </c>
      <c r="D1357">
        <v>0</v>
      </c>
      <c r="E1357">
        <v>0</v>
      </c>
      <c r="F1357">
        <v>50</v>
      </c>
      <c r="G1357">
        <v>0</v>
      </c>
      <c r="H1357">
        <v>0</v>
      </c>
      <c r="I1357">
        <v>0</v>
      </c>
      <c r="J1357">
        <v>68</v>
      </c>
      <c r="K1357">
        <v>0</v>
      </c>
      <c r="L1357">
        <v>1450</v>
      </c>
      <c r="M1357">
        <v>132</v>
      </c>
      <c r="N1357" s="4">
        <v>0</v>
      </c>
      <c r="Q1357">
        <f t="shared" si="47"/>
        <v>-0.37324329116461219</v>
      </c>
    </row>
    <row r="1358" spans="1:17" x14ac:dyDescent="0.3">
      <c r="A1358" s="3"/>
      <c r="B1358" s="3">
        <v>7.9000000000000001E-4</v>
      </c>
      <c r="C1358" s="3">
        <v>63600</v>
      </c>
      <c r="D1358">
        <v>0</v>
      </c>
      <c r="E1358">
        <v>0</v>
      </c>
      <c r="F1358">
        <v>50</v>
      </c>
      <c r="G1358">
        <v>0</v>
      </c>
      <c r="H1358">
        <v>0</v>
      </c>
      <c r="I1358">
        <v>0</v>
      </c>
      <c r="J1358">
        <v>68</v>
      </c>
      <c r="K1358">
        <v>0</v>
      </c>
      <c r="L1358">
        <v>1519</v>
      </c>
      <c r="M1358">
        <v>132</v>
      </c>
      <c r="N1358" s="4">
        <v>0</v>
      </c>
      <c r="Q1358">
        <f t="shared" si="47"/>
        <v>-0.38386431354572548</v>
      </c>
    </row>
    <row r="1359" spans="1:17" x14ac:dyDescent="0.3">
      <c r="A1359" s="3"/>
      <c r="B1359" s="3">
        <v>7.2000000000000005E-4</v>
      </c>
      <c r="C1359" s="3">
        <v>72950</v>
      </c>
      <c r="D1359">
        <v>0</v>
      </c>
      <c r="E1359">
        <v>0</v>
      </c>
      <c r="F1359">
        <v>50</v>
      </c>
      <c r="G1359">
        <v>0</v>
      </c>
      <c r="H1359">
        <v>0</v>
      </c>
      <c r="I1359">
        <v>0</v>
      </c>
      <c r="J1359">
        <v>68</v>
      </c>
      <c r="K1359">
        <v>0</v>
      </c>
      <c r="L1359">
        <v>1615</v>
      </c>
      <c r="M1359">
        <v>132</v>
      </c>
      <c r="N1359" s="4">
        <v>0</v>
      </c>
      <c r="Q1359">
        <f t="shared" si="47"/>
        <v>-0.39634173948476481</v>
      </c>
    </row>
    <row r="1360" spans="1:17" x14ac:dyDescent="0.3">
      <c r="A1360" s="3"/>
      <c r="B1360" s="3">
        <v>9.0000000000000006E-5</v>
      </c>
      <c r="C1360" s="3">
        <v>76850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42</v>
      </c>
      <c r="K1360">
        <v>0</v>
      </c>
      <c r="L1360">
        <v>1540</v>
      </c>
      <c r="M1360">
        <v>132</v>
      </c>
      <c r="N1360" s="4">
        <v>0</v>
      </c>
      <c r="Q1360">
        <f t="shared" si="47"/>
        <v>-6.5188501413760605E-2</v>
      </c>
    </row>
    <row r="1361" spans="1:17" x14ac:dyDescent="0.3">
      <c r="A1361" s="3"/>
      <c r="B1361" s="3">
        <v>8.8999999999999995E-4</v>
      </c>
      <c r="C1361" s="3">
        <v>68600</v>
      </c>
      <c r="D1361">
        <v>0</v>
      </c>
      <c r="E1361">
        <v>40</v>
      </c>
      <c r="F1361">
        <v>0</v>
      </c>
      <c r="G1361">
        <v>0</v>
      </c>
      <c r="H1361">
        <v>0</v>
      </c>
      <c r="I1361">
        <v>0</v>
      </c>
      <c r="J1361">
        <v>61</v>
      </c>
      <c r="K1361">
        <v>0</v>
      </c>
      <c r="L1361">
        <v>1400</v>
      </c>
      <c r="M1361">
        <v>88</v>
      </c>
      <c r="N1361" s="4">
        <v>0</v>
      </c>
      <c r="Q1361">
        <f t="shared" si="47"/>
        <v>-0.56072517541603917</v>
      </c>
    </row>
    <row r="1362" spans="1:17" x14ac:dyDescent="0.3">
      <c r="A1362" s="3"/>
      <c r="B1362" s="3">
        <v>7.6999999999999996E-4</v>
      </c>
      <c r="C1362" s="3">
        <v>67950</v>
      </c>
      <c r="D1362">
        <v>0</v>
      </c>
      <c r="E1362">
        <v>40</v>
      </c>
      <c r="F1362">
        <v>0</v>
      </c>
      <c r="G1362">
        <v>0</v>
      </c>
      <c r="H1362">
        <v>0</v>
      </c>
      <c r="I1362">
        <v>0</v>
      </c>
      <c r="J1362">
        <v>68</v>
      </c>
      <c r="K1362">
        <v>0</v>
      </c>
      <c r="L1362">
        <v>1500</v>
      </c>
      <c r="M1362">
        <v>88</v>
      </c>
      <c r="N1362" s="4">
        <v>0</v>
      </c>
      <c r="Q1362">
        <f t="shared" si="47"/>
        <v>-0.44603338334583648</v>
      </c>
    </row>
    <row r="1363" spans="1:17" x14ac:dyDescent="0.3">
      <c r="A1363" s="3"/>
      <c r="B1363" s="3">
        <v>8.5999999999999998E-4</v>
      </c>
      <c r="C1363" s="3">
        <v>70000</v>
      </c>
      <c r="D1363">
        <v>0</v>
      </c>
      <c r="E1363">
        <v>40</v>
      </c>
      <c r="F1363">
        <v>0</v>
      </c>
      <c r="G1363">
        <v>0</v>
      </c>
      <c r="H1363">
        <v>0</v>
      </c>
      <c r="I1363">
        <v>0</v>
      </c>
      <c r="J1363">
        <v>68</v>
      </c>
      <c r="K1363">
        <v>0</v>
      </c>
      <c r="L1363">
        <v>1483</v>
      </c>
      <c r="M1363">
        <v>88</v>
      </c>
      <c r="N1363" s="4">
        <v>20</v>
      </c>
      <c r="Q1363">
        <f t="shared" si="47"/>
        <v>-0.49535564520001368</v>
      </c>
    </row>
    <row r="1364" spans="1:17" x14ac:dyDescent="0.3">
      <c r="A1364" s="3"/>
      <c r="B1364" s="3">
        <v>8.3000000000000001E-4</v>
      </c>
      <c r="C1364" s="3">
        <v>75050</v>
      </c>
      <c r="D1364">
        <v>0</v>
      </c>
      <c r="E1364">
        <v>40</v>
      </c>
      <c r="F1364">
        <v>0</v>
      </c>
      <c r="G1364">
        <v>0</v>
      </c>
      <c r="H1364">
        <v>0</v>
      </c>
      <c r="I1364">
        <v>0</v>
      </c>
      <c r="J1364">
        <v>68</v>
      </c>
      <c r="K1364">
        <v>0</v>
      </c>
      <c r="L1364">
        <v>1427</v>
      </c>
      <c r="M1364">
        <v>88</v>
      </c>
      <c r="N1364" s="4">
        <v>20</v>
      </c>
      <c r="Q1364">
        <f t="shared" si="47"/>
        <v>-0.51661245076307616</v>
      </c>
    </row>
    <row r="1365" spans="1:17" x14ac:dyDescent="0.3">
      <c r="A1365" s="3"/>
      <c r="B1365" s="3">
        <v>6.6E-4</v>
      </c>
      <c r="C1365" s="3">
        <v>72150</v>
      </c>
      <c r="D1365">
        <v>0</v>
      </c>
      <c r="E1365">
        <v>0</v>
      </c>
      <c r="F1365">
        <v>50</v>
      </c>
      <c r="G1365">
        <v>0</v>
      </c>
      <c r="H1365">
        <v>0</v>
      </c>
      <c r="I1365">
        <v>0</v>
      </c>
      <c r="J1365">
        <v>85</v>
      </c>
      <c r="K1365">
        <v>0</v>
      </c>
      <c r="L1365">
        <v>1474</v>
      </c>
      <c r="M1365">
        <v>88</v>
      </c>
      <c r="N1365" s="4">
        <v>0</v>
      </c>
      <c r="Q1365">
        <f t="shared" si="47"/>
        <v>-0.35737926376224249</v>
      </c>
    </row>
    <row r="1366" spans="1:17" x14ac:dyDescent="0.3">
      <c r="A1366" s="3"/>
      <c r="B1366" s="3">
        <v>8.0000000000000004E-4</v>
      </c>
      <c r="C1366" s="3">
        <v>70100</v>
      </c>
      <c r="D1366">
        <v>0</v>
      </c>
      <c r="E1366">
        <v>0</v>
      </c>
      <c r="F1366">
        <v>25</v>
      </c>
      <c r="G1366">
        <v>0</v>
      </c>
      <c r="H1366">
        <v>0</v>
      </c>
      <c r="I1366">
        <v>0</v>
      </c>
      <c r="J1366">
        <v>68</v>
      </c>
      <c r="K1366">
        <v>0</v>
      </c>
      <c r="L1366">
        <v>1520</v>
      </c>
      <c r="M1366">
        <v>132</v>
      </c>
      <c r="N1366" s="4">
        <v>0</v>
      </c>
      <c r="Q1366">
        <f t="shared" si="47"/>
        <v>-0.42870193061113726</v>
      </c>
    </row>
    <row r="1367" spans="1:17" x14ac:dyDescent="0.3">
      <c r="A1367" s="3"/>
      <c r="B1367" s="3">
        <v>6.6E-4</v>
      </c>
      <c r="C1367" s="3">
        <v>72850</v>
      </c>
      <c r="D1367">
        <v>0</v>
      </c>
      <c r="E1367">
        <v>0</v>
      </c>
      <c r="F1367">
        <v>50</v>
      </c>
      <c r="G1367">
        <v>0</v>
      </c>
      <c r="H1367">
        <v>0</v>
      </c>
      <c r="I1367">
        <v>0</v>
      </c>
      <c r="J1367">
        <v>68</v>
      </c>
      <c r="K1367">
        <v>0</v>
      </c>
      <c r="L1367">
        <v>1474</v>
      </c>
      <c r="M1367">
        <v>132</v>
      </c>
      <c r="N1367" s="4">
        <v>0</v>
      </c>
      <c r="Q1367">
        <f t="shared" si="47"/>
        <v>-0.36949855907780982</v>
      </c>
    </row>
    <row r="1368" spans="1:17" x14ac:dyDescent="0.3">
      <c r="A1368" s="3"/>
      <c r="B1368" s="3">
        <v>6.2E-4</v>
      </c>
      <c r="C1368" s="3">
        <v>71900</v>
      </c>
      <c r="D1368">
        <v>0</v>
      </c>
      <c r="E1368">
        <v>0</v>
      </c>
      <c r="F1368">
        <v>50</v>
      </c>
      <c r="G1368">
        <v>0</v>
      </c>
      <c r="H1368">
        <v>0</v>
      </c>
      <c r="I1368">
        <v>0</v>
      </c>
      <c r="J1368">
        <v>85</v>
      </c>
      <c r="K1368">
        <v>0</v>
      </c>
      <c r="L1368">
        <v>1476</v>
      </c>
      <c r="M1368">
        <v>88</v>
      </c>
      <c r="N1368" s="4">
        <v>0</v>
      </c>
      <c r="Q1368">
        <f t="shared" si="47"/>
        <v>-0.33447129705354933</v>
      </c>
    </row>
    <row r="1369" spans="1:17" x14ac:dyDescent="0.3">
      <c r="A1369" s="3"/>
      <c r="B1369" s="3">
        <v>9.2000000000000003E-4</v>
      </c>
      <c r="C1369" s="3">
        <v>71300</v>
      </c>
      <c r="D1369">
        <v>0</v>
      </c>
      <c r="E1369">
        <v>0</v>
      </c>
      <c r="F1369">
        <v>25</v>
      </c>
      <c r="G1369">
        <v>0</v>
      </c>
      <c r="H1369">
        <v>0</v>
      </c>
      <c r="I1369">
        <v>0</v>
      </c>
      <c r="J1369">
        <v>51</v>
      </c>
      <c r="K1369">
        <v>0</v>
      </c>
      <c r="L1369">
        <v>1500</v>
      </c>
      <c r="M1369">
        <v>132</v>
      </c>
      <c r="N1369" s="4">
        <v>0</v>
      </c>
      <c r="Q1369">
        <f t="shared" si="47"/>
        <v>-0.57462977482074573</v>
      </c>
    </row>
    <row r="1370" spans="1:17" x14ac:dyDescent="0.3">
      <c r="A1370" s="3"/>
      <c r="B1370" s="3">
        <v>7.2000000000000005E-4</v>
      </c>
      <c r="C1370" s="3">
        <v>70750</v>
      </c>
      <c r="D1370">
        <v>0</v>
      </c>
      <c r="E1370">
        <v>0</v>
      </c>
      <c r="F1370">
        <v>50</v>
      </c>
      <c r="G1370">
        <v>0</v>
      </c>
      <c r="H1370">
        <v>0</v>
      </c>
      <c r="I1370">
        <v>0</v>
      </c>
      <c r="J1370">
        <v>68</v>
      </c>
      <c r="K1370">
        <v>0</v>
      </c>
      <c r="L1370">
        <v>1448</v>
      </c>
      <c r="M1370">
        <v>88</v>
      </c>
      <c r="N1370" s="4">
        <v>0</v>
      </c>
      <c r="Q1370">
        <f t="shared" si="47"/>
        <v>-0.43731703338684619</v>
      </c>
    </row>
    <row r="1371" spans="1:17" x14ac:dyDescent="0.3">
      <c r="A1371" s="3"/>
      <c r="B1371" s="3">
        <v>2.5999999999999998E-4</v>
      </c>
      <c r="C1371" s="3">
        <v>70850</v>
      </c>
      <c r="D1371">
        <v>0</v>
      </c>
      <c r="E1371">
        <v>0</v>
      </c>
      <c r="F1371">
        <v>100</v>
      </c>
      <c r="G1371">
        <v>0</v>
      </c>
      <c r="H1371">
        <v>0</v>
      </c>
      <c r="I1371">
        <v>0</v>
      </c>
      <c r="J1371">
        <v>95</v>
      </c>
      <c r="K1371">
        <v>0</v>
      </c>
      <c r="L1371">
        <v>1500</v>
      </c>
      <c r="M1371">
        <v>132</v>
      </c>
      <c r="N1371" s="4">
        <v>0</v>
      </c>
      <c r="Q1371">
        <f t="shared" si="47"/>
        <v>-0.11757534753692379</v>
      </c>
    </row>
    <row r="1372" spans="1:17" x14ac:dyDescent="0.3">
      <c r="A1372" s="3"/>
      <c r="B1372" s="3">
        <v>5.0000000000000001E-4</v>
      </c>
      <c r="C1372" s="3">
        <v>71500</v>
      </c>
      <c r="D1372">
        <v>0</v>
      </c>
      <c r="E1372">
        <v>0</v>
      </c>
      <c r="F1372">
        <v>75</v>
      </c>
      <c r="G1372">
        <v>0</v>
      </c>
      <c r="H1372">
        <v>0</v>
      </c>
      <c r="I1372">
        <v>0</v>
      </c>
      <c r="J1372">
        <v>85</v>
      </c>
      <c r="K1372">
        <v>0</v>
      </c>
      <c r="L1372">
        <v>1500</v>
      </c>
      <c r="M1372">
        <v>0</v>
      </c>
      <c r="N1372" s="4">
        <v>0</v>
      </c>
      <c r="Q1372">
        <f t="shared" si="47"/>
        <v>-0.33292823184842685</v>
      </c>
    </row>
    <row r="1373" spans="1:17" x14ac:dyDescent="0.3">
      <c r="A1373" s="3"/>
      <c r="B1373" s="3">
        <v>5.6999999999999998E-4</v>
      </c>
      <c r="C1373" s="3">
        <v>72450</v>
      </c>
      <c r="D1373">
        <v>0</v>
      </c>
      <c r="E1373">
        <v>0</v>
      </c>
      <c r="F1373">
        <v>75</v>
      </c>
      <c r="G1373">
        <v>0</v>
      </c>
      <c r="H1373">
        <v>0</v>
      </c>
      <c r="I1373">
        <v>0</v>
      </c>
      <c r="J1373">
        <v>62</v>
      </c>
      <c r="K1373">
        <v>0</v>
      </c>
      <c r="L1373">
        <v>1300</v>
      </c>
      <c r="M1373">
        <v>132</v>
      </c>
      <c r="N1373" s="4">
        <v>0</v>
      </c>
      <c r="Q1373">
        <f t="shared" si="47"/>
        <v>-0.33988749017493758</v>
      </c>
    </row>
    <row r="1374" spans="1:17" x14ac:dyDescent="0.3">
      <c r="A1374" s="3"/>
      <c r="B1374" s="3">
        <v>2.9999999999999997E-4</v>
      </c>
      <c r="C1374" s="3">
        <v>62800</v>
      </c>
      <c r="D1374">
        <v>0</v>
      </c>
      <c r="E1374">
        <v>0</v>
      </c>
      <c r="F1374">
        <v>100</v>
      </c>
      <c r="G1374">
        <v>0</v>
      </c>
      <c r="H1374">
        <v>0</v>
      </c>
      <c r="I1374">
        <v>0</v>
      </c>
      <c r="J1374">
        <v>95</v>
      </c>
      <c r="K1374">
        <v>0</v>
      </c>
      <c r="L1374">
        <v>1450</v>
      </c>
      <c r="M1374">
        <v>132</v>
      </c>
      <c r="N1374" s="4">
        <v>0</v>
      </c>
      <c r="Q1374">
        <f t="shared" si="47"/>
        <v>-0.12090563712906868</v>
      </c>
    </row>
    <row r="1375" spans="1:17" x14ac:dyDescent="0.3">
      <c r="A1375" s="3"/>
      <c r="B1375" s="3">
        <v>5.4000000000000001E-4</v>
      </c>
      <c r="C1375" s="3">
        <v>71750</v>
      </c>
      <c r="D1375">
        <v>0</v>
      </c>
      <c r="E1375">
        <v>0</v>
      </c>
      <c r="F1375">
        <v>75</v>
      </c>
      <c r="G1375">
        <v>0</v>
      </c>
      <c r="H1375">
        <v>0</v>
      </c>
      <c r="I1375">
        <v>0</v>
      </c>
      <c r="J1375">
        <v>78</v>
      </c>
      <c r="K1375">
        <v>0</v>
      </c>
      <c r="L1375">
        <v>1500</v>
      </c>
      <c r="M1375">
        <v>132</v>
      </c>
      <c r="N1375" s="4">
        <v>0</v>
      </c>
      <c r="Q1375">
        <f t="shared" si="47"/>
        <v>-0.27623600372164647</v>
      </c>
    </row>
    <row r="1376" spans="1:17" x14ac:dyDescent="0.3">
      <c r="A1376" s="3"/>
      <c r="B1376" s="3">
        <v>6.0999999999999997E-4</v>
      </c>
      <c r="C1376" s="3">
        <v>71150</v>
      </c>
      <c r="D1376">
        <v>0</v>
      </c>
      <c r="E1376">
        <v>0</v>
      </c>
      <c r="F1376">
        <v>50</v>
      </c>
      <c r="G1376">
        <v>0</v>
      </c>
      <c r="H1376">
        <v>0</v>
      </c>
      <c r="I1376">
        <v>0</v>
      </c>
      <c r="J1376">
        <v>75</v>
      </c>
      <c r="K1376">
        <v>0</v>
      </c>
      <c r="L1376">
        <v>1500</v>
      </c>
      <c r="M1376">
        <v>132</v>
      </c>
      <c r="N1376" s="4">
        <v>0</v>
      </c>
      <c r="Q1376">
        <f t="shared" si="47"/>
        <v>-0.31613699767640052</v>
      </c>
    </row>
    <row r="1377" spans="1:17" x14ac:dyDescent="0.3">
      <c r="A1377" s="3"/>
      <c r="B1377" s="3">
        <v>4.0000000000000002E-4</v>
      </c>
      <c r="C1377" s="3">
        <v>70550</v>
      </c>
      <c r="D1377">
        <v>0</v>
      </c>
      <c r="E1377">
        <v>0</v>
      </c>
      <c r="F1377">
        <v>75</v>
      </c>
      <c r="G1377">
        <v>0</v>
      </c>
      <c r="H1377">
        <v>0</v>
      </c>
      <c r="I1377">
        <v>0</v>
      </c>
      <c r="J1377">
        <v>90</v>
      </c>
      <c r="K1377">
        <v>0</v>
      </c>
      <c r="L1377">
        <v>1500</v>
      </c>
      <c r="M1377">
        <v>132</v>
      </c>
      <c r="N1377" s="4">
        <v>0</v>
      </c>
      <c r="Q1377">
        <f t="shared" si="47"/>
        <v>-0.18592638711823986</v>
      </c>
    </row>
    <row r="1378" spans="1:17" x14ac:dyDescent="0.3">
      <c r="A1378" s="3"/>
      <c r="B1378" s="3">
        <v>4.2000000000000002E-4</v>
      </c>
      <c r="C1378" s="3">
        <v>69700</v>
      </c>
      <c r="D1378">
        <v>0</v>
      </c>
      <c r="E1378">
        <v>0</v>
      </c>
      <c r="F1378">
        <v>100</v>
      </c>
      <c r="G1378">
        <v>0</v>
      </c>
      <c r="H1378">
        <v>0</v>
      </c>
      <c r="I1378">
        <v>0</v>
      </c>
      <c r="J1378">
        <v>95</v>
      </c>
      <c r="K1378">
        <v>0</v>
      </c>
      <c r="L1378">
        <v>1520</v>
      </c>
      <c r="M1378">
        <v>132</v>
      </c>
      <c r="N1378" s="4">
        <v>0</v>
      </c>
      <c r="Q1378">
        <f t="shared" si="47"/>
        <v>-0.18644197332721923</v>
      </c>
    </row>
    <row r="1379" spans="1:17" x14ac:dyDescent="0.3">
      <c r="A1379" s="3"/>
      <c r="B1379" s="3">
        <v>1.8000000000000001E-4</v>
      </c>
      <c r="C1379" s="3">
        <v>68900</v>
      </c>
      <c r="D1379">
        <v>0</v>
      </c>
      <c r="E1379">
        <v>39</v>
      </c>
      <c r="F1379">
        <v>50</v>
      </c>
      <c r="G1379">
        <v>0</v>
      </c>
      <c r="H1379">
        <v>0</v>
      </c>
      <c r="I1379">
        <v>0</v>
      </c>
      <c r="J1379">
        <v>95</v>
      </c>
      <c r="K1379">
        <v>0</v>
      </c>
      <c r="L1379">
        <v>1520</v>
      </c>
      <c r="M1379">
        <v>110</v>
      </c>
      <c r="N1379" s="4">
        <v>0</v>
      </c>
      <c r="Q1379">
        <f t="shared" si="47"/>
        <v>-8.248868125194965E-2</v>
      </c>
    </row>
    <row r="1380" spans="1:17" x14ac:dyDescent="0.3">
      <c r="A1380" s="3"/>
      <c r="B1380" s="3">
        <v>6.0000000000000002E-5</v>
      </c>
      <c r="C1380" s="3">
        <v>71950</v>
      </c>
      <c r="D1380">
        <v>0</v>
      </c>
      <c r="E1380">
        <v>0</v>
      </c>
      <c r="F1380">
        <v>50</v>
      </c>
      <c r="G1380">
        <v>0</v>
      </c>
      <c r="H1380">
        <v>0</v>
      </c>
      <c r="I1380">
        <v>0</v>
      </c>
      <c r="J1380">
        <v>92</v>
      </c>
      <c r="K1380">
        <v>0</v>
      </c>
      <c r="L1380">
        <v>1510</v>
      </c>
      <c r="M1380">
        <v>132</v>
      </c>
      <c r="N1380" s="4">
        <v>0</v>
      </c>
      <c r="Q1380">
        <f t="shared" si="47"/>
        <v>-2.8073118866930688E-2</v>
      </c>
    </row>
    <row r="1381" spans="1:17" x14ac:dyDescent="0.3">
      <c r="A1381" s="3"/>
      <c r="B1381" s="3">
        <v>2.5000000000000001E-4</v>
      </c>
      <c r="C1381" s="3">
        <v>69600</v>
      </c>
      <c r="D1381">
        <v>0</v>
      </c>
      <c r="E1381">
        <v>40</v>
      </c>
      <c r="F1381">
        <v>50</v>
      </c>
      <c r="G1381">
        <v>0</v>
      </c>
      <c r="H1381">
        <v>0</v>
      </c>
      <c r="I1381">
        <v>0</v>
      </c>
      <c r="J1381">
        <v>105</v>
      </c>
      <c r="K1381">
        <v>0</v>
      </c>
      <c r="L1381">
        <v>1520</v>
      </c>
      <c r="M1381">
        <v>88</v>
      </c>
      <c r="N1381" s="4">
        <v>0</v>
      </c>
      <c r="Q1381">
        <f t="shared" si="47"/>
        <v>-0.11346518770663382</v>
      </c>
    </row>
    <row r="1382" spans="1:17" x14ac:dyDescent="0.3">
      <c r="A1382" s="3"/>
      <c r="B1382" s="3">
        <v>2.0000000000000001E-4</v>
      </c>
      <c r="C1382" s="3">
        <v>73300</v>
      </c>
      <c r="D1382">
        <v>0</v>
      </c>
      <c r="E1382">
        <v>40</v>
      </c>
      <c r="F1382">
        <v>50</v>
      </c>
      <c r="G1382">
        <v>0</v>
      </c>
      <c r="H1382">
        <v>0</v>
      </c>
      <c r="I1382">
        <v>0</v>
      </c>
      <c r="J1382">
        <v>105</v>
      </c>
      <c r="K1382">
        <v>0</v>
      </c>
      <c r="L1382">
        <v>1490</v>
      </c>
      <c r="M1382">
        <v>88</v>
      </c>
      <c r="N1382" s="4">
        <v>0</v>
      </c>
      <c r="Q1382">
        <f t="shared" si="47"/>
        <v>-9.5916671573726936E-2</v>
      </c>
    </row>
    <row r="1383" spans="1:17" x14ac:dyDescent="0.3">
      <c r="A1383" s="3"/>
      <c r="B1383" s="3">
        <v>4.4000000000000002E-4</v>
      </c>
      <c r="C1383" s="3">
        <v>70000</v>
      </c>
      <c r="D1383">
        <v>0</v>
      </c>
      <c r="E1383">
        <v>39</v>
      </c>
      <c r="F1383">
        <v>25</v>
      </c>
      <c r="G1383">
        <v>0</v>
      </c>
      <c r="H1383">
        <v>0</v>
      </c>
      <c r="I1383">
        <v>0</v>
      </c>
      <c r="J1383">
        <v>90</v>
      </c>
      <c r="K1383">
        <v>0</v>
      </c>
      <c r="L1383">
        <v>1380</v>
      </c>
      <c r="M1383">
        <v>88</v>
      </c>
      <c r="N1383" s="4">
        <v>0</v>
      </c>
      <c r="Q1383">
        <f t="shared" si="47"/>
        <v>-0.22568335160293798</v>
      </c>
    </row>
    <row r="1384" spans="1:17" x14ac:dyDescent="0.3">
      <c r="A1384" s="3"/>
      <c r="B1384" s="3">
        <v>4.0999999999999999E-4</v>
      </c>
      <c r="C1384" s="3">
        <v>67750</v>
      </c>
      <c r="D1384">
        <v>0</v>
      </c>
      <c r="E1384">
        <v>40</v>
      </c>
      <c r="F1384">
        <v>50</v>
      </c>
      <c r="G1384">
        <v>0</v>
      </c>
      <c r="H1384">
        <v>0</v>
      </c>
      <c r="I1384">
        <v>0</v>
      </c>
      <c r="J1384">
        <v>98</v>
      </c>
      <c r="K1384">
        <v>0</v>
      </c>
      <c r="L1384">
        <v>1450</v>
      </c>
      <c r="M1384">
        <v>88</v>
      </c>
      <c r="N1384" s="4">
        <v>0</v>
      </c>
      <c r="Q1384">
        <f t="shared" si="47"/>
        <v>-0.19098809826665109</v>
      </c>
    </row>
    <row r="1385" spans="1:17" x14ac:dyDescent="0.3">
      <c r="A1385" s="3"/>
      <c r="B1385" s="3">
        <v>7.1000000000000002E-4</v>
      </c>
      <c r="C1385" s="3">
        <v>71850</v>
      </c>
      <c r="D1385">
        <v>0</v>
      </c>
      <c r="E1385">
        <v>40</v>
      </c>
      <c r="F1385">
        <v>25</v>
      </c>
      <c r="G1385">
        <v>0</v>
      </c>
      <c r="H1385">
        <v>0</v>
      </c>
      <c r="I1385">
        <v>0</v>
      </c>
      <c r="J1385">
        <v>75</v>
      </c>
      <c r="K1385">
        <v>0</v>
      </c>
      <c r="L1385">
        <v>1400</v>
      </c>
      <c r="M1385">
        <v>88</v>
      </c>
      <c r="N1385" s="4">
        <v>0</v>
      </c>
      <c r="Q1385">
        <f t="shared" si="47"/>
        <v>-0.41671738109338946</v>
      </c>
    </row>
    <row r="1386" spans="1:17" x14ac:dyDescent="0.3">
      <c r="A1386" s="3"/>
      <c r="B1386" s="3">
        <v>4.6000000000000001E-4</v>
      </c>
      <c r="C1386" s="3">
        <v>71000</v>
      </c>
      <c r="D1386">
        <v>0</v>
      </c>
      <c r="E1386">
        <v>40</v>
      </c>
      <c r="F1386">
        <v>50</v>
      </c>
      <c r="G1386">
        <v>0</v>
      </c>
      <c r="H1386">
        <v>0</v>
      </c>
      <c r="I1386">
        <v>0</v>
      </c>
      <c r="J1386">
        <v>90</v>
      </c>
      <c r="K1386">
        <v>0</v>
      </c>
      <c r="L1386">
        <v>1380</v>
      </c>
      <c r="M1386">
        <v>88</v>
      </c>
      <c r="N1386" s="4">
        <v>0</v>
      </c>
      <c r="Q1386">
        <f t="shared" si="47"/>
        <v>-0.23914300986300169</v>
      </c>
    </row>
    <row r="1387" spans="1:17" x14ac:dyDescent="0.3">
      <c r="A1387" s="3"/>
      <c r="B1387" s="3">
        <v>5.2999999999999998E-4</v>
      </c>
      <c r="C1387" s="3">
        <v>63400</v>
      </c>
      <c r="D1387">
        <v>0</v>
      </c>
      <c r="E1387">
        <v>40</v>
      </c>
      <c r="F1387">
        <v>50</v>
      </c>
      <c r="G1387">
        <v>0</v>
      </c>
      <c r="H1387">
        <v>0</v>
      </c>
      <c r="I1387">
        <v>0</v>
      </c>
      <c r="J1387">
        <v>90</v>
      </c>
      <c r="K1387">
        <v>0</v>
      </c>
      <c r="L1387">
        <v>1450</v>
      </c>
      <c r="M1387">
        <v>88</v>
      </c>
      <c r="N1387" s="4">
        <v>0</v>
      </c>
      <c r="Q1387">
        <f t="shared" si="47"/>
        <v>-0.24391518644609139</v>
      </c>
    </row>
    <row r="1388" spans="1:17" x14ac:dyDescent="0.3">
      <c r="A1388" s="3"/>
      <c r="B1388" s="3">
        <v>5.9999999999999995E-4</v>
      </c>
      <c r="C1388" s="3">
        <v>75850</v>
      </c>
      <c r="D1388">
        <v>0</v>
      </c>
      <c r="E1388">
        <v>32</v>
      </c>
      <c r="F1388">
        <v>25</v>
      </c>
      <c r="G1388">
        <v>0</v>
      </c>
      <c r="H1388">
        <v>0</v>
      </c>
      <c r="I1388">
        <v>0</v>
      </c>
      <c r="J1388">
        <v>92</v>
      </c>
      <c r="K1388">
        <v>0</v>
      </c>
      <c r="L1388">
        <v>1540</v>
      </c>
      <c r="M1388">
        <v>88</v>
      </c>
      <c r="N1388" s="4">
        <v>0</v>
      </c>
      <c r="Q1388">
        <f t="shared" si="47"/>
        <v>-0.32255389541769341</v>
      </c>
    </row>
    <row r="1389" spans="1:17" x14ac:dyDescent="0.3">
      <c r="A1389" s="3"/>
      <c r="B1389" s="3">
        <v>3.6999999999999999E-4</v>
      </c>
      <c r="C1389" s="3">
        <v>77100</v>
      </c>
      <c r="D1389">
        <v>0</v>
      </c>
      <c r="E1389">
        <v>31</v>
      </c>
      <c r="F1389">
        <v>50</v>
      </c>
      <c r="G1389">
        <v>0</v>
      </c>
      <c r="H1389">
        <v>0</v>
      </c>
      <c r="I1389">
        <v>0</v>
      </c>
      <c r="J1389">
        <v>95</v>
      </c>
      <c r="K1389">
        <v>0</v>
      </c>
      <c r="L1389">
        <v>1460</v>
      </c>
      <c r="M1389">
        <v>88</v>
      </c>
      <c r="N1389" s="4">
        <v>0</v>
      </c>
      <c r="Q1389">
        <f t="shared" si="47"/>
        <v>-0.19990455708390356</v>
      </c>
    </row>
    <row r="1390" spans="1:17" x14ac:dyDescent="0.3">
      <c r="A1390" s="3"/>
      <c r="B1390" s="3">
        <v>5.1000000000000004E-4</v>
      </c>
      <c r="C1390" s="3">
        <v>72100</v>
      </c>
      <c r="D1390">
        <v>0</v>
      </c>
      <c r="E1390">
        <v>32</v>
      </c>
      <c r="F1390">
        <v>25</v>
      </c>
      <c r="G1390">
        <v>0</v>
      </c>
      <c r="H1390">
        <v>0</v>
      </c>
      <c r="I1390">
        <v>0</v>
      </c>
      <c r="J1390">
        <v>92</v>
      </c>
      <c r="K1390">
        <v>0</v>
      </c>
      <c r="L1390">
        <v>1510</v>
      </c>
      <c r="M1390">
        <v>88</v>
      </c>
      <c r="N1390" s="4">
        <v>0</v>
      </c>
      <c r="Q1390">
        <f t="shared" si="47"/>
        <v>-0.26156134431903788</v>
      </c>
    </row>
    <row r="1391" spans="1:17" x14ac:dyDescent="0.3">
      <c r="A1391" s="3"/>
      <c r="B1391" s="3">
        <v>6.2E-4</v>
      </c>
      <c r="C1391" s="3">
        <v>67300</v>
      </c>
      <c r="D1391">
        <v>0</v>
      </c>
      <c r="E1391">
        <v>32</v>
      </c>
      <c r="F1391">
        <v>25</v>
      </c>
      <c r="G1391">
        <v>0</v>
      </c>
      <c r="H1391">
        <v>0</v>
      </c>
      <c r="I1391">
        <v>0</v>
      </c>
      <c r="J1391">
        <v>80</v>
      </c>
      <c r="K1391">
        <v>0</v>
      </c>
      <c r="L1391">
        <v>1500</v>
      </c>
      <c r="M1391">
        <v>88</v>
      </c>
      <c r="N1391" s="4">
        <v>0</v>
      </c>
      <c r="Q1391">
        <f t="shared" si="47"/>
        <v>-0.32372663463485524</v>
      </c>
    </row>
    <row r="1392" spans="1:17" x14ac:dyDescent="0.3">
      <c r="A1392" s="3"/>
      <c r="B1392" s="3">
        <v>2.3000000000000001E-4</v>
      </c>
      <c r="C1392" s="3">
        <v>74100</v>
      </c>
      <c r="D1392">
        <v>0</v>
      </c>
      <c r="E1392">
        <v>30</v>
      </c>
      <c r="F1392">
        <v>50</v>
      </c>
      <c r="G1392">
        <v>0</v>
      </c>
      <c r="H1392">
        <v>0</v>
      </c>
      <c r="I1392">
        <v>0</v>
      </c>
      <c r="J1392">
        <v>102</v>
      </c>
      <c r="K1392">
        <v>0</v>
      </c>
      <c r="L1392">
        <v>1580</v>
      </c>
      <c r="M1392">
        <v>88</v>
      </c>
      <c r="N1392" s="4">
        <v>0</v>
      </c>
      <c r="Q1392">
        <f t="shared" si="47"/>
        <v>-0.11252475901228046</v>
      </c>
    </row>
    <row r="1393" spans="1:17" x14ac:dyDescent="0.3">
      <c r="A1393" s="3"/>
      <c r="B1393" s="3">
        <v>6.4999999999999997E-4</v>
      </c>
      <c r="C1393" s="3">
        <v>71800</v>
      </c>
      <c r="D1393">
        <v>0</v>
      </c>
      <c r="E1393">
        <v>30</v>
      </c>
      <c r="F1393">
        <v>25</v>
      </c>
      <c r="G1393">
        <v>0</v>
      </c>
      <c r="H1393">
        <v>0</v>
      </c>
      <c r="I1393">
        <v>0</v>
      </c>
      <c r="J1393">
        <v>75</v>
      </c>
      <c r="K1393">
        <v>0</v>
      </c>
      <c r="L1393">
        <v>1580</v>
      </c>
      <c r="M1393">
        <v>88</v>
      </c>
      <c r="N1393" s="4">
        <v>0</v>
      </c>
      <c r="Q1393">
        <f t="shared" si="47"/>
        <v>-0.37203110489332103</v>
      </c>
    </row>
    <row r="1394" spans="1:17" x14ac:dyDescent="0.3">
      <c r="A1394" s="3"/>
      <c r="B1394" s="3">
        <v>5.5000000000000003E-4</v>
      </c>
      <c r="C1394" s="3">
        <v>76700</v>
      </c>
      <c r="D1394">
        <v>0</v>
      </c>
      <c r="E1394">
        <v>30</v>
      </c>
      <c r="F1394">
        <v>25</v>
      </c>
      <c r="G1394">
        <v>0</v>
      </c>
      <c r="H1394">
        <v>0</v>
      </c>
      <c r="I1394">
        <v>0</v>
      </c>
      <c r="J1394">
        <v>85</v>
      </c>
      <c r="K1394">
        <v>0</v>
      </c>
      <c r="L1394">
        <v>1510</v>
      </c>
      <c r="M1394">
        <v>88</v>
      </c>
      <c r="N1394" s="4">
        <v>0</v>
      </c>
      <c r="Q1394">
        <f t="shared" si="47"/>
        <v>-0.31515092655194188</v>
      </c>
    </row>
    <row r="1395" spans="1:17" x14ac:dyDescent="0.3">
      <c r="A1395" s="3"/>
      <c r="B1395" s="3">
        <v>4.6000000000000001E-4</v>
      </c>
      <c r="C1395" s="3">
        <v>76050</v>
      </c>
      <c r="D1395">
        <v>0</v>
      </c>
      <c r="E1395">
        <v>30</v>
      </c>
      <c r="F1395">
        <v>50</v>
      </c>
      <c r="G1395">
        <v>0</v>
      </c>
      <c r="H1395">
        <v>0</v>
      </c>
      <c r="I1395">
        <v>0</v>
      </c>
      <c r="J1395">
        <v>95</v>
      </c>
      <c r="K1395">
        <v>0</v>
      </c>
      <c r="L1395">
        <v>1520</v>
      </c>
      <c r="M1395">
        <v>88</v>
      </c>
      <c r="N1395" s="4">
        <v>0</v>
      </c>
      <c r="Q1395">
        <f t="shared" si="47"/>
        <v>-0.24341079877539665</v>
      </c>
    </row>
    <row r="1396" spans="1:17" x14ac:dyDescent="0.3">
      <c r="A1396" s="3"/>
      <c r="B1396" s="3">
        <v>4.8999999999999998E-4</v>
      </c>
      <c r="C1396" s="3">
        <v>73100</v>
      </c>
      <c r="D1396">
        <v>0</v>
      </c>
      <c r="E1396">
        <v>40</v>
      </c>
      <c r="F1396">
        <v>50</v>
      </c>
      <c r="G1396">
        <v>0</v>
      </c>
      <c r="H1396">
        <v>0</v>
      </c>
      <c r="I1396">
        <v>0</v>
      </c>
      <c r="J1396">
        <v>95</v>
      </c>
      <c r="K1396">
        <v>0</v>
      </c>
      <c r="L1396">
        <v>1510</v>
      </c>
      <c r="M1396">
        <v>88</v>
      </c>
      <c r="N1396" s="4">
        <v>0</v>
      </c>
      <c r="Q1396">
        <f t="shared" si="47"/>
        <v>-0.24946894087657831</v>
      </c>
    </row>
    <row r="1397" spans="1:17" x14ac:dyDescent="0.3">
      <c r="A1397" s="3"/>
      <c r="B1397" s="3">
        <v>6.4999999999999997E-4</v>
      </c>
      <c r="C1397" s="3">
        <v>70350</v>
      </c>
      <c r="D1397">
        <v>0</v>
      </c>
      <c r="E1397">
        <v>40</v>
      </c>
      <c r="F1397">
        <v>25</v>
      </c>
      <c r="G1397">
        <v>0</v>
      </c>
      <c r="H1397">
        <v>0</v>
      </c>
      <c r="I1397">
        <v>0</v>
      </c>
      <c r="J1397">
        <v>85</v>
      </c>
      <c r="K1397">
        <v>0</v>
      </c>
      <c r="L1397">
        <v>1430</v>
      </c>
      <c r="M1397">
        <v>88</v>
      </c>
      <c r="N1397" s="4">
        <v>0</v>
      </c>
      <c r="Q1397">
        <f t="shared" si="47"/>
        <v>-0.34504159514063115</v>
      </c>
    </row>
    <row r="1398" spans="1:17" x14ac:dyDescent="0.3">
      <c r="A1398" s="3"/>
      <c r="B1398" s="3">
        <v>5.4000000000000001E-4</v>
      </c>
      <c r="C1398" s="3">
        <v>68900</v>
      </c>
      <c r="D1398">
        <v>0</v>
      </c>
      <c r="E1398">
        <v>40</v>
      </c>
      <c r="F1398">
        <v>50</v>
      </c>
      <c r="G1398">
        <v>0</v>
      </c>
      <c r="H1398">
        <v>0</v>
      </c>
      <c r="I1398">
        <v>0</v>
      </c>
      <c r="J1398">
        <v>95</v>
      </c>
      <c r="K1398">
        <v>0</v>
      </c>
      <c r="L1398">
        <v>1500</v>
      </c>
      <c r="M1398">
        <v>88</v>
      </c>
      <c r="N1398" s="4">
        <v>0</v>
      </c>
      <c r="Q1398">
        <f t="shared" si="47"/>
        <v>-0.25943616598447822</v>
      </c>
    </row>
    <row r="1399" spans="1:17" x14ac:dyDescent="0.3">
      <c r="A1399" s="3"/>
      <c r="B1399" s="3">
        <v>8.1999999999999998E-4</v>
      </c>
      <c r="C1399" s="3">
        <v>72250</v>
      </c>
      <c r="D1399">
        <v>0</v>
      </c>
      <c r="E1399">
        <v>30</v>
      </c>
      <c r="F1399">
        <v>0</v>
      </c>
      <c r="G1399">
        <v>0</v>
      </c>
      <c r="H1399">
        <v>0</v>
      </c>
      <c r="I1399">
        <v>0</v>
      </c>
      <c r="J1399">
        <v>68</v>
      </c>
      <c r="K1399">
        <v>0</v>
      </c>
      <c r="L1399">
        <v>1320</v>
      </c>
      <c r="M1399">
        <v>88</v>
      </c>
      <c r="N1399" s="4">
        <v>20</v>
      </c>
      <c r="Q1399">
        <f t="shared" si="47"/>
        <v>-0.49900255852968239</v>
      </c>
    </row>
    <row r="1400" spans="1:17" x14ac:dyDescent="0.3">
      <c r="A1400" s="3"/>
      <c r="B1400" s="3">
        <v>9.8999999999999999E-4</v>
      </c>
      <c r="C1400" s="3">
        <v>67600</v>
      </c>
      <c r="D1400">
        <v>0</v>
      </c>
      <c r="E1400">
        <v>30</v>
      </c>
      <c r="F1400">
        <v>0</v>
      </c>
      <c r="G1400">
        <v>0</v>
      </c>
      <c r="H1400">
        <v>0</v>
      </c>
      <c r="I1400">
        <v>0</v>
      </c>
      <c r="J1400">
        <v>34</v>
      </c>
      <c r="K1400">
        <v>0</v>
      </c>
      <c r="L1400">
        <v>2725</v>
      </c>
      <c r="M1400">
        <v>88</v>
      </c>
      <c r="N1400" s="4">
        <v>20</v>
      </c>
      <c r="Q1400">
        <f t="shared" si="47"/>
        <v>-0.60855575619446356</v>
      </c>
    </row>
    <row r="1401" spans="1:17" x14ac:dyDescent="0.3">
      <c r="A1401" s="3"/>
      <c r="B1401" s="3">
        <v>6.4999999999999997E-4</v>
      </c>
      <c r="C1401" s="3">
        <v>65500</v>
      </c>
      <c r="D1401">
        <v>0</v>
      </c>
      <c r="E1401">
        <v>32</v>
      </c>
      <c r="F1401">
        <v>0</v>
      </c>
      <c r="G1401">
        <v>0</v>
      </c>
      <c r="H1401">
        <v>0</v>
      </c>
      <c r="I1401">
        <v>0</v>
      </c>
      <c r="J1401">
        <v>68</v>
      </c>
      <c r="K1401">
        <v>0</v>
      </c>
      <c r="L1401">
        <v>1505</v>
      </c>
      <c r="M1401">
        <v>88</v>
      </c>
      <c r="N1401" s="4">
        <v>0</v>
      </c>
      <c r="Q1401">
        <f t="shared" si="47"/>
        <v>-0.36275968310609191</v>
      </c>
    </row>
    <row r="1402" spans="1:17" x14ac:dyDescent="0.3">
      <c r="A1402" s="3"/>
      <c r="B1402" s="3">
        <v>9.2000000000000003E-4</v>
      </c>
      <c r="C1402" s="3">
        <v>67950</v>
      </c>
      <c r="D1402">
        <v>0</v>
      </c>
      <c r="E1402">
        <v>32</v>
      </c>
      <c r="F1402">
        <v>0</v>
      </c>
      <c r="G1402">
        <v>0</v>
      </c>
      <c r="H1402">
        <v>0</v>
      </c>
      <c r="I1402">
        <v>0</v>
      </c>
      <c r="J1402">
        <v>51</v>
      </c>
      <c r="K1402">
        <v>0</v>
      </c>
      <c r="L1402">
        <v>1496</v>
      </c>
      <c r="M1402">
        <v>88</v>
      </c>
      <c r="N1402" s="4">
        <v>20</v>
      </c>
      <c r="Q1402">
        <f t="shared" si="47"/>
        <v>-0.59308355982413441</v>
      </c>
    </row>
    <row r="1403" spans="1:17" x14ac:dyDescent="0.3">
      <c r="A1403" s="3"/>
      <c r="B1403" s="3">
        <v>8.1999999999999998E-4</v>
      </c>
      <c r="C1403" s="3">
        <v>75150</v>
      </c>
      <c r="D1403">
        <v>0</v>
      </c>
      <c r="E1403">
        <v>32</v>
      </c>
      <c r="F1403">
        <v>0</v>
      </c>
      <c r="G1403">
        <v>0</v>
      </c>
      <c r="H1403">
        <v>0</v>
      </c>
      <c r="I1403">
        <v>0</v>
      </c>
      <c r="J1403">
        <v>68</v>
      </c>
      <c r="K1403">
        <v>0</v>
      </c>
      <c r="L1403">
        <v>1438</v>
      </c>
      <c r="M1403">
        <v>88</v>
      </c>
      <c r="N1403" s="4">
        <v>20</v>
      </c>
      <c r="Q1403">
        <f t="shared" si="47"/>
        <v>-0.51038170301874775</v>
      </c>
    </row>
    <row r="1404" spans="1:17" x14ac:dyDescent="0.3">
      <c r="A1404" s="3"/>
      <c r="B1404" s="3">
        <v>7.7999999999999999E-4</v>
      </c>
      <c r="C1404" s="3">
        <v>72500</v>
      </c>
      <c r="D1404">
        <v>0</v>
      </c>
      <c r="E1404">
        <v>40</v>
      </c>
      <c r="F1404">
        <v>0</v>
      </c>
      <c r="G1404">
        <v>0</v>
      </c>
      <c r="H1404">
        <v>0</v>
      </c>
      <c r="I1404">
        <v>0</v>
      </c>
      <c r="J1404">
        <v>68</v>
      </c>
      <c r="K1404">
        <v>0</v>
      </c>
      <c r="L1404">
        <v>1406</v>
      </c>
      <c r="M1404">
        <v>88</v>
      </c>
      <c r="N1404" s="4">
        <v>20</v>
      </c>
      <c r="Q1404">
        <f t="shared" si="47"/>
        <v>-0.47038822462588986</v>
      </c>
    </row>
    <row r="1405" spans="1:17" x14ac:dyDescent="0.3">
      <c r="A1405" s="3"/>
      <c r="B1405" s="3">
        <v>6.8000000000000005E-4</v>
      </c>
      <c r="C1405" s="3">
        <v>72250</v>
      </c>
      <c r="D1405">
        <v>0</v>
      </c>
      <c r="E1405">
        <v>40</v>
      </c>
      <c r="F1405">
        <v>0</v>
      </c>
      <c r="G1405">
        <v>0</v>
      </c>
      <c r="H1405">
        <v>0</v>
      </c>
      <c r="I1405">
        <v>0</v>
      </c>
      <c r="J1405">
        <v>85</v>
      </c>
      <c r="K1405">
        <v>0</v>
      </c>
      <c r="L1405">
        <v>1450</v>
      </c>
      <c r="M1405">
        <v>88</v>
      </c>
      <c r="N1405" s="4">
        <v>0</v>
      </c>
      <c r="Q1405">
        <f t="shared" si="47"/>
        <v>-0.37002726437404915</v>
      </c>
    </row>
    <row r="1406" spans="1:17" x14ac:dyDescent="0.3">
      <c r="A1406" s="3"/>
      <c r="B1406" s="3">
        <v>8.0999999999999996E-4</v>
      </c>
      <c r="C1406" s="3">
        <v>74250</v>
      </c>
      <c r="D1406">
        <v>0</v>
      </c>
      <c r="E1406">
        <v>40</v>
      </c>
      <c r="F1406">
        <v>0</v>
      </c>
      <c r="G1406">
        <v>0</v>
      </c>
      <c r="H1406">
        <v>0</v>
      </c>
      <c r="I1406">
        <v>0</v>
      </c>
      <c r="J1406">
        <v>68</v>
      </c>
      <c r="K1406">
        <v>0</v>
      </c>
      <c r="L1406">
        <v>1398</v>
      </c>
      <c r="M1406">
        <v>88</v>
      </c>
      <c r="N1406" s="4">
        <v>20</v>
      </c>
      <c r="Q1406">
        <f t="shared" si="47"/>
        <v>-0.50083755578469724</v>
      </c>
    </row>
    <row r="1407" spans="1:17" x14ac:dyDescent="0.3">
      <c r="A1407" s="3"/>
      <c r="B1407" s="3">
        <v>9.8999999999999999E-4</v>
      </c>
      <c r="C1407" s="3">
        <v>70350</v>
      </c>
      <c r="D1407">
        <v>0</v>
      </c>
      <c r="E1407">
        <v>40</v>
      </c>
      <c r="F1407">
        <v>0</v>
      </c>
      <c r="G1407">
        <v>0</v>
      </c>
      <c r="H1407">
        <v>0</v>
      </c>
      <c r="I1407">
        <v>0</v>
      </c>
      <c r="J1407">
        <v>51</v>
      </c>
      <c r="K1407">
        <v>0</v>
      </c>
      <c r="L1407">
        <v>1415</v>
      </c>
      <c r="M1407">
        <v>88</v>
      </c>
      <c r="N1407" s="4">
        <v>20</v>
      </c>
      <c r="Q1407">
        <f t="shared" si="47"/>
        <v>-0.66933776989536597</v>
      </c>
    </row>
    <row r="1408" spans="1:17" x14ac:dyDescent="0.3">
      <c r="A1408" s="3"/>
      <c r="B1408" s="3">
        <v>6.6E-4</v>
      </c>
      <c r="C1408" s="3">
        <v>71200</v>
      </c>
      <c r="D1408">
        <v>0</v>
      </c>
      <c r="E1408">
        <v>40</v>
      </c>
      <c r="F1408">
        <v>0</v>
      </c>
      <c r="G1408">
        <v>0</v>
      </c>
      <c r="H1408">
        <v>0</v>
      </c>
      <c r="I1408">
        <v>0</v>
      </c>
      <c r="J1408">
        <v>68</v>
      </c>
      <c r="K1408">
        <v>0</v>
      </c>
      <c r="L1408">
        <v>1418</v>
      </c>
      <c r="M1408">
        <v>88</v>
      </c>
      <c r="N1408" s="4">
        <v>0</v>
      </c>
      <c r="Q1408">
        <f t="shared" si="47"/>
        <v>-0.40541799672159434</v>
      </c>
    </row>
    <row r="1409" spans="1:17" x14ac:dyDescent="0.3">
      <c r="A1409" s="3"/>
      <c r="B1409" s="3">
        <v>9.8999999999999999E-4</v>
      </c>
      <c r="C1409" s="3">
        <v>70950</v>
      </c>
      <c r="D1409">
        <v>0</v>
      </c>
      <c r="E1409">
        <v>40</v>
      </c>
      <c r="F1409">
        <v>0</v>
      </c>
      <c r="G1409">
        <v>0</v>
      </c>
      <c r="H1409">
        <v>0</v>
      </c>
      <c r="I1409">
        <v>0</v>
      </c>
      <c r="J1409">
        <v>51</v>
      </c>
      <c r="K1409">
        <v>0</v>
      </c>
      <c r="L1409">
        <v>1424</v>
      </c>
      <c r="M1409">
        <v>88</v>
      </c>
      <c r="N1409" s="4">
        <v>20</v>
      </c>
      <c r="Q1409">
        <f t="shared" si="47"/>
        <v>-0.67405527221717632</v>
      </c>
    </row>
    <row r="1410" spans="1:17" x14ac:dyDescent="0.3">
      <c r="A1410" s="3"/>
      <c r="B1410" s="3">
        <v>7.2000000000000005E-4</v>
      </c>
      <c r="C1410" s="3">
        <v>70550</v>
      </c>
      <c r="D1410">
        <v>0</v>
      </c>
      <c r="E1410">
        <v>40</v>
      </c>
      <c r="F1410">
        <v>0</v>
      </c>
      <c r="G1410">
        <v>0</v>
      </c>
      <c r="H1410">
        <v>0</v>
      </c>
      <c r="I1410">
        <v>0</v>
      </c>
      <c r="J1410">
        <v>68</v>
      </c>
      <c r="K1410">
        <v>0</v>
      </c>
      <c r="L1410">
        <v>1499</v>
      </c>
      <c r="M1410">
        <v>88</v>
      </c>
      <c r="N1410" s="4">
        <v>0</v>
      </c>
      <c r="Q1410">
        <f t="shared" ref="Q1410:Q1473" si="48">(A1410-B1410)*C1410/(D1410*0.0031+E1410*0.0031+F1410*0.00374+G1410*0.017+H1410*0.0006+I1410*0.0006+J1410*0.96+K1410*0.017+L1410*0.017+M1410*0.3+N1410*0.225692308)</f>
        <v>-0.43309147646371726</v>
      </c>
    </row>
    <row r="1411" spans="1:17" x14ac:dyDescent="0.3">
      <c r="A1411" s="3"/>
      <c r="B1411" s="3">
        <v>8.0000000000000004E-4</v>
      </c>
      <c r="C1411" s="3">
        <v>72200</v>
      </c>
      <c r="D1411">
        <v>0</v>
      </c>
      <c r="E1411">
        <v>40</v>
      </c>
      <c r="F1411">
        <v>0</v>
      </c>
      <c r="G1411">
        <v>0</v>
      </c>
      <c r="H1411">
        <v>0</v>
      </c>
      <c r="I1411">
        <v>0</v>
      </c>
      <c r="J1411">
        <v>68</v>
      </c>
      <c r="K1411">
        <v>0</v>
      </c>
      <c r="L1411">
        <v>1490</v>
      </c>
      <c r="M1411">
        <v>88</v>
      </c>
      <c r="N1411" s="4">
        <v>20</v>
      </c>
      <c r="Q1411">
        <f t="shared" si="48"/>
        <v>-0.47481317444806959</v>
      </c>
    </row>
    <row r="1412" spans="1:17" x14ac:dyDescent="0.3">
      <c r="A1412" s="3"/>
      <c r="B1412" s="3">
        <v>8.8000000000000003E-4</v>
      </c>
      <c r="C1412" s="3">
        <v>72850</v>
      </c>
      <c r="D1412">
        <v>0</v>
      </c>
      <c r="E1412">
        <v>40</v>
      </c>
      <c r="F1412">
        <v>0</v>
      </c>
      <c r="G1412">
        <v>0</v>
      </c>
      <c r="H1412">
        <v>0</v>
      </c>
      <c r="I1412">
        <v>0</v>
      </c>
      <c r="J1412">
        <v>68</v>
      </c>
      <c r="K1412">
        <v>0</v>
      </c>
      <c r="L1412">
        <v>1482</v>
      </c>
      <c r="M1412">
        <v>88</v>
      </c>
      <c r="N1412" s="4">
        <v>20</v>
      </c>
      <c r="Q1412">
        <f t="shared" si="48"/>
        <v>-0.52758642079708162</v>
      </c>
    </row>
    <row r="1413" spans="1:17" x14ac:dyDescent="0.3">
      <c r="A1413" s="3"/>
      <c r="B1413" s="3">
        <v>8.9999999999999998E-4</v>
      </c>
      <c r="C1413" s="3">
        <v>75900</v>
      </c>
      <c r="D1413">
        <v>0</v>
      </c>
      <c r="E1413">
        <v>38</v>
      </c>
      <c r="F1413">
        <v>0</v>
      </c>
      <c r="G1413">
        <v>0</v>
      </c>
      <c r="H1413">
        <v>0</v>
      </c>
      <c r="I1413">
        <v>0</v>
      </c>
      <c r="J1413">
        <v>51</v>
      </c>
      <c r="K1413">
        <v>0</v>
      </c>
      <c r="L1413">
        <v>1380</v>
      </c>
      <c r="M1413">
        <v>88</v>
      </c>
      <c r="N1413" s="4">
        <v>20</v>
      </c>
      <c r="Q1413">
        <f t="shared" si="48"/>
        <v>-0.66030848744881876</v>
      </c>
    </row>
    <row r="1414" spans="1:17" x14ac:dyDescent="0.3">
      <c r="A1414" s="3"/>
      <c r="B1414" s="3">
        <v>2.1000000000000001E-4</v>
      </c>
      <c r="C1414" s="3">
        <v>63000</v>
      </c>
      <c r="D1414">
        <v>0</v>
      </c>
      <c r="E1414">
        <v>40</v>
      </c>
      <c r="F1414">
        <v>0</v>
      </c>
      <c r="G1414">
        <v>0</v>
      </c>
      <c r="H1414">
        <v>0</v>
      </c>
      <c r="I1414">
        <v>0</v>
      </c>
      <c r="J1414">
        <v>90</v>
      </c>
      <c r="K1414">
        <v>0</v>
      </c>
      <c r="L1414">
        <v>1500</v>
      </c>
      <c r="M1414">
        <v>0</v>
      </c>
      <c r="N1414" s="4">
        <v>0</v>
      </c>
      <c r="Q1414">
        <f t="shared" si="48"/>
        <v>-0.1180996929229451</v>
      </c>
    </row>
    <row r="1415" spans="1:17" x14ac:dyDescent="0.3">
      <c r="A1415" s="3"/>
      <c r="B1415" s="3">
        <v>1E-4</v>
      </c>
      <c r="C1415" s="3">
        <v>68950</v>
      </c>
      <c r="D1415">
        <v>0</v>
      </c>
      <c r="E1415">
        <v>40</v>
      </c>
      <c r="F1415">
        <v>0</v>
      </c>
      <c r="G1415">
        <v>0</v>
      </c>
      <c r="H1415">
        <v>0</v>
      </c>
      <c r="I1415">
        <v>0</v>
      </c>
      <c r="J1415">
        <v>94</v>
      </c>
      <c r="K1415">
        <v>0</v>
      </c>
      <c r="L1415">
        <v>1400</v>
      </c>
      <c r="M1415">
        <v>0</v>
      </c>
      <c r="N1415" s="4">
        <v>0</v>
      </c>
      <c r="Q1415">
        <f t="shared" si="48"/>
        <v>-6.0395571283416848E-2</v>
      </c>
    </row>
    <row r="1416" spans="1:17" x14ac:dyDescent="0.3">
      <c r="A1416" s="3"/>
      <c r="B1416" s="3">
        <v>6.0999999999999997E-4</v>
      </c>
      <c r="C1416" s="3">
        <v>62250</v>
      </c>
      <c r="D1416">
        <v>0</v>
      </c>
      <c r="E1416">
        <v>40</v>
      </c>
      <c r="F1416">
        <v>0</v>
      </c>
      <c r="G1416">
        <v>0</v>
      </c>
      <c r="H1416">
        <v>0</v>
      </c>
      <c r="I1416">
        <v>0</v>
      </c>
      <c r="J1416">
        <v>85</v>
      </c>
      <c r="K1416">
        <v>0</v>
      </c>
      <c r="L1416">
        <v>1500</v>
      </c>
      <c r="M1416">
        <v>0</v>
      </c>
      <c r="N1416" s="4">
        <v>0</v>
      </c>
      <c r="Q1416">
        <f t="shared" si="48"/>
        <v>-0.35414179661269868</v>
      </c>
    </row>
    <row r="1417" spans="1:17" x14ac:dyDescent="0.3">
      <c r="A1417" s="3"/>
      <c r="B1417" s="3">
        <v>5.1000000000000004E-4</v>
      </c>
      <c r="C1417" s="3">
        <v>72700</v>
      </c>
      <c r="D1417">
        <v>0</v>
      </c>
      <c r="E1417">
        <v>40</v>
      </c>
      <c r="F1417">
        <v>0</v>
      </c>
      <c r="G1417">
        <v>0</v>
      </c>
      <c r="H1417">
        <v>0</v>
      </c>
      <c r="I1417">
        <v>0</v>
      </c>
      <c r="J1417">
        <v>102</v>
      </c>
      <c r="K1417">
        <v>0</v>
      </c>
      <c r="L1417">
        <v>1500</v>
      </c>
      <c r="M1417">
        <v>0</v>
      </c>
      <c r="N1417" s="4">
        <v>0</v>
      </c>
      <c r="Q1417">
        <f t="shared" si="48"/>
        <v>-0.30011170109434698</v>
      </c>
    </row>
    <row r="1418" spans="1:17" x14ac:dyDescent="0.3">
      <c r="A1418" s="3"/>
      <c r="B1418" s="3">
        <v>6.8999999999999997E-4</v>
      </c>
      <c r="C1418" s="3">
        <v>76400</v>
      </c>
      <c r="D1418">
        <v>0</v>
      </c>
      <c r="E1418">
        <v>40</v>
      </c>
      <c r="F1418">
        <v>0</v>
      </c>
      <c r="G1418">
        <v>0</v>
      </c>
      <c r="H1418">
        <v>0</v>
      </c>
      <c r="I1418">
        <v>0</v>
      </c>
      <c r="J1418">
        <v>68</v>
      </c>
      <c r="K1418">
        <v>0</v>
      </c>
      <c r="L1418">
        <v>1500</v>
      </c>
      <c r="M1418">
        <v>0</v>
      </c>
      <c r="N1418" s="4">
        <v>0</v>
      </c>
      <c r="Q1418">
        <f t="shared" si="48"/>
        <v>-0.57990847487459296</v>
      </c>
    </row>
    <row r="1419" spans="1:17" x14ac:dyDescent="0.3">
      <c r="A1419" s="3"/>
      <c r="B1419" s="3">
        <v>2.0000000000000001E-4</v>
      </c>
      <c r="C1419" s="3">
        <v>71100</v>
      </c>
      <c r="D1419">
        <v>40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94</v>
      </c>
      <c r="K1419">
        <v>0</v>
      </c>
      <c r="L1419">
        <v>1500</v>
      </c>
      <c r="M1419">
        <v>0</v>
      </c>
      <c r="N1419" s="4">
        <v>0</v>
      </c>
      <c r="Q1419">
        <f t="shared" si="48"/>
        <v>-0.12273009735552028</v>
      </c>
    </row>
    <row r="1420" spans="1:17" x14ac:dyDescent="0.3">
      <c r="A1420" s="3"/>
      <c r="B1420" s="3">
        <v>5.6999999999999998E-4</v>
      </c>
      <c r="C1420" s="3">
        <v>68150</v>
      </c>
      <c r="D1420">
        <v>0</v>
      </c>
      <c r="E1420">
        <v>40</v>
      </c>
      <c r="F1420">
        <v>0</v>
      </c>
      <c r="G1420">
        <v>0</v>
      </c>
      <c r="H1420">
        <v>0</v>
      </c>
      <c r="I1420">
        <v>0</v>
      </c>
      <c r="J1420">
        <v>85</v>
      </c>
      <c r="K1420">
        <v>0</v>
      </c>
      <c r="L1420">
        <v>1500</v>
      </c>
      <c r="M1420">
        <v>0</v>
      </c>
      <c r="N1420" s="4">
        <v>0</v>
      </c>
      <c r="Q1420">
        <f t="shared" si="48"/>
        <v>-0.3622836305304783</v>
      </c>
    </row>
    <row r="1421" spans="1:17" x14ac:dyDescent="0.3">
      <c r="A1421" s="3"/>
      <c r="B1421" s="3">
        <v>1.4999999999999999E-4</v>
      </c>
      <c r="C1421" s="3">
        <v>75300</v>
      </c>
      <c r="D1421">
        <v>0</v>
      </c>
      <c r="E1421">
        <v>40</v>
      </c>
      <c r="F1421">
        <v>0</v>
      </c>
      <c r="G1421">
        <v>0</v>
      </c>
      <c r="H1421">
        <v>0</v>
      </c>
      <c r="I1421">
        <v>0</v>
      </c>
      <c r="J1421">
        <v>95</v>
      </c>
      <c r="K1421">
        <v>0</v>
      </c>
      <c r="L1421">
        <v>1500</v>
      </c>
      <c r="M1421">
        <v>88</v>
      </c>
      <c r="N1421" s="4">
        <v>0</v>
      </c>
      <c r="Q1421">
        <f t="shared" si="48"/>
        <v>-7.8862481148410879E-2</v>
      </c>
    </row>
    <row r="1422" spans="1:17" x14ac:dyDescent="0.3">
      <c r="A1422" s="3"/>
      <c r="B1422" s="3">
        <v>3.5E-4</v>
      </c>
      <c r="C1422" s="3">
        <v>67400</v>
      </c>
      <c r="D1422">
        <v>0</v>
      </c>
      <c r="E1422">
        <v>39</v>
      </c>
      <c r="F1422">
        <v>50</v>
      </c>
      <c r="G1422">
        <v>0</v>
      </c>
      <c r="H1422">
        <v>0</v>
      </c>
      <c r="I1422">
        <v>0</v>
      </c>
      <c r="J1422">
        <v>95</v>
      </c>
      <c r="K1422">
        <v>0</v>
      </c>
      <c r="L1422">
        <v>1450</v>
      </c>
      <c r="M1422">
        <v>88</v>
      </c>
      <c r="N1422" s="4">
        <v>0</v>
      </c>
      <c r="Q1422">
        <f t="shared" si="48"/>
        <v>-0.16547662388404991</v>
      </c>
    </row>
    <row r="1423" spans="1:17" x14ac:dyDescent="0.3">
      <c r="A1423" s="3"/>
      <c r="B1423" s="3">
        <v>1.6000000000000001E-4</v>
      </c>
      <c r="C1423" s="3">
        <v>77650</v>
      </c>
      <c r="D1423">
        <v>0</v>
      </c>
      <c r="E1423">
        <v>0</v>
      </c>
      <c r="F1423">
        <v>100</v>
      </c>
      <c r="G1423">
        <v>0</v>
      </c>
      <c r="H1423">
        <v>0</v>
      </c>
      <c r="I1423">
        <v>0</v>
      </c>
      <c r="J1423">
        <v>95</v>
      </c>
      <c r="K1423">
        <v>0</v>
      </c>
      <c r="L1423">
        <v>1580</v>
      </c>
      <c r="M1423">
        <v>132</v>
      </c>
      <c r="N1423" s="4">
        <v>0</v>
      </c>
      <c r="Q1423">
        <f t="shared" si="48"/>
        <v>-7.8615994026601882E-2</v>
      </c>
    </row>
    <row r="1424" spans="1:17" x14ac:dyDescent="0.3">
      <c r="A1424" s="3"/>
      <c r="B1424" s="3">
        <v>2.3000000000000001E-4</v>
      </c>
      <c r="C1424" s="3">
        <v>71200</v>
      </c>
      <c r="D1424">
        <v>0</v>
      </c>
      <c r="E1424">
        <v>0</v>
      </c>
      <c r="F1424">
        <v>100</v>
      </c>
      <c r="G1424">
        <v>0</v>
      </c>
      <c r="H1424">
        <v>0</v>
      </c>
      <c r="I1424">
        <v>0</v>
      </c>
      <c r="J1424">
        <v>95</v>
      </c>
      <c r="K1424">
        <v>0</v>
      </c>
      <c r="L1424">
        <v>1610</v>
      </c>
      <c r="M1424">
        <v>132</v>
      </c>
      <c r="N1424" s="4">
        <v>0</v>
      </c>
      <c r="Q1424">
        <f t="shared" si="48"/>
        <v>-0.10328993843980221</v>
      </c>
    </row>
    <row r="1425" spans="1:17" x14ac:dyDescent="0.3">
      <c r="A1425" s="3"/>
      <c r="B1425" s="3">
        <v>4.4000000000000002E-4</v>
      </c>
      <c r="C1425" s="3">
        <v>73300</v>
      </c>
      <c r="D1425">
        <v>0</v>
      </c>
      <c r="E1425">
        <v>0</v>
      </c>
      <c r="F1425">
        <v>75</v>
      </c>
      <c r="G1425">
        <v>0</v>
      </c>
      <c r="H1425">
        <v>0</v>
      </c>
      <c r="I1425">
        <v>0</v>
      </c>
      <c r="J1425">
        <v>90</v>
      </c>
      <c r="K1425">
        <v>0</v>
      </c>
      <c r="L1425">
        <v>1600</v>
      </c>
      <c r="M1425">
        <v>132</v>
      </c>
      <c r="N1425" s="4">
        <v>0</v>
      </c>
      <c r="Q1425">
        <f t="shared" si="48"/>
        <v>-0.21013744417043209</v>
      </c>
    </row>
    <row r="1426" spans="1:17" x14ac:dyDescent="0.3">
      <c r="A1426" s="3"/>
      <c r="B1426" s="3">
        <v>3.5E-4</v>
      </c>
      <c r="C1426" s="3">
        <v>73650</v>
      </c>
      <c r="D1426">
        <v>0</v>
      </c>
      <c r="E1426">
        <v>0</v>
      </c>
      <c r="F1426">
        <v>75</v>
      </c>
      <c r="G1426">
        <v>0</v>
      </c>
      <c r="H1426">
        <v>0</v>
      </c>
      <c r="I1426">
        <v>0</v>
      </c>
      <c r="J1426">
        <v>92</v>
      </c>
      <c r="K1426">
        <v>0</v>
      </c>
      <c r="L1426">
        <v>1700</v>
      </c>
      <c r="M1426">
        <v>132</v>
      </c>
      <c r="N1426" s="4">
        <v>0</v>
      </c>
      <c r="Q1426">
        <f t="shared" si="48"/>
        <v>-0.16408286415383783</v>
      </c>
    </row>
    <row r="1427" spans="1:17" x14ac:dyDescent="0.3">
      <c r="A1427" s="3"/>
      <c r="B1427" s="3">
        <v>2.1000000000000001E-4</v>
      </c>
      <c r="C1427" s="3">
        <v>78350</v>
      </c>
      <c r="D1427">
        <v>0</v>
      </c>
      <c r="E1427">
        <v>0</v>
      </c>
      <c r="F1427">
        <v>100</v>
      </c>
      <c r="G1427">
        <v>0</v>
      </c>
      <c r="H1427">
        <v>0</v>
      </c>
      <c r="I1427">
        <v>0</v>
      </c>
      <c r="J1427">
        <v>95</v>
      </c>
      <c r="K1427">
        <v>0</v>
      </c>
      <c r="L1427">
        <v>1590</v>
      </c>
      <c r="M1427">
        <v>132</v>
      </c>
      <c r="N1427" s="4">
        <v>0</v>
      </c>
      <c r="Q1427">
        <f t="shared" si="48"/>
        <v>-0.1040017951505651</v>
      </c>
    </row>
    <row r="1428" spans="1:17" x14ac:dyDescent="0.3">
      <c r="A1428" s="3"/>
      <c r="B1428" s="3">
        <v>1.4999999999999999E-4</v>
      </c>
      <c r="C1428" s="3">
        <v>71150</v>
      </c>
      <c r="D1428">
        <v>0</v>
      </c>
      <c r="E1428">
        <v>0</v>
      </c>
      <c r="F1428">
        <v>100</v>
      </c>
      <c r="G1428">
        <v>0</v>
      </c>
      <c r="H1428">
        <v>0</v>
      </c>
      <c r="I1428">
        <v>0</v>
      </c>
      <c r="J1428">
        <v>95</v>
      </c>
      <c r="K1428">
        <v>0</v>
      </c>
      <c r="L1428">
        <v>1590</v>
      </c>
      <c r="M1428">
        <v>132</v>
      </c>
      <c r="N1428" s="4">
        <v>0</v>
      </c>
      <c r="Q1428">
        <f t="shared" si="48"/>
        <v>-6.7460367626608675E-2</v>
      </c>
    </row>
    <row r="1429" spans="1:17" x14ac:dyDescent="0.3">
      <c r="A1429" s="3"/>
      <c r="B1429" s="3">
        <v>5.1999999999999995E-4</v>
      </c>
      <c r="C1429" s="3">
        <v>70600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85</v>
      </c>
      <c r="K1429">
        <v>0</v>
      </c>
      <c r="L1429">
        <v>1560</v>
      </c>
      <c r="M1429">
        <v>132</v>
      </c>
      <c r="N1429" s="4">
        <v>0</v>
      </c>
      <c r="Q1429">
        <f t="shared" si="48"/>
        <v>-0.24852423503926344</v>
      </c>
    </row>
    <row r="1430" spans="1:17" x14ac:dyDescent="0.3">
      <c r="A1430" s="3"/>
      <c r="B1430" s="3">
        <v>5.1999999999999995E-4</v>
      </c>
      <c r="C1430" s="3">
        <v>71600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68</v>
      </c>
      <c r="K1430">
        <v>0</v>
      </c>
      <c r="L1430">
        <v>1450</v>
      </c>
      <c r="M1430">
        <v>132</v>
      </c>
      <c r="N1430" s="4">
        <v>0</v>
      </c>
      <c r="Q1430">
        <f t="shared" si="48"/>
        <v>-0.28743920327337297</v>
      </c>
    </row>
    <row r="1431" spans="1:17" x14ac:dyDescent="0.3">
      <c r="A1431" s="3"/>
      <c r="B1431" s="3">
        <v>6.2E-4</v>
      </c>
      <c r="C1431" s="3">
        <v>63050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85</v>
      </c>
      <c r="K1431">
        <v>0</v>
      </c>
      <c r="L1431">
        <v>1500</v>
      </c>
      <c r="M1431">
        <v>132</v>
      </c>
      <c r="N1431" s="4">
        <v>0</v>
      </c>
      <c r="Q1431">
        <f t="shared" si="48"/>
        <v>-0.26646898432174509</v>
      </c>
    </row>
    <row r="1432" spans="1:17" x14ac:dyDescent="0.3">
      <c r="A1432" s="3"/>
      <c r="B1432" s="3">
        <v>8.3000000000000001E-4</v>
      </c>
      <c r="C1432" s="3">
        <v>67950</v>
      </c>
      <c r="D1432">
        <v>0</v>
      </c>
      <c r="E1432">
        <v>0</v>
      </c>
      <c r="F1432">
        <v>50</v>
      </c>
      <c r="G1432">
        <v>0</v>
      </c>
      <c r="H1432">
        <v>0</v>
      </c>
      <c r="I1432">
        <v>0</v>
      </c>
      <c r="J1432">
        <v>68</v>
      </c>
      <c r="K1432">
        <v>0</v>
      </c>
      <c r="L1432">
        <v>1680</v>
      </c>
      <c r="M1432">
        <v>132</v>
      </c>
      <c r="N1432" s="4">
        <v>0</v>
      </c>
      <c r="Q1432">
        <f t="shared" si="48"/>
        <v>-0.42205916468977073</v>
      </c>
    </row>
    <row r="1433" spans="1:17" x14ac:dyDescent="0.3">
      <c r="A1433" s="3"/>
      <c r="B1433" s="3">
        <v>1E-3</v>
      </c>
      <c r="C1433" s="3">
        <v>74650</v>
      </c>
      <c r="D1433">
        <v>0</v>
      </c>
      <c r="E1433">
        <v>30</v>
      </c>
      <c r="F1433">
        <v>0</v>
      </c>
      <c r="G1433">
        <v>0</v>
      </c>
      <c r="H1433">
        <v>0</v>
      </c>
      <c r="I1433">
        <v>0</v>
      </c>
      <c r="J1433">
        <v>85</v>
      </c>
      <c r="K1433">
        <v>0</v>
      </c>
      <c r="L1433">
        <v>1580</v>
      </c>
      <c r="M1433">
        <v>132</v>
      </c>
      <c r="N1433" s="4">
        <v>0</v>
      </c>
      <c r="Q1433">
        <f t="shared" si="48"/>
        <v>-0.50387099822480819</v>
      </c>
    </row>
    <row r="1434" spans="1:17" x14ac:dyDescent="0.3">
      <c r="A1434" s="3"/>
      <c r="B1434" s="3">
        <v>5.1000000000000004E-4</v>
      </c>
      <c r="C1434" s="3">
        <v>67700</v>
      </c>
      <c r="D1434">
        <v>0</v>
      </c>
      <c r="E1434">
        <v>32</v>
      </c>
      <c r="F1434">
        <v>0</v>
      </c>
      <c r="G1434">
        <v>0</v>
      </c>
      <c r="H1434">
        <v>0</v>
      </c>
      <c r="I1434">
        <v>0</v>
      </c>
      <c r="J1434">
        <v>90</v>
      </c>
      <c r="K1434">
        <v>0</v>
      </c>
      <c r="L1434">
        <v>1590</v>
      </c>
      <c r="M1434">
        <v>132</v>
      </c>
      <c r="N1434" s="4">
        <v>0</v>
      </c>
      <c r="Q1434">
        <f t="shared" si="48"/>
        <v>-0.22547626448776589</v>
      </c>
    </row>
    <row r="1435" spans="1:17" x14ac:dyDescent="0.3">
      <c r="A1435" s="3"/>
      <c r="B1435" s="3">
        <v>1.2999999999999999E-4</v>
      </c>
      <c r="C1435" s="3">
        <v>71800</v>
      </c>
      <c r="D1435">
        <v>0</v>
      </c>
      <c r="E1435">
        <v>33</v>
      </c>
      <c r="F1435">
        <v>0</v>
      </c>
      <c r="G1435">
        <v>0</v>
      </c>
      <c r="H1435">
        <v>0</v>
      </c>
      <c r="I1435">
        <v>0</v>
      </c>
      <c r="J1435">
        <v>90</v>
      </c>
      <c r="K1435">
        <v>0</v>
      </c>
      <c r="L1435">
        <v>1630</v>
      </c>
      <c r="M1435">
        <v>132</v>
      </c>
      <c r="N1435" s="4">
        <v>0</v>
      </c>
      <c r="Q1435">
        <f t="shared" si="48"/>
        <v>-6.0684353592007918E-2</v>
      </c>
    </row>
    <row r="1436" spans="1:17" x14ac:dyDescent="0.3">
      <c r="A1436" s="3"/>
      <c r="B1436" s="3">
        <v>5.5999999999999995E-4</v>
      </c>
      <c r="C1436" s="3">
        <v>73700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85</v>
      </c>
      <c r="K1436">
        <v>0</v>
      </c>
      <c r="L1436">
        <v>1520</v>
      </c>
      <c r="M1436">
        <v>132</v>
      </c>
      <c r="N1436" s="4">
        <v>0</v>
      </c>
      <c r="Q1436">
        <f t="shared" si="48"/>
        <v>-0.28068552774755168</v>
      </c>
    </row>
    <row r="1437" spans="1:17" x14ac:dyDescent="0.3">
      <c r="A1437" s="3"/>
      <c r="B1437" s="3">
        <v>8.4999999999999995E-4</v>
      </c>
      <c r="C1437" s="3">
        <v>70100</v>
      </c>
      <c r="D1437">
        <v>0</v>
      </c>
      <c r="E1437">
        <v>0</v>
      </c>
      <c r="F1437">
        <v>25</v>
      </c>
      <c r="G1437">
        <v>0</v>
      </c>
      <c r="H1437">
        <v>0</v>
      </c>
      <c r="I1437">
        <v>0</v>
      </c>
      <c r="J1437">
        <v>51</v>
      </c>
      <c r="K1437">
        <v>0</v>
      </c>
      <c r="L1437">
        <v>1460</v>
      </c>
      <c r="M1437">
        <v>132</v>
      </c>
      <c r="N1437" s="4">
        <v>0</v>
      </c>
      <c r="Q1437">
        <f t="shared" si="48"/>
        <v>-0.52510057414286149</v>
      </c>
    </row>
    <row r="1438" spans="1:17" x14ac:dyDescent="0.3">
      <c r="A1438" s="3"/>
      <c r="B1438" s="3">
        <v>6.7000000000000002E-4</v>
      </c>
      <c r="C1438" s="3">
        <v>69000</v>
      </c>
      <c r="D1438">
        <v>0</v>
      </c>
      <c r="E1438">
        <v>0</v>
      </c>
      <c r="F1438">
        <v>25</v>
      </c>
      <c r="G1438">
        <v>0</v>
      </c>
      <c r="H1438">
        <v>0</v>
      </c>
      <c r="I1438">
        <v>0</v>
      </c>
      <c r="J1438">
        <v>68</v>
      </c>
      <c r="K1438">
        <v>0</v>
      </c>
      <c r="L1438">
        <v>1510</v>
      </c>
      <c r="M1438">
        <v>132</v>
      </c>
      <c r="N1438" s="4">
        <v>0</v>
      </c>
      <c r="Q1438">
        <f t="shared" si="48"/>
        <v>-0.35386375900829353</v>
      </c>
    </row>
    <row r="1439" spans="1:17" x14ac:dyDescent="0.3">
      <c r="A1439" s="3"/>
      <c r="B1439" s="3">
        <v>7.1000000000000002E-4</v>
      </c>
      <c r="C1439" s="3">
        <v>70300</v>
      </c>
      <c r="D1439">
        <v>0</v>
      </c>
      <c r="E1439">
        <v>0</v>
      </c>
      <c r="F1439">
        <v>25</v>
      </c>
      <c r="G1439">
        <v>0</v>
      </c>
      <c r="H1439">
        <v>0</v>
      </c>
      <c r="I1439">
        <v>0</v>
      </c>
      <c r="J1439">
        <v>68</v>
      </c>
      <c r="K1439">
        <v>0</v>
      </c>
      <c r="L1439">
        <v>1450</v>
      </c>
      <c r="M1439">
        <v>132</v>
      </c>
      <c r="N1439" s="4">
        <v>0</v>
      </c>
      <c r="Q1439">
        <f t="shared" si="48"/>
        <v>-0.38506135075815728</v>
      </c>
    </row>
    <row r="1440" spans="1:17" x14ac:dyDescent="0.3">
      <c r="A1440" s="3"/>
      <c r="B1440" s="3">
        <v>2.7E-4</v>
      </c>
      <c r="C1440" s="3">
        <v>66900</v>
      </c>
      <c r="D1440">
        <v>40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85</v>
      </c>
      <c r="K1440">
        <v>0</v>
      </c>
      <c r="L1440">
        <v>1560</v>
      </c>
      <c r="M1440">
        <v>132</v>
      </c>
      <c r="N1440" s="4">
        <v>0</v>
      </c>
      <c r="Q1440">
        <f t="shared" si="48"/>
        <v>-0.12217607748708098</v>
      </c>
    </row>
    <row r="1441" spans="1:17" x14ac:dyDescent="0.3">
      <c r="A1441" s="3"/>
      <c r="B1441" s="3">
        <v>1.8000000000000001E-4</v>
      </c>
      <c r="C1441" s="3">
        <v>70500</v>
      </c>
      <c r="D1441">
        <v>38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82</v>
      </c>
      <c r="K1441">
        <v>0</v>
      </c>
      <c r="L1441">
        <v>1500</v>
      </c>
      <c r="M1441">
        <v>132</v>
      </c>
      <c r="N1441" s="4">
        <v>0</v>
      </c>
      <c r="Q1441">
        <f t="shared" si="48"/>
        <v>-8.8163081553282049E-2</v>
      </c>
    </row>
    <row r="1442" spans="1:17" x14ac:dyDescent="0.3">
      <c r="A1442" s="3"/>
      <c r="B1442" s="3">
        <v>2.1000000000000001E-4</v>
      </c>
      <c r="C1442" s="3">
        <v>69250</v>
      </c>
      <c r="D1442">
        <v>38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85</v>
      </c>
      <c r="K1442">
        <v>0</v>
      </c>
      <c r="L1442">
        <v>1500</v>
      </c>
      <c r="M1442">
        <v>88</v>
      </c>
      <c r="N1442" s="4">
        <v>0</v>
      </c>
      <c r="Q1442">
        <f t="shared" si="48"/>
        <v>-0.10883654722649229</v>
      </c>
    </row>
    <row r="1443" spans="1:17" x14ac:dyDescent="0.3">
      <c r="A1443" s="3"/>
      <c r="B1443" s="3">
        <v>4.4999999999999999E-4</v>
      </c>
      <c r="C1443" s="3">
        <v>70700</v>
      </c>
      <c r="D1443">
        <v>0</v>
      </c>
      <c r="E1443">
        <v>40</v>
      </c>
      <c r="F1443">
        <v>50</v>
      </c>
      <c r="G1443">
        <v>0</v>
      </c>
      <c r="H1443">
        <v>0</v>
      </c>
      <c r="I1443">
        <v>0</v>
      </c>
      <c r="J1443">
        <v>85</v>
      </c>
      <c r="K1443">
        <v>0</v>
      </c>
      <c r="L1443">
        <v>1430</v>
      </c>
      <c r="M1443">
        <v>132</v>
      </c>
      <c r="N1443" s="4">
        <v>0</v>
      </c>
      <c r="Q1443">
        <f t="shared" si="48"/>
        <v>-0.21817845166334066</v>
      </c>
    </row>
    <row r="1444" spans="1:17" x14ac:dyDescent="0.3">
      <c r="A1444" s="3"/>
      <c r="B1444" s="3">
        <v>6.0999999999999997E-4</v>
      </c>
      <c r="C1444" s="3">
        <v>69900</v>
      </c>
      <c r="D1444">
        <v>0</v>
      </c>
      <c r="E1444">
        <v>39</v>
      </c>
      <c r="F1444">
        <v>25</v>
      </c>
      <c r="G1444">
        <v>0</v>
      </c>
      <c r="H1444">
        <v>0</v>
      </c>
      <c r="I1444">
        <v>0</v>
      </c>
      <c r="J1444">
        <v>68</v>
      </c>
      <c r="K1444">
        <v>0</v>
      </c>
      <c r="L1444">
        <v>1370</v>
      </c>
      <c r="M1444">
        <v>132</v>
      </c>
      <c r="N1444" s="4">
        <v>0</v>
      </c>
      <c r="Q1444">
        <f t="shared" si="48"/>
        <v>-0.33211979025489075</v>
      </c>
    </row>
    <row r="1445" spans="1:17" x14ac:dyDescent="0.3">
      <c r="A1445" s="3"/>
      <c r="B1445" s="3">
        <v>5.5000000000000003E-4</v>
      </c>
      <c r="C1445" s="3">
        <v>67800</v>
      </c>
      <c r="D1445">
        <v>0</v>
      </c>
      <c r="E1445">
        <v>40</v>
      </c>
      <c r="F1445">
        <v>25</v>
      </c>
      <c r="G1445">
        <v>0</v>
      </c>
      <c r="H1445">
        <v>0</v>
      </c>
      <c r="I1445">
        <v>0</v>
      </c>
      <c r="J1445">
        <v>80</v>
      </c>
      <c r="K1445">
        <v>0</v>
      </c>
      <c r="L1445">
        <v>1470</v>
      </c>
      <c r="M1445">
        <v>132</v>
      </c>
      <c r="N1445" s="4">
        <v>0</v>
      </c>
      <c r="Q1445">
        <f t="shared" si="48"/>
        <v>-0.2633335098776548</v>
      </c>
    </row>
    <row r="1446" spans="1:17" x14ac:dyDescent="0.3">
      <c r="A1446" s="3"/>
      <c r="B1446" s="3">
        <v>6.6E-4</v>
      </c>
      <c r="C1446" s="3">
        <v>72350</v>
      </c>
      <c r="D1446">
        <v>0</v>
      </c>
      <c r="E1446">
        <v>40</v>
      </c>
      <c r="F1446">
        <v>25</v>
      </c>
      <c r="G1446">
        <v>0</v>
      </c>
      <c r="H1446">
        <v>0</v>
      </c>
      <c r="I1446">
        <v>0</v>
      </c>
      <c r="J1446">
        <v>75</v>
      </c>
      <c r="K1446">
        <v>0</v>
      </c>
      <c r="L1446">
        <v>1430</v>
      </c>
      <c r="M1446">
        <v>132</v>
      </c>
      <c r="N1446" s="4">
        <v>0</v>
      </c>
      <c r="Q1446">
        <f t="shared" si="48"/>
        <v>-0.35078143652090871</v>
      </c>
    </row>
    <row r="1447" spans="1:17" x14ac:dyDescent="0.3">
      <c r="A1447" s="3"/>
      <c r="B1447" s="3">
        <v>3.8000000000000002E-4</v>
      </c>
      <c r="C1447" s="3">
        <v>70600</v>
      </c>
      <c r="D1447">
        <v>0</v>
      </c>
      <c r="E1447">
        <v>40</v>
      </c>
      <c r="F1447">
        <v>50</v>
      </c>
      <c r="G1447">
        <v>0</v>
      </c>
      <c r="H1447">
        <v>0</v>
      </c>
      <c r="I1447">
        <v>0</v>
      </c>
      <c r="J1447">
        <v>75</v>
      </c>
      <c r="K1447">
        <v>0</v>
      </c>
      <c r="L1447">
        <v>1490</v>
      </c>
      <c r="M1447">
        <v>132</v>
      </c>
      <c r="N1447" s="4">
        <v>0</v>
      </c>
      <c r="Q1447">
        <f t="shared" si="48"/>
        <v>-0.19548094228401133</v>
      </c>
    </row>
    <row r="1448" spans="1:17" x14ac:dyDescent="0.3">
      <c r="A1448" s="3"/>
      <c r="B1448" s="3">
        <v>2.2000000000000001E-4</v>
      </c>
      <c r="C1448" s="3">
        <v>69000</v>
      </c>
      <c r="D1448">
        <v>0</v>
      </c>
      <c r="E1448">
        <v>0</v>
      </c>
      <c r="F1448">
        <v>75</v>
      </c>
      <c r="G1448">
        <v>0</v>
      </c>
      <c r="H1448">
        <v>0</v>
      </c>
      <c r="I1448">
        <v>0</v>
      </c>
      <c r="J1448">
        <v>92</v>
      </c>
      <c r="K1448">
        <v>0</v>
      </c>
      <c r="L1448">
        <v>1570</v>
      </c>
      <c r="M1448">
        <v>132</v>
      </c>
      <c r="N1448" s="4">
        <v>0</v>
      </c>
      <c r="Q1448">
        <f t="shared" si="48"/>
        <v>-9.8004719463104573E-2</v>
      </c>
    </row>
    <row r="1449" spans="1:17" x14ac:dyDescent="0.3">
      <c r="A1449" s="3"/>
      <c r="B1449" s="3">
        <v>5.9999999999999995E-4</v>
      </c>
      <c r="C1449" s="3">
        <v>68200</v>
      </c>
      <c r="D1449">
        <v>0</v>
      </c>
      <c r="E1449">
        <v>0</v>
      </c>
      <c r="F1449">
        <v>50</v>
      </c>
      <c r="G1449">
        <v>0</v>
      </c>
      <c r="H1449">
        <v>0</v>
      </c>
      <c r="I1449">
        <v>0</v>
      </c>
      <c r="J1449">
        <v>75</v>
      </c>
      <c r="K1449">
        <v>0</v>
      </c>
      <c r="L1449">
        <v>1500</v>
      </c>
      <c r="M1449">
        <v>132</v>
      </c>
      <c r="N1449" s="4">
        <v>0</v>
      </c>
      <c r="Q1449">
        <f t="shared" si="48"/>
        <v>-0.29806172470809322</v>
      </c>
    </row>
    <row r="1450" spans="1:17" x14ac:dyDescent="0.3">
      <c r="A1450" s="3"/>
      <c r="B1450" s="3">
        <v>7.7999999999999999E-4</v>
      </c>
      <c r="C1450" s="3">
        <v>71050</v>
      </c>
      <c r="D1450">
        <v>0</v>
      </c>
      <c r="E1450">
        <v>0</v>
      </c>
      <c r="F1450">
        <v>25</v>
      </c>
      <c r="G1450">
        <v>0</v>
      </c>
      <c r="H1450">
        <v>0</v>
      </c>
      <c r="I1450">
        <v>0</v>
      </c>
      <c r="J1450">
        <v>60</v>
      </c>
      <c r="K1450">
        <v>0</v>
      </c>
      <c r="L1450">
        <v>1510</v>
      </c>
      <c r="M1450">
        <v>132</v>
      </c>
      <c r="N1450" s="4">
        <v>0</v>
      </c>
      <c r="Q1450">
        <f t="shared" si="48"/>
        <v>-0.45069471835138075</v>
      </c>
    </row>
    <row r="1451" spans="1:17" x14ac:dyDescent="0.3">
      <c r="A1451" s="3"/>
      <c r="B1451" s="3">
        <v>6.4999999999999997E-4</v>
      </c>
      <c r="C1451" s="3">
        <v>71250</v>
      </c>
      <c r="D1451">
        <v>0</v>
      </c>
      <c r="E1451">
        <v>0</v>
      </c>
      <c r="F1451">
        <v>50</v>
      </c>
      <c r="G1451">
        <v>0</v>
      </c>
      <c r="H1451">
        <v>0</v>
      </c>
      <c r="I1451">
        <v>0</v>
      </c>
      <c r="J1451">
        <v>75</v>
      </c>
      <c r="K1451">
        <v>0</v>
      </c>
      <c r="L1451">
        <v>1550</v>
      </c>
      <c r="M1451">
        <v>132</v>
      </c>
      <c r="N1451" s="4">
        <v>0</v>
      </c>
      <c r="Q1451">
        <f t="shared" si="48"/>
        <v>-0.33526499055285697</v>
      </c>
    </row>
    <row r="1452" spans="1:17" x14ac:dyDescent="0.3">
      <c r="A1452" s="3"/>
      <c r="B1452" s="3">
        <v>7.2000000000000005E-4</v>
      </c>
      <c r="C1452" s="3">
        <v>73250</v>
      </c>
      <c r="D1452">
        <v>0</v>
      </c>
      <c r="E1452">
        <v>0</v>
      </c>
      <c r="F1452">
        <v>50</v>
      </c>
      <c r="G1452">
        <v>0</v>
      </c>
      <c r="H1452">
        <v>0</v>
      </c>
      <c r="I1452">
        <v>0</v>
      </c>
      <c r="J1452">
        <v>60</v>
      </c>
      <c r="K1452">
        <v>0</v>
      </c>
      <c r="L1452">
        <v>1550</v>
      </c>
      <c r="M1452">
        <v>132</v>
      </c>
      <c r="N1452" s="4">
        <v>0</v>
      </c>
      <c r="Q1452">
        <f t="shared" si="48"/>
        <v>-0.42622659350073144</v>
      </c>
    </row>
    <row r="1453" spans="1:17" x14ac:dyDescent="0.3">
      <c r="A1453" s="3"/>
      <c r="B1453" s="3">
        <v>6.4999999999999997E-4</v>
      </c>
      <c r="C1453" s="3">
        <v>71100</v>
      </c>
      <c r="D1453">
        <v>0</v>
      </c>
      <c r="E1453">
        <v>0</v>
      </c>
      <c r="F1453">
        <v>25</v>
      </c>
      <c r="G1453">
        <v>0</v>
      </c>
      <c r="H1453">
        <v>0</v>
      </c>
      <c r="I1453">
        <v>0</v>
      </c>
      <c r="J1453">
        <v>68</v>
      </c>
      <c r="K1453">
        <v>0</v>
      </c>
      <c r="L1453">
        <v>1550</v>
      </c>
      <c r="M1453">
        <v>132</v>
      </c>
      <c r="N1453" s="4">
        <v>0</v>
      </c>
      <c r="Q1453">
        <f t="shared" si="48"/>
        <v>-0.3519172120755234</v>
      </c>
    </row>
    <row r="1454" spans="1:17" x14ac:dyDescent="0.3">
      <c r="A1454" s="3"/>
      <c r="B1454" s="3">
        <v>6.7000000000000002E-4</v>
      </c>
      <c r="C1454" s="3">
        <v>67200</v>
      </c>
      <c r="D1454">
        <v>0</v>
      </c>
      <c r="E1454">
        <v>30</v>
      </c>
      <c r="F1454">
        <v>25</v>
      </c>
      <c r="G1454">
        <v>0</v>
      </c>
      <c r="H1454">
        <v>0</v>
      </c>
      <c r="I1454">
        <v>0</v>
      </c>
      <c r="J1454">
        <v>75</v>
      </c>
      <c r="K1454">
        <v>0</v>
      </c>
      <c r="L1454">
        <v>1520</v>
      </c>
      <c r="M1454">
        <v>132</v>
      </c>
      <c r="N1454" s="4">
        <v>0</v>
      </c>
      <c r="Q1454">
        <f t="shared" si="48"/>
        <v>-0.3271462981329904</v>
      </c>
    </row>
    <row r="1455" spans="1:17" x14ac:dyDescent="0.3">
      <c r="A1455" s="3"/>
      <c r="B1455" s="3">
        <v>5.8E-4</v>
      </c>
      <c r="C1455" s="3">
        <v>74100</v>
      </c>
      <c r="D1455">
        <v>0</v>
      </c>
      <c r="E1455">
        <v>40</v>
      </c>
      <c r="F1455">
        <v>25</v>
      </c>
      <c r="G1455">
        <v>0</v>
      </c>
      <c r="H1455">
        <v>0</v>
      </c>
      <c r="I1455">
        <v>0</v>
      </c>
      <c r="J1455">
        <v>75</v>
      </c>
      <c r="K1455">
        <v>0</v>
      </c>
      <c r="L1455">
        <v>1420</v>
      </c>
      <c r="M1455">
        <v>132</v>
      </c>
      <c r="N1455" s="4">
        <v>0</v>
      </c>
      <c r="Q1455">
        <f t="shared" si="48"/>
        <v>-0.31611349134839928</v>
      </c>
    </row>
    <row r="1456" spans="1:17" x14ac:dyDescent="0.3">
      <c r="A1456" s="3"/>
      <c r="B1456" s="3">
        <v>3.6999999999999999E-4</v>
      </c>
      <c r="C1456" s="3">
        <v>71850</v>
      </c>
      <c r="D1456">
        <v>0</v>
      </c>
      <c r="E1456">
        <v>0</v>
      </c>
      <c r="F1456">
        <v>50</v>
      </c>
      <c r="G1456">
        <v>0</v>
      </c>
      <c r="H1456">
        <v>0</v>
      </c>
      <c r="I1456">
        <v>0</v>
      </c>
      <c r="J1456">
        <v>68</v>
      </c>
      <c r="K1456">
        <v>0</v>
      </c>
      <c r="L1456">
        <v>1350</v>
      </c>
      <c r="M1456">
        <v>132</v>
      </c>
      <c r="N1456" s="4">
        <v>0</v>
      </c>
      <c r="Q1456">
        <f t="shared" si="48"/>
        <v>-0.20766382589812291</v>
      </c>
    </row>
    <row r="1457" spans="1:17" x14ac:dyDescent="0.3">
      <c r="A1457" s="3"/>
      <c r="B1457" s="3">
        <v>3.1E-4</v>
      </c>
      <c r="C1457" s="3">
        <v>84950</v>
      </c>
      <c r="D1457">
        <v>0</v>
      </c>
      <c r="E1457">
        <v>40</v>
      </c>
      <c r="F1457">
        <v>50</v>
      </c>
      <c r="G1457">
        <v>0</v>
      </c>
      <c r="H1457">
        <v>0</v>
      </c>
      <c r="I1457">
        <v>0</v>
      </c>
      <c r="J1457">
        <v>90</v>
      </c>
      <c r="K1457">
        <v>0</v>
      </c>
      <c r="L1457">
        <v>1500</v>
      </c>
      <c r="M1457">
        <v>132</v>
      </c>
      <c r="N1457" s="4">
        <v>0</v>
      </c>
      <c r="Q1457">
        <f t="shared" si="48"/>
        <v>-0.17346898446094156</v>
      </c>
    </row>
    <row r="1458" spans="1:17" x14ac:dyDescent="0.3">
      <c r="A1458" s="3"/>
      <c r="B1458" s="3">
        <v>7.2000000000000005E-4</v>
      </c>
      <c r="C1458" s="3">
        <v>64500</v>
      </c>
      <c r="D1458">
        <v>0</v>
      </c>
      <c r="E1458">
        <v>40</v>
      </c>
      <c r="F1458">
        <v>0</v>
      </c>
      <c r="G1458">
        <v>0</v>
      </c>
      <c r="H1458">
        <v>0</v>
      </c>
      <c r="I1458">
        <v>0</v>
      </c>
      <c r="J1458">
        <v>68</v>
      </c>
      <c r="K1458">
        <v>0</v>
      </c>
      <c r="L1458">
        <v>1520</v>
      </c>
      <c r="M1458">
        <v>88</v>
      </c>
      <c r="N1458" s="4">
        <v>0</v>
      </c>
      <c r="Q1458">
        <f t="shared" si="48"/>
        <v>-0.39475026350685122</v>
      </c>
    </row>
    <row r="1459" spans="1:17" x14ac:dyDescent="0.3">
      <c r="A1459" s="3"/>
      <c r="B1459" s="3">
        <v>8.8000000000000003E-4</v>
      </c>
      <c r="C1459" s="3">
        <v>72850</v>
      </c>
      <c r="D1459">
        <v>0</v>
      </c>
      <c r="E1459">
        <v>38</v>
      </c>
      <c r="F1459">
        <v>0</v>
      </c>
      <c r="G1459">
        <v>0</v>
      </c>
      <c r="H1459">
        <v>0</v>
      </c>
      <c r="I1459">
        <v>0</v>
      </c>
      <c r="J1459">
        <v>51</v>
      </c>
      <c r="K1459">
        <v>0</v>
      </c>
      <c r="L1459">
        <v>1439</v>
      </c>
      <c r="M1459">
        <v>88</v>
      </c>
      <c r="N1459" s="4">
        <v>20</v>
      </c>
      <c r="Q1459">
        <f t="shared" si="48"/>
        <v>-0.61374005232664897</v>
      </c>
    </row>
    <row r="1460" spans="1:17" x14ac:dyDescent="0.3">
      <c r="A1460" s="3"/>
      <c r="B1460" s="3">
        <v>7.2000000000000005E-4</v>
      </c>
      <c r="C1460" s="3">
        <v>72200</v>
      </c>
      <c r="D1460">
        <v>0</v>
      </c>
      <c r="E1460">
        <v>40</v>
      </c>
      <c r="F1460">
        <v>0</v>
      </c>
      <c r="G1460">
        <v>0</v>
      </c>
      <c r="H1460">
        <v>0</v>
      </c>
      <c r="I1460">
        <v>0</v>
      </c>
      <c r="J1460">
        <v>68</v>
      </c>
      <c r="K1460">
        <v>0</v>
      </c>
      <c r="L1460">
        <v>1429</v>
      </c>
      <c r="M1460">
        <v>88</v>
      </c>
      <c r="N1460" s="4">
        <v>0</v>
      </c>
      <c r="Q1460">
        <f t="shared" si="48"/>
        <v>-0.44776350810098453</v>
      </c>
    </row>
    <row r="1461" spans="1:17" x14ac:dyDescent="0.3">
      <c r="A1461" s="3"/>
      <c r="B1461" s="3">
        <v>5.9000000000000003E-4</v>
      </c>
      <c r="C1461" s="3" t="e">
        <v>#VALUE!</v>
      </c>
      <c r="D1461">
        <v>0</v>
      </c>
      <c r="E1461">
        <v>40</v>
      </c>
      <c r="F1461">
        <v>0</v>
      </c>
      <c r="G1461">
        <v>0</v>
      </c>
      <c r="H1461">
        <v>0</v>
      </c>
      <c r="I1461">
        <v>0</v>
      </c>
      <c r="J1461">
        <v>85</v>
      </c>
      <c r="K1461">
        <v>0</v>
      </c>
      <c r="L1461">
        <v>1449</v>
      </c>
      <c r="M1461">
        <v>88</v>
      </c>
      <c r="N1461" s="4">
        <v>0</v>
      </c>
      <c r="Q1461" t="e">
        <f t="shared" si="48"/>
        <v>#VALUE!</v>
      </c>
    </row>
    <row r="1462" spans="1:17" x14ac:dyDescent="0.3">
      <c r="A1462" s="3"/>
      <c r="B1462" s="3">
        <v>1.2800000000000001E-3</v>
      </c>
      <c r="C1462" s="3">
        <v>72250</v>
      </c>
      <c r="D1462">
        <v>0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34</v>
      </c>
      <c r="K1462">
        <v>0</v>
      </c>
      <c r="L1462">
        <v>1416</v>
      </c>
      <c r="M1462">
        <v>88</v>
      </c>
      <c r="N1462" s="4">
        <v>20</v>
      </c>
      <c r="Q1462">
        <f t="shared" si="48"/>
        <v>-1.0543519554900178</v>
      </c>
    </row>
    <row r="1463" spans="1:17" x14ac:dyDescent="0.3">
      <c r="A1463" s="3"/>
      <c r="B1463" s="3">
        <v>5.5000000000000003E-4</v>
      </c>
      <c r="C1463" s="3">
        <v>73550</v>
      </c>
      <c r="D1463">
        <v>0</v>
      </c>
      <c r="E1463">
        <v>30</v>
      </c>
      <c r="F1463">
        <v>0</v>
      </c>
      <c r="G1463">
        <v>0</v>
      </c>
      <c r="H1463">
        <v>0</v>
      </c>
      <c r="I1463">
        <v>0</v>
      </c>
      <c r="J1463">
        <v>85</v>
      </c>
      <c r="K1463">
        <v>0</v>
      </c>
      <c r="L1463">
        <v>1391</v>
      </c>
      <c r="M1463">
        <v>88</v>
      </c>
      <c r="N1463" s="4">
        <v>0</v>
      </c>
      <c r="Q1463">
        <f t="shared" si="48"/>
        <v>-0.30706315469864881</v>
      </c>
    </row>
    <row r="1464" spans="1:17" x14ac:dyDescent="0.3">
      <c r="A1464" s="3"/>
      <c r="B1464" s="3">
        <v>7.3999999999999999E-4</v>
      </c>
      <c r="C1464" s="3">
        <v>72500</v>
      </c>
      <c r="D1464">
        <v>0</v>
      </c>
      <c r="E1464">
        <v>36</v>
      </c>
      <c r="F1464">
        <v>0</v>
      </c>
      <c r="G1464">
        <v>0</v>
      </c>
      <c r="H1464">
        <v>0</v>
      </c>
      <c r="I1464">
        <v>0</v>
      </c>
      <c r="J1464">
        <v>68</v>
      </c>
      <c r="K1464">
        <v>0</v>
      </c>
      <c r="L1464">
        <v>1338</v>
      </c>
      <c r="M1464">
        <v>88</v>
      </c>
      <c r="N1464" s="4">
        <v>0</v>
      </c>
      <c r="Q1464">
        <f t="shared" si="48"/>
        <v>-0.46840513508227866</v>
      </c>
    </row>
    <row r="1465" spans="1:17" x14ac:dyDescent="0.3">
      <c r="A1465" s="3"/>
      <c r="B1465" s="3">
        <v>6.4999999999999997E-4</v>
      </c>
      <c r="C1465" s="3">
        <v>69450</v>
      </c>
      <c r="D1465">
        <v>0</v>
      </c>
      <c r="E1465">
        <v>30</v>
      </c>
      <c r="F1465">
        <v>0</v>
      </c>
      <c r="G1465">
        <v>0</v>
      </c>
      <c r="H1465">
        <v>0</v>
      </c>
      <c r="I1465">
        <v>0</v>
      </c>
      <c r="J1465">
        <v>85</v>
      </c>
      <c r="K1465">
        <v>0</v>
      </c>
      <c r="L1465">
        <v>1380</v>
      </c>
      <c r="M1465">
        <v>88</v>
      </c>
      <c r="N1465" s="4">
        <v>0</v>
      </c>
      <c r="Q1465">
        <f t="shared" si="48"/>
        <v>-0.34315066931198834</v>
      </c>
    </row>
    <row r="1466" spans="1:17" x14ac:dyDescent="0.3">
      <c r="A1466" s="3"/>
      <c r="B1466" s="3">
        <v>6.6E-4</v>
      </c>
      <c r="C1466" s="3">
        <v>71300</v>
      </c>
      <c r="D1466">
        <v>0</v>
      </c>
      <c r="E1466">
        <v>40</v>
      </c>
      <c r="F1466">
        <v>0</v>
      </c>
      <c r="G1466">
        <v>0</v>
      </c>
      <c r="H1466">
        <v>0</v>
      </c>
      <c r="I1466">
        <v>0</v>
      </c>
      <c r="J1466">
        <v>68</v>
      </c>
      <c r="K1466">
        <v>0</v>
      </c>
      <c r="L1466">
        <v>1438</v>
      </c>
      <c r="M1466">
        <v>88</v>
      </c>
      <c r="N1466" s="4">
        <v>0</v>
      </c>
      <c r="Q1466">
        <f t="shared" si="48"/>
        <v>-0.40479999999999999</v>
      </c>
    </row>
    <row r="1467" spans="1:17" x14ac:dyDescent="0.3">
      <c r="A1467" s="3"/>
      <c r="B1467" s="3">
        <v>7.9000000000000001E-4</v>
      </c>
      <c r="C1467" s="3">
        <v>71800</v>
      </c>
      <c r="D1467">
        <v>0</v>
      </c>
      <c r="E1467">
        <v>30</v>
      </c>
      <c r="F1467">
        <v>0</v>
      </c>
      <c r="G1467">
        <v>0</v>
      </c>
      <c r="H1467">
        <v>0</v>
      </c>
      <c r="I1467">
        <v>0</v>
      </c>
      <c r="J1467">
        <v>68</v>
      </c>
      <c r="K1467">
        <v>0</v>
      </c>
      <c r="L1467">
        <v>1411</v>
      </c>
      <c r="M1467">
        <v>88</v>
      </c>
      <c r="N1467" s="4">
        <v>20</v>
      </c>
      <c r="Q1467">
        <f t="shared" si="48"/>
        <v>-0.47160710171804815</v>
      </c>
    </row>
    <row r="1468" spans="1:17" x14ac:dyDescent="0.3">
      <c r="A1468" s="3"/>
      <c r="B1468" s="3">
        <v>9.2000000000000003E-4</v>
      </c>
      <c r="C1468" s="3">
        <v>69200</v>
      </c>
      <c r="D1468">
        <v>0</v>
      </c>
      <c r="E1468">
        <v>30</v>
      </c>
      <c r="F1468">
        <v>0</v>
      </c>
      <c r="G1468">
        <v>0</v>
      </c>
      <c r="H1468">
        <v>0</v>
      </c>
      <c r="I1468">
        <v>0</v>
      </c>
      <c r="J1468">
        <v>51</v>
      </c>
      <c r="K1468">
        <v>0</v>
      </c>
      <c r="L1468">
        <v>1419</v>
      </c>
      <c r="M1468">
        <v>88</v>
      </c>
      <c r="N1468" s="4">
        <v>20</v>
      </c>
      <c r="Q1468">
        <f t="shared" si="48"/>
        <v>-0.61162545962590753</v>
      </c>
    </row>
    <row r="1469" spans="1:17" x14ac:dyDescent="0.3">
      <c r="A1469" s="3"/>
      <c r="B1469" s="3">
        <v>4.6000000000000001E-4</v>
      </c>
      <c r="C1469" s="3">
        <v>71800</v>
      </c>
      <c r="D1469">
        <v>0</v>
      </c>
      <c r="E1469">
        <v>28</v>
      </c>
      <c r="F1469">
        <v>0</v>
      </c>
      <c r="G1469">
        <v>0</v>
      </c>
      <c r="H1469">
        <v>0</v>
      </c>
      <c r="I1469">
        <v>0</v>
      </c>
      <c r="J1469">
        <v>68</v>
      </c>
      <c r="K1469">
        <v>0</v>
      </c>
      <c r="L1469">
        <v>1255</v>
      </c>
      <c r="M1469">
        <v>88</v>
      </c>
      <c r="N1469" s="4">
        <v>0</v>
      </c>
      <c r="Q1469">
        <f t="shared" si="48"/>
        <v>-0.29202010931744676</v>
      </c>
    </row>
    <row r="1470" spans="1:17" x14ac:dyDescent="0.3">
      <c r="A1470" s="3"/>
      <c r="B1470" s="3">
        <v>6.8999999999999997E-4</v>
      </c>
      <c r="C1470" s="3">
        <v>66600</v>
      </c>
      <c r="D1470">
        <v>0</v>
      </c>
      <c r="E1470">
        <v>28</v>
      </c>
      <c r="F1470">
        <v>0</v>
      </c>
      <c r="G1470">
        <v>0</v>
      </c>
      <c r="H1470">
        <v>0</v>
      </c>
      <c r="I1470">
        <v>0</v>
      </c>
      <c r="J1470">
        <v>68</v>
      </c>
      <c r="K1470">
        <v>0</v>
      </c>
      <c r="L1470">
        <v>1424</v>
      </c>
      <c r="M1470">
        <v>88</v>
      </c>
      <c r="N1470" s="4">
        <v>0</v>
      </c>
      <c r="Q1470">
        <f t="shared" si="48"/>
        <v>-0.39624125241000635</v>
      </c>
    </row>
    <row r="1471" spans="1:17" x14ac:dyDescent="0.3">
      <c r="A1471" s="3"/>
      <c r="B1471" s="3">
        <v>7.5000000000000002E-4</v>
      </c>
      <c r="C1471" s="3">
        <v>72150</v>
      </c>
      <c r="D1471">
        <v>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68</v>
      </c>
      <c r="K1471">
        <v>0</v>
      </c>
      <c r="L1471">
        <v>1440</v>
      </c>
      <c r="M1471">
        <v>88</v>
      </c>
      <c r="N1471" s="4">
        <v>0</v>
      </c>
      <c r="Q1471">
        <f t="shared" si="48"/>
        <v>-0.46549668463992128</v>
      </c>
    </row>
    <row r="1472" spans="1:17" x14ac:dyDescent="0.3">
      <c r="A1472" s="3"/>
      <c r="B1472" s="3">
        <v>3.8999999999999999E-4</v>
      </c>
      <c r="C1472" s="3">
        <v>72400</v>
      </c>
      <c r="D1472">
        <v>0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90</v>
      </c>
      <c r="K1472">
        <v>0</v>
      </c>
      <c r="L1472">
        <v>1460</v>
      </c>
      <c r="M1472">
        <v>88</v>
      </c>
      <c r="N1472" s="4">
        <v>0</v>
      </c>
      <c r="Q1472">
        <f t="shared" si="48"/>
        <v>-0.20504434058448823</v>
      </c>
    </row>
    <row r="1473" spans="1:17" x14ac:dyDescent="0.3">
      <c r="A1473" s="3"/>
      <c r="B1473" s="3">
        <v>1.1999999999999999E-3</v>
      </c>
      <c r="C1473" s="3">
        <v>73200</v>
      </c>
      <c r="D1473">
        <v>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51</v>
      </c>
      <c r="K1473">
        <v>0</v>
      </c>
      <c r="L1473">
        <v>12</v>
      </c>
      <c r="M1473">
        <v>88</v>
      </c>
      <c r="N1473" s="4">
        <v>0</v>
      </c>
      <c r="Q1473">
        <f t="shared" si="48"/>
        <v>-1.1611245353651247</v>
      </c>
    </row>
    <row r="1474" spans="1:17" x14ac:dyDescent="0.3">
      <c r="A1474" s="3"/>
      <c r="B1474" s="3">
        <v>6.9999999999999999E-4</v>
      </c>
      <c r="C1474" s="3">
        <v>75550</v>
      </c>
      <c r="D1474">
        <v>0</v>
      </c>
      <c r="E1474">
        <v>31</v>
      </c>
      <c r="F1474">
        <v>0</v>
      </c>
      <c r="G1474">
        <v>0</v>
      </c>
      <c r="H1474">
        <v>0</v>
      </c>
      <c r="I1474">
        <v>0</v>
      </c>
      <c r="J1474">
        <v>85</v>
      </c>
      <c r="K1474">
        <v>0</v>
      </c>
      <c r="L1474">
        <v>1490</v>
      </c>
      <c r="M1474">
        <v>88</v>
      </c>
      <c r="N1474" s="4">
        <v>0</v>
      </c>
      <c r="Q1474">
        <f t="shared" ref="Q1474:Q1537" si="49">(A1474-B1474)*C1474/(D1474*0.0031+E1474*0.0031+F1474*0.00374+G1474*0.017+H1474*0.0006+I1474*0.0006+J1474*0.96+K1474*0.017+L1474*0.017+M1474*0.3+N1474*0.225692308)</f>
        <v>-0.39636173132543034</v>
      </c>
    </row>
    <row r="1475" spans="1:17" x14ac:dyDescent="0.3">
      <c r="A1475" s="3"/>
      <c r="B1475" s="3">
        <v>6.8000000000000005E-4</v>
      </c>
      <c r="C1475" s="3">
        <v>79850</v>
      </c>
      <c r="D1475">
        <v>0</v>
      </c>
      <c r="E1475">
        <v>29</v>
      </c>
      <c r="F1475">
        <v>0</v>
      </c>
      <c r="G1475">
        <v>0</v>
      </c>
      <c r="H1475">
        <v>0</v>
      </c>
      <c r="I1475">
        <v>0</v>
      </c>
      <c r="J1475">
        <v>68</v>
      </c>
      <c r="K1475">
        <v>0</v>
      </c>
      <c r="L1475">
        <v>1430</v>
      </c>
      <c r="M1475">
        <v>88</v>
      </c>
      <c r="N1475" s="4">
        <v>0</v>
      </c>
      <c r="Q1475">
        <f t="shared" si="49"/>
        <v>-0.46776401426948161</v>
      </c>
    </row>
    <row r="1476" spans="1:17" x14ac:dyDescent="0.3">
      <c r="A1476" s="3"/>
      <c r="B1476" s="3">
        <v>8.3000000000000001E-4</v>
      </c>
      <c r="C1476" s="3">
        <v>73550</v>
      </c>
      <c r="D1476">
        <v>0</v>
      </c>
      <c r="E1476">
        <v>29</v>
      </c>
      <c r="F1476">
        <v>0</v>
      </c>
      <c r="G1476">
        <v>0</v>
      </c>
      <c r="H1476">
        <v>0</v>
      </c>
      <c r="I1476">
        <v>0</v>
      </c>
      <c r="J1476">
        <v>63</v>
      </c>
      <c r="K1476">
        <v>0</v>
      </c>
      <c r="L1476">
        <v>1440</v>
      </c>
      <c r="M1476">
        <v>88</v>
      </c>
      <c r="N1476" s="4">
        <v>0</v>
      </c>
      <c r="Q1476">
        <f t="shared" si="49"/>
        <v>-0.5477483604740786</v>
      </c>
    </row>
    <row r="1477" spans="1:17" x14ac:dyDescent="0.3">
      <c r="A1477" s="3"/>
      <c r="B1477" s="3">
        <v>5.9999999999999995E-4</v>
      </c>
      <c r="C1477" s="3">
        <v>74300</v>
      </c>
      <c r="D1477">
        <v>0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85</v>
      </c>
      <c r="K1477">
        <v>0</v>
      </c>
      <c r="L1477">
        <v>1460</v>
      </c>
      <c r="M1477">
        <v>88</v>
      </c>
      <c r="N1477" s="4">
        <v>0</v>
      </c>
      <c r="Q1477">
        <f t="shared" si="49"/>
        <v>-0.33542301823533482</v>
      </c>
    </row>
    <row r="1478" spans="1:17" x14ac:dyDescent="0.3">
      <c r="A1478" s="3"/>
      <c r="B1478" s="3">
        <v>5.6999999999999998E-4</v>
      </c>
      <c r="C1478" s="3">
        <v>71700</v>
      </c>
      <c r="D1478">
        <v>0</v>
      </c>
      <c r="E1478">
        <v>30</v>
      </c>
      <c r="F1478">
        <v>0</v>
      </c>
      <c r="G1478">
        <v>0</v>
      </c>
      <c r="H1478">
        <v>0</v>
      </c>
      <c r="I1478">
        <v>0</v>
      </c>
      <c r="J1478">
        <v>85</v>
      </c>
      <c r="K1478">
        <v>0</v>
      </c>
      <c r="L1478">
        <v>1520</v>
      </c>
      <c r="M1478">
        <v>88</v>
      </c>
      <c r="N1478" s="4">
        <v>0</v>
      </c>
      <c r="Q1478">
        <f t="shared" si="49"/>
        <v>-0.30514510986836701</v>
      </c>
    </row>
    <row r="1479" spans="1:17" x14ac:dyDescent="0.3">
      <c r="A1479" s="3"/>
      <c r="B1479" s="3">
        <v>6.4999999999999997E-4</v>
      </c>
      <c r="C1479" s="3">
        <v>75300</v>
      </c>
      <c r="D1479">
        <v>28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85</v>
      </c>
      <c r="K1479">
        <v>0</v>
      </c>
      <c r="L1479">
        <v>1440</v>
      </c>
      <c r="M1479">
        <v>88</v>
      </c>
      <c r="N1479" s="4">
        <v>0</v>
      </c>
      <c r="Q1479">
        <f t="shared" si="49"/>
        <v>-0.36921008880051415</v>
      </c>
    </row>
    <row r="1480" spans="1:17" x14ac:dyDescent="0.3">
      <c r="A1480" s="3"/>
      <c r="B1480" s="3">
        <v>6.6E-4</v>
      </c>
      <c r="C1480" s="3">
        <v>71500</v>
      </c>
      <c r="D1480">
        <v>38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85</v>
      </c>
      <c r="K1480">
        <v>0</v>
      </c>
      <c r="L1480">
        <v>1420</v>
      </c>
      <c r="M1480">
        <v>88</v>
      </c>
      <c r="N1480" s="4">
        <v>0</v>
      </c>
      <c r="Q1480">
        <f t="shared" si="49"/>
        <v>-0.35680315263069545</v>
      </c>
    </row>
    <row r="1481" spans="1:17" x14ac:dyDescent="0.3">
      <c r="A1481" s="3"/>
      <c r="B1481" s="3">
        <v>4.8999999999999998E-4</v>
      </c>
      <c r="C1481" s="3">
        <v>69450</v>
      </c>
      <c r="D1481">
        <v>38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90</v>
      </c>
      <c r="K1481">
        <v>0</v>
      </c>
      <c r="L1481">
        <v>1460</v>
      </c>
      <c r="M1481">
        <v>88</v>
      </c>
      <c r="N1481" s="4">
        <v>0</v>
      </c>
      <c r="Q1481">
        <f t="shared" si="49"/>
        <v>-0.2470672538693082</v>
      </c>
    </row>
    <row r="1482" spans="1:17" x14ac:dyDescent="0.3">
      <c r="A1482" s="3"/>
      <c r="B1482" s="3">
        <v>6.8000000000000005E-4</v>
      </c>
      <c r="C1482" s="3">
        <v>69300</v>
      </c>
      <c r="D1482">
        <v>28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68</v>
      </c>
      <c r="K1482">
        <v>0</v>
      </c>
      <c r="L1482">
        <v>1380</v>
      </c>
      <c r="M1482">
        <v>88</v>
      </c>
      <c r="N1482" s="4">
        <v>0</v>
      </c>
      <c r="Q1482">
        <f t="shared" si="49"/>
        <v>-0.40896735828817604</v>
      </c>
    </row>
    <row r="1483" spans="1:17" x14ac:dyDescent="0.3">
      <c r="A1483" s="3"/>
      <c r="B1483" s="3">
        <v>5.5999999999999995E-4</v>
      </c>
      <c r="C1483" s="3">
        <v>72000</v>
      </c>
      <c r="D1483">
        <v>29</v>
      </c>
      <c r="E1483">
        <v>0</v>
      </c>
      <c r="F1483">
        <v>25</v>
      </c>
      <c r="G1483">
        <v>0</v>
      </c>
      <c r="H1483">
        <v>0</v>
      </c>
      <c r="I1483">
        <v>0</v>
      </c>
      <c r="J1483">
        <v>85</v>
      </c>
      <c r="K1483">
        <v>0</v>
      </c>
      <c r="L1483">
        <v>1500</v>
      </c>
      <c r="M1483">
        <v>88</v>
      </c>
      <c r="N1483" s="4">
        <v>0</v>
      </c>
      <c r="Q1483">
        <f t="shared" si="49"/>
        <v>-0.30160812786030272</v>
      </c>
    </row>
    <row r="1484" spans="1:17" x14ac:dyDescent="0.3">
      <c r="A1484" s="3"/>
      <c r="B1484" s="3">
        <v>1.1000000000000001E-3</v>
      </c>
      <c r="C1484" s="3">
        <v>71950</v>
      </c>
      <c r="D1484">
        <v>29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51</v>
      </c>
      <c r="K1484">
        <v>0</v>
      </c>
      <c r="L1484">
        <v>1390</v>
      </c>
      <c r="M1484">
        <v>88</v>
      </c>
      <c r="N1484" s="4">
        <v>20</v>
      </c>
      <c r="Q1484">
        <f t="shared" si="49"/>
        <v>-0.76399399513712885</v>
      </c>
    </row>
    <row r="1485" spans="1:17" x14ac:dyDescent="0.3">
      <c r="A1485" s="3"/>
      <c r="B1485" s="3">
        <v>1.42E-3</v>
      </c>
      <c r="C1485" s="3">
        <v>72750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34</v>
      </c>
      <c r="K1485">
        <v>0</v>
      </c>
      <c r="L1485">
        <v>1460</v>
      </c>
      <c r="M1485">
        <v>88</v>
      </c>
      <c r="N1485" s="4">
        <v>0</v>
      </c>
      <c r="Q1485">
        <f t="shared" si="49"/>
        <v>-1.231874552826139</v>
      </c>
    </row>
    <row r="1486" spans="1:17" x14ac:dyDescent="0.3">
      <c r="A1486" s="3"/>
      <c r="B1486" s="3">
        <v>5.6999999999999998E-4</v>
      </c>
      <c r="C1486" s="3">
        <v>70700</v>
      </c>
      <c r="D1486">
        <v>0</v>
      </c>
      <c r="E1486">
        <v>39</v>
      </c>
      <c r="F1486">
        <v>50</v>
      </c>
      <c r="G1486">
        <v>0</v>
      </c>
      <c r="H1486">
        <v>0</v>
      </c>
      <c r="I1486">
        <v>0</v>
      </c>
      <c r="J1486">
        <v>85</v>
      </c>
      <c r="K1486">
        <v>0</v>
      </c>
      <c r="L1486">
        <v>1330</v>
      </c>
      <c r="M1486">
        <v>88</v>
      </c>
      <c r="N1486" s="4">
        <v>0</v>
      </c>
      <c r="Q1486">
        <f t="shared" si="49"/>
        <v>-0.30781886968856054</v>
      </c>
    </row>
    <row r="1487" spans="1:17" x14ac:dyDescent="0.3">
      <c r="A1487" s="3"/>
      <c r="B1487" s="3">
        <v>8.5999999999999998E-4</v>
      </c>
      <c r="C1487" s="3">
        <v>65100</v>
      </c>
      <c r="D1487">
        <v>0</v>
      </c>
      <c r="E1487">
        <v>40</v>
      </c>
      <c r="F1487">
        <v>25</v>
      </c>
      <c r="G1487">
        <v>0</v>
      </c>
      <c r="H1487">
        <v>0</v>
      </c>
      <c r="I1487">
        <v>0</v>
      </c>
      <c r="J1487">
        <v>68</v>
      </c>
      <c r="K1487">
        <v>0</v>
      </c>
      <c r="L1487">
        <v>1400</v>
      </c>
      <c r="M1487">
        <v>88</v>
      </c>
      <c r="N1487" s="4">
        <v>0</v>
      </c>
      <c r="Q1487">
        <f t="shared" si="49"/>
        <v>-0.48389982497461054</v>
      </c>
    </row>
    <row r="1488" spans="1:17" x14ac:dyDescent="0.3">
      <c r="A1488" s="3"/>
      <c r="B1488" s="3">
        <v>5.9000000000000003E-4</v>
      </c>
      <c r="C1488" s="3">
        <v>69050</v>
      </c>
      <c r="D1488">
        <v>0</v>
      </c>
      <c r="E1488">
        <v>39</v>
      </c>
      <c r="F1488">
        <v>25</v>
      </c>
      <c r="G1488">
        <v>0</v>
      </c>
      <c r="H1488">
        <v>0</v>
      </c>
      <c r="I1488">
        <v>0</v>
      </c>
      <c r="J1488">
        <v>92</v>
      </c>
      <c r="K1488">
        <v>0</v>
      </c>
      <c r="L1488">
        <v>1330</v>
      </c>
      <c r="M1488">
        <v>88</v>
      </c>
      <c r="N1488" s="4">
        <v>0</v>
      </c>
      <c r="Q1488">
        <f t="shared" si="49"/>
        <v>-0.2961916297573729</v>
      </c>
    </row>
    <row r="1489" spans="1:17" x14ac:dyDescent="0.3">
      <c r="A1489" s="3"/>
      <c r="B1489" s="3">
        <v>5.2999999999999998E-4</v>
      </c>
      <c r="C1489" s="3">
        <v>65050</v>
      </c>
      <c r="D1489">
        <v>0</v>
      </c>
      <c r="E1489">
        <v>39</v>
      </c>
      <c r="F1489">
        <v>50</v>
      </c>
      <c r="G1489">
        <v>0</v>
      </c>
      <c r="H1489">
        <v>0</v>
      </c>
      <c r="I1489">
        <v>0</v>
      </c>
      <c r="J1489">
        <v>95</v>
      </c>
      <c r="K1489">
        <v>0</v>
      </c>
      <c r="L1489">
        <v>1370</v>
      </c>
      <c r="M1489">
        <v>88</v>
      </c>
      <c r="N1489" s="4">
        <v>0</v>
      </c>
      <c r="Q1489">
        <f t="shared" si="49"/>
        <v>-0.2441714784709971</v>
      </c>
    </row>
    <row r="1490" spans="1:17" x14ac:dyDescent="0.3">
      <c r="A1490" s="3"/>
      <c r="B1490" s="3">
        <v>6.6E-4</v>
      </c>
      <c r="C1490" s="3">
        <v>66050</v>
      </c>
      <c r="D1490">
        <v>0</v>
      </c>
      <c r="E1490">
        <v>40</v>
      </c>
      <c r="F1490">
        <v>25</v>
      </c>
      <c r="G1490">
        <v>0</v>
      </c>
      <c r="H1490">
        <v>0</v>
      </c>
      <c r="I1490">
        <v>0</v>
      </c>
      <c r="J1490">
        <v>90</v>
      </c>
      <c r="K1490">
        <v>0</v>
      </c>
      <c r="L1490">
        <v>1410</v>
      </c>
      <c r="M1490">
        <v>88</v>
      </c>
      <c r="N1490" s="4">
        <v>0</v>
      </c>
      <c r="Q1490">
        <f t="shared" si="49"/>
        <v>-0.31822611552148922</v>
      </c>
    </row>
    <row r="1491" spans="1:17" x14ac:dyDescent="0.3">
      <c r="A1491" s="3"/>
      <c r="B1491" s="3">
        <v>6.7000000000000002E-4</v>
      </c>
      <c r="C1491" s="3">
        <v>72800</v>
      </c>
      <c r="D1491">
        <v>0</v>
      </c>
      <c r="E1491">
        <v>40</v>
      </c>
      <c r="F1491">
        <v>25</v>
      </c>
      <c r="G1491">
        <v>0</v>
      </c>
      <c r="H1491">
        <v>0</v>
      </c>
      <c r="I1491">
        <v>0</v>
      </c>
      <c r="J1491">
        <v>85</v>
      </c>
      <c r="K1491">
        <v>0</v>
      </c>
      <c r="L1491">
        <v>1410</v>
      </c>
      <c r="M1491">
        <v>88</v>
      </c>
      <c r="N1491" s="4">
        <v>0</v>
      </c>
      <c r="Q1491">
        <f t="shared" si="49"/>
        <v>-0.36899101654846339</v>
      </c>
    </row>
    <row r="1492" spans="1:17" x14ac:dyDescent="0.3">
      <c r="A1492" s="3"/>
      <c r="B1492" s="3">
        <v>2.1000000000000001E-4</v>
      </c>
      <c r="C1492" s="3">
        <v>73100</v>
      </c>
      <c r="D1492">
        <v>0</v>
      </c>
      <c r="E1492">
        <v>40</v>
      </c>
      <c r="F1492">
        <v>50</v>
      </c>
      <c r="G1492">
        <v>0</v>
      </c>
      <c r="H1492">
        <v>0</v>
      </c>
      <c r="I1492">
        <v>0</v>
      </c>
      <c r="J1492">
        <v>110</v>
      </c>
      <c r="K1492">
        <v>0</v>
      </c>
      <c r="L1492">
        <v>1490</v>
      </c>
      <c r="M1492">
        <v>88</v>
      </c>
      <c r="N1492" s="4">
        <v>0</v>
      </c>
      <c r="Q1492">
        <f t="shared" si="49"/>
        <v>-9.7379488838563566E-2</v>
      </c>
    </row>
    <row r="1493" spans="1:17" x14ac:dyDescent="0.3">
      <c r="A1493" s="3"/>
      <c r="B1493" s="3">
        <v>6.4999999999999997E-4</v>
      </c>
      <c r="C1493" s="3">
        <v>68500</v>
      </c>
      <c r="D1493">
        <v>0</v>
      </c>
      <c r="E1493">
        <v>43</v>
      </c>
      <c r="F1493">
        <v>25</v>
      </c>
      <c r="G1493">
        <v>0</v>
      </c>
      <c r="H1493">
        <v>0</v>
      </c>
      <c r="I1493">
        <v>0</v>
      </c>
      <c r="J1493">
        <v>90</v>
      </c>
      <c r="K1493">
        <v>0</v>
      </c>
      <c r="L1493">
        <v>1520</v>
      </c>
      <c r="M1493">
        <v>88</v>
      </c>
      <c r="N1493" s="4">
        <v>0</v>
      </c>
      <c r="Q1493">
        <f t="shared" si="49"/>
        <v>-0.32063099315315108</v>
      </c>
    </row>
    <row r="1494" spans="1:17" x14ac:dyDescent="0.3">
      <c r="A1494" s="3"/>
      <c r="B1494" s="3">
        <v>3.6999999999999999E-4</v>
      </c>
      <c r="C1494" s="3">
        <v>74100</v>
      </c>
      <c r="D1494">
        <v>0</v>
      </c>
      <c r="E1494">
        <v>40</v>
      </c>
      <c r="F1494">
        <v>50</v>
      </c>
      <c r="G1494">
        <v>0</v>
      </c>
      <c r="H1494">
        <v>0</v>
      </c>
      <c r="I1494">
        <v>0</v>
      </c>
      <c r="J1494">
        <v>110</v>
      </c>
      <c r="K1494">
        <v>0</v>
      </c>
      <c r="L1494">
        <v>1480</v>
      </c>
      <c r="M1494">
        <v>88</v>
      </c>
      <c r="N1494" s="4">
        <v>0</v>
      </c>
      <c r="Q1494">
        <f t="shared" si="49"/>
        <v>-0.17410824850289894</v>
      </c>
    </row>
    <row r="1495" spans="1:17" x14ac:dyDescent="0.3">
      <c r="A1495" s="3"/>
      <c r="B1495" s="3">
        <v>6.2E-4</v>
      </c>
      <c r="C1495" s="3">
        <v>71400</v>
      </c>
      <c r="D1495">
        <v>0</v>
      </c>
      <c r="E1495">
        <v>40</v>
      </c>
      <c r="F1495">
        <v>50</v>
      </c>
      <c r="G1495">
        <v>0</v>
      </c>
      <c r="H1495">
        <v>0</v>
      </c>
      <c r="I1495">
        <v>0</v>
      </c>
      <c r="J1495">
        <v>75</v>
      </c>
      <c r="K1495">
        <v>0</v>
      </c>
      <c r="L1495">
        <v>1400</v>
      </c>
      <c r="M1495">
        <v>88</v>
      </c>
      <c r="N1495" s="4">
        <v>0</v>
      </c>
      <c r="Q1495">
        <f t="shared" si="49"/>
        <v>-0.36133898180571544</v>
      </c>
    </row>
    <row r="1496" spans="1:17" x14ac:dyDescent="0.3">
      <c r="A1496" s="3"/>
      <c r="B1496" s="3">
        <v>4.6000000000000001E-4</v>
      </c>
      <c r="C1496" s="3">
        <v>70250</v>
      </c>
      <c r="D1496">
        <v>0</v>
      </c>
      <c r="E1496">
        <v>40</v>
      </c>
      <c r="F1496">
        <v>50</v>
      </c>
      <c r="G1496">
        <v>0</v>
      </c>
      <c r="H1496">
        <v>0</v>
      </c>
      <c r="I1496">
        <v>0</v>
      </c>
      <c r="J1496">
        <v>95</v>
      </c>
      <c r="K1496">
        <v>0</v>
      </c>
      <c r="L1496">
        <v>1510</v>
      </c>
      <c r="M1496">
        <v>88</v>
      </c>
      <c r="N1496" s="4">
        <v>0</v>
      </c>
      <c r="Q1496">
        <f t="shared" si="49"/>
        <v>-0.22506459768353748</v>
      </c>
    </row>
    <row r="1497" spans="1:17" x14ac:dyDescent="0.3">
      <c r="A1497" s="3"/>
      <c r="B1497" s="3">
        <v>6.6E-4</v>
      </c>
      <c r="C1497" s="3">
        <v>75500</v>
      </c>
      <c r="D1497">
        <v>0</v>
      </c>
      <c r="E1497">
        <v>40</v>
      </c>
      <c r="F1497">
        <v>25</v>
      </c>
      <c r="G1497">
        <v>0</v>
      </c>
      <c r="H1497">
        <v>0</v>
      </c>
      <c r="I1497">
        <v>0</v>
      </c>
      <c r="J1497">
        <v>75</v>
      </c>
      <c r="K1497">
        <v>0</v>
      </c>
      <c r="L1497">
        <v>1450</v>
      </c>
      <c r="M1497">
        <v>88</v>
      </c>
      <c r="N1497" s="4">
        <v>0</v>
      </c>
      <c r="Q1497">
        <f t="shared" si="49"/>
        <v>-0.40424280528119733</v>
      </c>
    </row>
    <row r="1498" spans="1:17" x14ac:dyDescent="0.3">
      <c r="A1498" s="3"/>
      <c r="B1498" s="3">
        <v>5.0000000000000001E-4</v>
      </c>
      <c r="C1498" s="3">
        <v>71350</v>
      </c>
      <c r="D1498">
        <v>0</v>
      </c>
      <c r="E1498">
        <v>40</v>
      </c>
      <c r="F1498">
        <v>50</v>
      </c>
      <c r="G1498">
        <v>0</v>
      </c>
      <c r="H1498">
        <v>0</v>
      </c>
      <c r="I1498">
        <v>0</v>
      </c>
      <c r="J1498">
        <v>95</v>
      </c>
      <c r="K1498">
        <v>0</v>
      </c>
      <c r="L1498">
        <v>1490</v>
      </c>
      <c r="M1498">
        <v>88</v>
      </c>
      <c r="N1498" s="4">
        <v>0</v>
      </c>
      <c r="Q1498">
        <f t="shared" si="49"/>
        <v>-0.24905578710006213</v>
      </c>
    </row>
    <row r="1499" spans="1:17" x14ac:dyDescent="0.3">
      <c r="A1499" s="3"/>
      <c r="B1499" s="3">
        <v>5.0000000000000001E-4</v>
      </c>
      <c r="C1499" s="3">
        <v>65400</v>
      </c>
      <c r="D1499">
        <v>0</v>
      </c>
      <c r="E1499">
        <v>40</v>
      </c>
      <c r="F1499">
        <v>50</v>
      </c>
      <c r="G1499">
        <v>0</v>
      </c>
      <c r="H1499">
        <v>0</v>
      </c>
      <c r="I1499">
        <v>0</v>
      </c>
      <c r="J1499">
        <v>95</v>
      </c>
      <c r="K1499">
        <v>0</v>
      </c>
      <c r="L1499">
        <v>1470</v>
      </c>
      <c r="M1499">
        <v>88</v>
      </c>
      <c r="N1499" s="4">
        <v>0</v>
      </c>
      <c r="Q1499">
        <f t="shared" si="49"/>
        <v>-0.22882974926697505</v>
      </c>
    </row>
    <row r="1500" spans="1:17" x14ac:dyDescent="0.3">
      <c r="A1500" s="3"/>
      <c r="B1500" s="3">
        <v>2.4000000000000001E-4</v>
      </c>
      <c r="C1500" s="3">
        <v>70000</v>
      </c>
      <c r="D1500">
        <v>0</v>
      </c>
      <c r="E1500">
        <v>40</v>
      </c>
      <c r="F1500">
        <v>50</v>
      </c>
      <c r="G1500">
        <v>0</v>
      </c>
      <c r="H1500">
        <v>0</v>
      </c>
      <c r="I1500">
        <v>0</v>
      </c>
      <c r="J1500">
        <v>119</v>
      </c>
      <c r="K1500">
        <v>0</v>
      </c>
      <c r="L1500">
        <v>1570</v>
      </c>
      <c r="M1500">
        <v>88</v>
      </c>
      <c r="N1500" s="4">
        <v>0</v>
      </c>
      <c r="Q1500">
        <f t="shared" si="49"/>
        <v>-0.10021414809026431</v>
      </c>
    </row>
    <row r="1501" spans="1:17" x14ac:dyDescent="0.3">
      <c r="A1501" s="3"/>
      <c r="B1501" s="3">
        <v>7.2999999999999996E-4</v>
      </c>
      <c r="C1501" s="3">
        <v>76500</v>
      </c>
      <c r="D1501">
        <v>0</v>
      </c>
      <c r="E1501">
        <v>40</v>
      </c>
      <c r="F1501">
        <v>0</v>
      </c>
      <c r="G1501">
        <v>0</v>
      </c>
      <c r="H1501">
        <v>0</v>
      </c>
      <c r="I1501">
        <v>0</v>
      </c>
      <c r="J1501">
        <v>68</v>
      </c>
      <c r="K1501">
        <v>0</v>
      </c>
      <c r="L1501">
        <v>1361</v>
      </c>
      <c r="M1501">
        <v>88</v>
      </c>
      <c r="N1501" s="4">
        <v>0</v>
      </c>
      <c r="Q1501">
        <f t="shared" si="49"/>
        <v>-0.48585796191089342</v>
      </c>
    </row>
    <row r="1502" spans="1:17" x14ac:dyDescent="0.3">
      <c r="A1502" s="3"/>
      <c r="B1502" s="3">
        <v>5.8E-4</v>
      </c>
      <c r="C1502" s="3">
        <v>70400</v>
      </c>
      <c r="D1502">
        <v>0</v>
      </c>
      <c r="E1502">
        <v>40</v>
      </c>
      <c r="F1502">
        <v>0</v>
      </c>
      <c r="G1502">
        <v>0</v>
      </c>
      <c r="H1502">
        <v>0</v>
      </c>
      <c r="I1502">
        <v>0</v>
      </c>
      <c r="J1502">
        <v>85</v>
      </c>
      <c r="K1502">
        <v>0</v>
      </c>
      <c r="L1502">
        <v>1403</v>
      </c>
      <c r="M1502">
        <v>88</v>
      </c>
      <c r="N1502" s="4">
        <v>0</v>
      </c>
      <c r="Q1502">
        <f t="shared" si="49"/>
        <v>-0.30939193028982764</v>
      </c>
    </row>
    <row r="1503" spans="1:17" x14ac:dyDescent="0.3">
      <c r="A1503" s="3"/>
      <c r="B1503" s="3">
        <v>8.0999999999999996E-4</v>
      </c>
      <c r="C1503" s="3">
        <v>70300</v>
      </c>
      <c r="D1503">
        <v>0</v>
      </c>
      <c r="E1503">
        <v>40</v>
      </c>
      <c r="F1503">
        <v>0</v>
      </c>
      <c r="G1503">
        <v>0</v>
      </c>
      <c r="H1503">
        <v>0</v>
      </c>
      <c r="I1503">
        <v>0</v>
      </c>
      <c r="J1503">
        <v>85</v>
      </c>
      <c r="K1503">
        <v>0</v>
      </c>
      <c r="L1503">
        <v>1366</v>
      </c>
      <c r="M1503">
        <v>88</v>
      </c>
      <c r="N1503" s="4">
        <v>0</v>
      </c>
      <c r="Q1503">
        <f t="shared" si="49"/>
        <v>-0.4335343291763738</v>
      </c>
    </row>
    <row r="1504" spans="1:17" x14ac:dyDescent="0.3">
      <c r="A1504" s="3"/>
      <c r="B1504" s="3">
        <v>4.8999999999999998E-4</v>
      </c>
      <c r="C1504" s="3">
        <v>73050</v>
      </c>
      <c r="D1504">
        <v>0</v>
      </c>
      <c r="E1504">
        <v>30</v>
      </c>
      <c r="F1504">
        <v>0</v>
      </c>
      <c r="G1504">
        <v>0</v>
      </c>
      <c r="H1504">
        <v>0</v>
      </c>
      <c r="I1504">
        <v>0</v>
      </c>
      <c r="J1504">
        <v>85</v>
      </c>
      <c r="K1504">
        <v>0</v>
      </c>
      <c r="L1504">
        <v>1459</v>
      </c>
      <c r="M1504">
        <v>88</v>
      </c>
      <c r="N1504" s="4">
        <v>0</v>
      </c>
      <c r="Q1504">
        <f t="shared" si="49"/>
        <v>-0.26934219239104262</v>
      </c>
    </row>
    <row r="1505" spans="1:17" x14ac:dyDescent="0.3">
      <c r="A1505" s="3"/>
      <c r="B1505" s="3">
        <v>7.9000000000000001E-4</v>
      </c>
      <c r="C1505" s="3">
        <v>72450</v>
      </c>
      <c r="D1505">
        <v>0</v>
      </c>
      <c r="E1505">
        <v>31</v>
      </c>
      <c r="F1505">
        <v>0</v>
      </c>
      <c r="G1505">
        <v>0</v>
      </c>
      <c r="H1505">
        <v>0</v>
      </c>
      <c r="I1505">
        <v>0</v>
      </c>
      <c r="J1505">
        <v>68</v>
      </c>
      <c r="K1505">
        <v>0</v>
      </c>
      <c r="L1505">
        <v>1551</v>
      </c>
      <c r="M1505">
        <v>88</v>
      </c>
      <c r="N1505" s="4">
        <v>0</v>
      </c>
      <c r="Q1505">
        <f t="shared" si="49"/>
        <v>-0.48445910087004657</v>
      </c>
    </row>
    <row r="1506" spans="1:17" x14ac:dyDescent="0.3">
      <c r="A1506" s="3"/>
      <c r="B1506" s="3">
        <v>8.3000000000000001E-4</v>
      </c>
      <c r="C1506" s="3">
        <v>78250</v>
      </c>
      <c r="D1506">
        <v>0</v>
      </c>
      <c r="E1506">
        <v>30</v>
      </c>
      <c r="F1506">
        <v>0</v>
      </c>
      <c r="G1506">
        <v>0</v>
      </c>
      <c r="H1506">
        <v>0</v>
      </c>
      <c r="I1506">
        <v>0</v>
      </c>
      <c r="J1506">
        <v>68</v>
      </c>
      <c r="K1506">
        <v>0</v>
      </c>
      <c r="L1506">
        <v>1446</v>
      </c>
      <c r="M1506">
        <v>88</v>
      </c>
      <c r="N1506" s="4">
        <v>20</v>
      </c>
      <c r="Q1506">
        <f t="shared" si="49"/>
        <v>-0.53733862830150469</v>
      </c>
    </row>
    <row r="1507" spans="1:17" x14ac:dyDescent="0.3">
      <c r="A1507" s="3"/>
      <c r="B1507" s="3">
        <v>8.3000000000000001E-4</v>
      </c>
      <c r="C1507" s="3">
        <v>67350</v>
      </c>
      <c r="D1507">
        <v>0</v>
      </c>
      <c r="E1507">
        <v>30</v>
      </c>
      <c r="F1507">
        <v>0</v>
      </c>
      <c r="G1507">
        <v>0</v>
      </c>
      <c r="H1507">
        <v>0</v>
      </c>
      <c r="I1507">
        <v>0</v>
      </c>
      <c r="J1507">
        <v>68</v>
      </c>
      <c r="K1507">
        <v>0</v>
      </c>
      <c r="L1507">
        <v>1497</v>
      </c>
      <c r="M1507">
        <v>88</v>
      </c>
      <c r="N1507" s="4">
        <v>20</v>
      </c>
      <c r="Q1507">
        <f t="shared" si="49"/>
        <v>-0.45919506672281873</v>
      </c>
    </row>
    <row r="1508" spans="1:17" x14ac:dyDescent="0.3">
      <c r="A1508" s="3"/>
      <c r="B1508" s="3">
        <v>5.2999999999999998E-4</v>
      </c>
      <c r="C1508" s="3">
        <v>73450</v>
      </c>
      <c r="D1508">
        <v>0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68</v>
      </c>
      <c r="K1508">
        <v>0</v>
      </c>
      <c r="L1508">
        <v>1398</v>
      </c>
      <c r="M1508">
        <v>88</v>
      </c>
      <c r="N1508" s="4">
        <v>0</v>
      </c>
      <c r="Q1508">
        <f t="shared" si="49"/>
        <v>-0.33694760275869706</v>
      </c>
    </row>
    <row r="1509" spans="1:17" x14ac:dyDescent="0.3">
      <c r="A1509" s="3"/>
      <c r="B1509" s="3">
        <v>6.4000000000000005E-4</v>
      </c>
      <c r="C1509" s="3">
        <v>69650</v>
      </c>
      <c r="D1509">
        <v>0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85</v>
      </c>
      <c r="K1509">
        <v>0</v>
      </c>
      <c r="L1509">
        <v>1423</v>
      </c>
      <c r="M1509">
        <v>88</v>
      </c>
      <c r="N1509" s="4">
        <v>0</v>
      </c>
      <c r="Q1509">
        <f t="shared" si="49"/>
        <v>-0.33698776363078314</v>
      </c>
    </row>
    <row r="1510" spans="1:17" x14ac:dyDescent="0.3">
      <c r="A1510" s="3"/>
      <c r="B1510" s="3">
        <v>6.8999999999999997E-4</v>
      </c>
      <c r="C1510" s="3">
        <v>70650</v>
      </c>
      <c r="D1510">
        <v>0</v>
      </c>
      <c r="E1510">
        <v>40</v>
      </c>
      <c r="F1510">
        <v>0</v>
      </c>
      <c r="G1510">
        <v>0</v>
      </c>
      <c r="H1510">
        <v>0</v>
      </c>
      <c r="I1510">
        <v>0</v>
      </c>
      <c r="J1510">
        <v>68</v>
      </c>
      <c r="K1510">
        <v>0</v>
      </c>
      <c r="L1510">
        <v>1420</v>
      </c>
      <c r="M1510">
        <v>88</v>
      </c>
      <c r="N1510" s="4">
        <v>0</v>
      </c>
      <c r="Q1510">
        <f t="shared" si="49"/>
        <v>-0.42044866487269722</v>
      </c>
    </row>
    <row r="1511" spans="1:17" x14ac:dyDescent="0.3">
      <c r="A1511" s="3"/>
      <c r="B1511" s="3">
        <v>7.1000000000000002E-4</v>
      </c>
      <c r="C1511" s="3">
        <v>75500</v>
      </c>
      <c r="D1511">
        <v>0</v>
      </c>
      <c r="E1511">
        <v>40</v>
      </c>
      <c r="F1511">
        <v>0</v>
      </c>
      <c r="G1511">
        <v>0</v>
      </c>
      <c r="H1511">
        <v>0</v>
      </c>
      <c r="I1511">
        <v>0</v>
      </c>
      <c r="J1511">
        <v>68</v>
      </c>
      <c r="K1511">
        <v>0</v>
      </c>
      <c r="L1511">
        <v>1441</v>
      </c>
      <c r="M1511">
        <v>88</v>
      </c>
      <c r="N1511" s="4">
        <v>0</v>
      </c>
      <c r="Q1511">
        <f t="shared" si="49"/>
        <v>-0.46091607122896627</v>
      </c>
    </row>
    <row r="1512" spans="1:17" x14ac:dyDescent="0.3">
      <c r="A1512" s="3"/>
      <c r="B1512" s="3">
        <v>6.4999999999999997E-4</v>
      </c>
      <c r="C1512" s="3">
        <v>70100</v>
      </c>
      <c r="D1512">
        <v>0</v>
      </c>
      <c r="E1512">
        <v>40</v>
      </c>
      <c r="F1512">
        <v>0</v>
      </c>
      <c r="G1512">
        <v>0</v>
      </c>
      <c r="H1512">
        <v>0</v>
      </c>
      <c r="I1512">
        <v>0</v>
      </c>
      <c r="J1512">
        <v>68</v>
      </c>
      <c r="K1512">
        <v>0</v>
      </c>
      <c r="L1512">
        <v>1430</v>
      </c>
      <c r="M1512">
        <v>88</v>
      </c>
      <c r="N1512" s="4">
        <v>0</v>
      </c>
      <c r="Q1512">
        <f t="shared" si="49"/>
        <v>-0.3924160738584494</v>
      </c>
    </row>
    <row r="1513" spans="1:17" x14ac:dyDescent="0.3">
      <c r="A1513" s="3"/>
      <c r="B1513" s="3">
        <v>7.9000000000000001E-4</v>
      </c>
      <c r="C1513" s="3">
        <v>67550</v>
      </c>
      <c r="D1513">
        <v>0</v>
      </c>
      <c r="E1513">
        <v>40</v>
      </c>
      <c r="F1513">
        <v>0</v>
      </c>
      <c r="G1513">
        <v>0</v>
      </c>
      <c r="H1513">
        <v>0</v>
      </c>
      <c r="I1513">
        <v>0</v>
      </c>
      <c r="J1513">
        <v>68</v>
      </c>
      <c r="K1513">
        <v>0</v>
      </c>
      <c r="L1513">
        <v>1430</v>
      </c>
      <c r="M1513">
        <v>88</v>
      </c>
      <c r="N1513" s="4">
        <v>0</v>
      </c>
      <c r="Q1513">
        <f t="shared" si="49"/>
        <v>-0.45958712988959122</v>
      </c>
    </row>
    <row r="1514" spans="1:17" x14ac:dyDescent="0.3">
      <c r="A1514" s="3"/>
      <c r="B1514" s="3">
        <v>4.6000000000000001E-4</v>
      </c>
      <c r="C1514" s="3">
        <v>72000</v>
      </c>
      <c r="D1514">
        <v>0</v>
      </c>
      <c r="E1514">
        <v>40</v>
      </c>
      <c r="F1514">
        <v>0</v>
      </c>
      <c r="G1514">
        <v>0</v>
      </c>
      <c r="H1514">
        <v>0</v>
      </c>
      <c r="I1514">
        <v>0</v>
      </c>
      <c r="J1514">
        <v>85</v>
      </c>
      <c r="K1514">
        <v>0</v>
      </c>
      <c r="L1514">
        <v>1361</v>
      </c>
      <c r="M1514">
        <v>88</v>
      </c>
      <c r="N1514" s="4">
        <v>0</v>
      </c>
      <c r="Q1514">
        <f t="shared" si="49"/>
        <v>-0.25232171018048016</v>
      </c>
    </row>
    <row r="1515" spans="1:17" x14ac:dyDescent="0.3">
      <c r="A1515" s="3"/>
      <c r="B1515" s="3">
        <v>7.2000000000000005E-4</v>
      </c>
      <c r="C1515" s="3">
        <v>70500</v>
      </c>
      <c r="D1515">
        <v>0</v>
      </c>
      <c r="E1515">
        <v>40</v>
      </c>
      <c r="F1515">
        <v>0</v>
      </c>
      <c r="G1515">
        <v>0</v>
      </c>
      <c r="H1515">
        <v>0</v>
      </c>
      <c r="I1515">
        <v>0</v>
      </c>
      <c r="J1515">
        <v>68</v>
      </c>
      <c r="K1515">
        <v>0</v>
      </c>
      <c r="L1515">
        <v>1399</v>
      </c>
      <c r="M1515">
        <v>88</v>
      </c>
      <c r="N1515" s="4">
        <v>0</v>
      </c>
      <c r="Q1515">
        <f t="shared" si="49"/>
        <v>-0.43914973137117502</v>
      </c>
    </row>
    <row r="1516" spans="1:17" x14ac:dyDescent="0.3">
      <c r="A1516" s="3"/>
      <c r="B1516" s="3">
        <v>9.0000000000000006E-5</v>
      </c>
      <c r="C1516" s="3">
        <v>73600</v>
      </c>
      <c r="D1516">
        <v>0</v>
      </c>
      <c r="E1516">
        <v>0</v>
      </c>
      <c r="F1516">
        <v>100</v>
      </c>
      <c r="G1516">
        <v>0</v>
      </c>
      <c r="H1516">
        <v>0</v>
      </c>
      <c r="I1516">
        <v>0</v>
      </c>
      <c r="J1516">
        <v>95</v>
      </c>
      <c r="K1516">
        <v>0</v>
      </c>
      <c r="L1516">
        <v>1500</v>
      </c>
      <c r="M1516">
        <v>132</v>
      </c>
      <c r="N1516" s="4">
        <v>0</v>
      </c>
      <c r="Q1516">
        <f t="shared" si="49"/>
        <v>-4.2278872052797532E-2</v>
      </c>
    </row>
    <row r="1517" spans="1:17" x14ac:dyDescent="0.3">
      <c r="A1517" s="3"/>
      <c r="B1517" s="3">
        <v>1.4999999999999999E-4</v>
      </c>
      <c r="C1517" s="3">
        <v>76100</v>
      </c>
      <c r="D1517">
        <v>0</v>
      </c>
      <c r="E1517">
        <v>0</v>
      </c>
      <c r="F1517">
        <v>100</v>
      </c>
      <c r="G1517">
        <v>0</v>
      </c>
      <c r="H1517">
        <v>0</v>
      </c>
      <c r="I1517">
        <v>0</v>
      </c>
      <c r="J1517">
        <v>95</v>
      </c>
      <c r="K1517">
        <v>0</v>
      </c>
      <c r="L1517">
        <v>1500</v>
      </c>
      <c r="M1517">
        <v>132</v>
      </c>
      <c r="N1517" s="4">
        <v>0</v>
      </c>
      <c r="Q1517">
        <f t="shared" si="49"/>
        <v>-7.2858291739535591E-2</v>
      </c>
    </row>
    <row r="1518" spans="1:17" x14ac:dyDescent="0.3">
      <c r="A1518" s="3"/>
      <c r="B1518" s="3">
        <v>3.6000000000000002E-4</v>
      </c>
      <c r="C1518" s="3">
        <v>71000</v>
      </c>
      <c r="D1518">
        <v>0</v>
      </c>
      <c r="E1518">
        <v>40</v>
      </c>
      <c r="F1518">
        <v>0</v>
      </c>
      <c r="G1518">
        <v>0</v>
      </c>
      <c r="H1518">
        <v>0</v>
      </c>
      <c r="I1518">
        <v>0</v>
      </c>
      <c r="J1518">
        <v>93</v>
      </c>
      <c r="K1518">
        <v>0</v>
      </c>
      <c r="L1518">
        <v>1400</v>
      </c>
      <c r="M1518">
        <v>0</v>
      </c>
      <c r="N1518" s="4">
        <v>0</v>
      </c>
      <c r="Q1518">
        <f t="shared" si="49"/>
        <v>-0.22578707466167278</v>
      </c>
    </row>
    <row r="1519" spans="1:17" x14ac:dyDescent="0.3">
      <c r="A1519" s="3"/>
      <c r="B1519" s="3">
        <v>5.2999999999999998E-4</v>
      </c>
      <c r="C1519" s="3">
        <v>73600</v>
      </c>
      <c r="D1519">
        <v>0</v>
      </c>
      <c r="E1519">
        <v>40</v>
      </c>
      <c r="F1519">
        <v>0</v>
      </c>
      <c r="G1519">
        <v>0</v>
      </c>
      <c r="H1519">
        <v>0</v>
      </c>
      <c r="I1519">
        <v>0</v>
      </c>
      <c r="J1519">
        <v>93</v>
      </c>
      <c r="K1519">
        <v>0</v>
      </c>
      <c r="L1519">
        <v>1530</v>
      </c>
      <c r="M1519">
        <v>0</v>
      </c>
      <c r="N1519" s="4">
        <v>0</v>
      </c>
      <c r="Q1519">
        <f t="shared" si="49"/>
        <v>-0.33798326026305298</v>
      </c>
    </row>
    <row r="1520" spans="1:17" x14ac:dyDescent="0.3">
      <c r="A1520" s="3"/>
      <c r="B1520" s="3">
        <v>7.1000000000000002E-4</v>
      </c>
      <c r="C1520" s="3">
        <v>78350</v>
      </c>
      <c r="D1520">
        <v>0</v>
      </c>
      <c r="E1520">
        <v>40</v>
      </c>
      <c r="F1520">
        <v>0</v>
      </c>
      <c r="G1520">
        <v>0</v>
      </c>
      <c r="H1520">
        <v>0</v>
      </c>
      <c r="I1520">
        <v>0</v>
      </c>
      <c r="J1520">
        <v>75</v>
      </c>
      <c r="K1520">
        <v>0</v>
      </c>
      <c r="L1520">
        <v>1500</v>
      </c>
      <c r="M1520">
        <v>0</v>
      </c>
      <c r="N1520" s="4">
        <v>20</v>
      </c>
      <c r="Q1520">
        <f t="shared" si="49"/>
        <v>-0.54464140464502631</v>
      </c>
    </row>
    <row r="1521" spans="1:17" x14ac:dyDescent="0.3">
      <c r="A1521" s="3"/>
      <c r="B1521" s="3">
        <v>7.9000000000000001E-4</v>
      </c>
      <c r="C1521" s="3">
        <v>72750</v>
      </c>
      <c r="D1521">
        <v>0</v>
      </c>
      <c r="E1521">
        <v>0</v>
      </c>
      <c r="F1521">
        <v>75</v>
      </c>
      <c r="G1521">
        <v>0</v>
      </c>
      <c r="H1521">
        <v>150</v>
      </c>
      <c r="I1521">
        <v>0</v>
      </c>
      <c r="J1521">
        <v>38</v>
      </c>
      <c r="K1521">
        <v>0</v>
      </c>
      <c r="L1521">
        <v>700</v>
      </c>
      <c r="M1521">
        <v>0</v>
      </c>
      <c r="N1521" s="4">
        <v>0</v>
      </c>
      <c r="Q1521">
        <f t="shared" si="49"/>
        <v>-1.1789109855283537</v>
      </c>
    </row>
    <row r="1522" spans="1:17" x14ac:dyDescent="0.3">
      <c r="A1522" s="3"/>
      <c r="B1522" s="3">
        <v>6.4000000000000005E-4</v>
      </c>
      <c r="C1522" s="3">
        <v>74600</v>
      </c>
      <c r="D1522">
        <v>0</v>
      </c>
      <c r="E1522">
        <v>0</v>
      </c>
      <c r="F1522">
        <v>75</v>
      </c>
      <c r="G1522">
        <v>0</v>
      </c>
      <c r="H1522">
        <v>0</v>
      </c>
      <c r="I1522">
        <v>0</v>
      </c>
      <c r="J1522">
        <v>48</v>
      </c>
      <c r="K1522">
        <v>0</v>
      </c>
      <c r="L1522">
        <v>803</v>
      </c>
      <c r="M1522">
        <v>0</v>
      </c>
      <c r="N1522" s="4">
        <v>0</v>
      </c>
      <c r="Q1522">
        <f t="shared" si="49"/>
        <v>-0.79558084700432419</v>
      </c>
    </row>
    <row r="1523" spans="1:17" x14ac:dyDescent="0.3">
      <c r="A1523" s="3"/>
      <c r="B1523" s="3">
        <v>2.7E-4</v>
      </c>
      <c r="C1523" s="3">
        <v>76050</v>
      </c>
      <c r="D1523">
        <v>0</v>
      </c>
      <c r="E1523">
        <v>0</v>
      </c>
      <c r="F1523">
        <v>100</v>
      </c>
      <c r="G1523">
        <v>0</v>
      </c>
      <c r="H1523">
        <v>140</v>
      </c>
      <c r="I1523">
        <v>0</v>
      </c>
      <c r="J1523">
        <v>70</v>
      </c>
      <c r="K1523">
        <v>0</v>
      </c>
      <c r="L1523">
        <v>770</v>
      </c>
      <c r="M1523">
        <v>0</v>
      </c>
      <c r="N1523" s="4">
        <v>0</v>
      </c>
      <c r="Q1523">
        <f t="shared" si="49"/>
        <v>-0.25429112795363351</v>
      </c>
    </row>
    <row r="1524" spans="1:17" x14ac:dyDescent="0.3">
      <c r="A1524" s="3"/>
      <c r="B1524" s="3">
        <v>5.9999999999999995E-4</v>
      </c>
      <c r="C1524" s="3">
        <v>72850</v>
      </c>
      <c r="D1524">
        <v>0</v>
      </c>
      <c r="E1524">
        <v>0</v>
      </c>
      <c r="F1524">
        <v>75</v>
      </c>
      <c r="G1524">
        <v>0</v>
      </c>
      <c r="H1524">
        <v>0</v>
      </c>
      <c r="I1524">
        <v>0</v>
      </c>
      <c r="J1524">
        <v>60</v>
      </c>
      <c r="K1524">
        <v>0</v>
      </c>
      <c r="L1524">
        <v>845</v>
      </c>
      <c r="M1524">
        <v>0</v>
      </c>
      <c r="N1524" s="4">
        <v>0</v>
      </c>
      <c r="Q1524">
        <f t="shared" si="49"/>
        <v>-0.60502038189229779</v>
      </c>
    </row>
    <row r="1525" spans="1:17" x14ac:dyDescent="0.3">
      <c r="A1525" s="3"/>
      <c r="B1525" s="3">
        <v>4.6000000000000001E-4</v>
      </c>
      <c r="C1525" s="3">
        <v>79350</v>
      </c>
      <c r="D1525">
        <v>0</v>
      </c>
      <c r="E1525">
        <v>0</v>
      </c>
      <c r="F1525">
        <v>100</v>
      </c>
      <c r="G1525">
        <v>0</v>
      </c>
      <c r="H1525">
        <v>0</v>
      </c>
      <c r="I1525">
        <v>0</v>
      </c>
      <c r="J1525">
        <v>60</v>
      </c>
      <c r="K1525">
        <v>0</v>
      </c>
      <c r="L1525">
        <v>772</v>
      </c>
      <c r="M1525">
        <v>0</v>
      </c>
      <c r="N1525" s="4">
        <v>0</v>
      </c>
      <c r="Q1525">
        <f t="shared" si="49"/>
        <v>-0.51338996877549292</v>
      </c>
    </row>
    <row r="1526" spans="1:17" x14ac:dyDescent="0.3">
      <c r="A1526" s="3"/>
      <c r="B1526" s="3">
        <v>4.2000000000000002E-4</v>
      </c>
      <c r="C1526" s="3">
        <v>72350</v>
      </c>
      <c r="D1526">
        <v>0</v>
      </c>
      <c r="E1526">
        <v>0</v>
      </c>
      <c r="F1526">
        <v>100</v>
      </c>
      <c r="G1526">
        <v>0</v>
      </c>
      <c r="H1526">
        <v>0</v>
      </c>
      <c r="I1526">
        <v>0</v>
      </c>
      <c r="J1526">
        <v>68</v>
      </c>
      <c r="K1526">
        <v>0</v>
      </c>
      <c r="L1526">
        <v>760</v>
      </c>
      <c r="M1526">
        <v>0</v>
      </c>
      <c r="N1526" s="4">
        <v>0</v>
      </c>
      <c r="Q1526">
        <f t="shared" si="49"/>
        <v>-0.38673097971339121</v>
      </c>
    </row>
    <row r="1527" spans="1:17" x14ac:dyDescent="0.3">
      <c r="A1527" s="3"/>
      <c r="B1527" s="3">
        <v>4.2000000000000002E-4</v>
      </c>
      <c r="C1527" s="3">
        <v>70400</v>
      </c>
      <c r="D1527">
        <v>0</v>
      </c>
      <c r="E1527">
        <v>0</v>
      </c>
      <c r="F1527">
        <v>100</v>
      </c>
      <c r="G1527">
        <v>0</v>
      </c>
      <c r="H1527">
        <v>140</v>
      </c>
      <c r="I1527">
        <v>0</v>
      </c>
      <c r="J1527">
        <v>68</v>
      </c>
      <c r="K1527">
        <v>0</v>
      </c>
      <c r="L1527">
        <v>780</v>
      </c>
      <c r="M1527">
        <v>0</v>
      </c>
      <c r="N1527" s="4">
        <v>0</v>
      </c>
      <c r="Q1527">
        <f t="shared" si="49"/>
        <v>-0.37428795665713055</v>
      </c>
    </row>
    <row r="1528" spans="1:17" x14ac:dyDescent="0.3">
      <c r="A1528" s="3"/>
      <c r="B1528" s="3">
        <v>4.6000000000000001E-4</v>
      </c>
      <c r="C1528" s="3">
        <v>67950</v>
      </c>
      <c r="D1528">
        <v>0</v>
      </c>
      <c r="E1528">
        <v>0</v>
      </c>
      <c r="F1528">
        <v>100</v>
      </c>
      <c r="G1528">
        <v>0</v>
      </c>
      <c r="H1528">
        <v>130</v>
      </c>
      <c r="I1528">
        <v>0</v>
      </c>
      <c r="J1528">
        <v>56</v>
      </c>
      <c r="K1528">
        <v>0</v>
      </c>
      <c r="L1528">
        <v>760</v>
      </c>
      <c r="M1528">
        <v>0</v>
      </c>
      <c r="N1528" s="4">
        <v>0</v>
      </c>
      <c r="Q1528">
        <f t="shared" si="49"/>
        <v>-0.46560507656557232</v>
      </c>
    </row>
    <row r="1529" spans="1:17" x14ac:dyDescent="0.3">
      <c r="A1529" s="3"/>
      <c r="B1529" s="3">
        <v>1.0300000000000001E-3</v>
      </c>
      <c r="C1529" s="3">
        <v>69900</v>
      </c>
      <c r="D1529">
        <v>0</v>
      </c>
      <c r="E1529">
        <v>0</v>
      </c>
      <c r="F1529">
        <v>50</v>
      </c>
      <c r="G1529">
        <v>0</v>
      </c>
      <c r="H1529">
        <v>0</v>
      </c>
      <c r="I1529">
        <v>0</v>
      </c>
      <c r="J1529">
        <v>5</v>
      </c>
      <c r="K1529">
        <v>0</v>
      </c>
      <c r="L1529">
        <v>780</v>
      </c>
      <c r="M1529">
        <v>0</v>
      </c>
      <c r="N1529" s="4">
        <v>0</v>
      </c>
      <c r="Q1529">
        <f t="shared" si="49"/>
        <v>-3.9456897024168356</v>
      </c>
    </row>
    <row r="1530" spans="1:17" x14ac:dyDescent="0.3">
      <c r="A1530" s="3"/>
      <c r="B1530" s="3">
        <v>7.1000000000000002E-4</v>
      </c>
      <c r="C1530" s="3">
        <v>75100</v>
      </c>
      <c r="D1530">
        <v>0</v>
      </c>
      <c r="E1530">
        <v>40</v>
      </c>
      <c r="F1530">
        <v>0</v>
      </c>
      <c r="G1530">
        <v>0</v>
      </c>
      <c r="H1530">
        <v>0</v>
      </c>
      <c r="I1530">
        <v>0</v>
      </c>
      <c r="J1530">
        <v>68</v>
      </c>
      <c r="K1530">
        <v>0</v>
      </c>
      <c r="L1530">
        <v>1520</v>
      </c>
      <c r="M1530">
        <v>88</v>
      </c>
      <c r="N1530" s="4">
        <v>0</v>
      </c>
      <c r="Q1530">
        <f t="shared" si="49"/>
        <v>-0.45324028424739038</v>
      </c>
    </row>
    <row r="1531" spans="1:17" x14ac:dyDescent="0.3">
      <c r="A1531" s="3"/>
      <c r="B1531" s="3">
        <v>7.1000000000000002E-4</v>
      </c>
      <c r="C1531" s="3">
        <v>71300</v>
      </c>
      <c r="D1531">
        <v>0</v>
      </c>
      <c r="E1531">
        <v>40</v>
      </c>
      <c r="F1531">
        <v>0</v>
      </c>
      <c r="G1531">
        <v>0</v>
      </c>
      <c r="H1531">
        <v>0</v>
      </c>
      <c r="I1531">
        <v>0</v>
      </c>
      <c r="J1531">
        <v>72</v>
      </c>
      <c r="K1531">
        <v>0</v>
      </c>
      <c r="L1531">
        <v>1490</v>
      </c>
      <c r="M1531">
        <v>88</v>
      </c>
      <c r="N1531" s="4">
        <v>0</v>
      </c>
      <c r="Q1531">
        <f t="shared" si="49"/>
        <v>-0.41846181824193635</v>
      </c>
    </row>
    <row r="1532" spans="1:17" x14ac:dyDescent="0.3">
      <c r="A1532" s="3"/>
      <c r="B1532" s="3">
        <v>8.1999999999999998E-4</v>
      </c>
      <c r="C1532" s="3">
        <v>68900</v>
      </c>
      <c r="D1532">
        <v>0</v>
      </c>
      <c r="E1532">
        <v>40</v>
      </c>
      <c r="F1532">
        <v>0</v>
      </c>
      <c r="G1532">
        <v>0</v>
      </c>
      <c r="H1532">
        <v>0</v>
      </c>
      <c r="I1532">
        <v>0</v>
      </c>
      <c r="J1532">
        <v>56</v>
      </c>
      <c r="K1532">
        <v>0</v>
      </c>
      <c r="L1532">
        <v>1390</v>
      </c>
      <c r="M1532">
        <v>88</v>
      </c>
      <c r="N1532" s="4">
        <v>0</v>
      </c>
      <c r="Q1532">
        <f t="shared" si="49"/>
        <v>-0.54369959774428844</v>
      </c>
    </row>
    <row r="1533" spans="1:17" x14ac:dyDescent="0.3">
      <c r="A1533" s="3"/>
      <c r="B1533" s="3">
        <v>8.9999999999999998E-4</v>
      </c>
      <c r="C1533" s="3">
        <v>69100</v>
      </c>
      <c r="D1533">
        <v>0</v>
      </c>
      <c r="E1533">
        <v>40</v>
      </c>
      <c r="F1533">
        <v>0</v>
      </c>
      <c r="G1533">
        <v>0</v>
      </c>
      <c r="H1533">
        <v>0</v>
      </c>
      <c r="I1533">
        <v>0</v>
      </c>
      <c r="J1533">
        <v>85</v>
      </c>
      <c r="K1533">
        <v>0</v>
      </c>
      <c r="L1533">
        <v>1550</v>
      </c>
      <c r="M1533">
        <v>88</v>
      </c>
      <c r="N1533" s="4">
        <v>0</v>
      </c>
      <c r="Q1533">
        <f t="shared" si="49"/>
        <v>-0.46246858128708895</v>
      </c>
    </row>
    <row r="1534" spans="1:17" x14ac:dyDescent="0.3">
      <c r="A1534" s="3"/>
      <c r="B1534" s="3">
        <v>5.9000000000000003E-4</v>
      </c>
      <c r="C1534" s="3">
        <v>72850</v>
      </c>
      <c r="D1534">
        <v>0</v>
      </c>
      <c r="E1534">
        <v>39</v>
      </c>
      <c r="F1534">
        <v>0</v>
      </c>
      <c r="G1534">
        <v>0</v>
      </c>
      <c r="H1534">
        <v>0</v>
      </c>
      <c r="I1534">
        <v>0</v>
      </c>
      <c r="J1534">
        <v>68</v>
      </c>
      <c r="K1534">
        <v>0</v>
      </c>
      <c r="L1534">
        <v>1420</v>
      </c>
      <c r="M1534">
        <v>88</v>
      </c>
      <c r="N1534" s="4">
        <v>0</v>
      </c>
      <c r="Q1534">
        <f t="shared" si="49"/>
        <v>-0.37071904737672384</v>
      </c>
    </row>
    <row r="1535" spans="1:17" x14ac:dyDescent="0.3">
      <c r="A1535" s="3"/>
      <c r="B1535" s="3">
        <v>6.8999999999999997E-4</v>
      </c>
      <c r="C1535" s="3">
        <v>72550</v>
      </c>
      <c r="D1535">
        <v>0</v>
      </c>
      <c r="E1535">
        <v>0</v>
      </c>
      <c r="F1535">
        <v>75</v>
      </c>
      <c r="G1535">
        <v>0</v>
      </c>
      <c r="H1535">
        <v>130</v>
      </c>
      <c r="I1535">
        <v>0</v>
      </c>
      <c r="J1535">
        <v>34</v>
      </c>
      <c r="K1535">
        <v>0</v>
      </c>
      <c r="L1535">
        <v>760</v>
      </c>
      <c r="M1535">
        <v>0</v>
      </c>
      <c r="N1535" s="4">
        <v>0</v>
      </c>
      <c r="Q1535">
        <f t="shared" si="49"/>
        <v>-1.0901815172533946</v>
      </c>
    </row>
    <row r="1536" spans="1:17" x14ac:dyDescent="0.3">
      <c r="A1536" s="3"/>
      <c r="B1536" s="3">
        <v>3.5E-4</v>
      </c>
      <c r="C1536" s="3">
        <v>72900</v>
      </c>
      <c r="D1536">
        <v>0</v>
      </c>
      <c r="E1536">
        <v>0</v>
      </c>
      <c r="F1536">
        <v>100</v>
      </c>
      <c r="G1536">
        <v>0</v>
      </c>
      <c r="H1536">
        <v>0</v>
      </c>
      <c r="I1536">
        <v>0</v>
      </c>
      <c r="J1536">
        <v>80</v>
      </c>
      <c r="K1536">
        <v>0</v>
      </c>
      <c r="L1536">
        <v>730</v>
      </c>
      <c r="M1536">
        <v>0</v>
      </c>
      <c r="N1536" s="4">
        <v>0</v>
      </c>
      <c r="Q1536">
        <f t="shared" si="49"/>
        <v>-0.28481648508662266</v>
      </c>
    </row>
    <row r="1537" spans="1:17" x14ac:dyDescent="0.3">
      <c r="A1537" s="3"/>
      <c r="B1537" s="3">
        <v>1.06E-3</v>
      </c>
      <c r="C1537" s="3">
        <v>71300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41</v>
      </c>
      <c r="K1537">
        <v>0</v>
      </c>
      <c r="L1537">
        <v>1500</v>
      </c>
      <c r="M1537">
        <v>132</v>
      </c>
      <c r="N1537" s="4">
        <v>0</v>
      </c>
      <c r="Q1537">
        <f t="shared" si="49"/>
        <v>-0.7235113919203523</v>
      </c>
    </row>
    <row r="1538" spans="1:17" x14ac:dyDescent="0.3">
      <c r="A1538" s="3"/>
      <c r="B1538" s="3">
        <v>6.8000000000000005E-4</v>
      </c>
      <c r="C1538" s="3">
        <v>75450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68</v>
      </c>
      <c r="K1538">
        <v>0</v>
      </c>
      <c r="L1538">
        <v>1460</v>
      </c>
      <c r="M1538">
        <v>132</v>
      </c>
      <c r="N1538" s="4">
        <v>0</v>
      </c>
      <c r="Q1538">
        <f t="shared" ref="Q1538:Q1601" si="50">(A1538-B1538)*C1538/(D1538*0.0031+E1538*0.0031+F1538*0.00374+G1538*0.017+H1538*0.0006+I1538*0.0006+J1538*0.96+K1538*0.017+L1538*0.017+M1538*0.3+N1538*0.225692308)</f>
        <v>-0.39557440246723213</v>
      </c>
    </row>
    <row r="1539" spans="1:17" x14ac:dyDescent="0.3">
      <c r="A1539" s="3"/>
      <c r="B1539" s="3">
        <v>5.6999999999999998E-4</v>
      </c>
      <c r="C1539" s="3">
        <v>72600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102</v>
      </c>
      <c r="K1539">
        <v>0</v>
      </c>
      <c r="L1539">
        <v>1600</v>
      </c>
      <c r="M1539">
        <v>88</v>
      </c>
      <c r="N1539" s="4">
        <v>0</v>
      </c>
      <c r="Q1539">
        <f t="shared" si="50"/>
        <v>-0.27311246040126713</v>
      </c>
    </row>
    <row r="1540" spans="1:17" x14ac:dyDescent="0.3">
      <c r="A1540" s="3"/>
      <c r="B1540" s="3">
        <v>7.3999999999999999E-4</v>
      </c>
      <c r="C1540" s="3">
        <v>74000</v>
      </c>
      <c r="D1540">
        <v>0</v>
      </c>
      <c r="E1540">
        <v>0</v>
      </c>
      <c r="F1540">
        <v>50</v>
      </c>
      <c r="G1540">
        <v>0</v>
      </c>
      <c r="H1540">
        <v>200</v>
      </c>
      <c r="I1540">
        <v>0</v>
      </c>
      <c r="J1540">
        <v>102</v>
      </c>
      <c r="K1540">
        <v>0</v>
      </c>
      <c r="L1540">
        <v>1580</v>
      </c>
      <c r="M1540">
        <v>0</v>
      </c>
      <c r="N1540" s="4">
        <v>0</v>
      </c>
      <c r="Q1540">
        <f t="shared" si="50"/>
        <v>-0.43777530838536377</v>
      </c>
    </row>
    <row r="1541" spans="1:17" x14ac:dyDescent="0.3">
      <c r="A1541" s="3"/>
      <c r="B1541" s="3">
        <v>1.01E-3</v>
      </c>
      <c r="C1541" s="3">
        <v>71800</v>
      </c>
      <c r="D1541">
        <v>30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60</v>
      </c>
      <c r="K1541">
        <v>0</v>
      </c>
      <c r="L1541">
        <v>1470</v>
      </c>
      <c r="M1541">
        <v>88</v>
      </c>
      <c r="N1541" s="4">
        <v>0</v>
      </c>
      <c r="Q1541">
        <f t="shared" si="50"/>
        <v>-0.66479653108183678</v>
      </c>
    </row>
    <row r="1542" spans="1:17" x14ac:dyDescent="0.3">
      <c r="A1542" s="3"/>
      <c r="B1542" s="3">
        <v>1.0399999999999999E-3</v>
      </c>
      <c r="C1542" s="3">
        <v>67700</v>
      </c>
      <c r="D1542">
        <v>30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51</v>
      </c>
      <c r="K1542">
        <v>0</v>
      </c>
      <c r="L1542">
        <v>1460</v>
      </c>
      <c r="M1542">
        <v>88</v>
      </c>
      <c r="N1542" s="4">
        <v>0</v>
      </c>
      <c r="Q1542">
        <f t="shared" si="50"/>
        <v>-0.70216309475132876</v>
      </c>
    </row>
    <row r="1543" spans="1:17" x14ac:dyDescent="0.3">
      <c r="A1543" s="3"/>
      <c r="B1543" s="3">
        <v>6.7000000000000002E-4</v>
      </c>
      <c r="C1543" s="3">
        <v>70200</v>
      </c>
      <c r="D1543">
        <v>0</v>
      </c>
      <c r="E1543">
        <v>30</v>
      </c>
      <c r="F1543">
        <v>25</v>
      </c>
      <c r="G1543">
        <v>0</v>
      </c>
      <c r="H1543">
        <v>0</v>
      </c>
      <c r="I1543">
        <v>0</v>
      </c>
      <c r="J1543">
        <v>80</v>
      </c>
      <c r="K1543">
        <v>0</v>
      </c>
      <c r="L1543">
        <v>1470</v>
      </c>
      <c r="M1543">
        <v>88</v>
      </c>
      <c r="N1543" s="4">
        <v>0</v>
      </c>
      <c r="Q1543">
        <f t="shared" si="50"/>
        <v>-0.36637546591471182</v>
      </c>
    </row>
    <row r="1544" spans="1:17" x14ac:dyDescent="0.3">
      <c r="A1544" s="3"/>
      <c r="B1544" s="3">
        <v>7.2000000000000005E-4</v>
      </c>
      <c r="C1544" s="3">
        <v>73650</v>
      </c>
      <c r="D1544">
        <v>0</v>
      </c>
      <c r="E1544">
        <v>30</v>
      </c>
      <c r="F1544">
        <v>25</v>
      </c>
      <c r="G1544">
        <v>0</v>
      </c>
      <c r="H1544">
        <v>0</v>
      </c>
      <c r="I1544">
        <v>0</v>
      </c>
      <c r="J1544">
        <v>75</v>
      </c>
      <c r="K1544">
        <v>0</v>
      </c>
      <c r="L1544">
        <v>1430</v>
      </c>
      <c r="M1544">
        <v>88</v>
      </c>
      <c r="N1544" s="4">
        <v>0</v>
      </c>
      <c r="Q1544">
        <f t="shared" si="50"/>
        <v>-0.43148503008629219</v>
      </c>
    </row>
    <row r="1545" spans="1:17" x14ac:dyDescent="0.3">
      <c r="A1545" s="3"/>
      <c r="B1545" s="3">
        <v>6.8000000000000005E-4</v>
      </c>
      <c r="C1545" s="3">
        <v>70800</v>
      </c>
      <c r="D1545">
        <v>0</v>
      </c>
      <c r="E1545">
        <v>30</v>
      </c>
      <c r="F1545">
        <v>25</v>
      </c>
      <c r="G1545">
        <v>0</v>
      </c>
      <c r="H1545">
        <v>0</v>
      </c>
      <c r="I1545">
        <v>0</v>
      </c>
      <c r="J1545">
        <v>80</v>
      </c>
      <c r="K1545">
        <v>0</v>
      </c>
      <c r="L1545">
        <v>1470</v>
      </c>
      <c r="M1545">
        <v>88</v>
      </c>
      <c r="N1545" s="4">
        <v>0</v>
      </c>
      <c r="Q1545">
        <f t="shared" si="50"/>
        <v>-0.37502190821528869</v>
      </c>
    </row>
    <row r="1546" spans="1:17" x14ac:dyDescent="0.3">
      <c r="A1546" s="3"/>
      <c r="B1546" s="3">
        <v>5.1000000000000004E-4</v>
      </c>
      <c r="C1546" s="3">
        <v>64000</v>
      </c>
      <c r="D1546">
        <v>0</v>
      </c>
      <c r="E1546">
        <v>30</v>
      </c>
      <c r="F1546">
        <v>50</v>
      </c>
      <c r="G1546">
        <v>0</v>
      </c>
      <c r="H1546">
        <v>0</v>
      </c>
      <c r="I1546">
        <v>0</v>
      </c>
      <c r="J1546">
        <v>92</v>
      </c>
      <c r="K1546">
        <v>0</v>
      </c>
      <c r="L1546">
        <v>1440</v>
      </c>
      <c r="M1546">
        <v>88</v>
      </c>
      <c r="N1546" s="4">
        <v>0</v>
      </c>
      <c r="Q1546">
        <f t="shared" si="50"/>
        <v>-0.23401204473759682</v>
      </c>
    </row>
    <row r="1547" spans="1:17" x14ac:dyDescent="0.3">
      <c r="A1547" s="3"/>
      <c r="B1547" s="3">
        <v>6.4000000000000005E-4</v>
      </c>
      <c r="C1547" s="3">
        <v>68000</v>
      </c>
      <c r="D1547">
        <v>0</v>
      </c>
      <c r="E1547">
        <v>31</v>
      </c>
      <c r="F1547">
        <v>25</v>
      </c>
      <c r="G1547">
        <v>0</v>
      </c>
      <c r="H1547">
        <v>0</v>
      </c>
      <c r="I1547">
        <v>0</v>
      </c>
      <c r="J1547">
        <v>90</v>
      </c>
      <c r="K1547">
        <v>0</v>
      </c>
      <c r="L1547">
        <v>1540</v>
      </c>
      <c r="M1547">
        <v>88</v>
      </c>
      <c r="N1547" s="4">
        <v>0</v>
      </c>
      <c r="Q1547">
        <f t="shared" si="50"/>
        <v>-0.31271197158000025</v>
      </c>
    </row>
    <row r="1548" spans="1:17" x14ac:dyDescent="0.3">
      <c r="A1548" s="3"/>
      <c r="B1548" s="3">
        <v>5.9000000000000003E-4</v>
      </c>
      <c r="C1548" s="3">
        <v>76700</v>
      </c>
      <c r="D1548">
        <v>0</v>
      </c>
      <c r="E1548">
        <v>31</v>
      </c>
      <c r="F1548">
        <v>50</v>
      </c>
      <c r="G1548">
        <v>0</v>
      </c>
      <c r="H1548">
        <v>0</v>
      </c>
      <c r="I1548">
        <v>0</v>
      </c>
      <c r="J1548">
        <v>90</v>
      </c>
      <c r="K1548">
        <v>0</v>
      </c>
      <c r="L1548">
        <v>1570</v>
      </c>
      <c r="M1548">
        <v>88</v>
      </c>
      <c r="N1548" s="4">
        <v>0</v>
      </c>
      <c r="Q1548">
        <f t="shared" si="50"/>
        <v>-0.32376043745184158</v>
      </c>
    </row>
    <row r="1549" spans="1:17" x14ac:dyDescent="0.3">
      <c r="A1549" s="3"/>
      <c r="B1549" s="3">
        <v>4.0999999999999999E-4</v>
      </c>
      <c r="C1549" s="3">
        <v>73050</v>
      </c>
      <c r="D1549">
        <v>0</v>
      </c>
      <c r="E1549">
        <v>30</v>
      </c>
      <c r="F1549">
        <v>50</v>
      </c>
      <c r="G1549">
        <v>0</v>
      </c>
      <c r="H1549">
        <v>0</v>
      </c>
      <c r="I1549">
        <v>0</v>
      </c>
      <c r="J1549">
        <v>110</v>
      </c>
      <c r="K1549">
        <v>0</v>
      </c>
      <c r="L1549">
        <v>1480</v>
      </c>
      <c r="M1549">
        <v>88</v>
      </c>
      <c r="N1549" s="4">
        <v>0</v>
      </c>
      <c r="Q1549">
        <f t="shared" si="50"/>
        <v>-0.19023437499999998</v>
      </c>
    </row>
    <row r="1550" spans="1:17" x14ac:dyDescent="0.3">
      <c r="A1550" s="3"/>
      <c r="B1550" s="3">
        <v>7.9000000000000001E-4</v>
      </c>
      <c r="C1550" s="3">
        <v>72150</v>
      </c>
      <c r="D1550">
        <v>0</v>
      </c>
      <c r="E1550">
        <v>30</v>
      </c>
      <c r="F1550">
        <v>0</v>
      </c>
      <c r="G1550">
        <v>0</v>
      </c>
      <c r="H1550">
        <v>0</v>
      </c>
      <c r="I1550">
        <v>0</v>
      </c>
      <c r="J1550">
        <v>68</v>
      </c>
      <c r="K1550">
        <v>0</v>
      </c>
      <c r="L1550">
        <v>1370</v>
      </c>
      <c r="M1550">
        <v>88</v>
      </c>
      <c r="N1550" s="4">
        <v>20</v>
      </c>
      <c r="Q1550">
        <f t="shared" si="50"/>
        <v>-0.47666836708281346</v>
      </c>
    </row>
    <row r="1551" spans="1:17" x14ac:dyDescent="0.3">
      <c r="A1551" s="3"/>
      <c r="B1551" s="3">
        <v>1.1299999999999999E-3</v>
      </c>
      <c r="C1551" s="3">
        <v>68400</v>
      </c>
      <c r="D1551">
        <v>0</v>
      </c>
      <c r="E1551">
        <v>30</v>
      </c>
      <c r="F1551">
        <v>25</v>
      </c>
      <c r="G1551">
        <v>0</v>
      </c>
      <c r="H1551">
        <v>0</v>
      </c>
      <c r="I1551">
        <v>0</v>
      </c>
      <c r="J1551">
        <v>90</v>
      </c>
      <c r="K1551">
        <v>0</v>
      </c>
      <c r="L1551">
        <v>1510</v>
      </c>
      <c r="M1551">
        <v>88</v>
      </c>
      <c r="N1551" s="4">
        <v>0</v>
      </c>
      <c r="Q1551">
        <f t="shared" si="50"/>
        <v>-0.5574351004100061</v>
      </c>
    </row>
    <row r="1552" spans="1:17" x14ac:dyDescent="0.3">
      <c r="A1552" s="3"/>
      <c r="B1552" s="3">
        <v>5.6999999999999998E-4</v>
      </c>
      <c r="C1552" s="3">
        <v>73250</v>
      </c>
      <c r="D1552">
        <v>0</v>
      </c>
      <c r="E1552">
        <v>30</v>
      </c>
      <c r="F1552">
        <v>25</v>
      </c>
      <c r="G1552">
        <v>0</v>
      </c>
      <c r="H1552">
        <v>0</v>
      </c>
      <c r="I1552">
        <v>0</v>
      </c>
      <c r="J1552">
        <v>90</v>
      </c>
      <c r="K1552">
        <v>0</v>
      </c>
      <c r="L1552">
        <v>1500</v>
      </c>
      <c r="M1552">
        <v>88</v>
      </c>
      <c r="N1552" s="4">
        <v>0</v>
      </c>
      <c r="Q1552">
        <f t="shared" si="50"/>
        <v>-0.30149148111909829</v>
      </c>
    </row>
    <row r="1553" spans="1:17" x14ac:dyDescent="0.3">
      <c r="A1553" s="3"/>
      <c r="B1553" s="3">
        <v>1.0399999999999999E-3</v>
      </c>
      <c r="C1553" s="3">
        <v>70950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60</v>
      </c>
      <c r="K1553">
        <v>0</v>
      </c>
      <c r="L1553">
        <v>1600</v>
      </c>
      <c r="M1553">
        <v>88</v>
      </c>
      <c r="N1553" s="4">
        <v>20</v>
      </c>
      <c r="Q1553">
        <f t="shared" si="50"/>
        <v>-0.63767649636303481</v>
      </c>
    </row>
    <row r="1554" spans="1:17" x14ac:dyDescent="0.3">
      <c r="A1554" s="3"/>
      <c r="B1554" s="3">
        <v>5.0000000000000001E-4</v>
      </c>
      <c r="C1554" s="3">
        <v>81250</v>
      </c>
      <c r="D1554">
        <v>0</v>
      </c>
      <c r="E1554">
        <v>30</v>
      </c>
      <c r="F1554">
        <v>50</v>
      </c>
      <c r="G1554">
        <v>0</v>
      </c>
      <c r="H1554">
        <v>0</v>
      </c>
      <c r="I1554">
        <v>0</v>
      </c>
      <c r="J1554">
        <v>60</v>
      </c>
      <c r="K1554">
        <v>0</v>
      </c>
      <c r="L1554">
        <v>1480</v>
      </c>
      <c r="M1554">
        <v>88</v>
      </c>
      <c r="N1554" s="4">
        <v>0</v>
      </c>
      <c r="Q1554">
        <f t="shared" si="50"/>
        <v>-0.37120796783625731</v>
      </c>
    </row>
    <row r="1555" spans="1:17" x14ac:dyDescent="0.3">
      <c r="A1555" s="3"/>
      <c r="B1555" s="3">
        <v>8.9999999999999998E-4</v>
      </c>
      <c r="C1555" s="3">
        <v>78200</v>
      </c>
      <c r="D1555">
        <v>0</v>
      </c>
      <c r="E1555">
        <v>30</v>
      </c>
      <c r="F1555">
        <v>0</v>
      </c>
      <c r="G1555">
        <v>0</v>
      </c>
      <c r="H1555">
        <v>0</v>
      </c>
      <c r="I1555">
        <v>0</v>
      </c>
      <c r="J1555">
        <v>60</v>
      </c>
      <c r="K1555">
        <v>0</v>
      </c>
      <c r="L1555">
        <v>1470</v>
      </c>
      <c r="M1555">
        <v>88</v>
      </c>
      <c r="N1555" s="4">
        <v>20</v>
      </c>
      <c r="Q1555">
        <f t="shared" si="50"/>
        <v>-0.61955945414954994</v>
      </c>
    </row>
    <row r="1556" spans="1:17" x14ac:dyDescent="0.3">
      <c r="A1556" s="3"/>
      <c r="B1556" s="3">
        <v>7.3999999999999999E-4</v>
      </c>
      <c r="C1556" s="3">
        <v>72450</v>
      </c>
      <c r="D1556">
        <v>0</v>
      </c>
      <c r="E1556">
        <v>32</v>
      </c>
      <c r="F1556">
        <v>25</v>
      </c>
      <c r="G1556">
        <v>0</v>
      </c>
      <c r="H1556">
        <v>0</v>
      </c>
      <c r="I1556">
        <v>0</v>
      </c>
      <c r="J1556">
        <v>75</v>
      </c>
      <c r="K1556">
        <v>0</v>
      </c>
      <c r="L1556">
        <v>1580</v>
      </c>
      <c r="M1556">
        <v>88</v>
      </c>
      <c r="N1556" s="4">
        <v>0</v>
      </c>
      <c r="Q1556">
        <f t="shared" si="50"/>
        <v>-0.42735628647290974</v>
      </c>
    </row>
    <row r="1557" spans="1:17" x14ac:dyDescent="0.3">
      <c r="A1557" s="3"/>
      <c r="B1557" s="3">
        <v>4.8000000000000001E-4</v>
      </c>
      <c r="C1557" s="3">
        <v>79050</v>
      </c>
      <c r="D1557">
        <v>0</v>
      </c>
      <c r="E1557">
        <v>30</v>
      </c>
      <c r="F1557">
        <v>50</v>
      </c>
      <c r="G1557">
        <v>0</v>
      </c>
      <c r="H1557">
        <v>0</v>
      </c>
      <c r="I1557">
        <v>0</v>
      </c>
      <c r="J1557">
        <v>102</v>
      </c>
      <c r="K1557">
        <v>0</v>
      </c>
      <c r="L1557">
        <v>1510</v>
      </c>
      <c r="M1557">
        <v>132</v>
      </c>
      <c r="N1557" s="4">
        <v>0</v>
      </c>
      <c r="Q1557">
        <f t="shared" si="50"/>
        <v>-0.23211598458432742</v>
      </c>
    </row>
    <row r="1558" spans="1:17" x14ac:dyDescent="0.3">
      <c r="A1558" s="3"/>
      <c r="B1558" s="3">
        <v>1.0399999999999999E-3</v>
      </c>
      <c r="C1558" s="3">
        <v>71800</v>
      </c>
      <c r="D1558">
        <v>0</v>
      </c>
      <c r="E1558">
        <v>0</v>
      </c>
      <c r="F1558">
        <v>25</v>
      </c>
      <c r="G1558">
        <v>0</v>
      </c>
      <c r="H1558">
        <v>180</v>
      </c>
      <c r="I1558">
        <v>0</v>
      </c>
      <c r="J1558">
        <v>68</v>
      </c>
      <c r="K1558">
        <v>0</v>
      </c>
      <c r="L1558">
        <v>1500</v>
      </c>
      <c r="M1558">
        <v>0</v>
      </c>
      <c r="N1558" s="4">
        <v>0</v>
      </c>
      <c r="Q1558">
        <f t="shared" si="50"/>
        <v>-0.82073828195842013</v>
      </c>
    </row>
    <row r="1559" spans="1:17" x14ac:dyDescent="0.3">
      <c r="A1559" s="3"/>
      <c r="B1559" s="3">
        <v>4.4000000000000002E-4</v>
      </c>
      <c r="C1559" s="3">
        <v>69850</v>
      </c>
      <c r="D1559">
        <v>0</v>
      </c>
      <c r="E1559">
        <v>0</v>
      </c>
      <c r="F1559">
        <v>75</v>
      </c>
      <c r="G1559">
        <v>0</v>
      </c>
      <c r="H1559">
        <v>150</v>
      </c>
      <c r="I1559">
        <v>0</v>
      </c>
      <c r="J1559">
        <v>119</v>
      </c>
      <c r="K1559">
        <v>0</v>
      </c>
      <c r="L1559">
        <v>1500</v>
      </c>
      <c r="M1559">
        <v>0</v>
      </c>
      <c r="N1559" s="4">
        <v>0</v>
      </c>
      <c r="Q1559">
        <f t="shared" si="50"/>
        <v>-0.21935543731554738</v>
      </c>
    </row>
    <row r="1560" spans="1:17" x14ac:dyDescent="0.3">
      <c r="A1560" s="3"/>
      <c r="B1560" s="3">
        <v>8.8999999999999995E-4</v>
      </c>
      <c r="C1560" s="3">
        <v>73650</v>
      </c>
      <c r="D1560">
        <v>0</v>
      </c>
      <c r="E1560">
        <v>0</v>
      </c>
      <c r="F1560">
        <v>25</v>
      </c>
      <c r="G1560">
        <v>0</v>
      </c>
      <c r="H1560">
        <v>150</v>
      </c>
      <c r="I1560">
        <v>0</v>
      </c>
      <c r="J1560">
        <v>85</v>
      </c>
      <c r="K1560">
        <v>0</v>
      </c>
      <c r="L1560">
        <v>1500</v>
      </c>
      <c r="M1560">
        <v>0</v>
      </c>
      <c r="N1560" s="4">
        <v>0</v>
      </c>
      <c r="Q1560">
        <f t="shared" si="50"/>
        <v>-0.61098398169336376</v>
      </c>
    </row>
    <row r="1561" spans="1:17" x14ac:dyDescent="0.3">
      <c r="A1561" s="3"/>
      <c r="B1561" s="3">
        <v>7.6000000000000004E-4</v>
      </c>
      <c r="C1561" s="3">
        <v>70400</v>
      </c>
      <c r="D1561">
        <v>0</v>
      </c>
      <c r="E1561">
        <v>0</v>
      </c>
      <c r="F1561">
        <v>25</v>
      </c>
      <c r="G1561">
        <v>0</v>
      </c>
      <c r="H1561">
        <v>150</v>
      </c>
      <c r="I1561">
        <v>0</v>
      </c>
      <c r="J1561">
        <v>92</v>
      </c>
      <c r="K1561">
        <v>0</v>
      </c>
      <c r="L1561">
        <v>1500</v>
      </c>
      <c r="M1561">
        <v>0</v>
      </c>
      <c r="N1561" s="4">
        <v>0</v>
      </c>
      <c r="Q1561">
        <f t="shared" si="50"/>
        <v>-0.4693189244189872</v>
      </c>
    </row>
    <row r="1562" spans="1:17" x14ac:dyDescent="0.3">
      <c r="A1562" s="3"/>
      <c r="B1562" s="3">
        <v>7.9000000000000001E-4</v>
      </c>
      <c r="C1562" s="3">
        <v>70100</v>
      </c>
      <c r="D1562">
        <v>0</v>
      </c>
      <c r="E1562">
        <v>0</v>
      </c>
      <c r="F1562">
        <v>50</v>
      </c>
      <c r="G1562">
        <v>0</v>
      </c>
      <c r="H1562">
        <v>150</v>
      </c>
      <c r="I1562">
        <v>0</v>
      </c>
      <c r="J1562">
        <v>92</v>
      </c>
      <c r="K1562">
        <v>0</v>
      </c>
      <c r="L1562">
        <v>1500</v>
      </c>
      <c r="M1562">
        <v>0</v>
      </c>
      <c r="N1562" s="4">
        <v>0</v>
      </c>
      <c r="Q1562">
        <f t="shared" si="50"/>
        <v>-0.48536771343681256</v>
      </c>
    </row>
    <row r="1563" spans="1:17" x14ac:dyDescent="0.3">
      <c r="A1563" s="3"/>
      <c r="B1563" s="3">
        <v>8.8000000000000003E-4</v>
      </c>
      <c r="C1563" s="3">
        <v>71250</v>
      </c>
      <c r="D1563">
        <v>0</v>
      </c>
      <c r="E1563">
        <v>0</v>
      </c>
      <c r="F1563">
        <v>25</v>
      </c>
      <c r="G1563">
        <v>0</v>
      </c>
      <c r="H1563">
        <v>150</v>
      </c>
      <c r="I1563">
        <v>0</v>
      </c>
      <c r="J1563">
        <v>85</v>
      </c>
      <c r="K1563">
        <v>0</v>
      </c>
      <c r="L1563">
        <v>1500</v>
      </c>
      <c r="M1563">
        <v>0</v>
      </c>
      <c r="N1563" s="4">
        <v>0</v>
      </c>
      <c r="Q1563">
        <f t="shared" si="50"/>
        <v>-0.58443283449924743</v>
      </c>
    </row>
    <row r="1564" spans="1:17" x14ac:dyDescent="0.3">
      <c r="A1564" s="3"/>
      <c r="B1564" s="3">
        <v>9.2000000000000003E-4</v>
      </c>
      <c r="C1564" s="3">
        <v>71450</v>
      </c>
      <c r="D1564">
        <v>0</v>
      </c>
      <c r="E1564">
        <v>0</v>
      </c>
      <c r="F1564">
        <v>25</v>
      </c>
      <c r="G1564">
        <v>0</v>
      </c>
      <c r="H1564">
        <v>150</v>
      </c>
      <c r="I1564">
        <v>0</v>
      </c>
      <c r="J1564">
        <v>85</v>
      </c>
      <c r="K1564">
        <v>0</v>
      </c>
      <c r="L1564">
        <v>1500</v>
      </c>
      <c r="M1564">
        <v>0</v>
      </c>
      <c r="N1564" s="4">
        <v>0</v>
      </c>
      <c r="Q1564">
        <f t="shared" si="50"/>
        <v>-0.61271304534248061</v>
      </c>
    </row>
    <row r="1565" spans="1:17" x14ac:dyDescent="0.3">
      <c r="A1565" s="3"/>
      <c r="B1565" s="3">
        <v>3.8000000000000002E-4</v>
      </c>
      <c r="C1565" s="3">
        <v>73700</v>
      </c>
      <c r="D1565">
        <v>0</v>
      </c>
      <c r="E1565">
        <v>30</v>
      </c>
      <c r="F1565">
        <v>0</v>
      </c>
      <c r="G1565">
        <v>0</v>
      </c>
      <c r="H1565">
        <v>0</v>
      </c>
      <c r="I1565">
        <v>0</v>
      </c>
      <c r="J1565">
        <v>85</v>
      </c>
      <c r="K1565">
        <v>0</v>
      </c>
      <c r="L1565">
        <v>1430</v>
      </c>
      <c r="M1565">
        <v>110</v>
      </c>
      <c r="N1565" s="4">
        <v>0</v>
      </c>
      <c r="Q1565">
        <f t="shared" si="50"/>
        <v>-0.2014776659496558</v>
      </c>
    </row>
    <row r="1566" spans="1:17" x14ac:dyDescent="0.3">
      <c r="A1566" s="3"/>
      <c r="B1566" s="3">
        <v>6.0999999999999997E-4</v>
      </c>
      <c r="C1566" s="3">
        <v>74750</v>
      </c>
      <c r="D1566">
        <v>0</v>
      </c>
      <c r="E1566">
        <v>31</v>
      </c>
      <c r="F1566">
        <v>25</v>
      </c>
      <c r="G1566">
        <v>0</v>
      </c>
      <c r="H1566">
        <v>0</v>
      </c>
      <c r="I1566">
        <v>0</v>
      </c>
      <c r="J1566">
        <v>78</v>
      </c>
      <c r="K1566">
        <v>0</v>
      </c>
      <c r="L1566">
        <v>1400</v>
      </c>
      <c r="M1566">
        <v>88</v>
      </c>
      <c r="N1566" s="4">
        <v>0</v>
      </c>
      <c r="Q1566">
        <f t="shared" si="50"/>
        <v>-0.36399493572263342</v>
      </c>
    </row>
    <row r="1567" spans="1:17" x14ac:dyDescent="0.3">
      <c r="A1567" s="3"/>
      <c r="B1567" s="3">
        <v>4.6999999999999999E-4</v>
      </c>
      <c r="C1567" s="3">
        <v>71750</v>
      </c>
      <c r="D1567">
        <v>0</v>
      </c>
      <c r="E1567">
        <v>31</v>
      </c>
      <c r="F1567">
        <v>50</v>
      </c>
      <c r="G1567">
        <v>0</v>
      </c>
      <c r="H1567">
        <v>0</v>
      </c>
      <c r="I1567">
        <v>0</v>
      </c>
      <c r="J1567">
        <v>80</v>
      </c>
      <c r="K1567">
        <v>0</v>
      </c>
      <c r="L1567">
        <v>1490</v>
      </c>
      <c r="M1567">
        <v>132</v>
      </c>
      <c r="N1567" s="4">
        <v>0</v>
      </c>
      <c r="Q1567">
        <f t="shared" si="50"/>
        <v>-0.23746048780006912</v>
      </c>
    </row>
    <row r="1568" spans="1:17" x14ac:dyDescent="0.3">
      <c r="A1568" s="3"/>
      <c r="B1568" s="3">
        <v>6.2E-4</v>
      </c>
      <c r="C1568" s="3">
        <v>71900</v>
      </c>
      <c r="D1568">
        <v>0</v>
      </c>
      <c r="E1568">
        <v>0</v>
      </c>
      <c r="F1568">
        <v>50</v>
      </c>
      <c r="G1568">
        <v>0</v>
      </c>
      <c r="H1568">
        <v>150</v>
      </c>
      <c r="I1568">
        <v>0</v>
      </c>
      <c r="J1568">
        <v>102</v>
      </c>
      <c r="K1568">
        <v>0</v>
      </c>
      <c r="L1568">
        <v>1500</v>
      </c>
      <c r="M1568">
        <v>0</v>
      </c>
      <c r="N1568" s="4">
        <v>0</v>
      </c>
      <c r="Q1568">
        <f t="shared" si="50"/>
        <v>-0.3603806074520805</v>
      </c>
    </row>
    <row r="1569" spans="1:17" x14ac:dyDescent="0.3">
      <c r="A1569" s="3"/>
      <c r="B1569" s="3">
        <v>5.0000000000000001E-4</v>
      </c>
      <c r="C1569" s="3">
        <v>66750</v>
      </c>
      <c r="D1569">
        <v>0</v>
      </c>
      <c r="E1569">
        <v>0</v>
      </c>
      <c r="F1569">
        <v>50</v>
      </c>
      <c r="G1569">
        <v>0</v>
      </c>
      <c r="H1569">
        <v>150</v>
      </c>
      <c r="I1569">
        <v>0</v>
      </c>
      <c r="J1569">
        <v>112</v>
      </c>
      <c r="K1569">
        <v>0</v>
      </c>
      <c r="L1569">
        <v>1560</v>
      </c>
      <c r="M1569">
        <v>0</v>
      </c>
      <c r="N1569" s="4">
        <v>0</v>
      </c>
      <c r="Q1569">
        <f t="shared" si="50"/>
        <v>-0.24847934364227908</v>
      </c>
    </row>
    <row r="1570" spans="1:17" x14ac:dyDescent="0.3">
      <c r="A1570" s="3"/>
      <c r="B1570" s="3">
        <v>6.8000000000000005E-4</v>
      </c>
      <c r="C1570" s="3">
        <v>67900</v>
      </c>
      <c r="D1570">
        <v>0</v>
      </c>
      <c r="E1570">
        <v>0</v>
      </c>
      <c r="F1570">
        <v>50</v>
      </c>
      <c r="G1570">
        <v>0</v>
      </c>
      <c r="H1570">
        <v>150</v>
      </c>
      <c r="I1570">
        <v>0</v>
      </c>
      <c r="J1570">
        <v>100</v>
      </c>
      <c r="K1570">
        <v>0</v>
      </c>
      <c r="L1570">
        <v>1570</v>
      </c>
      <c r="M1570">
        <v>0</v>
      </c>
      <c r="N1570" s="4">
        <v>0</v>
      </c>
      <c r="Q1570">
        <f t="shared" si="50"/>
        <v>-0.37548285312319568</v>
      </c>
    </row>
    <row r="1571" spans="1:17" x14ac:dyDescent="0.3">
      <c r="A1571" s="3"/>
      <c r="B1571" s="3">
        <v>8.4000000000000003E-4</v>
      </c>
      <c r="C1571" s="3">
        <v>71150</v>
      </c>
      <c r="D1571">
        <v>0</v>
      </c>
      <c r="E1571">
        <v>0</v>
      </c>
      <c r="F1571">
        <v>25</v>
      </c>
      <c r="G1571">
        <v>0</v>
      </c>
      <c r="H1571">
        <v>150</v>
      </c>
      <c r="I1571">
        <v>0</v>
      </c>
      <c r="J1571">
        <v>90</v>
      </c>
      <c r="K1571">
        <v>0</v>
      </c>
      <c r="L1571">
        <v>1510</v>
      </c>
      <c r="M1571">
        <v>0</v>
      </c>
      <c r="N1571" s="4">
        <v>0</v>
      </c>
      <c r="Q1571">
        <f t="shared" si="50"/>
        <v>-0.53241992454578269</v>
      </c>
    </row>
    <row r="1572" spans="1:17" x14ac:dyDescent="0.3">
      <c r="A1572" s="3"/>
      <c r="B1572" s="3">
        <v>9.3000000000000005E-4</v>
      </c>
      <c r="C1572" s="3">
        <v>67750</v>
      </c>
      <c r="D1572">
        <v>0</v>
      </c>
      <c r="E1572">
        <v>0</v>
      </c>
      <c r="F1572">
        <v>25</v>
      </c>
      <c r="G1572">
        <v>0</v>
      </c>
      <c r="H1572">
        <v>150</v>
      </c>
      <c r="I1572">
        <v>0</v>
      </c>
      <c r="J1572">
        <v>90</v>
      </c>
      <c r="K1572">
        <v>0</v>
      </c>
      <c r="L1572">
        <v>1570</v>
      </c>
      <c r="M1572">
        <v>0</v>
      </c>
      <c r="N1572" s="4">
        <v>0</v>
      </c>
      <c r="Q1572">
        <f t="shared" si="50"/>
        <v>-0.5562421925693124</v>
      </c>
    </row>
    <row r="1573" spans="1:17" x14ac:dyDescent="0.3">
      <c r="A1573" s="3"/>
      <c r="B1573" s="3">
        <v>7.2000000000000005E-4</v>
      </c>
      <c r="C1573" s="3">
        <v>68450</v>
      </c>
      <c r="D1573">
        <v>0</v>
      </c>
      <c r="E1573">
        <v>0</v>
      </c>
      <c r="F1573">
        <v>50</v>
      </c>
      <c r="G1573">
        <v>0</v>
      </c>
      <c r="H1573">
        <v>150</v>
      </c>
      <c r="I1573">
        <v>0</v>
      </c>
      <c r="J1573">
        <v>85</v>
      </c>
      <c r="K1573">
        <v>0</v>
      </c>
      <c r="L1573">
        <v>1500</v>
      </c>
      <c r="M1573">
        <v>0</v>
      </c>
      <c r="N1573" s="4">
        <v>0</v>
      </c>
      <c r="Q1573">
        <f t="shared" si="50"/>
        <v>-0.45898097357907197</v>
      </c>
    </row>
    <row r="1574" spans="1:17" x14ac:dyDescent="0.3">
      <c r="A1574" s="3"/>
      <c r="B1574" s="3">
        <v>8.4000000000000003E-4</v>
      </c>
      <c r="C1574" s="3">
        <v>66450</v>
      </c>
      <c r="D1574">
        <v>0</v>
      </c>
      <c r="E1574">
        <v>0</v>
      </c>
      <c r="F1574">
        <v>50</v>
      </c>
      <c r="G1574">
        <v>0</v>
      </c>
      <c r="H1574">
        <v>0</v>
      </c>
      <c r="I1574">
        <v>0</v>
      </c>
      <c r="J1574">
        <v>85</v>
      </c>
      <c r="K1574">
        <v>0</v>
      </c>
      <c r="L1574">
        <v>1580</v>
      </c>
      <c r="M1574">
        <v>0</v>
      </c>
      <c r="N1574" s="4">
        <v>0</v>
      </c>
      <c r="Q1574">
        <f t="shared" si="50"/>
        <v>-0.51375555698730757</v>
      </c>
    </row>
    <row r="1575" spans="1:17" x14ac:dyDescent="0.3">
      <c r="A1575" s="3"/>
      <c r="B1575" s="3">
        <v>7.2999999999999996E-4</v>
      </c>
      <c r="C1575" s="3">
        <v>71350</v>
      </c>
      <c r="D1575">
        <v>0</v>
      </c>
      <c r="E1575">
        <v>0</v>
      </c>
      <c r="F1575">
        <v>50</v>
      </c>
      <c r="G1575">
        <v>0</v>
      </c>
      <c r="H1575">
        <v>150</v>
      </c>
      <c r="I1575">
        <v>0</v>
      </c>
      <c r="J1575">
        <v>0</v>
      </c>
      <c r="K1575">
        <v>0</v>
      </c>
      <c r="L1575">
        <v>1520</v>
      </c>
      <c r="M1575">
        <v>0</v>
      </c>
      <c r="N1575" s="4">
        <v>0</v>
      </c>
      <c r="Q1575">
        <f t="shared" si="50"/>
        <v>-1.9943140483210164</v>
      </c>
    </row>
    <row r="1576" spans="1:17" x14ac:dyDescent="0.3">
      <c r="A1576" s="3"/>
      <c r="B1576" s="3">
        <v>7.6000000000000004E-4</v>
      </c>
      <c r="C1576" s="3">
        <v>65500</v>
      </c>
      <c r="D1576">
        <v>0</v>
      </c>
      <c r="E1576">
        <v>0</v>
      </c>
      <c r="F1576">
        <v>50</v>
      </c>
      <c r="G1576">
        <v>0</v>
      </c>
      <c r="H1576">
        <v>0</v>
      </c>
      <c r="I1576">
        <v>0</v>
      </c>
      <c r="J1576">
        <v>102</v>
      </c>
      <c r="K1576">
        <v>0</v>
      </c>
      <c r="L1576">
        <v>1560</v>
      </c>
      <c r="M1576">
        <v>0</v>
      </c>
      <c r="N1576" s="4">
        <v>0</v>
      </c>
      <c r="Q1576">
        <f t="shared" si="50"/>
        <v>-0.39943190480393492</v>
      </c>
    </row>
    <row r="1577" spans="1:17" x14ac:dyDescent="0.3">
      <c r="A1577" s="3"/>
      <c r="B1577" s="3">
        <v>6.7000000000000002E-4</v>
      </c>
      <c r="C1577" s="3">
        <v>69800</v>
      </c>
      <c r="D1577">
        <v>0</v>
      </c>
      <c r="E1577">
        <v>0</v>
      </c>
      <c r="F1577">
        <v>50</v>
      </c>
      <c r="G1577">
        <v>0</v>
      </c>
      <c r="H1577">
        <v>0</v>
      </c>
      <c r="I1577">
        <v>0</v>
      </c>
      <c r="J1577">
        <v>108</v>
      </c>
      <c r="K1577">
        <v>0</v>
      </c>
      <c r="L1577">
        <v>1590</v>
      </c>
      <c r="M1577">
        <v>0</v>
      </c>
      <c r="N1577" s="4">
        <v>0</v>
      </c>
      <c r="Q1577">
        <f t="shared" si="50"/>
        <v>-0.35727327593451341</v>
      </c>
    </row>
    <row r="1578" spans="1:17" x14ac:dyDescent="0.3">
      <c r="A1578" s="3"/>
      <c r="B1578" s="3">
        <v>6.2E-4</v>
      </c>
      <c r="C1578" s="3">
        <v>71800</v>
      </c>
      <c r="D1578">
        <v>0</v>
      </c>
      <c r="E1578">
        <v>0</v>
      </c>
      <c r="F1578">
        <v>50</v>
      </c>
      <c r="G1578">
        <v>0</v>
      </c>
      <c r="H1578">
        <v>0</v>
      </c>
      <c r="I1578">
        <v>0</v>
      </c>
      <c r="J1578">
        <v>108</v>
      </c>
      <c r="K1578">
        <v>0</v>
      </c>
      <c r="L1578">
        <v>1600</v>
      </c>
      <c r="M1578">
        <v>0</v>
      </c>
      <c r="N1578" s="4">
        <v>0</v>
      </c>
      <c r="Q1578">
        <f t="shared" si="50"/>
        <v>-0.33964308330853682</v>
      </c>
    </row>
    <row r="1579" spans="1:17" x14ac:dyDescent="0.3">
      <c r="A1579" s="3"/>
      <c r="B1579" s="3">
        <v>9.1E-4</v>
      </c>
      <c r="C1579" s="3">
        <v>70400</v>
      </c>
      <c r="D1579">
        <v>0</v>
      </c>
      <c r="E1579">
        <v>0</v>
      </c>
      <c r="F1579">
        <v>50</v>
      </c>
      <c r="G1579">
        <v>0</v>
      </c>
      <c r="H1579">
        <v>180</v>
      </c>
      <c r="I1579">
        <v>0</v>
      </c>
      <c r="J1579">
        <v>85</v>
      </c>
      <c r="K1579">
        <v>0</v>
      </c>
      <c r="L1579">
        <v>1490</v>
      </c>
      <c r="M1579">
        <v>0</v>
      </c>
      <c r="N1579" s="4">
        <v>0</v>
      </c>
      <c r="Q1579">
        <f t="shared" si="50"/>
        <v>-0.59747260433667526</v>
      </c>
    </row>
    <row r="1580" spans="1:17" x14ac:dyDescent="0.3">
      <c r="A1580" s="3"/>
      <c r="B1580" s="3">
        <v>6.9999999999999999E-4</v>
      </c>
      <c r="C1580" s="3">
        <v>65850</v>
      </c>
      <c r="D1580">
        <v>0</v>
      </c>
      <c r="E1580">
        <v>0</v>
      </c>
      <c r="F1580">
        <v>50</v>
      </c>
      <c r="G1580">
        <v>0</v>
      </c>
      <c r="H1580">
        <v>165</v>
      </c>
      <c r="I1580">
        <v>0</v>
      </c>
      <c r="J1580">
        <v>102</v>
      </c>
      <c r="K1580">
        <v>0</v>
      </c>
      <c r="L1580">
        <v>1580</v>
      </c>
      <c r="M1580">
        <v>0</v>
      </c>
      <c r="N1580" s="4">
        <v>0</v>
      </c>
      <c r="Q1580">
        <f t="shared" si="50"/>
        <v>-0.36856539747013572</v>
      </c>
    </row>
    <row r="1581" spans="1:17" x14ac:dyDescent="0.3">
      <c r="A1581" s="3"/>
      <c r="B1581" s="3">
        <v>1.66E-3</v>
      </c>
      <c r="C1581" s="3">
        <v>70000</v>
      </c>
      <c r="D1581">
        <v>0</v>
      </c>
      <c r="E1581">
        <v>0</v>
      </c>
      <c r="F1581">
        <v>50</v>
      </c>
      <c r="G1581">
        <v>0</v>
      </c>
      <c r="H1581">
        <v>0</v>
      </c>
      <c r="I1581">
        <v>0</v>
      </c>
      <c r="J1581">
        <v>119</v>
      </c>
      <c r="K1581">
        <v>0</v>
      </c>
      <c r="L1581">
        <v>1600</v>
      </c>
      <c r="M1581">
        <v>0</v>
      </c>
      <c r="N1581" s="4">
        <v>0</v>
      </c>
      <c r="Q1581">
        <f t="shared" si="50"/>
        <v>-0.82046502432445789</v>
      </c>
    </row>
    <row r="1582" spans="1:17" x14ac:dyDescent="0.3">
      <c r="A1582" s="3"/>
      <c r="B1582" s="3">
        <v>7.2999999999999996E-4</v>
      </c>
      <c r="C1582" s="3">
        <v>70950</v>
      </c>
      <c r="D1582">
        <v>0</v>
      </c>
      <c r="E1582">
        <v>0</v>
      </c>
      <c r="F1582">
        <v>75</v>
      </c>
      <c r="G1582">
        <v>0</v>
      </c>
      <c r="H1582">
        <v>0</v>
      </c>
      <c r="I1582">
        <v>0</v>
      </c>
      <c r="J1582">
        <v>120</v>
      </c>
      <c r="K1582">
        <v>0</v>
      </c>
      <c r="L1582">
        <v>1580</v>
      </c>
      <c r="M1582">
        <v>0</v>
      </c>
      <c r="N1582" s="4">
        <v>0</v>
      </c>
      <c r="Q1582">
        <f t="shared" si="50"/>
        <v>-0.36387043743699088</v>
      </c>
    </row>
    <row r="1583" spans="1:17" x14ac:dyDescent="0.3">
      <c r="A1583" s="3"/>
      <c r="B1583" s="3">
        <v>6.9999999999999999E-4</v>
      </c>
      <c r="C1583" s="3">
        <v>70750</v>
      </c>
      <c r="D1583">
        <v>31</v>
      </c>
      <c r="E1583">
        <v>0</v>
      </c>
      <c r="F1583">
        <v>0</v>
      </c>
      <c r="G1583">
        <v>200</v>
      </c>
      <c r="H1583">
        <v>0</v>
      </c>
      <c r="I1583">
        <v>0</v>
      </c>
      <c r="J1583">
        <v>68</v>
      </c>
      <c r="K1583">
        <v>0</v>
      </c>
      <c r="L1583">
        <v>1220</v>
      </c>
      <c r="M1583">
        <v>88</v>
      </c>
      <c r="N1583" s="4">
        <v>0</v>
      </c>
      <c r="Q1583">
        <f t="shared" si="50"/>
        <v>-0.42724867382529258</v>
      </c>
    </row>
    <row r="1584" spans="1:17" x14ac:dyDescent="0.3">
      <c r="A1584" s="3"/>
      <c r="B1584" s="3">
        <v>6.4999999999999997E-4</v>
      </c>
      <c r="C1584" s="3">
        <v>69800</v>
      </c>
      <c r="D1584">
        <v>30</v>
      </c>
      <c r="E1584">
        <v>0</v>
      </c>
      <c r="F1584">
        <v>0</v>
      </c>
      <c r="G1584">
        <v>300</v>
      </c>
      <c r="H1584">
        <v>0</v>
      </c>
      <c r="I1584">
        <v>0</v>
      </c>
      <c r="J1584">
        <v>68</v>
      </c>
      <c r="K1584">
        <v>0</v>
      </c>
      <c r="L1584">
        <v>1180</v>
      </c>
      <c r="M1584">
        <v>88</v>
      </c>
      <c r="N1584" s="4">
        <v>0</v>
      </c>
      <c r="Q1584">
        <f t="shared" si="50"/>
        <v>-0.38799996579237683</v>
      </c>
    </row>
    <row r="1585" spans="1:17" x14ac:dyDescent="0.3">
      <c r="A1585" s="3"/>
      <c r="B1585" s="3">
        <v>6.8999999999999997E-4</v>
      </c>
      <c r="C1585" s="3">
        <v>71400</v>
      </c>
      <c r="D1585">
        <v>32</v>
      </c>
      <c r="E1585">
        <v>0</v>
      </c>
      <c r="F1585">
        <v>0</v>
      </c>
      <c r="G1585">
        <v>200</v>
      </c>
      <c r="H1585">
        <v>0</v>
      </c>
      <c r="I1585">
        <v>0</v>
      </c>
      <c r="J1585">
        <v>72</v>
      </c>
      <c r="K1585">
        <v>0</v>
      </c>
      <c r="L1585">
        <v>1270</v>
      </c>
      <c r="M1585">
        <v>88</v>
      </c>
      <c r="N1585" s="4">
        <v>0</v>
      </c>
      <c r="Q1585">
        <f t="shared" si="50"/>
        <v>-0.40847630197364704</v>
      </c>
    </row>
    <row r="1586" spans="1:17" x14ac:dyDescent="0.3">
      <c r="A1586" s="3"/>
      <c r="B1586" s="3">
        <v>7.2999999999999996E-4</v>
      </c>
      <c r="C1586" s="3">
        <v>76250</v>
      </c>
      <c r="D1586">
        <v>32</v>
      </c>
      <c r="E1586">
        <v>0</v>
      </c>
      <c r="F1586">
        <v>0</v>
      </c>
      <c r="G1586">
        <v>200</v>
      </c>
      <c r="H1586">
        <v>0</v>
      </c>
      <c r="I1586">
        <v>0</v>
      </c>
      <c r="J1586">
        <v>72</v>
      </c>
      <c r="K1586">
        <v>0</v>
      </c>
      <c r="L1586">
        <v>1300</v>
      </c>
      <c r="M1586">
        <v>88</v>
      </c>
      <c r="N1586" s="4">
        <v>0</v>
      </c>
      <c r="Q1586">
        <f t="shared" si="50"/>
        <v>-0.45956792977496541</v>
      </c>
    </row>
    <row r="1587" spans="1:17" x14ac:dyDescent="0.3">
      <c r="A1587" s="3"/>
      <c r="B1587" s="3">
        <v>6.9999999999999999E-4</v>
      </c>
      <c r="C1587" s="3">
        <v>74900</v>
      </c>
      <c r="D1587">
        <v>32</v>
      </c>
      <c r="E1587">
        <v>0</v>
      </c>
      <c r="F1587">
        <v>0</v>
      </c>
      <c r="G1587">
        <v>200</v>
      </c>
      <c r="H1587">
        <v>0</v>
      </c>
      <c r="I1587">
        <v>0</v>
      </c>
      <c r="J1587">
        <v>72</v>
      </c>
      <c r="K1587">
        <v>0</v>
      </c>
      <c r="L1587">
        <v>1280</v>
      </c>
      <c r="M1587">
        <v>132</v>
      </c>
      <c r="N1587" s="4">
        <v>0</v>
      </c>
      <c r="Q1587">
        <f t="shared" si="50"/>
        <v>-0.39132940038453723</v>
      </c>
    </row>
    <row r="1588" spans="1:17" x14ac:dyDescent="0.3">
      <c r="A1588" s="3"/>
      <c r="B1588" s="3">
        <v>9.3999999999999997E-4</v>
      </c>
      <c r="C1588" s="3">
        <v>81500</v>
      </c>
      <c r="D1588">
        <v>0</v>
      </c>
      <c r="E1588">
        <v>325</v>
      </c>
      <c r="F1588">
        <v>0</v>
      </c>
      <c r="G1588">
        <v>200</v>
      </c>
      <c r="H1588">
        <v>0</v>
      </c>
      <c r="I1588">
        <v>0</v>
      </c>
      <c r="J1588">
        <v>75</v>
      </c>
      <c r="K1588">
        <v>0</v>
      </c>
      <c r="L1588">
        <v>1320</v>
      </c>
      <c r="M1588">
        <v>88</v>
      </c>
      <c r="N1588" s="4">
        <v>20</v>
      </c>
      <c r="Q1588">
        <f t="shared" si="50"/>
        <v>-0.59039153235615593</v>
      </c>
    </row>
    <row r="1589" spans="1:17" x14ac:dyDescent="0.3">
      <c r="A1589" s="3"/>
      <c r="B1589" s="3">
        <v>8.1999999999999998E-4</v>
      </c>
      <c r="C1589" s="3">
        <v>64000</v>
      </c>
      <c r="D1589">
        <v>0</v>
      </c>
      <c r="E1589">
        <v>32</v>
      </c>
      <c r="F1589">
        <v>0</v>
      </c>
      <c r="G1589">
        <v>0</v>
      </c>
      <c r="H1589">
        <v>0</v>
      </c>
      <c r="I1589">
        <v>0</v>
      </c>
      <c r="J1589">
        <v>75</v>
      </c>
      <c r="K1589">
        <v>0</v>
      </c>
      <c r="L1589">
        <v>1430</v>
      </c>
      <c r="M1589">
        <v>88</v>
      </c>
      <c r="N1589" s="4">
        <v>20</v>
      </c>
      <c r="Q1589">
        <f t="shared" si="50"/>
        <v>-0.4121798965919431</v>
      </c>
    </row>
    <row r="1590" spans="1:17" x14ac:dyDescent="0.3">
      <c r="A1590" s="3"/>
      <c r="B1590" s="3">
        <v>4.0999999999999999E-4</v>
      </c>
      <c r="C1590" s="3">
        <v>71750</v>
      </c>
      <c r="D1590">
        <v>0</v>
      </c>
      <c r="E1590">
        <v>32</v>
      </c>
      <c r="F1590">
        <v>50</v>
      </c>
      <c r="G1590">
        <v>200</v>
      </c>
      <c r="H1590">
        <v>0</v>
      </c>
      <c r="I1590">
        <v>0</v>
      </c>
      <c r="J1590">
        <v>102</v>
      </c>
      <c r="K1590">
        <v>0</v>
      </c>
      <c r="L1590">
        <v>1320</v>
      </c>
      <c r="M1590">
        <v>88</v>
      </c>
      <c r="N1590" s="4">
        <v>0</v>
      </c>
      <c r="Q1590">
        <f t="shared" si="50"/>
        <v>-0.19553501517485986</v>
      </c>
    </row>
    <row r="1591" spans="1:17" x14ac:dyDescent="0.3">
      <c r="A1591" s="3"/>
      <c r="B1591" s="3">
        <v>4.8999999999999998E-4</v>
      </c>
      <c r="C1591" s="3">
        <v>75450</v>
      </c>
      <c r="D1591">
        <v>0</v>
      </c>
      <c r="E1591">
        <v>32</v>
      </c>
      <c r="F1591">
        <v>50</v>
      </c>
      <c r="G1591">
        <v>200</v>
      </c>
      <c r="H1591">
        <v>0</v>
      </c>
      <c r="I1591">
        <v>0</v>
      </c>
      <c r="J1591">
        <v>95</v>
      </c>
      <c r="K1591">
        <v>0</v>
      </c>
      <c r="L1591">
        <v>1300</v>
      </c>
      <c r="M1591">
        <v>88</v>
      </c>
      <c r="N1591" s="4">
        <v>0</v>
      </c>
      <c r="Q1591">
        <f t="shared" si="50"/>
        <v>-0.25783862045301431</v>
      </c>
    </row>
    <row r="1592" spans="1:17" x14ac:dyDescent="0.3">
      <c r="A1592" s="3"/>
      <c r="B1592" s="3">
        <v>6.8000000000000005E-4</v>
      </c>
      <c r="C1592" s="3">
        <v>65100</v>
      </c>
      <c r="D1592">
        <v>0</v>
      </c>
      <c r="E1592">
        <v>32</v>
      </c>
      <c r="F1592">
        <v>25</v>
      </c>
      <c r="G1592">
        <v>200</v>
      </c>
      <c r="H1592">
        <v>0</v>
      </c>
      <c r="I1592">
        <v>0</v>
      </c>
      <c r="J1592">
        <v>75</v>
      </c>
      <c r="K1592">
        <v>0</v>
      </c>
      <c r="L1592">
        <v>1320</v>
      </c>
      <c r="M1592">
        <v>88</v>
      </c>
      <c r="N1592" s="4">
        <v>0</v>
      </c>
      <c r="Q1592">
        <f t="shared" si="50"/>
        <v>-0.35575857471548883</v>
      </c>
    </row>
    <row r="1593" spans="1:17" x14ac:dyDescent="0.3">
      <c r="A1593" s="3"/>
      <c r="B1593" s="3">
        <v>3.1E-4</v>
      </c>
      <c r="C1593" s="3">
        <v>76700</v>
      </c>
      <c r="D1593">
        <v>0</v>
      </c>
      <c r="E1593">
        <v>33</v>
      </c>
      <c r="F1593">
        <v>50</v>
      </c>
      <c r="G1593">
        <v>200</v>
      </c>
      <c r="H1593">
        <v>0</v>
      </c>
      <c r="I1593">
        <v>0</v>
      </c>
      <c r="J1593">
        <v>110</v>
      </c>
      <c r="K1593">
        <v>0</v>
      </c>
      <c r="L1593">
        <v>1350</v>
      </c>
      <c r="M1593">
        <v>88</v>
      </c>
      <c r="N1593" s="4">
        <v>0</v>
      </c>
      <c r="Q1593">
        <f t="shared" si="50"/>
        <v>-0.14988089332214652</v>
      </c>
    </row>
    <row r="1594" spans="1:17" x14ac:dyDescent="0.3">
      <c r="A1594" s="3"/>
      <c r="B1594" s="3">
        <v>6.4999999999999997E-4</v>
      </c>
      <c r="C1594" s="3">
        <v>63900</v>
      </c>
      <c r="D1594">
        <v>0</v>
      </c>
      <c r="E1594">
        <v>32</v>
      </c>
      <c r="F1594">
        <v>25</v>
      </c>
      <c r="G1594">
        <v>0</v>
      </c>
      <c r="H1594">
        <v>0</v>
      </c>
      <c r="I1594">
        <v>0</v>
      </c>
      <c r="J1594">
        <v>85</v>
      </c>
      <c r="K1594">
        <v>0</v>
      </c>
      <c r="L1594">
        <v>1540</v>
      </c>
      <c r="M1594">
        <v>88</v>
      </c>
      <c r="N1594" s="4">
        <v>0</v>
      </c>
      <c r="Q1594">
        <f t="shared" si="50"/>
        <v>-0.30910296511121677</v>
      </c>
    </row>
    <row r="1595" spans="1:17" x14ac:dyDescent="0.3">
      <c r="A1595" s="3"/>
      <c r="B1595" s="3">
        <v>2.7999999999999998E-4</v>
      </c>
      <c r="C1595" s="3">
        <v>65700</v>
      </c>
      <c r="D1595">
        <v>0</v>
      </c>
      <c r="E1595">
        <v>32</v>
      </c>
      <c r="F1595">
        <v>50</v>
      </c>
      <c r="G1595">
        <v>200</v>
      </c>
      <c r="H1595">
        <v>0</v>
      </c>
      <c r="I1595">
        <v>0</v>
      </c>
      <c r="J1595">
        <v>102</v>
      </c>
      <c r="K1595">
        <v>0</v>
      </c>
      <c r="L1595">
        <v>1310</v>
      </c>
      <c r="M1595">
        <v>88</v>
      </c>
      <c r="N1595" s="4">
        <v>0</v>
      </c>
      <c r="Q1595">
        <f t="shared" si="50"/>
        <v>-0.12241459392771441</v>
      </c>
    </row>
    <row r="1596" spans="1:17" x14ac:dyDescent="0.3">
      <c r="A1596" s="3"/>
      <c r="B1596" s="3">
        <v>7.9000000000000001E-4</v>
      </c>
      <c r="C1596" s="3">
        <v>73950</v>
      </c>
      <c r="D1596">
        <v>0</v>
      </c>
      <c r="E1596">
        <v>32</v>
      </c>
      <c r="F1596">
        <v>25</v>
      </c>
      <c r="G1596">
        <v>200</v>
      </c>
      <c r="H1596">
        <v>0</v>
      </c>
      <c r="I1596">
        <v>0</v>
      </c>
      <c r="J1596">
        <v>75</v>
      </c>
      <c r="K1596">
        <v>0</v>
      </c>
      <c r="L1596">
        <v>1260</v>
      </c>
      <c r="M1596">
        <v>88</v>
      </c>
      <c r="N1596" s="4">
        <v>0</v>
      </c>
      <c r="Q1596">
        <f t="shared" si="50"/>
        <v>-0.47337510645176717</v>
      </c>
    </row>
    <row r="1597" spans="1:17" x14ac:dyDescent="0.3">
      <c r="A1597" s="3"/>
      <c r="B1597" s="3">
        <v>6.6E-4</v>
      </c>
      <c r="C1597" s="3">
        <v>72650</v>
      </c>
      <c r="D1597">
        <v>0</v>
      </c>
      <c r="E1597">
        <v>0</v>
      </c>
      <c r="F1597">
        <v>25</v>
      </c>
      <c r="G1597">
        <v>200</v>
      </c>
      <c r="H1597">
        <v>0</v>
      </c>
      <c r="I1597">
        <v>0</v>
      </c>
      <c r="J1597">
        <v>85</v>
      </c>
      <c r="K1597">
        <v>0</v>
      </c>
      <c r="L1597">
        <v>1320</v>
      </c>
      <c r="M1597">
        <v>88</v>
      </c>
      <c r="N1597" s="4">
        <v>0</v>
      </c>
      <c r="Q1597">
        <f t="shared" si="50"/>
        <v>-0.35800602537826609</v>
      </c>
    </row>
    <row r="1598" spans="1:17" x14ac:dyDescent="0.3">
      <c r="A1598" s="3"/>
      <c r="B1598" s="3">
        <v>4.2999999999999999E-4</v>
      </c>
      <c r="C1598" s="3">
        <v>74750</v>
      </c>
      <c r="D1598">
        <v>0</v>
      </c>
      <c r="E1598">
        <v>0</v>
      </c>
      <c r="F1598">
        <v>50</v>
      </c>
      <c r="G1598">
        <v>200</v>
      </c>
      <c r="H1598">
        <v>0</v>
      </c>
      <c r="I1598">
        <v>0</v>
      </c>
      <c r="J1598">
        <v>95</v>
      </c>
      <c r="K1598">
        <v>0</v>
      </c>
      <c r="L1598">
        <v>1350</v>
      </c>
      <c r="M1598">
        <v>88</v>
      </c>
      <c r="N1598" s="4">
        <v>0</v>
      </c>
      <c r="Q1598">
        <f t="shared" si="50"/>
        <v>-0.22299964616996329</v>
      </c>
    </row>
    <row r="1599" spans="1:17" x14ac:dyDescent="0.3">
      <c r="A1599" s="3"/>
      <c r="B1599" s="3">
        <v>3.8000000000000002E-4</v>
      </c>
      <c r="C1599" s="3">
        <v>74950</v>
      </c>
      <c r="D1599">
        <v>0</v>
      </c>
      <c r="E1599">
        <v>0</v>
      </c>
      <c r="F1599">
        <v>50</v>
      </c>
      <c r="G1599">
        <v>200</v>
      </c>
      <c r="H1599">
        <v>0</v>
      </c>
      <c r="I1599">
        <v>0</v>
      </c>
      <c r="J1599">
        <v>95</v>
      </c>
      <c r="K1599">
        <v>0</v>
      </c>
      <c r="L1599">
        <v>1390</v>
      </c>
      <c r="M1599">
        <v>88</v>
      </c>
      <c r="N1599" s="4">
        <v>0</v>
      </c>
      <c r="Q1599">
        <f t="shared" si="50"/>
        <v>-0.19666889936954915</v>
      </c>
    </row>
    <row r="1600" spans="1:17" x14ac:dyDescent="0.3">
      <c r="A1600" s="3"/>
      <c r="B1600" s="3">
        <v>3.5E-4</v>
      </c>
      <c r="C1600" s="3">
        <v>73000</v>
      </c>
      <c r="D1600">
        <v>0</v>
      </c>
      <c r="E1600">
        <v>40</v>
      </c>
      <c r="F1600">
        <v>50</v>
      </c>
      <c r="G1600">
        <v>200</v>
      </c>
      <c r="H1600">
        <v>0</v>
      </c>
      <c r="I1600">
        <v>0</v>
      </c>
      <c r="J1600">
        <v>108</v>
      </c>
      <c r="K1600">
        <v>0</v>
      </c>
      <c r="L1600">
        <v>1250</v>
      </c>
      <c r="M1600">
        <v>88</v>
      </c>
      <c r="N1600" s="4">
        <v>0</v>
      </c>
      <c r="Q1600">
        <f t="shared" si="50"/>
        <v>-0.16479511871053465</v>
      </c>
    </row>
    <row r="1601" spans="1:17" x14ac:dyDescent="0.3">
      <c r="A1601" s="3"/>
      <c r="B1601" s="3">
        <v>6.9999999999999999E-4</v>
      </c>
      <c r="C1601" s="3">
        <v>69700</v>
      </c>
      <c r="D1601">
        <v>0</v>
      </c>
      <c r="E1601">
        <v>40</v>
      </c>
      <c r="F1601">
        <v>25</v>
      </c>
      <c r="G1601">
        <v>200</v>
      </c>
      <c r="H1601">
        <v>0</v>
      </c>
      <c r="I1601">
        <v>0</v>
      </c>
      <c r="J1601">
        <v>73</v>
      </c>
      <c r="K1601">
        <v>0</v>
      </c>
      <c r="L1601">
        <v>1210</v>
      </c>
      <c r="M1601">
        <v>88</v>
      </c>
      <c r="N1601" s="4">
        <v>0</v>
      </c>
      <c r="Q1601">
        <f t="shared" si="50"/>
        <v>-0.40433422421115872</v>
      </c>
    </row>
    <row r="1602" spans="1:17" x14ac:dyDescent="0.3">
      <c r="A1602" s="3"/>
      <c r="B1602" s="3">
        <v>5.4000000000000001E-4</v>
      </c>
      <c r="C1602" s="3">
        <v>69500</v>
      </c>
      <c r="D1602">
        <v>0</v>
      </c>
      <c r="E1602">
        <v>40</v>
      </c>
      <c r="F1602">
        <v>50</v>
      </c>
      <c r="G1602">
        <v>200</v>
      </c>
      <c r="H1602">
        <v>0</v>
      </c>
      <c r="I1602">
        <v>0</v>
      </c>
      <c r="J1602">
        <v>95</v>
      </c>
      <c r="K1602">
        <v>0</v>
      </c>
      <c r="L1602">
        <v>1280</v>
      </c>
      <c r="M1602">
        <v>88</v>
      </c>
      <c r="N1602" s="4">
        <v>0</v>
      </c>
      <c r="Q1602">
        <f t="shared" ref="Q1602:Q1665" si="51">(A1602-B1602)*C1602/(D1602*0.0031+E1602*0.0031+F1602*0.00374+G1602*0.017+H1602*0.0006+I1602*0.0006+J1602*0.96+K1602*0.017+L1602*0.017+M1602*0.3+N1602*0.225692308)</f>
        <v>-0.2623173109854548</v>
      </c>
    </row>
    <row r="1603" spans="1:17" x14ac:dyDescent="0.3">
      <c r="A1603" s="3"/>
      <c r="B1603" s="3">
        <v>7.3999999999999999E-4</v>
      </c>
      <c r="C1603" s="3">
        <v>73200</v>
      </c>
      <c r="D1603">
        <v>0</v>
      </c>
      <c r="E1603">
        <v>40</v>
      </c>
      <c r="F1603">
        <v>25</v>
      </c>
      <c r="G1603">
        <v>0</v>
      </c>
      <c r="H1603">
        <v>0</v>
      </c>
      <c r="I1603">
        <v>0</v>
      </c>
      <c r="J1603">
        <v>75</v>
      </c>
      <c r="K1603">
        <v>0</v>
      </c>
      <c r="L1603">
        <v>1400</v>
      </c>
      <c r="M1603">
        <v>88</v>
      </c>
      <c r="N1603" s="4">
        <v>0</v>
      </c>
      <c r="Q1603">
        <f t="shared" si="51"/>
        <v>-0.44248575571303128</v>
      </c>
    </row>
    <row r="1604" spans="1:17" x14ac:dyDescent="0.3">
      <c r="A1604" s="3"/>
      <c r="B1604" s="3">
        <v>6.6E-4</v>
      </c>
      <c r="C1604" s="3">
        <v>69850</v>
      </c>
      <c r="D1604">
        <v>0</v>
      </c>
      <c r="E1604">
        <v>40</v>
      </c>
      <c r="F1604">
        <v>0</v>
      </c>
      <c r="G1604">
        <v>0</v>
      </c>
      <c r="H1604">
        <v>0</v>
      </c>
      <c r="I1604">
        <v>0</v>
      </c>
      <c r="J1604">
        <v>68</v>
      </c>
      <c r="K1604">
        <v>0</v>
      </c>
      <c r="L1604">
        <v>1468</v>
      </c>
      <c r="M1604">
        <v>88</v>
      </c>
      <c r="N1604" s="4">
        <v>0</v>
      </c>
      <c r="Q1604">
        <f t="shared" si="51"/>
        <v>-0.39483556012332993</v>
      </c>
    </row>
    <row r="1605" spans="1:17" x14ac:dyDescent="0.3">
      <c r="A1605" s="3"/>
      <c r="B1605" s="3">
        <v>6.8000000000000005E-4</v>
      </c>
      <c r="C1605" s="3">
        <v>74400</v>
      </c>
      <c r="D1605">
        <v>0</v>
      </c>
      <c r="E1605">
        <v>40</v>
      </c>
      <c r="F1605">
        <v>0</v>
      </c>
      <c r="G1605">
        <v>0</v>
      </c>
      <c r="H1605">
        <v>0</v>
      </c>
      <c r="I1605">
        <v>0</v>
      </c>
      <c r="J1605">
        <v>68</v>
      </c>
      <c r="K1605">
        <v>0</v>
      </c>
      <c r="L1605">
        <v>1492</v>
      </c>
      <c r="M1605">
        <v>88</v>
      </c>
      <c r="N1605" s="4">
        <v>0</v>
      </c>
      <c r="Q1605">
        <f t="shared" si="51"/>
        <v>-0.43179024989758297</v>
      </c>
    </row>
    <row r="1606" spans="1:17" x14ac:dyDescent="0.3">
      <c r="A1606" s="3"/>
      <c r="B1606" s="3">
        <v>7.6000000000000004E-4</v>
      </c>
      <c r="C1606" s="3">
        <v>75950</v>
      </c>
      <c r="D1606">
        <v>0</v>
      </c>
      <c r="E1606">
        <v>40</v>
      </c>
      <c r="F1606">
        <v>0</v>
      </c>
      <c r="G1606">
        <v>0</v>
      </c>
      <c r="H1606">
        <v>0</v>
      </c>
      <c r="I1606">
        <v>0</v>
      </c>
      <c r="J1606">
        <v>68</v>
      </c>
      <c r="K1606">
        <v>0</v>
      </c>
      <c r="L1606">
        <v>1467</v>
      </c>
      <c r="M1606">
        <v>88</v>
      </c>
      <c r="N1606" s="4">
        <v>0</v>
      </c>
      <c r="Q1606">
        <f t="shared" si="51"/>
        <v>-0.49443649726321925</v>
      </c>
    </row>
    <row r="1607" spans="1:17" x14ac:dyDescent="0.3">
      <c r="A1607" s="3"/>
      <c r="B1607" s="3">
        <v>7.2000000000000005E-4</v>
      </c>
      <c r="C1607" s="3">
        <v>74050</v>
      </c>
      <c r="D1607">
        <v>0</v>
      </c>
      <c r="E1607">
        <v>40</v>
      </c>
      <c r="F1607">
        <v>0</v>
      </c>
      <c r="G1607">
        <v>0</v>
      </c>
      <c r="H1607">
        <v>0</v>
      </c>
      <c r="I1607">
        <v>0</v>
      </c>
      <c r="J1607">
        <v>68</v>
      </c>
      <c r="K1607">
        <v>0</v>
      </c>
      <c r="L1607">
        <v>1438</v>
      </c>
      <c r="M1607">
        <v>88</v>
      </c>
      <c r="N1607" s="4">
        <v>0</v>
      </c>
      <c r="Q1607">
        <f t="shared" si="51"/>
        <v>-0.45863225806451613</v>
      </c>
    </row>
    <row r="1608" spans="1:17" x14ac:dyDescent="0.3">
      <c r="A1608" s="3"/>
      <c r="B1608" s="3">
        <v>7.7999999999999999E-4</v>
      </c>
      <c r="C1608" s="3">
        <v>73900</v>
      </c>
      <c r="D1608">
        <v>0</v>
      </c>
      <c r="E1608">
        <v>40</v>
      </c>
      <c r="F1608">
        <v>0</v>
      </c>
      <c r="G1608">
        <v>0</v>
      </c>
      <c r="H1608">
        <v>0</v>
      </c>
      <c r="I1608">
        <v>0</v>
      </c>
      <c r="J1608">
        <v>68</v>
      </c>
      <c r="K1608">
        <v>0</v>
      </c>
      <c r="L1608">
        <v>1409</v>
      </c>
      <c r="M1608">
        <v>88</v>
      </c>
      <c r="N1608" s="4">
        <v>20</v>
      </c>
      <c r="Q1608">
        <f t="shared" si="51"/>
        <v>-0.47926826691912577</v>
      </c>
    </row>
    <row r="1609" spans="1:17" x14ac:dyDescent="0.3">
      <c r="A1609" s="3"/>
      <c r="B1609" s="3">
        <v>8.4000000000000003E-4</v>
      </c>
      <c r="C1609" s="3">
        <v>71700</v>
      </c>
      <c r="D1609">
        <v>0</v>
      </c>
      <c r="E1609">
        <v>40</v>
      </c>
      <c r="F1609">
        <v>0</v>
      </c>
      <c r="G1609">
        <v>0</v>
      </c>
      <c r="H1609">
        <v>0</v>
      </c>
      <c r="I1609">
        <v>0</v>
      </c>
      <c r="J1609">
        <v>68</v>
      </c>
      <c r="K1609">
        <v>0</v>
      </c>
      <c r="L1609">
        <v>1472</v>
      </c>
      <c r="M1609">
        <v>88</v>
      </c>
      <c r="N1609" s="4">
        <v>20</v>
      </c>
      <c r="Q1609">
        <f t="shared" si="51"/>
        <v>-0.49634979115600431</v>
      </c>
    </row>
    <row r="1610" spans="1:17" x14ac:dyDescent="0.3">
      <c r="A1610" s="3"/>
      <c r="B1610" s="3">
        <v>7.2000000000000005E-4</v>
      </c>
      <c r="C1610" s="3">
        <v>74100</v>
      </c>
      <c r="D1610">
        <v>0</v>
      </c>
      <c r="E1610">
        <v>40</v>
      </c>
      <c r="F1610">
        <v>0</v>
      </c>
      <c r="G1610">
        <v>0</v>
      </c>
      <c r="H1610">
        <v>0</v>
      </c>
      <c r="I1610">
        <v>0</v>
      </c>
      <c r="J1610">
        <v>68</v>
      </c>
      <c r="K1610">
        <v>0</v>
      </c>
      <c r="L1610">
        <v>1441</v>
      </c>
      <c r="M1610">
        <v>88</v>
      </c>
      <c r="N1610" s="4">
        <v>0</v>
      </c>
      <c r="Q1610">
        <f t="shared" si="51"/>
        <v>-0.45874068150746777</v>
      </c>
    </row>
    <row r="1611" spans="1:17" x14ac:dyDescent="0.3">
      <c r="A1611" s="3"/>
      <c r="B1611" s="3">
        <v>7.2000000000000005E-4</v>
      </c>
      <c r="C1611" s="3">
        <v>71600</v>
      </c>
      <c r="D1611">
        <v>0</v>
      </c>
      <c r="E1611">
        <v>32</v>
      </c>
      <c r="F1611">
        <v>0</v>
      </c>
      <c r="G1611">
        <v>0</v>
      </c>
      <c r="H1611">
        <v>0</v>
      </c>
      <c r="I1611">
        <v>0</v>
      </c>
      <c r="J1611">
        <v>68</v>
      </c>
      <c r="K1611">
        <v>0</v>
      </c>
      <c r="L1611">
        <v>1431</v>
      </c>
      <c r="M1611">
        <v>88</v>
      </c>
      <c r="N1611" s="4">
        <v>0</v>
      </c>
      <c r="Q1611">
        <f t="shared" si="51"/>
        <v>-0.44400729676795903</v>
      </c>
    </row>
    <row r="1612" spans="1:17" x14ac:dyDescent="0.3">
      <c r="A1612" s="3"/>
      <c r="B1612" s="3">
        <v>8.8999999999999995E-4</v>
      </c>
      <c r="C1612" s="3">
        <v>71300</v>
      </c>
      <c r="D1612">
        <v>0</v>
      </c>
      <c r="E1612">
        <v>32</v>
      </c>
      <c r="F1612">
        <v>0</v>
      </c>
      <c r="G1612">
        <v>0</v>
      </c>
      <c r="H1612">
        <v>0</v>
      </c>
      <c r="I1612">
        <v>0</v>
      </c>
      <c r="J1612">
        <v>51</v>
      </c>
      <c r="K1612">
        <v>0</v>
      </c>
      <c r="L1612">
        <v>1519</v>
      </c>
      <c r="M1612">
        <v>88</v>
      </c>
      <c r="N1612" s="4">
        <v>20</v>
      </c>
      <c r="Q1612">
        <f t="shared" si="51"/>
        <v>-0.59980502394230484</v>
      </c>
    </row>
    <row r="1613" spans="1:17" x14ac:dyDescent="0.3">
      <c r="A1613" s="3"/>
      <c r="B1613" s="3">
        <v>5.9999999999999995E-4</v>
      </c>
      <c r="C1613" s="3">
        <v>74600</v>
      </c>
      <c r="D1613">
        <v>0</v>
      </c>
      <c r="E1613">
        <v>32</v>
      </c>
      <c r="F1613">
        <v>0</v>
      </c>
      <c r="G1613">
        <v>0</v>
      </c>
      <c r="H1613">
        <v>0</v>
      </c>
      <c r="I1613">
        <v>0</v>
      </c>
      <c r="J1613">
        <v>68</v>
      </c>
      <c r="K1613">
        <v>0</v>
      </c>
      <c r="L1613">
        <v>1427</v>
      </c>
      <c r="M1613">
        <v>88</v>
      </c>
      <c r="N1613" s="4">
        <v>0</v>
      </c>
      <c r="Q1613">
        <f t="shared" si="51"/>
        <v>-0.38573504242568396</v>
      </c>
    </row>
    <row r="1614" spans="1:17" x14ac:dyDescent="0.3">
      <c r="A1614" s="3"/>
      <c r="B1614" s="3">
        <v>6.7000000000000002E-4</v>
      </c>
      <c r="C1614" s="3">
        <v>72250</v>
      </c>
      <c r="D1614">
        <v>0</v>
      </c>
      <c r="E1614">
        <v>32</v>
      </c>
      <c r="F1614">
        <v>0</v>
      </c>
      <c r="G1614">
        <v>0</v>
      </c>
      <c r="H1614">
        <v>0</v>
      </c>
      <c r="I1614">
        <v>0</v>
      </c>
      <c r="J1614">
        <v>85</v>
      </c>
      <c r="K1614">
        <v>0</v>
      </c>
      <c r="L1614">
        <v>1403</v>
      </c>
      <c r="M1614">
        <v>88</v>
      </c>
      <c r="N1614" s="4">
        <v>0</v>
      </c>
      <c r="Q1614">
        <f t="shared" si="51"/>
        <v>-0.36686189183494988</v>
      </c>
    </row>
    <row r="1615" spans="1:17" x14ac:dyDescent="0.3">
      <c r="A1615" s="3"/>
      <c r="B1615" s="3">
        <v>9.3000000000000005E-4</v>
      </c>
      <c r="C1615" s="3">
        <v>70900</v>
      </c>
      <c r="D1615">
        <v>0</v>
      </c>
      <c r="E1615">
        <v>32</v>
      </c>
      <c r="F1615">
        <v>0</v>
      </c>
      <c r="G1615">
        <v>0</v>
      </c>
      <c r="H1615">
        <v>0</v>
      </c>
      <c r="I1615">
        <v>0</v>
      </c>
      <c r="J1615">
        <v>51</v>
      </c>
      <c r="K1615">
        <v>0</v>
      </c>
      <c r="L1615">
        <v>1502</v>
      </c>
      <c r="M1615">
        <v>88</v>
      </c>
      <c r="N1615" s="4">
        <v>20</v>
      </c>
      <c r="Q1615">
        <f t="shared" si="51"/>
        <v>-0.62495352111372193</v>
      </c>
    </row>
    <row r="1616" spans="1:17" x14ac:dyDescent="0.3">
      <c r="A1616" s="3"/>
      <c r="B1616" s="3">
        <v>9.8999999999999999E-4</v>
      </c>
      <c r="C1616" s="3">
        <v>70200</v>
      </c>
      <c r="D1616">
        <v>0</v>
      </c>
      <c r="E1616">
        <v>32</v>
      </c>
      <c r="F1616">
        <v>0</v>
      </c>
      <c r="G1616">
        <v>0</v>
      </c>
      <c r="H1616">
        <v>0</v>
      </c>
      <c r="I1616">
        <v>0</v>
      </c>
      <c r="J1616">
        <v>51</v>
      </c>
      <c r="K1616">
        <v>0</v>
      </c>
      <c r="L1616">
        <v>1400</v>
      </c>
      <c r="M1616">
        <v>88</v>
      </c>
      <c r="N1616" s="4">
        <v>20</v>
      </c>
      <c r="Q1616">
        <f t="shared" si="51"/>
        <v>-0.66971147684000887</v>
      </c>
    </row>
    <row r="1617" spans="1:17" x14ac:dyDescent="0.3">
      <c r="A1617" s="3"/>
      <c r="B1617" s="3">
        <v>4.0999999999999999E-4</v>
      </c>
      <c r="C1617" s="3">
        <v>69250</v>
      </c>
      <c r="D1617">
        <v>0</v>
      </c>
      <c r="E1617">
        <v>32</v>
      </c>
      <c r="F1617">
        <v>0</v>
      </c>
      <c r="G1617">
        <v>0</v>
      </c>
      <c r="H1617">
        <v>0</v>
      </c>
      <c r="I1617">
        <v>0</v>
      </c>
      <c r="J1617">
        <v>85</v>
      </c>
      <c r="K1617">
        <v>0</v>
      </c>
      <c r="L1617">
        <v>1394</v>
      </c>
      <c r="M1617">
        <v>88</v>
      </c>
      <c r="N1617" s="4">
        <v>0</v>
      </c>
      <c r="Q1617">
        <f t="shared" si="51"/>
        <v>-0.21542566913409389</v>
      </c>
    </row>
    <row r="1618" spans="1:17" x14ac:dyDescent="0.3">
      <c r="A1618" s="3"/>
      <c r="B1618" s="3">
        <v>8.7000000000000001E-4</v>
      </c>
      <c r="C1618" s="3">
        <v>70200</v>
      </c>
      <c r="D1618">
        <v>0</v>
      </c>
      <c r="E1618">
        <v>30</v>
      </c>
      <c r="F1618">
        <v>0</v>
      </c>
      <c r="G1618">
        <v>0</v>
      </c>
      <c r="H1618">
        <v>0</v>
      </c>
      <c r="I1618">
        <v>0</v>
      </c>
      <c r="J1618">
        <v>51</v>
      </c>
      <c r="K1618">
        <v>0</v>
      </c>
      <c r="L1618">
        <v>1386</v>
      </c>
      <c r="M1618">
        <v>88</v>
      </c>
      <c r="N1618" s="4">
        <v>20</v>
      </c>
      <c r="Q1618">
        <f t="shared" si="51"/>
        <v>-0.58992254106273323</v>
      </c>
    </row>
    <row r="1619" spans="1:17" x14ac:dyDescent="0.3">
      <c r="A1619" s="3"/>
      <c r="B1619" s="3">
        <v>2.9999999999999997E-4</v>
      </c>
      <c r="C1619" s="3">
        <v>70100</v>
      </c>
      <c r="D1619">
        <v>0</v>
      </c>
      <c r="E1619">
        <v>32</v>
      </c>
      <c r="F1619">
        <v>0</v>
      </c>
      <c r="G1619">
        <v>0</v>
      </c>
      <c r="H1619">
        <v>0</v>
      </c>
      <c r="I1619">
        <v>0</v>
      </c>
      <c r="J1619">
        <v>94</v>
      </c>
      <c r="K1619">
        <v>0</v>
      </c>
      <c r="L1619">
        <v>1520</v>
      </c>
      <c r="M1619">
        <v>88</v>
      </c>
      <c r="N1619" s="4">
        <v>0</v>
      </c>
      <c r="Q1619">
        <f t="shared" si="51"/>
        <v>-0.14749697010503635</v>
      </c>
    </row>
    <row r="1620" spans="1:17" x14ac:dyDescent="0.3">
      <c r="A1620" s="3"/>
      <c r="B1620" s="3">
        <v>5.1000000000000004E-4</v>
      </c>
      <c r="C1620" s="3">
        <v>72100</v>
      </c>
      <c r="D1620">
        <v>0</v>
      </c>
      <c r="E1620">
        <v>32</v>
      </c>
      <c r="F1620">
        <v>0</v>
      </c>
      <c r="G1620">
        <v>0</v>
      </c>
      <c r="H1620">
        <v>0</v>
      </c>
      <c r="I1620">
        <v>0</v>
      </c>
      <c r="J1620">
        <v>85</v>
      </c>
      <c r="K1620">
        <v>0</v>
      </c>
      <c r="L1620">
        <v>1450</v>
      </c>
      <c r="M1620">
        <v>88</v>
      </c>
      <c r="N1620" s="4">
        <v>0</v>
      </c>
      <c r="Q1620">
        <f t="shared" si="51"/>
        <v>-0.27699601956169984</v>
      </c>
    </row>
    <row r="1621" spans="1:17" x14ac:dyDescent="0.3">
      <c r="A1621" s="3"/>
      <c r="B1621" s="3">
        <v>6.0999999999999997E-4</v>
      </c>
      <c r="C1621" s="3">
        <v>70900</v>
      </c>
      <c r="D1621">
        <v>0</v>
      </c>
      <c r="E1621">
        <v>34</v>
      </c>
      <c r="F1621">
        <v>0</v>
      </c>
      <c r="G1621">
        <v>0</v>
      </c>
      <c r="H1621">
        <v>0</v>
      </c>
      <c r="I1621">
        <v>0</v>
      </c>
      <c r="J1621">
        <v>85</v>
      </c>
      <c r="K1621">
        <v>0</v>
      </c>
      <c r="L1621">
        <v>1560</v>
      </c>
      <c r="M1621">
        <v>88</v>
      </c>
      <c r="N1621" s="4">
        <v>0</v>
      </c>
      <c r="Q1621">
        <f t="shared" si="51"/>
        <v>-0.32125438438808718</v>
      </c>
    </row>
    <row r="1622" spans="1:17" x14ac:dyDescent="0.3">
      <c r="A1622" s="3"/>
      <c r="B1622" s="3">
        <v>5.4000000000000001E-4</v>
      </c>
      <c r="C1622" s="3">
        <v>75300</v>
      </c>
      <c r="D1622">
        <v>0</v>
      </c>
      <c r="E1622">
        <v>31</v>
      </c>
      <c r="F1622">
        <v>0</v>
      </c>
      <c r="G1622">
        <v>0</v>
      </c>
      <c r="H1622">
        <v>0</v>
      </c>
      <c r="I1622">
        <v>0</v>
      </c>
      <c r="J1622">
        <v>85</v>
      </c>
      <c r="K1622">
        <v>0</v>
      </c>
      <c r="L1622">
        <v>1450</v>
      </c>
      <c r="M1622">
        <v>88</v>
      </c>
      <c r="N1622" s="4">
        <v>0</v>
      </c>
      <c r="Q1622">
        <f t="shared" si="51"/>
        <v>-0.30631408380359193</v>
      </c>
    </row>
    <row r="1623" spans="1:17" x14ac:dyDescent="0.3">
      <c r="A1623" s="3"/>
      <c r="B1623" s="3">
        <v>5.1999999999999995E-4</v>
      </c>
      <c r="C1623" s="3">
        <v>71900</v>
      </c>
      <c r="D1623">
        <v>0</v>
      </c>
      <c r="E1623">
        <v>31</v>
      </c>
      <c r="F1623">
        <v>0</v>
      </c>
      <c r="G1623">
        <v>0</v>
      </c>
      <c r="H1623">
        <v>0</v>
      </c>
      <c r="I1623">
        <v>0</v>
      </c>
      <c r="J1623">
        <v>92</v>
      </c>
      <c r="K1623">
        <v>0</v>
      </c>
      <c r="L1623">
        <v>1460</v>
      </c>
      <c r="M1623">
        <v>88</v>
      </c>
      <c r="N1623" s="4">
        <v>0</v>
      </c>
      <c r="Q1623">
        <f t="shared" si="51"/>
        <v>-0.26775310969011595</v>
      </c>
    </row>
    <row r="1624" spans="1:17" x14ac:dyDescent="0.3">
      <c r="A1624" s="3"/>
      <c r="B1624" s="3">
        <v>6.4999999999999997E-4</v>
      </c>
      <c r="C1624" s="3">
        <v>71400</v>
      </c>
      <c r="D1624">
        <v>0</v>
      </c>
      <c r="E1624">
        <v>32</v>
      </c>
      <c r="F1624">
        <v>0</v>
      </c>
      <c r="G1624">
        <v>0</v>
      </c>
      <c r="H1624">
        <v>0</v>
      </c>
      <c r="I1624">
        <v>0</v>
      </c>
      <c r="J1624">
        <v>76</v>
      </c>
      <c r="K1624">
        <v>0</v>
      </c>
      <c r="L1624">
        <v>1440</v>
      </c>
      <c r="M1624">
        <v>88</v>
      </c>
      <c r="N1624" s="4">
        <v>0</v>
      </c>
      <c r="Q1624">
        <f t="shared" si="51"/>
        <v>-0.37445779866257001</v>
      </c>
    </row>
    <row r="1625" spans="1:17" x14ac:dyDescent="0.3">
      <c r="A1625" s="3"/>
      <c r="B1625" s="3">
        <v>5.5999999999999995E-4</v>
      </c>
      <c r="C1625" s="3">
        <v>72850</v>
      </c>
      <c r="D1625">
        <v>0</v>
      </c>
      <c r="E1625">
        <v>31</v>
      </c>
      <c r="F1625">
        <v>0</v>
      </c>
      <c r="G1625">
        <v>0</v>
      </c>
      <c r="H1625">
        <v>0</v>
      </c>
      <c r="I1625">
        <v>0</v>
      </c>
      <c r="J1625">
        <v>85</v>
      </c>
      <c r="K1625">
        <v>0</v>
      </c>
      <c r="L1625">
        <v>1460</v>
      </c>
      <c r="M1625">
        <v>88</v>
      </c>
      <c r="N1625" s="4">
        <v>0</v>
      </c>
      <c r="Q1625">
        <f t="shared" si="51"/>
        <v>-0.30693046214867875</v>
      </c>
    </row>
    <row r="1626" spans="1:17" x14ac:dyDescent="0.3">
      <c r="A1626" s="3"/>
      <c r="B1626" s="3">
        <v>4.4000000000000002E-4</v>
      </c>
      <c r="C1626" s="3">
        <v>72050</v>
      </c>
      <c r="D1626">
        <v>0</v>
      </c>
      <c r="E1626">
        <v>32</v>
      </c>
      <c r="F1626">
        <v>50</v>
      </c>
      <c r="G1626">
        <v>0</v>
      </c>
      <c r="H1626">
        <v>0</v>
      </c>
      <c r="I1626">
        <v>0</v>
      </c>
      <c r="J1626">
        <v>93</v>
      </c>
      <c r="K1626">
        <v>0</v>
      </c>
      <c r="L1626">
        <v>0</v>
      </c>
      <c r="M1626">
        <v>88</v>
      </c>
      <c r="N1626" s="4">
        <v>0</v>
      </c>
      <c r="Q1626">
        <f t="shared" si="51"/>
        <v>-0.27337275861414795</v>
      </c>
    </row>
    <row r="1627" spans="1:17" x14ac:dyDescent="0.3">
      <c r="A1627" s="3"/>
      <c r="B1627" s="3">
        <v>5.1999999999999995E-4</v>
      </c>
      <c r="C1627" s="3">
        <v>72000</v>
      </c>
      <c r="D1627">
        <v>0</v>
      </c>
      <c r="E1627">
        <v>30</v>
      </c>
      <c r="F1627">
        <v>50</v>
      </c>
      <c r="G1627">
        <v>0</v>
      </c>
      <c r="H1627">
        <v>0</v>
      </c>
      <c r="I1627">
        <v>0</v>
      </c>
      <c r="J1627">
        <v>78</v>
      </c>
      <c r="K1627">
        <v>0</v>
      </c>
      <c r="L1627">
        <v>1450</v>
      </c>
      <c r="M1627">
        <v>88</v>
      </c>
      <c r="N1627" s="4">
        <v>0</v>
      </c>
      <c r="Q1627">
        <f t="shared" si="51"/>
        <v>-0.29664844307107197</v>
      </c>
    </row>
    <row r="1628" spans="1:17" x14ac:dyDescent="0.3">
      <c r="A1628" s="3"/>
      <c r="B1628" s="3">
        <v>6.3000000000000003E-4</v>
      </c>
      <c r="C1628" s="3">
        <v>64750</v>
      </c>
      <c r="D1628">
        <v>0</v>
      </c>
      <c r="E1628">
        <v>33</v>
      </c>
      <c r="F1628">
        <v>25</v>
      </c>
      <c r="G1628">
        <v>0</v>
      </c>
      <c r="H1628">
        <v>0</v>
      </c>
      <c r="I1628">
        <v>0</v>
      </c>
      <c r="J1628">
        <v>85</v>
      </c>
      <c r="K1628">
        <v>0</v>
      </c>
      <c r="L1628">
        <v>1550</v>
      </c>
      <c r="M1628">
        <v>88</v>
      </c>
      <c r="N1628" s="4">
        <v>0</v>
      </c>
      <c r="Q1628">
        <f t="shared" si="51"/>
        <v>-0.30318672154760684</v>
      </c>
    </row>
    <row r="1629" spans="1:17" x14ac:dyDescent="0.3">
      <c r="A1629" s="3"/>
      <c r="B1629" s="3">
        <v>4.0999999999999999E-4</v>
      </c>
      <c r="C1629" s="3">
        <v>75400</v>
      </c>
      <c r="D1629">
        <v>0</v>
      </c>
      <c r="E1629">
        <v>40</v>
      </c>
      <c r="F1629">
        <v>50</v>
      </c>
      <c r="G1629">
        <v>0</v>
      </c>
      <c r="H1629">
        <v>0</v>
      </c>
      <c r="I1629">
        <v>0</v>
      </c>
      <c r="J1629">
        <v>93</v>
      </c>
      <c r="K1629">
        <v>0</v>
      </c>
      <c r="L1629">
        <v>1460</v>
      </c>
      <c r="M1629">
        <v>88</v>
      </c>
      <c r="N1629" s="4">
        <v>0</v>
      </c>
      <c r="Q1629">
        <f t="shared" si="51"/>
        <v>-0.2195425073325237</v>
      </c>
    </row>
    <row r="1630" spans="1:17" x14ac:dyDescent="0.3">
      <c r="A1630" s="3"/>
      <c r="B1630" s="3">
        <v>2.7999999999999998E-4</v>
      </c>
      <c r="C1630" s="3">
        <v>70650</v>
      </c>
      <c r="D1630">
        <v>0</v>
      </c>
      <c r="E1630">
        <v>0</v>
      </c>
      <c r="F1630">
        <v>50</v>
      </c>
      <c r="G1630">
        <v>0</v>
      </c>
      <c r="H1630">
        <v>0</v>
      </c>
      <c r="I1630">
        <v>0</v>
      </c>
      <c r="J1630">
        <v>90</v>
      </c>
      <c r="K1630">
        <v>0</v>
      </c>
      <c r="L1630">
        <v>1530</v>
      </c>
      <c r="M1630">
        <v>132</v>
      </c>
      <c r="N1630" s="4">
        <v>0</v>
      </c>
      <c r="Q1630">
        <f t="shared" si="51"/>
        <v>-0.12997628074140752</v>
      </c>
    </row>
    <row r="1631" spans="1:17" x14ac:dyDescent="0.3">
      <c r="A1631" s="3"/>
      <c r="B1631" s="3">
        <v>4.8000000000000001E-4</v>
      </c>
      <c r="C1631" s="3">
        <v>71650</v>
      </c>
      <c r="D1631">
        <v>0</v>
      </c>
      <c r="E1631">
        <v>32</v>
      </c>
      <c r="F1631">
        <v>50</v>
      </c>
      <c r="G1631">
        <v>0</v>
      </c>
      <c r="H1631">
        <v>0</v>
      </c>
      <c r="I1631">
        <v>0</v>
      </c>
      <c r="J1631">
        <v>93</v>
      </c>
      <c r="K1631">
        <v>0</v>
      </c>
      <c r="L1631">
        <v>1480</v>
      </c>
      <c r="M1631">
        <v>88</v>
      </c>
      <c r="N1631" s="4">
        <v>0</v>
      </c>
      <c r="Q1631">
        <f t="shared" si="51"/>
        <v>-0.24369677636044906</v>
      </c>
    </row>
    <row r="1632" spans="1:17" x14ac:dyDescent="0.3">
      <c r="A1632" s="3"/>
      <c r="B1632" s="3">
        <v>5.1000000000000004E-4</v>
      </c>
      <c r="C1632" s="3">
        <v>68750</v>
      </c>
      <c r="D1632">
        <v>0</v>
      </c>
      <c r="E1632">
        <v>32</v>
      </c>
      <c r="F1632">
        <v>50</v>
      </c>
      <c r="G1632">
        <v>0</v>
      </c>
      <c r="H1632">
        <v>0</v>
      </c>
      <c r="I1632">
        <v>0</v>
      </c>
      <c r="J1632">
        <v>90</v>
      </c>
      <c r="K1632">
        <v>0</v>
      </c>
      <c r="L1632">
        <v>1480</v>
      </c>
      <c r="M1632">
        <v>88</v>
      </c>
      <c r="N1632" s="4">
        <v>0</v>
      </c>
      <c r="Q1632">
        <f t="shared" si="51"/>
        <v>-0.2536236077375002</v>
      </c>
    </row>
    <row r="1633" spans="1:17" x14ac:dyDescent="0.3">
      <c r="A1633" s="3"/>
      <c r="B1633" s="3">
        <v>4.6999999999999999E-4</v>
      </c>
      <c r="C1633" s="3">
        <v>72750</v>
      </c>
      <c r="D1633">
        <v>0</v>
      </c>
      <c r="E1633">
        <v>31</v>
      </c>
      <c r="F1633">
        <v>50</v>
      </c>
      <c r="G1633">
        <v>0</v>
      </c>
      <c r="H1633">
        <v>0</v>
      </c>
      <c r="I1633">
        <v>0</v>
      </c>
      <c r="J1633">
        <v>90</v>
      </c>
      <c r="K1633">
        <v>0</v>
      </c>
      <c r="L1633">
        <v>1490</v>
      </c>
      <c r="M1633">
        <v>88</v>
      </c>
      <c r="N1633" s="4">
        <v>0</v>
      </c>
      <c r="Q1633">
        <f t="shared" si="51"/>
        <v>-0.24703225344999857</v>
      </c>
    </row>
    <row r="1634" spans="1:17" x14ac:dyDescent="0.3">
      <c r="A1634" s="3"/>
      <c r="B1634" s="3">
        <v>3.6999999999999999E-4</v>
      </c>
      <c r="C1634" s="3">
        <v>71500</v>
      </c>
      <c r="D1634">
        <v>0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85</v>
      </c>
      <c r="K1634">
        <v>0</v>
      </c>
      <c r="L1634">
        <v>1490</v>
      </c>
      <c r="M1634">
        <v>88</v>
      </c>
      <c r="N1634" s="4">
        <v>0</v>
      </c>
      <c r="Q1634">
        <f t="shared" si="51"/>
        <v>-0.1982745504815025</v>
      </c>
    </row>
    <row r="1635" spans="1:17" x14ac:dyDescent="0.3">
      <c r="A1635" s="3"/>
      <c r="B1635" s="3">
        <v>7.6999999999999996E-4</v>
      </c>
      <c r="C1635" s="3">
        <v>69300</v>
      </c>
      <c r="D1635">
        <v>0</v>
      </c>
      <c r="E1635">
        <v>32</v>
      </c>
      <c r="F1635">
        <v>0</v>
      </c>
      <c r="G1635">
        <v>0</v>
      </c>
      <c r="H1635">
        <v>0</v>
      </c>
      <c r="I1635">
        <v>0</v>
      </c>
      <c r="J1635">
        <v>72</v>
      </c>
      <c r="K1635">
        <v>0</v>
      </c>
      <c r="L1635">
        <v>1460</v>
      </c>
      <c r="M1635">
        <v>88</v>
      </c>
      <c r="N1635" s="4">
        <v>0</v>
      </c>
      <c r="Q1635">
        <f t="shared" si="51"/>
        <v>-0.44305342446645274</v>
      </c>
    </row>
    <row r="1636" spans="1:17" x14ac:dyDescent="0.3">
      <c r="A1636" s="3"/>
      <c r="B1636" s="3">
        <v>6.8000000000000005E-4</v>
      </c>
      <c r="C1636" s="3">
        <v>73150</v>
      </c>
      <c r="D1636">
        <v>0</v>
      </c>
      <c r="E1636">
        <v>32</v>
      </c>
      <c r="F1636">
        <v>0</v>
      </c>
      <c r="G1636">
        <v>0</v>
      </c>
      <c r="H1636">
        <v>0</v>
      </c>
      <c r="I1636">
        <v>0</v>
      </c>
      <c r="J1636">
        <v>72</v>
      </c>
      <c r="K1636">
        <v>0</v>
      </c>
      <c r="L1636">
        <v>1480</v>
      </c>
      <c r="M1636">
        <v>88</v>
      </c>
      <c r="N1636" s="4">
        <v>0</v>
      </c>
      <c r="Q1636">
        <f t="shared" si="51"/>
        <v>-0.4118424364460106</v>
      </c>
    </row>
    <row r="1637" spans="1:17" x14ac:dyDescent="0.3">
      <c r="A1637" s="3"/>
      <c r="B1637" s="3">
        <v>4.2000000000000002E-4</v>
      </c>
      <c r="C1637" s="3">
        <v>73400</v>
      </c>
      <c r="D1637">
        <v>0</v>
      </c>
      <c r="E1637">
        <v>33</v>
      </c>
      <c r="F1637">
        <v>0</v>
      </c>
      <c r="G1637">
        <v>0</v>
      </c>
      <c r="H1637">
        <v>0</v>
      </c>
      <c r="I1637">
        <v>0</v>
      </c>
      <c r="J1637">
        <v>102</v>
      </c>
      <c r="K1637">
        <v>0</v>
      </c>
      <c r="L1637">
        <v>1540</v>
      </c>
      <c r="M1637">
        <v>88</v>
      </c>
      <c r="N1637" s="4">
        <v>0</v>
      </c>
      <c r="Q1637">
        <f t="shared" si="51"/>
        <v>-0.20469806902019425</v>
      </c>
    </row>
    <row r="1638" spans="1:17" x14ac:dyDescent="0.3">
      <c r="A1638" s="3"/>
      <c r="B1638" s="3">
        <v>5.0000000000000001E-4</v>
      </c>
      <c r="C1638" s="3">
        <v>76850</v>
      </c>
      <c r="D1638">
        <v>0</v>
      </c>
      <c r="E1638">
        <v>40</v>
      </c>
      <c r="F1638">
        <v>0</v>
      </c>
      <c r="G1638">
        <v>0</v>
      </c>
      <c r="H1638">
        <v>0</v>
      </c>
      <c r="I1638">
        <v>0</v>
      </c>
      <c r="J1638">
        <v>85</v>
      </c>
      <c r="K1638">
        <v>0</v>
      </c>
      <c r="L1638">
        <v>1500</v>
      </c>
      <c r="M1638">
        <v>88</v>
      </c>
      <c r="N1638" s="4">
        <v>0</v>
      </c>
      <c r="Q1638">
        <f t="shared" si="51"/>
        <v>-0.28756061785308035</v>
      </c>
    </row>
    <row r="1639" spans="1:17" x14ac:dyDescent="0.3">
      <c r="A1639" s="3"/>
      <c r="B1639" s="3">
        <v>8.5999999999999998E-4</v>
      </c>
      <c r="C1639" s="3">
        <v>75250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68</v>
      </c>
      <c r="K1639">
        <v>0</v>
      </c>
      <c r="L1639">
        <v>1440</v>
      </c>
      <c r="M1639">
        <v>88</v>
      </c>
      <c r="N1639" s="4">
        <v>0</v>
      </c>
      <c r="Q1639">
        <f t="shared" si="51"/>
        <v>-0.5571194903581268</v>
      </c>
    </row>
    <row r="1640" spans="1:17" x14ac:dyDescent="0.3">
      <c r="A1640" s="3"/>
      <c r="B1640" s="3">
        <v>7.6000000000000004E-4</v>
      </c>
      <c r="C1640" s="3">
        <v>73450</v>
      </c>
      <c r="D1640">
        <v>0</v>
      </c>
      <c r="E1640">
        <v>40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1460</v>
      </c>
      <c r="M1640">
        <v>88</v>
      </c>
      <c r="N1640" s="4">
        <v>0</v>
      </c>
      <c r="Q1640">
        <f t="shared" si="51"/>
        <v>-1.087215643502649</v>
      </c>
    </row>
    <row r="1641" spans="1:17" x14ac:dyDescent="0.3">
      <c r="A1641" s="3"/>
      <c r="B1641" s="3">
        <v>6.4999999999999997E-4</v>
      </c>
      <c r="C1641" s="3">
        <v>73000</v>
      </c>
      <c r="D1641">
        <v>0</v>
      </c>
      <c r="E1641">
        <v>37</v>
      </c>
      <c r="F1641">
        <v>0</v>
      </c>
      <c r="G1641">
        <v>0</v>
      </c>
      <c r="H1641">
        <v>0</v>
      </c>
      <c r="I1641">
        <v>0</v>
      </c>
      <c r="J1641">
        <v>56</v>
      </c>
      <c r="K1641">
        <v>0</v>
      </c>
      <c r="L1641">
        <v>1360</v>
      </c>
      <c r="M1641">
        <v>88</v>
      </c>
      <c r="N1641" s="4">
        <v>0</v>
      </c>
      <c r="Q1641">
        <f t="shared" si="51"/>
        <v>-0.4589210085236477</v>
      </c>
    </row>
    <row r="1642" spans="1:17" x14ac:dyDescent="0.3">
      <c r="A1642" s="3"/>
      <c r="B1642" s="3">
        <v>8.0000000000000004E-4</v>
      </c>
      <c r="C1642" s="3">
        <v>67300</v>
      </c>
      <c r="D1642">
        <v>0</v>
      </c>
      <c r="E1642">
        <v>40</v>
      </c>
      <c r="F1642">
        <v>0</v>
      </c>
      <c r="G1642">
        <v>0</v>
      </c>
      <c r="H1642">
        <v>0</v>
      </c>
      <c r="I1642">
        <v>0</v>
      </c>
      <c r="J1642">
        <v>88</v>
      </c>
      <c r="K1642">
        <v>0</v>
      </c>
      <c r="L1642">
        <v>1450</v>
      </c>
      <c r="M1642">
        <v>88</v>
      </c>
      <c r="N1642" s="4">
        <v>0</v>
      </c>
      <c r="Q1642">
        <f t="shared" si="51"/>
        <v>-0.39689209311925933</v>
      </c>
    </row>
    <row r="1643" spans="1:17" x14ac:dyDescent="0.3">
      <c r="A1643" s="3"/>
      <c r="B1643" s="3">
        <v>5.1999999999999995E-4</v>
      </c>
      <c r="C1643" s="3">
        <v>72550</v>
      </c>
      <c r="D1643">
        <v>0</v>
      </c>
      <c r="E1643">
        <v>40</v>
      </c>
      <c r="F1643">
        <v>0</v>
      </c>
      <c r="G1643">
        <v>0</v>
      </c>
      <c r="H1643">
        <v>0</v>
      </c>
      <c r="I1643">
        <v>0</v>
      </c>
      <c r="J1643">
        <v>102</v>
      </c>
      <c r="K1643">
        <v>0</v>
      </c>
      <c r="L1643">
        <v>1580</v>
      </c>
      <c r="M1643">
        <v>88</v>
      </c>
      <c r="N1643" s="4">
        <v>0</v>
      </c>
      <c r="Q1643">
        <f t="shared" si="51"/>
        <v>-0.24933907894041135</v>
      </c>
    </row>
    <row r="1644" spans="1:17" x14ac:dyDescent="0.3">
      <c r="A1644" s="3"/>
      <c r="B1644" s="3">
        <v>3.8999999999999999E-4</v>
      </c>
      <c r="C1644" s="3">
        <v>72400</v>
      </c>
      <c r="D1644">
        <v>0</v>
      </c>
      <c r="E1644">
        <v>39</v>
      </c>
      <c r="F1644">
        <v>0</v>
      </c>
      <c r="G1644">
        <v>0</v>
      </c>
      <c r="H1644">
        <v>0</v>
      </c>
      <c r="I1644">
        <v>0</v>
      </c>
      <c r="J1644">
        <v>85</v>
      </c>
      <c r="K1644">
        <v>0</v>
      </c>
      <c r="L1644">
        <v>1430</v>
      </c>
      <c r="M1644">
        <v>88</v>
      </c>
      <c r="N1644" s="4">
        <v>0</v>
      </c>
      <c r="Q1644">
        <f t="shared" si="51"/>
        <v>-0.21321307942481701</v>
      </c>
    </row>
    <row r="1645" spans="1:17" x14ac:dyDescent="0.3">
      <c r="A1645" s="3"/>
      <c r="B1645" s="3">
        <v>6.8999999999999997E-4</v>
      </c>
      <c r="C1645" s="3">
        <v>69950</v>
      </c>
      <c r="D1645">
        <v>0</v>
      </c>
      <c r="E1645">
        <v>37</v>
      </c>
      <c r="F1645">
        <v>0</v>
      </c>
      <c r="G1645">
        <v>0</v>
      </c>
      <c r="H1645">
        <v>0</v>
      </c>
      <c r="I1645">
        <v>0</v>
      </c>
      <c r="J1645">
        <v>68</v>
      </c>
      <c r="K1645">
        <v>0</v>
      </c>
      <c r="L1645">
        <v>1331</v>
      </c>
      <c r="M1645">
        <v>88</v>
      </c>
      <c r="N1645" s="4">
        <v>0</v>
      </c>
      <c r="Q1645">
        <f t="shared" si="51"/>
        <v>-0.42182121048717147</v>
      </c>
    </row>
    <row r="1646" spans="1:17" x14ac:dyDescent="0.3">
      <c r="A1646" s="3"/>
      <c r="B1646" s="3">
        <v>7.1000000000000002E-4</v>
      </c>
      <c r="C1646" s="3">
        <v>67500</v>
      </c>
      <c r="D1646">
        <v>0</v>
      </c>
      <c r="E1646">
        <v>40</v>
      </c>
      <c r="F1646">
        <v>0</v>
      </c>
      <c r="G1646">
        <v>0</v>
      </c>
      <c r="H1646">
        <v>0</v>
      </c>
      <c r="I1646">
        <v>0</v>
      </c>
      <c r="J1646">
        <v>68</v>
      </c>
      <c r="K1646">
        <v>0</v>
      </c>
      <c r="L1646">
        <v>1422</v>
      </c>
      <c r="M1646">
        <v>88</v>
      </c>
      <c r="N1646" s="4">
        <v>0</v>
      </c>
      <c r="Q1646">
        <f t="shared" si="51"/>
        <v>-0.41322492196795946</v>
      </c>
    </row>
    <row r="1647" spans="1:17" x14ac:dyDescent="0.3">
      <c r="A1647" s="3"/>
      <c r="B1647" s="3">
        <v>6.8999999999999997E-4</v>
      </c>
      <c r="C1647" s="3">
        <v>71600</v>
      </c>
      <c r="D1647">
        <v>0</v>
      </c>
      <c r="E1647">
        <v>40</v>
      </c>
      <c r="F1647">
        <v>0</v>
      </c>
      <c r="G1647">
        <v>0</v>
      </c>
      <c r="H1647">
        <v>0</v>
      </c>
      <c r="I1647">
        <v>0</v>
      </c>
      <c r="J1647">
        <v>68</v>
      </c>
      <c r="K1647">
        <v>0</v>
      </c>
      <c r="L1647">
        <v>1422</v>
      </c>
      <c r="M1647">
        <v>88</v>
      </c>
      <c r="N1647" s="4">
        <v>0</v>
      </c>
      <c r="Q1647">
        <f t="shared" si="51"/>
        <v>-0.42597734053010045</v>
      </c>
    </row>
    <row r="1648" spans="1:17" x14ac:dyDescent="0.3">
      <c r="A1648" s="3"/>
      <c r="B1648" s="3">
        <v>6.9999999999999999E-4</v>
      </c>
      <c r="C1648" s="3">
        <v>70300</v>
      </c>
      <c r="D1648">
        <v>0</v>
      </c>
      <c r="E1648">
        <v>40</v>
      </c>
      <c r="F1648">
        <v>0</v>
      </c>
      <c r="G1648">
        <v>0</v>
      </c>
      <c r="H1648">
        <v>0</v>
      </c>
      <c r="I1648">
        <v>0</v>
      </c>
      <c r="J1648">
        <v>68</v>
      </c>
      <c r="K1648">
        <v>0</v>
      </c>
      <c r="L1648">
        <v>1413</v>
      </c>
      <c r="M1648">
        <v>88</v>
      </c>
      <c r="N1648" s="4">
        <v>0</v>
      </c>
      <c r="Q1648">
        <f t="shared" si="51"/>
        <v>-0.42486509820850427</v>
      </c>
    </row>
    <row r="1649" spans="1:17" x14ac:dyDescent="0.3">
      <c r="A1649" s="3"/>
      <c r="B1649" s="3">
        <v>6.4999999999999997E-4</v>
      </c>
      <c r="C1649" s="3">
        <v>71050</v>
      </c>
      <c r="D1649">
        <v>0</v>
      </c>
      <c r="E1649">
        <v>40</v>
      </c>
      <c r="F1649">
        <v>0</v>
      </c>
      <c r="G1649">
        <v>0</v>
      </c>
      <c r="H1649">
        <v>0</v>
      </c>
      <c r="I1649">
        <v>0</v>
      </c>
      <c r="J1649">
        <v>85</v>
      </c>
      <c r="K1649">
        <v>0</v>
      </c>
      <c r="L1649">
        <v>1409</v>
      </c>
      <c r="M1649">
        <v>88</v>
      </c>
      <c r="N1649" s="4">
        <v>0</v>
      </c>
      <c r="Q1649">
        <f t="shared" si="51"/>
        <v>-0.34966345389431919</v>
      </c>
    </row>
    <row r="1650" spans="1:17" x14ac:dyDescent="0.3">
      <c r="A1650" s="3"/>
      <c r="B1650" s="3">
        <v>5.5999999999999995E-4</v>
      </c>
      <c r="C1650" s="3">
        <v>69700</v>
      </c>
      <c r="D1650">
        <v>0</v>
      </c>
      <c r="E1650">
        <v>38</v>
      </c>
      <c r="F1650">
        <v>0</v>
      </c>
      <c r="G1650">
        <v>0</v>
      </c>
      <c r="H1650">
        <v>0</v>
      </c>
      <c r="I1650">
        <v>0</v>
      </c>
      <c r="J1650">
        <v>68</v>
      </c>
      <c r="K1650">
        <v>0</v>
      </c>
      <c r="L1650">
        <v>1399</v>
      </c>
      <c r="M1650">
        <v>88</v>
      </c>
      <c r="N1650" s="4">
        <v>20</v>
      </c>
      <c r="Q1650">
        <f t="shared" si="51"/>
        <v>-0.32501032517301681</v>
      </c>
    </row>
    <row r="1651" spans="1:17" x14ac:dyDescent="0.3">
      <c r="A1651" s="3"/>
      <c r="B1651" s="3">
        <v>7.7999999999999999E-4</v>
      </c>
      <c r="C1651" s="3">
        <v>71900</v>
      </c>
      <c r="D1651">
        <v>0</v>
      </c>
      <c r="E1651">
        <v>31</v>
      </c>
      <c r="F1651">
        <v>0</v>
      </c>
      <c r="G1651">
        <v>0</v>
      </c>
      <c r="H1651">
        <v>0</v>
      </c>
      <c r="I1651">
        <v>0</v>
      </c>
      <c r="J1651">
        <v>68</v>
      </c>
      <c r="K1651">
        <v>0</v>
      </c>
      <c r="L1651">
        <v>1310</v>
      </c>
      <c r="M1651">
        <v>88</v>
      </c>
      <c r="N1651" s="4">
        <v>20</v>
      </c>
      <c r="Q1651">
        <f t="shared" si="51"/>
        <v>-0.47302653059841765</v>
      </c>
    </row>
    <row r="1652" spans="1:17" x14ac:dyDescent="0.3">
      <c r="A1652" s="3"/>
      <c r="B1652" s="3">
        <v>5.1000000000000004E-4</v>
      </c>
      <c r="C1652" s="3">
        <v>64550</v>
      </c>
      <c r="D1652">
        <v>0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85</v>
      </c>
      <c r="K1652">
        <v>0</v>
      </c>
      <c r="L1652">
        <v>2817</v>
      </c>
      <c r="M1652">
        <v>88</v>
      </c>
      <c r="N1652" s="4">
        <v>0</v>
      </c>
      <c r="Q1652">
        <f t="shared" si="51"/>
        <v>-0.2110490040394884</v>
      </c>
    </row>
    <row r="1653" spans="1:17" x14ac:dyDescent="0.3">
      <c r="A1653" s="3"/>
      <c r="B1653" s="3">
        <v>6.7000000000000002E-4</v>
      </c>
      <c r="C1653" s="3">
        <v>71800</v>
      </c>
      <c r="D1653">
        <v>0</v>
      </c>
      <c r="E1653">
        <v>32</v>
      </c>
      <c r="F1653">
        <v>0</v>
      </c>
      <c r="G1653">
        <v>0</v>
      </c>
      <c r="H1653">
        <v>0</v>
      </c>
      <c r="I1653">
        <v>0</v>
      </c>
      <c r="J1653">
        <v>68</v>
      </c>
      <c r="K1653">
        <v>0</v>
      </c>
      <c r="L1653">
        <v>1408</v>
      </c>
      <c r="M1653">
        <v>88</v>
      </c>
      <c r="N1653" s="4">
        <v>0</v>
      </c>
      <c r="Q1653">
        <f t="shared" si="51"/>
        <v>-0.41572757943640937</v>
      </c>
    </row>
    <row r="1654" spans="1:17" x14ac:dyDescent="0.3">
      <c r="A1654" s="3"/>
      <c r="B1654" s="3">
        <v>6.4999999999999997E-4</v>
      </c>
      <c r="C1654" s="3">
        <v>72600</v>
      </c>
      <c r="D1654">
        <v>0</v>
      </c>
      <c r="E1654">
        <v>32</v>
      </c>
      <c r="F1654">
        <v>0</v>
      </c>
      <c r="G1654">
        <v>0</v>
      </c>
      <c r="H1654">
        <v>0</v>
      </c>
      <c r="I1654">
        <v>0</v>
      </c>
      <c r="J1654">
        <v>68</v>
      </c>
      <c r="K1654">
        <v>0</v>
      </c>
      <c r="L1654">
        <v>1396</v>
      </c>
      <c r="M1654">
        <v>88</v>
      </c>
      <c r="N1654" s="4">
        <v>0</v>
      </c>
      <c r="Q1654">
        <f t="shared" si="51"/>
        <v>-0.40853181336528405</v>
      </c>
    </row>
    <row r="1655" spans="1:17" x14ac:dyDescent="0.3">
      <c r="A1655" s="3"/>
      <c r="B1655" s="3">
        <v>7.3999999999999999E-4</v>
      </c>
      <c r="C1655" s="3">
        <v>67650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68</v>
      </c>
      <c r="K1655">
        <v>0</v>
      </c>
      <c r="L1655">
        <v>1418</v>
      </c>
      <c r="M1655">
        <v>88</v>
      </c>
      <c r="N1655" s="4">
        <v>0</v>
      </c>
      <c r="Q1655">
        <f t="shared" si="51"/>
        <v>-0.43235797073912219</v>
      </c>
    </row>
    <row r="1656" spans="1:17" x14ac:dyDescent="0.3">
      <c r="A1656" s="3"/>
      <c r="B1656" s="3">
        <v>6.9999999999999999E-4</v>
      </c>
      <c r="C1656" s="3">
        <v>69950</v>
      </c>
      <c r="D1656">
        <v>0</v>
      </c>
      <c r="E1656">
        <v>32</v>
      </c>
      <c r="F1656">
        <v>0</v>
      </c>
      <c r="G1656">
        <v>0</v>
      </c>
      <c r="H1656">
        <v>0</v>
      </c>
      <c r="I1656">
        <v>0</v>
      </c>
      <c r="J1656">
        <v>68</v>
      </c>
      <c r="K1656">
        <v>0</v>
      </c>
      <c r="L1656">
        <v>1441</v>
      </c>
      <c r="M1656">
        <v>88</v>
      </c>
      <c r="N1656" s="4">
        <v>0</v>
      </c>
      <c r="Q1656">
        <f t="shared" si="51"/>
        <v>-0.42110939297981875</v>
      </c>
    </row>
    <row r="1657" spans="1:17" x14ac:dyDescent="0.3">
      <c r="A1657" s="3"/>
      <c r="B1657" s="3">
        <v>9.3999999999999997E-4</v>
      </c>
      <c r="C1657" s="3">
        <v>70500</v>
      </c>
      <c r="D1657">
        <v>0</v>
      </c>
      <c r="E1657">
        <v>32</v>
      </c>
      <c r="F1657">
        <v>0</v>
      </c>
      <c r="G1657">
        <v>0</v>
      </c>
      <c r="H1657">
        <v>0</v>
      </c>
      <c r="I1657">
        <v>0</v>
      </c>
      <c r="J1657">
        <v>51</v>
      </c>
      <c r="K1657">
        <v>0</v>
      </c>
      <c r="L1657">
        <v>1428</v>
      </c>
      <c r="M1657">
        <v>88</v>
      </c>
      <c r="N1657" s="4">
        <v>20</v>
      </c>
      <c r="Q1657">
        <f t="shared" si="51"/>
        <v>-0.63568926950458327</v>
      </c>
    </row>
    <row r="1658" spans="1:17" x14ac:dyDescent="0.3">
      <c r="A1658" s="3"/>
      <c r="B1658" s="3">
        <v>9.2000000000000003E-4</v>
      </c>
      <c r="C1658" s="3">
        <v>64300</v>
      </c>
      <c r="D1658">
        <v>0</v>
      </c>
      <c r="E1658">
        <v>32</v>
      </c>
      <c r="F1658">
        <v>0</v>
      </c>
      <c r="G1658">
        <v>0</v>
      </c>
      <c r="H1658">
        <v>0</v>
      </c>
      <c r="I1658">
        <v>0</v>
      </c>
      <c r="J1658">
        <v>51</v>
      </c>
      <c r="K1658">
        <v>0</v>
      </c>
      <c r="L1658">
        <v>1501</v>
      </c>
      <c r="M1658">
        <v>88</v>
      </c>
      <c r="N1658" s="4">
        <v>20</v>
      </c>
      <c r="Q1658">
        <f t="shared" si="51"/>
        <v>-0.56077328765480172</v>
      </c>
    </row>
    <row r="1659" spans="1:17" x14ac:dyDescent="0.3">
      <c r="A1659" s="3"/>
      <c r="B1659" s="3">
        <v>8.0999999999999996E-4</v>
      </c>
      <c r="C1659" s="3">
        <v>71800</v>
      </c>
      <c r="D1659">
        <v>0</v>
      </c>
      <c r="E1659">
        <v>40</v>
      </c>
      <c r="F1659">
        <v>0</v>
      </c>
      <c r="G1659">
        <v>0</v>
      </c>
      <c r="H1659">
        <v>0</v>
      </c>
      <c r="I1659">
        <v>0</v>
      </c>
      <c r="J1659">
        <v>68</v>
      </c>
      <c r="K1659">
        <v>0</v>
      </c>
      <c r="L1659">
        <v>1425</v>
      </c>
      <c r="M1659">
        <v>88</v>
      </c>
      <c r="N1659" s="4">
        <v>20</v>
      </c>
      <c r="Q1659">
        <f t="shared" si="51"/>
        <v>-0.48246745329710566</v>
      </c>
    </row>
    <row r="1660" spans="1:17" x14ac:dyDescent="0.3">
      <c r="A1660" s="3"/>
      <c r="B1660" s="3">
        <v>5.1000000000000004E-4</v>
      </c>
      <c r="C1660" s="3">
        <v>71500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102</v>
      </c>
      <c r="K1660">
        <v>0</v>
      </c>
      <c r="L1660">
        <v>1243</v>
      </c>
      <c r="M1660">
        <v>88</v>
      </c>
      <c r="N1660" s="4">
        <v>0</v>
      </c>
      <c r="Q1660">
        <f t="shared" si="51"/>
        <v>-0.250702985885281</v>
      </c>
    </row>
    <row r="1661" spans="1:17" x14ac:dyDescent="0.3">
      <c r="A1661" s="3"/>
      <c r="B1661" s="3">
        <v>4.4000000000000002E-4</v>
      </c>
      <c r="C1661" s="3">
        <v>60400</v>
      </c>
      <c r="D1661">
        <v>0</v>
      </c>
      <c r="E1661">
        <v>40</v>
      </c>
      <c r="F1661">
        <v>0</v>
      </c>
      <c r="G1661">
        <v>0</v>
      </c>
      <c r="H1661">
        <v>0</v>
      </c>
      <c r="I1661">
        <v>0</v>
      </c>
      <c r="J1661">
        <v>85</v>
      </c>
      <c r="K1661">
        <v>0</v>
      </c>
      <c r="L1661">
        <v>1500</v>
      </c>
      <c r="M1661">
        <v>88</v>
      </c>
      <c r="N1661" s="4">
        <v>0</v>
      </c>
      <c r="Q1661">
        <f t="shared" si="51"/>
        <v>-0.19888642758785849</v>
      </c>
    </row>
    <row r="1662" spans="1:17" x14ac:dyDescent="0.3">
      <c r="A1662" s="3"/>
      <c r="B1662" s="3">
        <v>5.1000000000000004E-4</v>
      </c>
      <c r="C1662" s="3">
        <v>73900</v>
      </c>
      <c r="D1662">
        <v>0</v>
      </c>
      <c r="E1662">
        <v>40</v>
      </c>
      <c r="F1662">
        <v>0</v>
      </c>
      <c r="G1662">
        <v>0</v>
      </c>
      <c r="H1662">
        <v>0</v>
      </c>
      <c r="I1662">
        <v>0</v>
      </c>
      <c r="J1662">
        <v>85</v>
      </c>
      <c r="K1662">
        <v>0</v>
      </c>
      <c r="L1662">
        <v>1470</v>
      </c>
      <c r="M1662">
        <v>88</v>
      </c>
      <c r="N1662" s="4">
        <v>0</v>
      </c>
      <c r="Q1662">
        <f t="shared" si="51"/>
        <v>-0.28313325420316421</v>
      </c>
    </row>
    <row r="1663" spans="1:17" x14ac:dyDescent="0.3">
      <c r="A1663" s="3"/>
      <c r="B1663" s="3">
        <v>3.4000000000000002E-4</v>
      </c>
      <c r="C1663" s="3">
        <v>74350</v>
      </c>
      <c r="D1663">
        <v>0</v>
      </c>
      <c r="E1663">
        <v>31</v>
      </c>
      <c r="F1663">
        <v>0</v>
      </c>
      <c r="G1663">
        <v>0</v>
      </c>
      <c r="H1663">
        <v>0</v>
      </c>
      <c r="I1663">
        <v>0</v>
      </c>
      <c r="J1663">
        <v>96</v>
      </c>
      <c r="K1663">
        <v>0</v>
      </c>
      <c r="L1663">
        <v>1500</v>
      </c>
      <c r="M1663">
        <v>88</v>
      </c>
      <c r="N1663" s="4">
        <v>0</v>
      </c>
      <c r="Q1663">
        <f t="shared" si="51"/>
        <v>-0.17535851760695526</v>
      </c>
    </row>
    <row r="1664" spans="1:17" x14ac:dyDescent="0.3">
      <c r="A1664" s="3"/>
      <c r="B1664" s="3">
        <v>2.2000000000000001E-4</v>
      </c>
      <c r="C1664" s="3">
        <v>71700</v>
      </c>
      <c r="D1664">
        <v>0</v>
      </c>
      <c r="E1664">
        <v>31</v>
      </c>
      <c r="F1664">
        <v>0</v>
      </c>
      <c r="G1664">
        <v>0</v>
      </c>
      <c r="H1664">
        <v>0</v>
      </c>
      <c r="I1664">
        <v>0</v>
      </c>
      <c r="J1664">
        <v>93</v>
      </c>
      <c r="K1664">
        <v>0</v>
      </c>
      <c r="L1664">
        <v>1500</v>
      </c>
      <c r="M1664">
        <v>88</v>
      </c>
      <c r="N1664" s="4">
        <v>0</v>
      </c>
      <c r="Q1664">
        <f t="shared" si="51"/>
        <v>-0.11165370504989874</v>
      </c>
    </row>
    <row r="1665" spans="1:17" x14ac:dyDescent="0.3">
      <c r="A1665" s="3"/>
      <c r="B1665" s="3">
        <v>2.7E-4</v>
      </c>
      <c r="C1665" s="3">
        <v>71800</v>
      </c>
      <c r="D1665">
        <v>0</v>
      </c>
      <c r="E1665">
        <v>31</v>
      </c>
      <c r="F1665">
        <v>1530</v>
      </c>
      <c r="G1665">
        <v>0</v>
      </c>
      <c r="H1665">
        <v>0</v>
      </c>
      <c r="I1665">
        <v>0</v>
      </c>
      <c r="J1665">
        <v>93</v>
      </c>
      <c r="K1665">
        <v>0</v>
      </c>
      <c r="L1665">
        <v>0</v>
      </c>
      <c r="M1665">
        <v>88</v>
      </c>
      <c r="N1665" s="4">
        <v>0</v>
      </c>
      <c r="Q1665">
        <f t="shared" si="51"/>
        <v>-0.15955778805135545</v>
      </c>
    </row>
    <row r="1666" spans="1:17" x14ac:dyDescent="0.3">
      <c r="A1666" s="3"/>
      <c r="B1666" s="3">
        <v>2.4000000000000001E-4</v>
      </c>
      <c r="C1666" s="3">
        <v>71250</v>
      </c>
      <c r="D1666">
        <v>0</v>
      </c>
      <c r="E1666">
        <v>31</v>
      </c>
      <c r="F1666">
        <v>0</v>
      </c>
      <c r="G1666">
        <v>0</v>
      </c>
      <c r="H1666">
        <v>0</v>
      </c>
      <c r="I1666">
        <v>0</v>
      </c>
      <c r="J1666">
        <v>102</v>
      </c>
      <c r="K1666">
        <v>0</v>
      </c>
      <c r="L1666">
        <v>1520</v>
      </c>
      <c r="M1666">
        <v>88</v>
      </c>
      <c r="N1666" s="4">
        <v>0</v>
      </c>
      <c r="Q1666">
        <f t="shared" ref="Q1666:Q1719" si="52">(A1666-B1666)*C1666/(D1666*0.0031+E1666*0.0031+F1666*0.00374+G1666*0.017+H1666*0.0006+I1666*0.0006+J1666*0.96+K1666*0.017+L1666*0.017+M1666*0.3+N1666*0.225692308)</f>
        <v>-0.11380569574213627</v>
      </c>
    </row>
    <row r="1667" spans="1:17" x14ac:dyDescent="0.3">
      <c r="A1667" s="3"/>
      <c r="B1667" s="3">
        <v>6.7000000000000002E-4</v>
      </c>
      <c r="C1667" s="3">
        <v>72700</v>
      </c>
      <c r="D1667">
        <v>0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68</v>
      </c>
      <c r="K1667">
        <v>0</v>
      </c>
      <c r="L1667">
        <v>1410</v>
      </c>
      <c r="M1667">
        <v>88</v>
      </c>
      <c r="N1667" s="4">
        <v>0</v>
      </c>
      <c r="Q1667">
        <f t="shared" si="52"/>
        <v>-0.4208262740602059</v>
      </c>
    </row>
    <row r="1668" spans="1:17" x14ac:dyDescent="0.3">
      <c r="A1668" s="3"/>
      <c r="B1668" s="3">
        <v>5.8E-4</v>
      </c>
      <c r="C1668" s="3">
        <v>71800</v>
      </c>
      <c r="D1668">
        <v>0</v>
      </c>
      <c r="E1668">
        <v>31</v>
      </c>
      <c r="F1668">
        <v>25</v>
      </c>
      <c r="G1668">
        <v>0</v>
      </c>
      <c r="H1668">
        <v>0</v>
      </c>
      <c r="I1668">
        <v>0</v>
      </c>
      <c r="J1668">
        <v>78</v>
      </c>
      <c r="K1668">
        <v>0</v>
      </c>
      <c r="L1668">
        <v>1430</v>
      </c>
      <c r="M1668">
        <v>88</v>
      </c>
      <c r="N1668" s="4">
        <v>0</v>
      </c>
      <c r="Q1668">
        <f t="shared" si="52"/>
        <v>-0.33108707612363214</v>
      </c>
    </row>
    <row r="1669" spans="1:17" x14ac:dyDescent="0.3">
      <c r="A1669" s="3"/>
      <c r="B1669" s="3">
        <v>3.2000000000000003E-4</v>
      </c>
      <c r="C1669" s="3">
        <v>71200</v>
      </c>
      <c r="D1669">
        <v>0</v>
      </c>
      <c r="E1669">
        <v>32</v>
      </c>
      <c r="F1669">
        <v>50</v>
      </c>
      <c r="G1669">
        <v>0</v>
      </c>
      <c r="H1669">
        <v>0</v>
      </c>
      <c r="I1669">
        <v>0</v>
      </c>
      <c r="J1669">
        <v>102</v>
      </c>
      <c r="K1669">
        <v>0</v>
      </c>
      <c r="L1669">
        <v>1530</v>
      </c>
      <c r="M1669">
        <v>88</v>
      </c>
      <c r="N1669" s="4">
        <v>0</v>
      </c>
      <c r="Q1669">
        <f t="shared" si="52"/>
        <v>-0.1512719083338977</v>
      </c>
    </row>
    <row r="1670" spans="1:17" x14ac:dyDescent="0.3">
      <c r="A1670" s="3"/>
      <c r="B1670" s="3">
        <v>5.5000000000000003E-4</v>
      </c>
      <c r="C1670" s="3">
        <v>73100</v>
      </c>
      <c r="D1670">
        <v>0</v>
      </c>
      <c r="E1670">
        <v>32</v>
      </c>
      <c r="F1670">
        <v>25</v>
      </c>
      <c r="G1670">
        <v>0</v>
      </c>
      <c r="H1670">
        <v>0</v>
      </c>
      <c r="I1670">
        <v>0</v>
      </c>
      <c r="J1670">
        <v>88</v>
      </c>
      <c r="K1670">
        <v>0</v>
      </c>
      <c r="L1670">
        <v>0</v>
      </c>
      <c r="M1670">
        <v>88</v>
      </c>
      <c r="N1670" s="4">
        <v>0</v>
      </c>
      <c r="Q1670">
        <f t="shared" si="52"/>
        <v>-0.36197013307500409</v>
      </c>
    </row>
    <row r="1671" spans="1:17" x14ac:dyDescent="0.3">
      <c r="A1671" s="3"/>
      <c r="B1671" s="3">
        <v>4.6000000000000001E-4</v>
      </c>
      <c r="C1671" s="3">
        <v>72750</v>
      </c>
      <c r="D1671">
        <v>0</v>
      </c>
      <c r="E1671">
        <v>30</v>
      </c>
      <c r="F1671">
        <v>50</v>
      </c>
      <c r="G1671">
        <v>0</v>
      </c>
      <c r="H1671">
        <v>0</v>
      </c>
      <c r="I1671">
        <v>0</v>
      </c>
      <c r="J1671">
        <v>92</v>
      </c>
      <c r="K1671">
        <v>0</v>
      </c>
      <c r="L1671">
        <v>1460</v>
      </c>
      <c r="M1671">
        <v>88</v>
      </c>
      <c r="N1671" s="4">
        <v>0</v>
      </c>
      <c r="Q1671">
        <f t="shared" si="52"/>
        <v>-0.23934344156772996</v>
      </c>
    </row>
    <row r="1672" spans="1:17" x14ac:dyDescent="0.3">
      <c r="A1672" s="3"/>
      <c r="B1672" s="3">
        <v>6.4999999999999997E-4</v>
      </c>
      <c r="C1672" s="3">
        <v>68550</v>
      </c>
      <c r="D1672">
        <v>0</v>
      </c>
      <c r="E1672">
        <v>0</v>
      </c>
      <c r="F1672">
        <v>50</v>
      </c>
      <c r="G1672">
        <v>0</v>
      </c>
      <c r="H1672">
        <v>0</v>
      </c>
      <c r="I1672">
        <v>0</v>
      </c>
      <c r="J1672">
        <v>70</v>
      </c>
      <c r="K1672">
        <v>0</v>
      </c>
      <c r="L1672">
        <v>1520</v>
      </c>
      <c r="M1672">
        <v>132</v>
      </c>
      <c r="N1672" s="4">
        <v>0</v>
      </c>
      <c r="Q1672">
        <f t="shared" si="52"/>
        <v>-0.33545514089755846</v>
      </c>
    </row>
    <row r="1673" spans="1:17" x14ac:dyDescent="0.3">
      <c r="A1673" s="3"/>
      <c r="B1673" s="3">
        <v>2.7999999999999998E-4</v>
      </c>
      <c r="C1673" s="3">
        <v>71800</v>
      </c>
      <c r="D1673">
        <v>0</v>
      </c>
      <c r="E1673">
        <v>0</v>
      </c>
      <c r="F1673">
        <v>100</v>
      </c>
      <c r="G1673">
        <v>0</v>
      </c>
      <c r="H1673">
        <v>0</v>
      </c>
      <c r="I1673">
        <v>0</v>
      </c>
      <c r="J1673">
        <v>90</v>
      </c>
      <c r="K1673">
        <v>0</v>
      </c>
      <c r="L1673">
        <v>1560</v>
      </c>
      <c r="M1673">
        <v>132</v>
      </c>
      <c r="N1673" s="4">
        <v>0</v>
      </c>
      <c r="Q1673">
        <f t="shared" si="52"/>
        <v>-0.13148979031224248</v>
      </c>
    </row>
    <row r="1674" spans="1:17" x14ac:dyDescent="0.3">
      <c r="A1674" s="3"/>
      <c r="B1674" s="3">
        <v>5.6999999999999998E-4</v>
      </c>
      <c r="C1674" s="3">
        <v>68950</v>
      </c>
      <c r="D1674">
        <v>0</v>
      </c>
      <c r="E1674">
        <v>0</v>
      </c>
      <c r="F1674">
        <v>75</v>
      </c>
      <c r="G1674">
        <v>0</v>
      </c>
      <c r="H1674">
        <v>0</v>
      </c>
      <c r="I1674">
        <v>0</v>
      </c>
      <c r="J1674">
        <v>70</v>
      </c>
      <c r="K1674">
        <v>0</v>
      </c>
      <c r="L1674">
        <v>1520</v>
      </c>
      <c r="M1674">
        <v>132</v>
      </c>
      <c r="N1674" s="4">
        <v>0</v>
      </c>
      <c r="Q1674">
        <f t="shared" si="52"/>
        <v>-0.29567673910344905</v>
      </c>
    </row>
    <row r="1675" spans="1:17" x14ac:dyDescent="0.3">
      <c r="A1675" s="3"/>
      <c r="B1675" s="3">
        <v>8.9999999999999998E-4</v>
      </c>
      <c r="C1675" s="3">
        <v>71400</v>
      </c>
      <c r="D1675">
        <v>0</v>
      </c>
      <c r="E1675">
        <v>0</v>
      </c>
      <c r="F1675">
        <v>25</v>
      </c>
      <c r="G1675">
        <v>0</v>
      </c>
      <c r="H1675">
        <v>20</v>
      </c>
      <c r="I1675">
        <v>0</v>
      </c>
      <c r="J1675">
        <v>44</v>
      </c>
      <c r="K1675">
        <v>0</v>
      </c>
      <c r="L1675">
        <v>1360</v>
      </c>
      <c r="M1675">
        <v>132</v>
      </c>
      <c r="N1675" s="4">
        <v>0</v>
      </c>
      <c r="Q1675">
        <f t="shared" si="52"/>
        <v>-0.61161846657561247</v>
      </c>
    </row>
    <row r="1676" spans="1:17" x14ac:dyDescent="0.3">
      <c r="A1676" s="3"/>
      <c r="B1676" s="3">
        <v>6.8000000000000005E-4</v>
      </c>
      <c r="C1676" s="3">
        <v>65400</v>
      </c>
      <c r="D1676">
        <v>0</v>
      </c>
      <c r="E1676">
        <v>0</v>
      </c>
      <c r="F1676">
        <v>50</v>
      </c>
      <c r="G1676">
        <v>0</v>
      </c>
      <c r="H1676">
        <v>0</v>
      </c>
      <c r="I1676">
        <v>0</v>
      </c>
      <c r="J1676">
        <v>68</v>
      </c>
      <c r="K1676">
        <v>0</v>
      </c>
      <c r="L1676">
        <v>1440</v>
      </c>
      <c r="M1676">
        <v>132</v>
      </c>
      <c r="N1676" s="4">
        <v>0</v>
      </c>
      <c r="Q1676">
        <f t="shared" si="52"/>
        <v>-0.3432885362069365</v>
      </c>
    </row>
    <row r="1677" spans="1:17" x14ac:dyDescent="0.3">
      <c r="A1677" s="3"/>
      <c r="B1677" s="3">
        <v>6.8000000000000005E-4</v>
      </c>
      <c r="C1677" s="3">
        <v>70200</v>
      </c>
      <c r="D1677">
        <v>0</v>
      </c>
      <c r="E1677">
        <v>0</v>
      </c>
      <c r="F1677">
        <v>50</v>
      </c>
      <c r="G1677">
        <v>0</v>
      </c>
      <c r="H1677">
        <v>0</v>
      </c>
      <c r="I1677">
        <v>0</v>
      </c>
      <c r="J1677">
        <v>68</v>
      </c>
      <c r="K1677">
        <v>0</v>
      </c>
      <c r="L1677">
        <v>1440</v>
      </c>
      <c r="M1677">
        <v>132</v>
      </c>
      <c r="N1677" s="4">
        <v>0</v>
      </c>
      <c r="Q1677">
        <f t="shared" si="52"/>
        <v>-0.36848402510285844</v>
      </c>
    </row>
    <row r="1678" spans="1:17" x14ac:dyDescent="0.3">
      <c r="A1678" s="3"/>
      <c r="B1678" s="3">
        <v>7.3999999999999999E-4</v>
      </c>
      <c r="C1678" s="3">
        <v>66050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68</v>
      </c>
      <c r="K1678">
        <v>0</v>
      </c>
      <c r="L1678">
        <v>1570</v>
      </c>
      <c r="M1678">
        <v>132</v>
      </c>
      <c r="N1678" s="4">
        <v>0</v>
      </c>
      <c r="Q1678">
        <f t="shared" si="52"/>
        <v>-0.37149046135137193</v>
      </c>
    </row>
    <row r="1679" spans="1:17" x14ac:dyDescent="0.3">
      <c r="A1679" s="3"/>
      <c r="B1679" s="3">
        <v>6.8000000000000005E-4</v>
      </c>
      <c r="C1679" s="3">
        <v>72700</v>
      </c>
      <c r="D1679">
        <v>0</v>
      </c>
      <c r="E1679">
        <v>0</v>
      </c>
      <c r="F1679">
        <v>50</v>
      </c>
      <c r="G1679">
        <v>0</v>
      </c>
      <c r="H1679">
        <v>0</v>
      </c>
      <c r="I1679">
        <v>0</v>
      </c>
      <c r="J1679">
        <v>68</v>
      </c>
      <c r="K1679">
        <v>0</v>
      </c>
      <c r="L1679">
        <v>1500</v>
      </c>
      <c r="M1679">
        <v>176</v>
      </c>
      <c r="N1679" s="4">
        <v>0</v>
      </c>
      <c r="Q1679">
        <f t="shared" si="52"/>
        <v>-0.34386194328322917</v>
      </c>
    </row>
    <row r="1680" spans="1:17" x14ac:dyDescent="0.3">
      <c r="A1680" s="3"/>
      <c r="B1680" s="3">
        <v>8.4999999999999995E-4</v>
      </c>
      <c r="C1680" s="3">
        <v>71150</v>
      </c>
      <c r="D1680">
        <v>0</v>
      </c>
      <c r="E1680">
        <v>30</v>
      </c>
      <c r="F1680">
        <v>0</v>
      </c>
      <c r="G1680">
        <v>0</v>
      </c>
      <c r="H1680">
        <v>0</v>
      </c>
      <c r="I1680">
        <v>0</v>
      </c>
      <c r="J1680">
        <v>68</v>
      </c>
      <c r="K1680">
        <v>0</v>
      </c>
      <c r="L1680">
        <v>0</v>
      </c>
      <c r="M1680">
        <v>132</v>
      </c>
      <c r="N1680" s="4">
        <v>0</v>
      </c>
      <c r="Q1680">
        <f t="shared" si="52"/>
        <v>-0.57612433673420771</v>
      </c>
    </row>
    <row r="1681" spans="1:17" x14ac:dyDescent="0.3">
      <c r="A1681" s="3"/>
      <c r="B1681" s="3">
        <v>8.4999999999999995E-4</v>
      </c>
      <c r="C1681" s="3">
        <v>71300</v>
      </c>
      <c r="D1681">
        <v>0</v>
      </c>
      <c r="E1681">
        <v>29</v>
      </c>
      <c r="F1681">
        <v>0</v>
      </c>
      <c r="G1681">
        <v>0</v>
      </c>
      <c r="H1681">
        <v>0</v>
      </c>
      <c r="I1681">
        <v>0</v>
      </c>
      <c r="J1681">
        <v>51</v>
      </c>
      <c r="K1681">
        <v>0</v>
      </c>
      <c r="L1681">
        <v>1400</v>
      </c>
      <c r="M1681">
        <v>132</v>
      </c>
      <c r="N1681" s="4">
        <v>0</v>
      </c>
      <c r="Q1681">
        <f t="shared" si="52"/>
        <v>-0.53895112401167089</v>
      </c>
    </row>
    <row r="1682" spans="1:17" x14ac:dyDescent="0.3">
      <c r="A1682" s="3"/>
      <c r="B1682" s="3">
        <v>3.5E-4</v>
      </c>
      <c r="C1682" s="3">
        <v>64350</v>
      </c>
      <c r="D1682">
        <v>0</v>
      </c>
      <c r="E1682">
        <v>40</v>
      </c>
      <c r="F1682">
        <v>0</v>
      </c>
      <c r="G1682">
        <v>0</v>
      </c>
      <c r="H1682">
        <v>0</v>
      </c>
      <c r="I1682">
        <v>0</v>
      </c>
      <c r="J1682">
        <v>85</v>
      </c>
      <c r="K1682">
        <v>0</v>
      </c>
      <c r="L1682">
        <v>1610</v>
      </c>
      <c r="M1682">
        <v>132</v>
      </c>
      <c r="N1682" s="4">
        <v>0</v>
      </c>
      <c r="Q1682">
        <f t="shared" si="52"/>
        <v>-0.15146878824969401</v>
      </c>
    </row>
    <row r="1683" spans="1:17" x14ac:dyDescent="0.3">
      <c r="A1683" s="3"/>
      <c r="B1683" s="3">
        <v>5.5999999999999995E-4</v>
      </c>
      <c r="C1683" s="3">
        <v>73900</v>
      </c>
      <c r="D1683">
        <v>0</v>
      </c>
      <c r="E1683">
        <v>0</v>
      </c>
      <c r="F1683">
        <v>50</v>
      </c>
      <c r="G1683">
        <v>0</v>
      </c>
      <c r="H1683">
        <v>0</v>
      </c>
      <c r="I1683">
        <v>0</v>
      </c>
      <c r="J1683">
        <v>85</v>
      </c>
      <c r="K1683">
        <v>0</v>
      </c>
      <c r="L1683">
        <v>1600</v>
      </c>
      <c r="M1683">
        <v>132</v>
      </c>
      <c r="N1683" s="4">
        <v>0</v>
      </c>
      <c r="Q1683">
        <f t="shared" si="52"/>
        <v>-0.27851696312598007</v>
      </c>
    </row>
    <row r="1684" spans="1:17" x14ac:dyDescent="0.3">
      <c r="A1684" s="3"/>
      <c r="B1684" s="3">
        <v>8.9999999999999998E-4</v>
      </c>
      <c r="C1684" s="3">
        <v>71200</v>
      </c>
      <c r="D1684">
        <v>32</v>
      </c>
      <c r="E1684">
        <v>0</v>
      </c>
      <c r="F1684">
        <v>25</v>
      </c>
      <c r="G1684">
        <v>0</v>
      </c>
      <c r="H1684">
        <v>0</v>
      </c>
      <c r="I1684">
        <v>0</v>
      </c>
      <c r="J1684">
        <v>68</v>
      </c>
      <c r="K1684">
        <v>0</v>
      </c>
      <c r="L1684">
        <v>1420</v>
      </c>
      <c r="M1684">
        <v>132</v>
      </c>
      <c r="N1684" s="4">
        <v>0</v>
      </c>
      <c r="Q1684">
        <f t="shared" si="52"/>
        <v>-0.495926484006603</v>
      </c>
    </row>
    <row r="1685" spans="1:17" x14ac:dyDescent="0.3">
      <c r="A1685" s="3"/>
      <c r="B1685" s="3">
        <v>5.1000000000000004E-4</v>
      </c>
      <c r="C1685" s="3">
        <v>67950</v>
      </c>
      <c r="D1685">
        <v>40</v>
      </c>
      <c r="E1685">
        <v>0</v>
      </c>
      <c r="F1685">
        <v>50</v>
      </c>
      <c r="G1685">
        <v>0</v>
      </c>
      <c r="H1685">
        <v>0</v>
      </c>
      <c r="I1685">
        <v>0</v>
      </c>
      <c r="J1685">
        <v>68</v>
      </c>
      <c r="K1685">
        <v>0</v>
      </c>
      <c r="L1685">
        <v>1500</v>
      </c>
      <c r="M1685">
        <v>132</v>
      </c>
      <c r="N1685" s="4">
        <v>0</v>
      </c>
      <c r="Q1685">
        <f t="shared" si="52"/>
        <v>-0.26516363024232736</v>
      </c>
    </row>
    <row r="1686" spans="1:17" x14ac:dyDescent="0.3">
      <c r="A1686" s="3"/>
      <c r="B1686" s="3">
        <v>3.8999999999999999E-4</v>
      </c>
      <c r="C1686" s="3" t="e">
        <v>#VALUE!</v>
      </c>
      <c r="D1686">
        <v>40</v>
      </c>
      <c r="E1686">
        <v>0</v>
      </c>
      <c r="F1686">
        <v>50</v>
      </c>
      <c r="G1686">
        <v>0</v>
      </c>
      <c r="H1686">
        <v>0</v>
      </c>
      <c r="I1686">
        <v>0</v>
      </c>
      <c r="J1686">
        <v>85</v>
      </c>
      <c r="K1686">
        <v>0</v>
      </c>
      <c r="L1686">
        <v>1580</v>
      </c>
      <c r="M1686">
        <v>132</v>
      </c>
      <c r="N1686" s="4">
        <v>0</v>
      </c>
      <c r="Q1686" t="e">
        <f t="shared" si="52"/>
        <v>#VALUE!</v>
      </c>
    </row>
    <row r="1687" spans="1:17" x14ac:dyDescent="0.3">
      <c r="A1687" s="3"/>
      <c r="B1687" s="3">
        <v>4.8000000000000001E-4</v>
      </c>
      <c r="C1687" s="3">
        <v>74300</v>
      </c>
      <c r="D1687">
        <v>40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85</v>
      </c>
      <c r="K1687">
        <v>0</v>
      </c>
      <c r="L1687">
        <v>1490</v>
      </c>
      <c r="M1687">
        <v>132</v>
      </c>
      <c r="N1687" s="4">
        <v>0</v>
      </c>
      <c r="Q1687">
        <f t="shared" si="52"/>
        <v>-0.24318463867333998</v>
      </c>
    </row>
    <row r="1688" spans="1:17" x14ac:dyDescent="0.3">
      <c r="A1688" s="3"/>
      <c r="B1688" s="3">
        <v>3.4000000000000002E-4</v>
      </c>
      <c r="C1688" s="3">
        <v>69850</v>
      </c>
      <c r="D1688">
        <v>40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80</v>
      </c>
      <c r="K1688">
        <v>0</v>
      </c>
      <c r="L1688">
        <v>1500</v>
      </c>
      <c r="M1688">
        <v>132</v>
      </c>
      <c r="N1688" s="4">
        <v>0</v>
      </c>
      <c r="Q1688">
        <f t="shared" si="52"/>
        <v>-0.16721821663944123</v>
      </c>
    </row>
    <row r="1689" spans="1:17" x14ac:dyDescent="0.3">
      <c r="A1689" s="3"/>
      <c r="B1689" s="3">
        <v>5.5999999999999995E-4</v>
      </c>
      <c r="C1689" s="3">
        <v>70750</v>
      </c>
      <c r="D1689">
        <v>0</v>
      </c>
      <c r="E1689">
        <v>40</v>
      </c>
      <c r="F1689">
        <v>50</v>
      </c>
      <c r="G1689">
        <v>0</v>
      </c>
      <c r="H1689">
        <v>0</v>
      </c>
      <c r="I1689">
        <v>0</v>
      </c>
      <c r="J1689">
        <v>92</v>
      </c>
      <c r="K1689">
        <v>0</v>
      </c>
      <c r="L1689">
        <v>1450</v>
      </c>
      <c r="M1689">
        <v>88</v>
      </c>
      <c r="N1689" s="4">
        <v>0</v>
      </c>
      <c r="Q1689">
        <f t="shared" si="52"/>
        <v>-0.28364630837408089</v>
      </c>
    </row>
    <row r="1690" spans="1:17" x14ac:dyDescent="0.3">
      <c r="A1690" s="3"/>
      <c r="B1690" s="3">
        <v>4.8000000000000001E-4</v>
      </c>
      <c r="C1690" s="3">
        <v>71300</v>
      </c>
      <c r="D1690">
        <v>0</v>
      </c>
      <c r="E1690">
        <v>40</v>
      </c>
      <c r="F1690">
        <v>50</v>
      </c>
      <c r="G1690">
        <v>0</v>
      </c>
      <c r="H1690">
        <v>0</v>
      </c>
      <c r="I1690">
        <v>0</v>
      </c>
      <c r="J1690">
        <v>102</v>
      </c>
      <c r="K1690">
        <v>0</v>
      </c>
      <c r="L1690">
        <v>1460</v>
      </c>
      <c r="M1690">
        <v>88</v>
      </c>
      <c r="N1690" s="4">
        <v>0</v>
      </c>
      <c r="Q1690">
        <f t="shared" si="52"/>
        <v>-0.22899813316739265</v>
      </c>
    </row>
    <row r="1691" spans="1:17" x14ac:dyDescent="0.3">
      <c r="A1691" s="3"/>
      <c r="B1691" s="3">
        <v>4.4999999999999999E-4</v>
      </c>
      <c r="C1691" s="3">
        <v>73250</v>
      </c>
      <c r="D1691">
        <v>0</v>
      </c>
      <c r="E1691">
        <v>40</v>
      </c>
      <c r="F1691">
        <v>50</v>
      </c>
      <c r="G1691">
        <v>0</v>
      </c>
      <c r="H1691">
        <v>0</v>
      </c>
      <c r="I1691">
        <v>0</v>
      </c>
      <c r="J1691">
        <v>102</v>
      </c>
      <c r="K1691">
        <v>0</v>
      </c>
      <c r="L1691">
        <v>1480</v>
      </c>
      <c r="M1691">
        <v>88</v>
      </c>
      <c r="N1691" s="4">
        <v>0</v>
      </c>
      <c r="Q1691">
        <f t="shared" si="52"/>
        <v>-0.22005661221301681</v>
      </c>
    </row>
    <row r="1692" spans="1:17" x14ac:dyDescent="0.3">
      <c r="A1692" s="3"/>
      <c r="B1692" s="3">
        <v>4.4999999999999999E-4</v>
      </c>
      <c r="C1692" s="3">
        <v>72700</v>
      </c>
      <c r="D1692">
        <v>0</v>
      </c>
      <c r="E1692">
        <v>40</v>
      </c>
      <c r="F1692">
        <v>50</v>
      </c>
      <c r="G1692">
        <v>0</v>
      </c>
      <c r="H1692">
        <v>0</v>
      </c>
      <c r="I1692">
        <v>0</v>
      </c>
      <c r="J1692">
        <v>102</v>
      </c>
      <c r="K1692">
        <v>0</v>
      </c>
      <c r="L1692">
        <v>1490</v>
      </c>
      <c r="M1692">
        <v>88</v>
      </c>
      <c r="N1692" s="4">
        <v>0</v>
      </c>
      <c r="Q1692">
        <f t="shared" si="52"/>
        <v>-0.21815672074739428</v>
      </c>
    </row>
    <row r="1693" spans="1:17" x14ac:dyDescent="0.3">
      <c r="A1693" s="3"/>
      <c r="B1693" s="3">
        <v>4.8999999999999998E-4</v>
      </c>
      <c r="C1693" s="3">
        <v>73400</v>
      </c>
      <c r="D1693">
        <v>0</v>
      </c>
      <c r="E1693">
        <v>43</v>
      </c>
      <c r="F1693">
        <v>50</v>
      </c>
      <c r="G1693">
        <v>0</v>
      </c>
      <c r="H1693">
        <v>0</v>
      </c>
      <c r="I1693">
        <v>0</v>
      </c>
      <c r="J1693">
        <v>92</v>
      </c>
      <c r="K1693">
        <v>0</v>
      </c>
      <c r="L1693">
        <v>1510</v>
      </c>
      <c r="M1693">
        <v>88</v>
      </c>
      <c r="N1693" s="4">
        <v>0</v>
      </c>
      <c r="Q1693">
        <f t="shared" si="52"/>
        <v>-0.25560317901390306</v>
      </c>
    </row>
    <row r="1694" spans="1:17" x14ac:dyDescent="0.3">
      <c r="A1694" s="3"/>
      <c r="B1694" s="3">
        <v>4.2999999999999999E-4</v>
      </c>
      <c r="C1694" s="3">
        <v>75600</v>
      </c>
      <c r="D1694">
        <v>0</v>
      </c>
      <c r="E1694">
        <v>40</v>
      </c>
      <c r="F1694">
        <v>25</v>
      </c>
      <c r="G1694">
        <v>0</v>
      </c>
      <c r="H1694">
        <v>0</v>
      </c>
      <c r="I1694">
        <v>0</v>
      </c>
      <c r="J1694">
        <v>90</v>
      </c>
      <c r="K1694">
        <v>0</v>
      </c>
      <c r="L1694">
        <v>1440</v>
      </c>
      <c r="M1694">
        <v>88</v>
      </c>
      <c r="N1694" s="4">
        <v>0</v>
      </c>
      <c r="Q1694">
        <f t="shared" si="52"/>
        <v>-0.23642611683848799</v>
      </c>
    </row>
    <row r="1695" spans="1:17" x14ac:dyDescent="0.3">
      <c r="A1695" s="3"/>
      <c r="B1695" s="3">
        <v>6.4999999999999997E-4</v>
      </c>
      <c r="C1695" s="3">
        <v>71900</v>
      </c>
      <c r="D1695">
        <v>0</v>
      </c>
      <c r="E1695">
        <v>43</v>
      </c>
      <c r="F1695">
        <v>25</v>
      </c>
      <c r="G1695">
        <v>0</v>
      </c>
      <c r="H1695">
        <v>0</v>
      </c>
      <c r="I1695">
        <v>0</v>
      </c>
      <c r="J1695">
        <v>85</v>
      </c>
      <c r="K1695">
        <v>0</v>
      </c>
      <c r="L1695">
        <v>1500</v>
      </c>
      <c r="M1695">
        <v>88</v>
      </c>
      <c r="N1695" s="4">
        <v>0</v>
      </c>
      <c r="Q1695">
        <f t="shared" si="52"/>
        <v>-0.34948118103476639</v>
      </c>
    </row>
    <row r="1696" spans="1:17" x14ac:dyDescent="0.3">
      <c r="A1696" s="3"/>
      <c r="B1696" s="3">
        <v>6.4999999999999997E-4</v>
      </c>
      <c r="C1696" s="3">
        <v>77400</v>
      </c>
      <c r="D1696">
        <v>0</v>
      </c>
      <c r="E1696">
        <v>40</v>
      </c>
      <c r="F1696">
        <v>25</v>
      </c>
      <c r="G1696">
        <v>0</v>
      </c>
      <c r="H1696">
        <v>0</v>
      </c>
      <c r="I1696">
        <v>0</v>
      </c>
      <c r="J1696">
        <v>75</v>
      </c>
      <c r="K1696">
        <v>0</v>
      </c>
      <c r="L1696">
        <v>1380</v>
      </c>
      <c r="M1696">
        <v>88</v>
      </c>
      <c r="N1696" s="4">
        <v>0</v>
      </c>
      <c r="Q1696">
        <f t="shared" si="52"/>
        <v>-0.41211525465380588</v>
      </c>
    </row>
    <row r="1697" spans="1:17" x14ac:dyDescent="0.3">
      <c r="A1697" s="3"/>
      <c r="B1697" s="3">
        <v>9.3999999999999997E-4</v>
      </c>
      <c r="C1697" s="3">
        <v>72900</v>
      </c>
      <c r="D1697">
        <v>0</v>
      </c>
      <c r="E1697">
        <v>43</v>
      </c>
      <c r="F1697">
        <v>0</v>
      </c>
      <c r="G1697">
        <v>0</v>
      </c>
      <c r="H1697">
        <v>0</v>
      </c>
      <c r="I1697">
        <v>0</v>
      </c>
      <c r="J1697">
        <v>72</v>
      </c>
      <c r="K1697">
        <v>0</v>
      </c>
      <c r="L1697">
        <v>1530</v>
      </c>
      <c r="M1697">
        <v>88</v>
      </c>
      <c r="N1697" s="4">
        <v>20</v>
      </c>
      <c r="Q1697">
        <f t="shared" si="52"/>
        <v>-0.54309359567464788</v>
      </c>
    </row>
    <row r="1698" spans="1:17" x14ac:dyDescent="0.3">
      <c r="A1698" s="3"/>
      <c r="B1698" s="3">
        <v>5.9999999999999995E-4</v>
      </c>
      <c r="C1698" s="3">
        <v>78250</v>
      </c>
      <c r="D1698">
        <v>0</v>
      </c>
      <c r="E1698">
        <v>40</v>
      </c>
      <c r="F1698">
        <v>25</v>
      </c>
      <c r="G1698">
        <v>0</v>
      </c>
      <c r="H1698">
        <v>0</v>
      </c>
      <c r="I1698">
        <v>0</v>
      </c>
      <c r="J1698">
        <v>87</v>
      </c>
      <c r="K1698">
        <v>0</v>
      </c>
      <c r="L1698">
        <v>1430</v>
      </c>
      <c r="M1698">
        <v>88</v>
      </c>
      <c r="N1698" s="4">
        <v>0</v>
      </c>
      <c r="Q1698">
        <f t="shared" si="52"/>
        <v>-0.34920693951170528</v>
      </c>
    </row>
    <row r="1699" spans="1:17" x14ac:dyDescent="0.3">
      <c r="A1699" s="3"/>
      <c r="B1699" s="3">
        <v>6.4999999999999997E-4</v>
      </c>
      <c r="C1699" s="3">
        <v>73500</v>
      </c>
      <c r="D1699">
        <v>0</v>
      </c>
      <c r="E1699">
        <v>41</v>
      </c>
      <c r="F1699">
        <v>25</v>
      </c>
      <c r="G1699">
        <v>0</v>
      </c>
      <c r="H1699">
        <v>0</v>
      </c>
      <c r="I1699">
        <v>0</v>
      </c>
      <c r="J1699">
        <v>80</v>
      </c>
      <c r="K1699">
        <v>0</v>
      </c>
      <c r="L1699">
        <v>1420</v>
      </c>
      <c r="M1699">
        <v>88</v>
      </c>
      <c r="N1699" s="4">
        <v>0</v>
      </c>
      <c r="Q1699">
        <f t="shared" si="52"/>
        <v>-0.37452787145874195</v>
      </c>
    </row>
    <row r="1700" spans="1:17" x14ac:dyDescent="0.3">
      <c r="A1700" s="3"/>
      <c r="B1700" s="3">
        <v>3.8000000000000002E-4</v>
      </c>
      <c r="C1700" s="3">
        <v>72200</v>
      </c>
      <c r="D1700">
        <v>0</v>
      </c>
      <c r="E1700">
        <v>40</v>
      </c>
      <c r="F1700">
        <v>50</v>
      </c>
      <c r="G1700">
        <v>0</v>
      </c>
      <c r="H1700">
        <v>0</v>
      </c>
      <c r="I1700">
        <v>0</v>
      </c>
      <c r="J1700">
        <v>97</v>
      </c>
      <c r="K1700">
        <v>0</v>
      </c>
      <c r="L1700">
        <v>1480</v>
      </c>
      <c r="M1700">
        <v>88</v>
      </c>
      <c r="N1700" s="4">
        <v>0</v>
      </c>
      <c r="Q1700">
        <f t="shared" si="52"/>
        <v>-0.18922553813684989</v>
      </c>
    </row>
    <row r="1701" spans="1:17" x14ac:dyDescent="0.3">
      <c r="A1701" s="3"/>
      <c r="B1701" s="3">
        <v>9.3999999999999997E-4</v>
      </c>
      <c r="C1701" s="3">
        <v>73500</v>
      </c>
      <c r="D1701">
        <v>0</v>
      </c>
      <c r="E1701">
        <v>40</v>
      </c>
      <c r="F1701">
        <v>25</v>
      </c>
      <c r="G1701">
        <v>0</v>
      </c>
      <c r="H1701">
        <v>0</v>
      </c>
      <c r="I1701">
        <v>0</v>
      </c>
      <c r="J1701">
        <v>60</v>
      </c>
      <c r="K1701">
        <v>0</v>
      </c>
      <c r="L1701">
        <v>1430</v>
      </c>
      <c r="M1701">
        <v>88</v>
      </c>
      <c r="N1701" s="4">
        <v>0</v>
      </c>
      <c r="Q1701">
        <f t="shared" si="52"/>
        <v>-0.63661284006357832</v>
      </c>
    </row>
    <row r="1702" spans="1:17" x14ac:dyDescent="0.3">
      <c r="A1702" s="3"/>
      <c r="B1702" s="3">
        <v>8.1999999999999998E-4</v>
      </c>
      <c r="C1702" s="3">
        <v>73100</v>
      </c>
      <c r="D1702">
        <v>0</v>
      </c>
      <c r="E1702">
        <v>40</v>
      </c>
      <c r="F1702">
        <v>0</v>
      </c>
      <c r="G1702">
        <v>0</v>
      </c>
      <c r="H1702">
        <v>0</v>
      </c>
      <c r="I1702">
        <v>0</v>
      </c>
      <c r="J1702">
        <v>60</v>
      </c>
      <c r="K1702">
        <v>0</v>
      </c>
      <c r="L1702">
        <v>1370</v>
      </c>
      <c r="M1702">
        <v>88</v>
      </c>
      <c r="N1702" s="4">
        <v>20</v>
      </c>
      <c r="Q1702">
        <f t="shared" si="52"/>
        <v>-0.53554144081637534</v>
      </c>
    </row>
    <row r="1703" spans="1:17" x14ac:dyDescent="0.3">
      <c r="A1703" s="3"/>
      <c r="B1703" s="3">
        <v>5.1999999999999995E-4</v>
      </c>
      <c r="C1703" s="3">
        <v>68100</v>
      </c>
      <c r="D1703">
        <v>0</v>
      </c>
      <c r="E1703">
        <v>41</v>
      </c>
      <c r="F1703">
        <v>25</v>
      </c>
      <c r="G1703">
        <v>0</v>
      </c>
      <c r="H1703">
        <v>0</v>
      </c>
      <c r="I1703">
        <v>0</v>
      </c>
      <c r="J1703">
        <v>85</v>
      </c>
      <c r="K1703">
        <v>0</v>
      </c>
      <c r="L1703">
        <v>1500</v>
      </c>
      <c r="M1703">
        <v>88</v>
      </c>
      <c r="N1703" s="4">
        <v>0</v>
      </c>
      <c r="Q1703">
        <f t="shared" si="52"/>
        <v>-0.26482082790534894</v>
      </c>
    </row>
    <row r="1704" spans="1:17" x14ac:dyDescent="0.3">
      <c r="A1704" s="3"/>
      <c r="B1704" s="3">
        <v>7.6000000000000004E-4</v>
      </c>
      <c r="C1704" s="3">
        <v>75800</v>
      </c>
      <c r="D1704">
        <v>0</v>
      </c>
      <c r="E1704">
        <v>42</v>
      </c>
      <c r="F1704">
        <v>0</v>
      </c>
      <c r="G1704">
        <v>0</v>
      </c>
      <c r="H1704">
        <v>0</v>
      </c>
      <c r="I1704">
        <v>0</v>
      </c>
      <c r="J1704">
        <v>68</v>
      </c>
      <c r="K1704">
        <v>0</v>
      </c>
      <c r="L1704">
        <v>2996</v>
      </c>
      <c r="M1704">
        <v>88</v>
      </c>
      <c r="N1704" s="4">
        <v>0</v>
      </c>
      <c r="Q1704">
        <f t="shared" si="52"/>
        <v>-0.4035807210481554</v>
      </c>
    </row>
    <row r="1705" spans="1:17" x14ac:dyDescent="0.3">
      <c r="A1705" s="3"/>
      <c r="B1705" s="3">
        <v>5.8E-4</v>
      </c>
      <c r="C1705" s="3">
        <v>78100</v>
      </c>
      <c r="D1705">
        <v>0</v>
      </c>
      <c r="E1705">
        <v>40</v>
      </c>
      <c r="F1705">
        <v>0</v>
      </c>
      <c r="G1705">
        <v>0</v>
      </c>
      <c r="H1705">
        <v>0</v>
      </c>
      <c r="I1705">
        <v>0</v>
      </c>
      <c r="J1705">
        <v>85</v>
      </c>
      <c r="K1705">
        <v>0</v>
      </c>
      <c r="L1705">
        <v>1366</v>
      </c>
      <c r="M1705">
        <v>88</v>
      </c>
      <c r="N1705" s="4">
        <v>0</v>
      </c>
      <c r="Q1705">
        <f t="shared" si="52"/>
        <v>-0.34487536735035706</v>
      </c>
    </row>
    <row r="1706" spans="1:17" x14ac:dyDescent="0.3">
      <c r="A1706" s="3"/>
      <c r="B1706" s="3">
        <v>6.8999999999999997E-4</v>
      </c>
      <c r="C1706" s="3">
        <v>69800</v>
      </c>
      <c r="D1706">
        <v>0</v>
      </c>
      <c r="E1706">
        <v>40</v>
      </c>
      <c r="F1706">
        <v>0</v>
      </c>
      <c r="G1706">
        <v>0</v>
      </c>
      <c r="H1706">
        <v>0</v>
      </c>
      <c r="I1706">
        <v>0</v>
      </c>
      <c r="J1706">
        <v>68</v>
      </c>
      <c r="K1706">
        <v>0</v>
      </c>
      <c r="L1706">
        <v>1426</v>
      </c>
      <c r="M1706">
        <v>88</v>
      </c>
      <c r="N1706" s="4">
        <v>0</v>
      </c>
      <c r="Q1706">
        <f t="shared" si="52"/>
        <v>-0.41502507626286128</v>
      </c>
    </row>
    <row r="1707" spans="1:17" x14ac:dyDescent="0.3">
      <c r="A1707" s="3"/>
      <c r="B1707" s="3">
        <v>6.4000000000000005E-4</v>
      </c>
      <c r="C1707" s="3">
        <v>72100</v>
      </c>
      <c r="D1707">
        <v>0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85</v>
      </c>
      <c r="K1707">
        <v>0</v>
      </c>
      <c r="L1707">
        <v>1459</v>
      </c>
      <c r="M1707">
        <v>88</v>
      </c>
      <c r="N1707" s="4">
        <v>0</v>
      </c>
      <c r="Q1707">
        <f t="shared" si="52"/>
        <v>-0.34720267986534464</v>
      </c>
    </row>
    <row r="1708" spans="1:17" x14ac:dyDescent="0.3">
      <c r="A1708" s="3"/>
      <c r="B1708" s="3">
        <v>6.8999999999999997E-4</v>
      </c>
      <c r="C1708" s="3">
        <v>74650</v>
      </c>
      <c r="D1708">
        <v>0</v>
      </c>
      <c r="E1708">
        <v>32</v>
      </c>
      <c r="F1708">
        <v>0</v>
      </c>
      <c r="G1708">
        <v>0</v>
      </c>
      <c r="H1708">
        <v>0</v>
      </c>
      <c r="I1708">
        <v>0</v>
      </c>
      <c r="J1708">
        <v>68</v>
      </c>
      <c r="K1708">
        <v>0</v>
      </c>
      <c r="L1708">
        <v>1447</v>
      </c>
      <c r="M1708">
        <v>88</v>
      </c>
      <c r="N1708" s="4">
        <v>0</v>
      </c>
      <c r="Q1708">
        <f t="shared" si="52"/>
        <v>-0.44259577824712876</v>
      </c>
    </row>
    <row r="1709" spans="1:17" x14ac:dyDescent="0.3">
      <c r="A1709" s="3"/>
      <c r="B1709" s="3">
        <v>6.8000000000000005E-4</v>
      </c>
      <c r="C1709" s="3">
        <v>70650</v>
      </c>
      <c r="D1709">
        <v>0</v>
      </c>
      <c r="E1709">
        <v>32</v>
      </c>
      <c r="F1709">
        <v>0</v>
      </c>
      <c r="G1709">
        <v>0</v>
      </c>
      <c r="H1709">
        <v>0</v>
      </c>
      <c r="I1709">
        <v>0</v>
      </c>
      <c r="J1709">
        <v>68</v>
      </c>
      <c r="K1709">
        <v>0</v>
      </c>
      <c r="L1709">
        <v>1445</v>
      </c>
      <c r="M1709">
        <v>88</v>
      </c>
      <c r="N1709" s="4">
        <v>0</v>
      </c>
      <c r="Q1709">
        <f t="shared" si="52"/>
        <v>-0.41292990969897941</v>
      </c>
    </row>
    <row r="1710" spans="1:17" x14ac:dyDescent="0.3">
      <c r="A1710" s="3"/>
      <c r="B1710" s="3">
        <v>5.1000000000000004E-4</v>
      </c>
      <c r="C1710" s="3">
        <v>71350</v>
      </c>
      <c r="D1710">
        <v>0</v>
      </c>
      <c r="E1710">
        <v>32</v>
      </c>
      <c r="F1710">
        <v>0</v>
      </c>
      <c r="G1710">
        <v>0</v>
      </c>
      <c r="H1710">
        <v>0</v>
      </c>
      <c r="I1710">
        <v>0</v>
      </c>
      <c r="J1710">
        <v>85</v>
      </c>
      <c r="K1710">
        <v>0</v>
      </c>
      <c r="L1710">
        <v>2913</v>
      </c>
      <c r="M1710">
        <v>88</v>
      </c>
      <c r="N1710" s="4">
        <v>0</v>
      </c>
      <c r="Q1710">
        <f t="shared" si="52"/>
        <v>-0.23086190729360834</v>
      </c>
    </row>
    <row r="1711" spans="1:17" x14ac:dyDescent="0.3">
      <c r="A1711" s="3"/>
      <c r="B1711" s="3">
        <v>6.7000000000000002E-4</v>
      </c>
      <c r="C1711" s="3">
        <v>75800</v>
      </c>
      <c r="D1711">
        <v>0</v>
      </c>
      <c r="E1711">
        <v>30</v>
      </c>
      <c r="F1711">
        <v>0</v>
      </c>
      <c r="G1711">
        <v>0</v>
      </c>
      <c r="H1711">
        <v>0</v>
      </c>
      <c r="I1711">
        <v>0</v>
      </c>
      <c r="J1711">
        <v>68</v>
      </c>
      <c r="K1711">
        <v>0</v>
      </c>
      <c r="L1711">
        <v>1466</v>
      </c>
      <c r="M1711">
        <v>88</v>
      </c>
      <c r="N1711" s="4">
        <v>0</v>
      </c>
      <c r="Q1711">
        <f t="shared" si="52"/>
        <v>-0.43520287930074131</v>
      </c>
    </row>
    <row r="1712" spans="1:17" x14ac:dyDescent="0.3">
      <c r="A1712" s="3"/>
      <c r="B1712" s="3">
        <v>6.8999999999999997E-4</v>
      </c>
      <c r="C1712" s="3">
        <v>72950</v>
      </c>
      <c r="D1712">
        <v>0</v>
      </c>
      <c r="E1712">
        <v>31</v>
      </c>
      <c r="F1712">
        <v>0</v>
      </c>
      <c r="G1712">
        <v>0</v>
      </c>
      <c r="H1712">
        <v>0</v>
      </c>
      <c r="I1712">
        <v>0</v>
      </c>
      <c r="J1712">
        <v>68</v>
      </c>
      <c r="K1712">
        <v>0</v>
      </c>
      <c r="L1712">
        <v>1364</v>
      </c>
      <c r="M1712">
        <v>88</v>
      </c>
      <c r="N1712" s="4">
        <v>0</v>
      </c>
      <c r="Q1712">
        <f t="shared" si="52"/>
        <v>-0.43783668119004104</v>
      </c>
    </row>
    <row r="1713" spans="1:17" x14ac:dyDescent="0.3">
      <c r="A1713" s="3"/>
      <c r="B1713" s="3">
        <v>8.8000000000000003E-4</v>
      </c>
      <c r="C1713" s="3">
        <v>68550</v>
      </c>
      <c r="D1713">
        <v>0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51</v>
      </c>
      <c r="K1713">
        <v>0</v>
      </c>
      <c r="L1713">
        <v>1436</v>
      </c>
      <c r="M1713">
        <v>88</v>
      </c>
      <c r="N1713" s="4">
        <v>20</v>
      </c>
      <c r="Q1713">
        <f t="shared" si="52"/>
        <v>-0.57789886788512002</v>
      </c>
    </row>
    <row r="1714" spans="1:17" x14ac:dyDescent="0.3">
      <c r="A1714" s="3"/>
      <c r="B1714" s="3">
        <v>6.4000000000000005E-4</v>
      </c>
      <c r="C1714" s="3">
        <v>72250</v>
      </c>
      <c r="D1714">
        <v>0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68</v>
      </c>
      <c r="K1714">
        <v>0</v>
      </c>
      <c r="L1714">
        <v>1425</v>
      </c>
      <c r="M1714">
        <v>88</v>
      </c>
      <c r="N1714" s="4">
        <v>0</v>
      </c>
      <c r="Q1714">
        <f t="shared" si="52"/>
        <v>-0.39860625735964733</v>
      </c>
    </row>
    <row r="1715" spans="1:17" x14ac:dyDescent="0.3">
      <c r="A1715" s="3"/>
      <c r="B1715" s="3">
        <v>3.4000000000000002E-4</v>
      </c>
      <c r="C1715" s="3">
        <v>71500</v>
      </c>
      <c r="D1715">
        <v>0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85</v>
      </c>
      <c r="K1715">
        <v>0</v>
      </c>
      <c r="L1715">
        <v>1425</v>
      </c>
      <c r="M1715">
        <v>88</v>
      </c>
      <c r="N1715" s="4">
        <v>0</v>
      </c>
      <c r="Q1715">
        <f t="shared" si="52"/>
        <v>-0.18371545038624834</v>
      </c>
    </row>
    <row r="1716" spans="1:17" x14ac:dyDescent="0.3">
      <c r="A1716" s="3"/>
      <c r="B1716" s="3">
        <v>6.0999999999999997E-4</v>
      </c>
      <c r="C1716" s="3">
        <v>71400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102</v>
      </c>
      <c r="K1716">
        <v>0</v>
      </c>
      <c r="L1716">
        <v>1512</v>
      </c>
      <c r="M1716">
        <v>88</v>
      </c>
      <c r="N1716" s="4">
        <v>0</v>
      </c>
      <c r="Q1716">
        <f t="shared" si="52"/>
        <v>-0.29031354983202684</v>
      </c>
    </row>
    <row r="1717" spans="1:17" x14ac:dyDescent="0.3">
      <c r="A1717" s="3"/>
      <c r="B1717" s="3">
        <v>6.6E-4</v>
      </c>
      <c r="C1717" s="3">
        <v>71550</v>
      </c>
      <c r="D1717">
        <v>0</v>
      </c>
      <c r="E1717">
        <v>40</v>
      </c>
      <c r="F1717">
        <v>0</v>
      </c>
      <c r="G1717">
        <v>0</v>
      </c>
      <c r="H1717">
        <v>0</v>
      </c>
      <c r="I1717">
        <v>0</v>
      </c>
      <c r="J1717">
        <v>85</v>
      </c>
      <c r="K1717">
        <v>0</v>
      </c>
      <c r="L1717">
        <v>1378</v>
      </c>
      <c r="M1717">
        <v>88</v>
      </c>
      <c r="N1717" s="4">
        <v>0</v>
      </c>
      <c r="Q1717">
        <f t="shared" si="52"/>
        <v>-0.35897377423033072</v>
      </c>
    </row>
    <row r="1718" spans="1:17" x14ac:dyDescent="0.3">
      <c r="Q1718" t="e">
        <f t="shared" si="52"/>
        <v>#DIV/0!</v>
      </c>
    </row>
    <row r="1719" spans="1:17" x14ac:dyDescent="0.3">
      <c r="Q1719" t="e">
        <f t="shared" si="52"/>
        <v>#DIV/0!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A40" workbookViewId="0">
      <selection activeCell="J10" sqref="J10"/>
    </sheetView>
  </sheetViews>
  <sheetFormatPr defaultRowHeight="13.5" x14ac:dyDescent="0.3"/>
  <cols>
    <col min="2" max="2" width="17.6640625" customWidth="1"/>
    <col min="10" max="10" width="8.796875" customWidth="1"/>
  </cols>
  <sheetData>
    <row r="1" spans="1:12" x14ac:dyDescent="0.3">
      <c r="A1" t="s">
        <v>1772</v>
      </c>
      <c r="B1" t="s">
        <v>1772</v>
      </c>
      <c r="C1" t="s">
        <v>1772</v>
      </c>
      <c r="E1">
        <f t="shared" ref="E1:E64" si="0">D1/2.944573172</f>
        <v>0</v>
      </c>
      <c r="J1" t="s">
        <v>1772</v>
      </c>
    </row>
    <row r="2" spans="1:12" x14ac:dyDescent="0.3">
      <c r="A2">
        <v>0.91340509024674443</v>
      </c>
      <c r="B2" t="e">
        <v>#VALUE!</v>
      </c>
      <c r="C2">
        <v>0.91340509024674443</v>
      </c>
      <c r="D2">
        <f>C2/2.944573172</f>
        <v>0.31019948797072866</v>
      </c>
      <c r="E2">
        <f t="shared" si="0"/>
        <v>0.10534616389241783</v>
      </c>
      <c r="J2">
        <v>0.91340509024674443</v>
      </c>
    </row>
    <row r="3" spans="1:12" x14ac:dyDescent="0.3">
      <c r="A3">
        <v>0.86651808203703418</v>
      </c>
      <c r="B3">
        <v>2.9445731718500698</v>
      </c>
      <c r="C3">
        <v>0.86651808203703418</v>
      </c>
      <c r="D3">
        <f t="shared" ref="D3:D66" si="1">C3/2.944573172</f>
        <v>0.29427629453286147</v>
      </c>
      <c r="E3">
        <f t="shared" si="0"/>
        <v>9.993852329130079E-2</v>
      </c>
      <c r="F3">
        <f>B3/1.3</f>
        <v>2.2650562860385151</v>
      </c>
      <c r="J3">
        <v>0.86651808203703418</v>
      </c>
      <c r="L3" t="e">
        <f>SUM(J2:J809)</f>
        <v>#VALUE!</v>
      </c>
    </row>
    <row r="4" spans="1:12" x14ac:dyDescent="0.3">
      <c r="A4">
        <v>1.0120279358510089</v>
      </c>
      <c r="B4">
        <v>2.6060644850224799</v>
      </c>
      <c r="C4">
        <v>1.0120279358510089</v>
      </c>
      <c r="D4">
        <f t="shared" si="1"/>
        <v>0.34369257503070427</v>
      </c>
      <c r="E4">
        <f t="shared" si="0"/>
        <v>0.11672067731204075</v>
      </c>
      <c r="F4">
        <f t="shared" ref="F4:F67" si="2">B4/1.3</f>
        <v>2.0046649884788308</v>
      </c>
      <c r="J4">
        <v>1.0120279358510089</v>
      </c>
    </row>
    <row r="5" spans="1:12" x14ac:dyDescent="0.3">
      <c r="A5">
        <v>0.86722293011084184</v>
      </c>
      <c r="B5">
        <v>2.4443765281173597</v>
      </c>
      <c r="C5">
        <v>0.86722293011084184</v>
      </c>
      <c r="D5">
        <f t="shared" si="1"/>
        <v>0.29451566643250043</v>
      </c>
      <c r="E5">
        <f t="shared" si="0"/>
        <v>0.10001981585414663</v>
      </c>
      <c r="F5">
        <f t="shared" si="2"/>
        <v>1.8802896370133535</v>
      </c>
      <c r="J5">
        <v>0.86722293011084184</v>
      </c>
    </row>
    <row r="6" spans="1:12" x14ac:dyDescent="0.3">
      <c r="A6">
        <v>0.97958533964741912</v>
      </c>
      <c r="B6">
        <v>2.2877814732186788</v>
      </c>
      <c r="C6">
        <v>0.97958533964741912</v>
      </c>
      <c r="D6">
        <f t="shared" si="1"/>
        <v>0.33267481649371594</v>
      </c>
      <c r="E6">
        <f t="shared" si="0"/>
        <v>0.11297896063753037</v>
      </c>
      <c r="F6">
        <f t="shared" si="2"/>
        <v>1.7598319024759066</v>
      </c>
      <c r="J6">
        <v>0.97958533964741912</v>
      </c>
    </row>
    <row r="7" spans="1:12" x14ac:dyDescent="0.3">
      <c r="A7">
        <v>0.97051215726849438</v>
      </c>
      <c r="B7">
        <v>1.9610572795290075</v>
      </c>
      <c r="C7">
        <v>0.97051215726849438</v>
      </c>
      <c r="D7">
        <f t="shared" si="1"/>
        <v>0.32959349303902929</v>
      </c>
      <c r="E7">
        <f t="shared" si="0"/>
        <v>0.1119325191756618</v>
      </c>
      <c r="F7">
        <f t="shared" si="2"/>
        <v>1.5085055996376981</v>
      </c>
      <c r="J7">
        <v>0.97051215726849438</v>
      </c>
    </row>
    <row r="8" spans="1:12" x14ac:dyDescent="0.3">
      <c r="A8">
        <v>1.029550787340032</v>
      </c>
      <c r="B8">
        <v>1.9323951022846053</v>
      </c>
      <c r="C8">
        <v>1.029550787340032</v>
      </c>
      <c r="D8">
        <f t="shared" si="1"/>
        <v>0.34964347197415546</v>
      </c>
      <c r="E8">
        <f t="shared" si="0"/>
        <v>0.11874164829691501</v>
      </c>
      <c r="F8">
        <f t="shared" si="2"/>
        <v>1.4864577709881579</v>
      </c>
      <c r="J8">
        <v>1.029550787340032</v>
      </c>
    </row>
    <row r="9" spans="1:12" x14ac:dyDescent="0.3">
      <c r="A9">
        <v>0.91588040290705075</v>
      </c>
      <c r="B9">
        <v>1.8619434746491521</v>
      </c>
      <c r="C9">
        <v>0.91588040290705075</v>
      </c>
      <c r="D9">
        <f t="shared" si="1"/>
        <v>0.31104012344341592</v>
      </c>
      <c r="E9">
        <f t="shared" si="0"/>
        <v>0.10563165025107955</v>
      </c>
      <c r="F9">
        <f t="shared" si="2"/>
        <v>1.4322642112685784</v>
      </c>
      <c r="J9">
        <v>0.91588040290705075</v>
      </c>
    </row>
    <row r="10" spans="1:12" x14ac:dyDescent="0.3">
      <c r="A10">
        <v>0.69277955898710986</v>
      </c>
      <c r="B10">
        <v>1.8233059513501173</v>
      </c>
      <c r="C10">
        <v>0.69277955898710986</v>
      </c>
      <c r="D10">
        <f t="shared" si="1"/>
        <v>0.23527333794071184</v>
      </c>
      <c r="E10">
        <f t="shared" si="0"/>
        <v>7.9900659347823408E-2</v>
      </c>
      <c r="F10">
        <f t="shared" si="2"/>
        <v>1.4025430395000902</v>
      </c>
      <c r="J10">
        <v>0.69277955898710986</v>
      </c>
    </row>
    <row r="11" spans="1:12" x14ac:dyDescent="0.3">
      <c r="A11">
        <v>0.99849265729080539</v>
      </c>
      <c r="B11">
        <v>1.5531582952815826</v>
      </c>
      <c r="C11">
        <v>0.99849265729080539</v>
      </c>
      <c r="D11">
        <f t="shared" si="1"/>
        <v>0.33909588893408737</v>
      </c>
      <c r="E11">
        <f t="shared" si="0"/>
        <v>0.11515960688583199</v>
      </c>
      <c r="F11">
        <f t="shared" si="2"/>
        <v>1.194737150216602</v>
      </c>
      <c r="J11">
        <v>0.99849265729080539</v>
      </c>
    </row>
    <row r="12" spans="1:12" x14ac:dyDescent="0.3">
      <c r="A12">
        <v>0.97360242872017477</v>
      </c>
      <c r="B12">
        <v>1.5015946789742052</v>
      </c>
      <c r="C12">
        <v>0.97360242872017477</v>
      </c>
      <c r="D12">
        <f t="shared" si="1"/>
        <v>0.33064297331041997</v>
      </c>
      <c r="E12">
        <f t="shared" si="0"/>
        <v>0.11228893085575527</v>
      </c>
      <c r="F12">
        <f t="shared" si="2"/>
        <v>1.1550728299801578</v>
      </c>
      <c r="J12">
        <v>0.97360242872017477</v>
      </c>
    </row>
    <row r="13" spans="1:12" x14ac:dyDescent="0.3">
      <c r="A13">
        <v>0.91488856965878995</v>
      </c>
      <c r="B13">
        <v>1.3299473635608092</v>
      </c>
      <c r="C13">
        <v>0.91488856965878995</v>
      </c>
      <c r="D13">
        <f t="shared" si="1"/>
        <v>0.31070328914169359</v>
      </c>
      <c r="E13">
        <f t="shared" si="0"/>
        <v>0.10551725869683824</v>
      </c>
      <c r="F13">
        <f t="shared" si="2"/>
        <v>1.0230364335083149</v>
      </c>
      <c r="J13">
        <v>0.91488856965878995</v>
      </c>
    </row>
    <row r="14" spans="1:12" x14ac:dyDescent="0.3">
      <c r="A14">
        <v>1.2824731441573498</v>
      </c>
      <c r="B14">
        <v>1.3259361187871306</v>
      </c>
      <c r="C14">
        <v>1.2824731441573498</v>
      </c>
      <c r="D14">
        <f t="shared" si="1"/>
        <v>0.43553787569363545</v>
      </c>
      <c r="E14">
        <f t="shared" si="0"/>
        <v>0.1479120572839463</v>
      </c>
      <c r="F14">
        <f t="shared" si="2"/>
        <v>1.019950860605485</v>
      </c>
      <c r="J14">
        <v>1.2824731441573498</v>
      </c>
    </row>
    <row r="15" spans="1:12" x14ac:dyDescent="0.3">
      <c r="A15">
        <v>0.75847393331208524</v>
      </c>
      <c r="B15">
        <v>1.3094647188222688</v>
      </c>
      <c r="C15">
        <v>0.75847393331208524</v>
      </c>
      <c r="D15">
        <f t="shared" si="1"/>
        <v>0.25758365950095169</v>
      </c>
      <c r="E15">
        <f t="shared" si="0"/>
        <v>8.7477418442278632E-2</v>
      </c>
      <c r="F15">
        <f t="shared" si="2"/>
        <v>1.0072805529402067</v>
      </c>
      <c r="J15">
        <v>0.75847393331208524</v>
      </c>
    </row>
    <row r="16" spans="1:12" x14ac:dyDescent="0.3">
      <c r="A16">
        <v>0.82766550082256918</v>
      </c>
      <c r="B16">
        <v>1.2942012096053894</v>
      </c>
      <c r="C16">
        <v>0.82766550082256918</v>
      </c>
      <c r="D16">
        <f t="shared" si="1"/>
        <v>0.28108165512504679</v>
      </c>
      <c r="E16">
        <f t="shared" si="0"/>
        <v>9.5457520905867566E-2</v>
      </c>
      <c r="F16">
        <f t="shared" si="2"/>
        <v>0.99553939200414565</v>
      </c>
      <c r="J16">
        <v>0.82766550082256918</v>
      </c>
    </row>
    <row r="17" spans="1:10" x14ac:dyDescent="0.3">
      <c r="A17">
        <v>0.84696934777598532</v>
      </c>
      <c r="B17">
        <v>1.2929115161673301</v>
      </c>
      <c r="C17">
        <v>0.84696934777598532</v>
      </c>
      <c r="D17">
        <f t="shared" si="1"/>
        <v>0.28763739200975957</v>
      </c>
      <c r="E17">
        <f t="shared" si="0"/>
        <v>9.7683900249078123E-2</v>
      </c>
      <c r="F17">
        <f t="shared" si="2"/>
        <v>0.9945473201287155</v>
      </c>
      <c r="J17">
        <v>0.84696934777598532</v>
      </c>
    </row>
    <row r="18" spans="1:10" x14ac:dyDescent="0.3">
      <c r="A18">
        <v>0.92469353862145454</v>
      </c>
      <c r="B18">
        <v>1.2824731441573498</v>
      </c>
      <c r="C18">
        <v>0.92469353862145454</v>
      </c>
      <c r="D18">
        <f t="shared" si="1"/>
        <v>0.31403313302395819</v>
      </c>
      <c r="E18">
        <f t="shared" si="0"/>
        <v>0.10664809963294679</v>
      </c>
      <c r="F18">
        <f t="shared" si="2"/>
        <v>0.98651780319796134</v>
      </c>
      <c r="J18">
        <v>0.92469353862145454</v>
      </c>
    </row>
    <row r="19" spans="1:10" x14ac:dyDescent="0.3">
      <c r="A19">
        <v>0.71586854822746737</v>
      </c>
      <c r="B19">
        <v>1.2648279492387493</v>
      </c>
      <c r="C19">
        <v>0.71586854822746737</v>
      </c>
      <c r="D19">
        <f t="shared" si="1"/>
        <v>0.24311453864847865</v>
      </c>
      <c r="E19">
        <f t="shared" si="0"/>
        <v>8.2563592224591059E-2</v>
      </c>
      <c r="F19">
        <f t="shared" si="2"/>
        <v>0.97294457633749942</v>
      </c>
      <c r="J19">
        <v>0.71586854822746737</v>
      </c>
    </row>
    <row r="20" spans="1:10" x14ac:dyDescent="0.3">
      <c r="A20">
        <v>0.81872375908831563</v>
      </c>
      <c r="B20">
        <v>1.2643456035306671</v>
      </c>
      <c r="C20">
        <v>0.81872375908831563</v>
      </c>
      <c r="D20">
        <f t="shared" si="1"/>
        <v>0.27804496993777394</v>
      </c>
      <c r="E20">
        <f t="shared" si="0"/>
        <v>9.4426238947535296E-2</v>
      </c>
      <c r="F20">
        <f t="shared" si="2"/>
        <v>0.97257354117743611</v>
      </c>
      <c r="J20">
        <v>0.81872375908831563</v>
      </c>
    </row>
    <row r="21" spans="1:10" x14ac:dyDescent="0.3">
      <c r="A21">
        <v>0.8158977212749845</v>
      </c>
      <c r="B21">
        <v>1.2636554517812746</v>
      </c>
      <c r="C21">
        <v>0.8158977212749845</v>
      </c>
      <c r="D21">
        <f t="shared" si="1"/>
        <v>0.27708522546947406</v>
      </c>
      <c r="E21">
        <f t="shared" si="0"/>
        <v>9.4100302245596248E-2</v>
      </c>
      <c r="F21">
        <f t="shared" si="2"/>
        <v>0.97204265521636501</v>
      </c>
      <c r="J21">
        <v>0.8158977212749845</v>
      </c>
    </row>
    <row r="22" spans="1:10" x14ac:dyDescent="0.3">
      <c r="A22">
        <v>0.75376961514859286</v>
      </c>
      <c r="B22">
        <v>1.2546010361022397</v>
      </c>
      <c r="C22">
        <v>0.75376961514859286</v>
      </c>
      <c r="D22">
        <f t="shared" si="1"/>
        <v>0.25598603638591899</v>
      </c>
      <c r="E22">
        <f t="shared" si="0"/>
        <v>8.6934853180112778E-2</v>
      </c>
      <c r="F22">
        <f t="shared" si="2"/>
        <v>0.9650777200786459</v>
      </c>
      <c r="J22">
        <v>0.75376961514859286</v>
      </c>
    </row>
    <row r="23" spans="1:10" x14ac:dyDescent="0.3">
      <c r="A23">
        <v>0.80578344752975117</v>
      </c>
      <c r="B23">
        <v>1.2093836818761674</v>
      </c>
      <c r="C23">
        <v>0.80578344752975117</v>
      </c>
      <c r="D23">
        <f t="shared" si="1"/>
        <v>0.27365033927224519</v>
      </c>
      <c r="E23">
        <f t="shared" si="0"/>
        <v>9.2933788120598007E-2</v>
      </c>
      <c r="F23">
        <f t="shared" si="2"/>
        <v>0.93029513990474411</v>
      </c>
      <c r="J23">
        <v>0.80578344752975117</v>
      </c>
    </row>
    <row r="24" spans="1:10" x14ac:dyDescent="0.3">
      <c r="A24">
        <v>0.7831224143984612</v>
      </c>
      <c r="B24">
        <v>1.1881188118811881</v>
      </c>
      <c r="C24">
        <v>0.7831224143984612</v>
      </c>
      <c r="D24">
        <f t="shared" si="1"/>
        <v>0.26595447579472181</v>
      </c>
      <c r="E24">
        <f t="shared" si="0"/>
        <v>9.0320212900018168E-2</v>
      </c>
      <c r="F24">
        <f t="shared" si="2"/>
        <v>0.91393754760091384</v>
      </c>
      <c r="J24">
        <v>0.7831224143984612</v>
      </c>
    </row>
    <row r="25" spans="1:10" x14ac:dyDescent="0.3">
      <c r="A25">
        <v>0.9333091699891265</v>
      </c>
      <c r="B25">
        <v>1.1876729997731603</v>
      </c>
      <c r="C25">
        <v>0.9333091699891265</v>
      </c>
      <c r="D25">
        <f t="shared" si="1"/>
        <v>0.31695906858894879</v>
      </c>
      <c r="E25">
        <f t="shared" si="0"/>
        <v>0.10764177015633992</v>
      </c>
      <c r="F25">
        <f t="shared" si="2"/>
        <v>0.91359461521012331</v>
      </c>
      <c r="J25">
        <v>0.9333091699891265</v>
      </c>
    </row>
    <row r="26" spans="1:10" x14ac:dyDescent="0.3">
      <c r="A26">
        <v>0.86568638383967111</v>
      </c>
      <c r="B26">
        <v>1.1857927330300417</v>
      </c>
      <c r="C26">
        <v>0.86568638383967111</v>
      </c>
      <c r="D26">
        <f t="shared" si="1"/>
        <v>0.29399384334255935</v>
      </c>
      <c r="E26">
        <f t="shared" si="0"/>
        <v>9.9842600665574266E-2</v>
      </c>
      <c r="F26">
        <f t="shared" si="2"/>
        <v>0.91214825617695516</v>
      </c>
      <c r="J26">
        <v>0.86568638383967111</v>
      </c>
    </row>
    <row r="27" spans="1:10" x14ac:dyDescent="0.3">
      <c r="A27">
        <v>0.78460137441266053</v>
      </c>
      <c r="B27">
        <v>1.1813322591128201</v>
      </c>
      <c r="C27">
        <v>0.78460137441266053</v>
      </c>
      <c r="D27">
        <f t="shared" si="1"/>
        <v>0.26645674214295278</v>
      </c>
      <c r="E27">
        <f t="shared" si="0"/>
        <v>9.0490786466675299E-2</v>
      </c>
      <c r="F27">
        <f t="shared" si="2"/>
        <v>0.90871712239447699</v>
      </c>
      <c r="J27">
        <v>0.78460137441266053</v>
      </c>
    </row>
    <row r="28" spans="1:10" x14ac:dyDescent="0.3">
      <c r="A28">
        <v>0.63265640399168943</v>
      </c>
      <c r="B28">
        <v>1.1522410973199144</v>
      </c>
      <c r="C28">
        <v>0.63265640399168943</v>
      </c>
      <c r="D28">
        <f t="shared" si="1"/>
        <v>0.21485504588835852</v>
      </c>
      <c r="E28">
        <f t="shared" si="0"/>
        <v>7.2966448221229163E-2</v>
      </c>
      <c r="F28">
        <f t="shared" si="2"/>
        <v>0.8863393056307034</v>
      </c>
      <c r="J28">
        <v>0.63265640399168943</v>
      </c>
    </row>
    <row r="29" spans="1:10" x14ac:dyDescent="0.3">
      <c r="A29">
        <v>0.85210731565662856</v>
      </c>
      <c r="B29">
        <v>1.1504954292547793</v>
      </c>
      <c r="C29">
        <v>0.85210731565662856</v>
      </c>
      <c r="D29">
        <f t="shared" si="1"/>
        <v>0.28938228594871834</v>
      </c>
      <c r="E29">
        <f t="shared" si="0"/>
        <v>9.8276479830917349E-2</v>
      </c>
      <c r="F29">
        <f t="shared" si="2"/>
        <v>0.88499648404213793</v>
      </c>
      <c r="J29">
        <v>0.85210731565662856</v>
      </c>
    </row>
    <row r="30" spans="1:10" x14ac:dyDescent="0.3">
      <c r="A30">
        <v>0.92009240899967382</v>
      </c>
      <c r="B30">
        <v>1.148461269676232</v>
      </c>
      <c r="C30">
        <v>0.92009240899967382</v>
      </c>
      <c r="D30">
        <f t="shared" si="1"/>
        <v>0.31247055354196979</v>
      </c>
      <c r="E30">
        <f t="shared" si="0"/>
        <v>0.10611743546170221</v>
      </c>
      <c r="F30">
        <f t="shared" si="2"/>
        <v>0.88343174590479379</v>
      </c>
      <c r="J30">
        <v>0.92009240899967382</v>
      </c>
    </row>
    <row r="31" spans="1:10" x14ac:dyDescent="0.3">
      <c r="A31">
        <v>0.88277738171435882</v>
      </c>
      <c r="B31">
        <v>1.1414505691908847</v>
      </c>
      <c r="C31">
        <v>0.88277738171435882</v>
      </c>
      <c r="D31">
        <f t="shared" si="1"/>
        <v>0.29979807943259995</v>
      </c>
      <c r="E31">
        <f t="shared" si="0"/>
        <v>0.10181376448151648</v>
      </c>
      <c r="F31">
        <f t="shared" si="2"/>
        <v>0.8780388993776036</v>
      </c>
      <c r="J31">
        <v>0.88277738171435882</v>
      </c>
    </row>
    <row r="32" spans="1:10" x14ac:dyDescent="0.3">
      <c r="A32">
        <v>0.87470532031129755</v>
      </c>
      <c r="B32">
        <v>1.1390622756338094</v>
      </c>
      <c r="C32">
        <v>0.87470532031129755</v>
      </c>
      <c r="D32">
        <f t="shared" si="1"/>
        <v>0.29705674446432045</v>
      </c>
      <c r="E32">
        <f t="shared" si="0"/>
        <v>0.10088278575959275</v>
      </c>
      <c r="F32">
        <f t="shared" si="2"/>
        <v>0.87620175048754567</v>
      </c>
      <c r="J32">
        <v>0.87470532031129755</v>
      </c>
    </row>
    <row r="33" spans="1:10" x14ac:dyDescent="0.3">
      <c r="A33">
        <v>0.98979686283477342</v>
      </c>
      <c r="B33">
        <v>1.1316159282811096</v>
      </c>
      <c r="C33">
        <v>0.98979686283477342</v>
      </c>
      <c r="D33">
        <f t="shared" si="1"/>
        <v>0.3361427293594772</v>
      </c>
      <c r="E33">
        <f t="shared" si="0"/>
        <v>0.11415669087658087</v>
      </c>
      <c r="F33">
        <f t="shared" si="2"/>
        <v>0.87047379098546884</v>
      </c>
      <c r="J33">
        <v>0.98979686283477342</v>
      </c>
    </row>
    <row r="34" spans="1:10" x14ac:dyDescent="0.3">
      <c r="A34">
        <v>0.91280503515035505</v>
      </c>
      <c r="B34">
        <v>1.1214306654939898</v>
      </c>
      <c r="C34">
        <v>0.91280503515035505</v>
      </c>
      <c r="D34">
        <f t="shared" si="1"/>
        <v>0.30999570458300535</v>
      </c>
      <c r="E34">
        <f t="shared" si="0"/>
        <v>0.10527695746560491</v>
      </c>
      <c r="F34">
        <f t="shared" si="2"/>
        <v>0.8626389734569152</v>
      </c>
      <c r="J34">
        <v>0.91280503515035505</v>
      </c>
    </row>
    <row r="35" spans="1:10" x14ac:dyDescent="0.3">
      <c r="A35">
        <v>1.1204535168996972</v>
      </c>
      <c r="B35">
        <v>1.1204535168996972</v>
      </c>
      <c r="C35">
        <v>1.1204535168996972</v>
      </c>
      <c r="D35">
        <f t="shared" si="1"/>
        <v>0.38051474745274122</v>
      </c>
      <c r="E35">
        <f t="shared" si="0"/>
        <v>0.12922577406839908</v>
      </c>
      <c r="F35">
        <f t="shared" si="2"/>
        <v>0.86188732069207474</v>
      </c>
      <c r="J35">
        <v>1.1204535168996972</v>
      </c>
    </row>
    <row r="36" spans="1:10" x14ac:dyDescent="0.3">
      <c r="A36">
        <v>0.98305177634373253</v>
      </c>
      <c r="B36">
        <v>1.1082855344689082</v>
      </c>
      <c r="C36">
        <v>0.98305177634373253</v>
      </c>
      <c r="D36">
        <f t="shared" si="1"/>
        <v>0.33385204541411628</v>
      </c>
      <c r="E36">
        <f t="shared" si="0"/>
        <v>0.11337875675453457</v>
      </c>
      <c r="F36">
        <f t="shared" si="2"/>
        <v>0.85252733420685245</v>
      </c>
      <c r="J36">
        <v>0.98305177634373253</v>
      </c>
    </row>
    <row r="37" spans="1:10" x14ac:dyDescent="0.3">
      <c r="A37">
        <v>1.0031699754731824</v>
      </c>
      <c r="B37">
        <v>1.0984367557723891</v>
      </c>
      <c r="C37">
        <v>1.0031699754731824</v>
      </c>
      <c r="D37">
        <f t="shared" si="1"/>
        <v>0.34068434264508823</v>
      </c>
      <c r="E37">
        <f t="shared" si="0"/>
        <v>0.11569905814691984</v>
      </c>
      <c r="F37">
        <f t="shared" si="2"/>
        <v>0.84495135059414539</v>
      </c>
      <c r="J37">
        <v>1.0031699754731824</v>
      </c>
    </row>
    <row r="38" spans="1:10" x14ac:dyDescent="0.3">
      <c r="A38">
        <v>0.91990873052456901</v>
      </c>
      <c r="B38">
        <v>1.0981698164444957</v>
      </c>
      <c r="C38">
        <v>0.91990873052456901</v>
      </c>
      <c r="D38">
        <f t="shared" si="1"/>
        <v>0.31240817490018513</v>
      </c>
      <c r="E38">
        <f t="shared" si="0"/>
        <v>0.10609625118875637</v>
      </c>
      <c r="F38">
        <f t="shared" si="2"/>
        <v>0.84474601264961213</v>
      </c>
      <c r="J38">
        <v>0.91990873052456901</v>
      </c>
    </row>
    <row r="39" spans="1:10" x14ac:dyDescent="0.3">
      <c r="A39">
        <v>0.94049575170282973</v>
      </c>
      <c r="B39">
        <v>1.0927696184930911</v>
      </c>
      <c r="C39">
        <v>0.94049575170282973</v>
      </c>
      <c r="D39">
        <f t="shared" si="1"/>
        <v>0.31939968775305738</v>
      </c>
      <c r="E39">
        <f t="shared" si="0"/>
        <v>0.10847062344730803</v>
      </c>
      <c r="F39">
        <f t="shared" si="2"/>
        <v>0.8405920142254546</v>
      </c>
      <c r="J39">
        <v>0.94049575170282973</v>
      </c>
    </row>
    <row r="40" spans="1:10" x14ac:dyDescent="0.3">
      <c r="A40">
        <v>0.88731510381327194</v>
      </c>
      <c r="B40">
        <v>1.0921337665854318</v>
      </c>
      <c r="C40">
        <v>0.88731510381327194</v>
      </c>
      <c r="D40">
        <f t="shared" si="1"/>
        <v>0.30133912522560735</v>
      </c>
      <c r="E40">
        <f t="shared" si="0"/>
        <v>0.1023371156441438</v>
      </c>
      <c r="F40">
        <f t="shared" si="2"/>
        <v>0.84010289737340904</v>
      </c>
      <c r="J40">
        <v>0.88731510381327194</v>
      </c>
    </row>
    <row r="41" spans="1:10" x14ac:dyDescent="0.3">
      <c r="A41">
        <v>1.0921337665854318</v>
      </c>
      <c r="B41">
        <v>1.0914820447476947</v>
      </c>
      <c r="C41">
        <v>1.0921337665854318</v>
      </c>
      <c r="D41">
        <f t="shared" si="1"/>
        <v>0.37089713951432812</v>
      </c>
      <c r="E41">
        <f t="shared" si="0"/>
        <v>0.12595955945031212</v>
      </c>
      <c r="F41">
        <f t="shared" si="2"/>
        <v>0.8396015728828421</v>
      </c>
      <c r="J41">
        <v>1.0921337665854318</v>
      </c>
    </row>
    <row r="42" spans="1:10" x14ac:dyDescent="0.3">
      <c r="A42">
        <v>0.93752548177543427</v>
      </c>
      <c r="B42">
        <v>1.0886947312682023</v>
      </c>
      <c r="C42">
        <v>0.93752548177543427</v>
      </c>
      <c r="D42">
        <f t="shared" si="1"/>
        <v>0.3183909609346377</v>
      </c>
      <c r="E42">
        <f t="shared" si="0"/>
        <v>0.10812805195748679</v>
      </c>
      <c r="F42">
        <f t="shared" si="2"/>
        <v>0.83745748559092481</v>
      </c>
      <c r="J42">
        <v>0.93752548177543427</v>
      </c>
    </row>
    <row r="43" spans="1:10" x14ac:dyDescent="0.3">
      <c r="A43">
        <v>0.92899988914572407</v>
      </c>
      <c r="B43">
        <v>1.0824518551415074</v>
      </c>
      <c r="C43">
        <v>0.92899988914572407</v>
      </c>
      <c r="D43">
        <f t="shared" si="1"/>
        <v>0.31549560322684489</v>
      </c>
      <c r="E43">
        <f t="shared" si="0"/>
        <v>0.10714476591273001</v>
      </c>
      <c r="F43">
        <f t="shared" si="2"/>
        <v>0.83265527318577492</v>
      </c>
      <c r="J43">
        <v>0.92899988914572407</v>
      </c>
    </row>
    <row r="44" spans="1:10" x14ac:dyDescent="0.3">
      <c r="A44">
        <v>0.77175602143675959</v>
      </c>
      <c r="B44">
        <v>1.0822487068618627</v>
      </c>
      <c r="C44">
        <v>0.77175602143675959</v>
      </c>
      <c r="D44">
        <f t="shared" si="1"/>
        <v>0.26209436015222909</v>
      </c>
      <c r="E44">
        <f t="shared" si="0"/>
        <v>8.9009287541056595E-2</v>
      </c>
      <c r="F44">
        <f t="shared" si="2"/>
        <v>0.83249900527835585</v>
      </c>
      <c r="J44">
        <v>0.77175602143675959</v>
      </c>
    </row>
    <row r="45" spans="1:10" x14ac:dyDescent="0.3">
      <c r="A45">
        <v>0.91410264925724705</v>
      </c>
      <c r="B45">
        <v>1.0814661071036027</v>
      </c>
      <c r="C45">
        <v>0.91410264925724705</v>
      </c>
      <c r="D45">
        <f t="shared" si="1"/>
        <v>0.31043638444765637</v>
      </c>
      <c r="E45">
        <f t="shared" si="0"/>
        <v>0.10542661578241681</v>
      </c>
      <c r="F45">
        <f t="shared" si="2"/>
        <v>0.83189700546430978</v>
      </c>
      <c r="J45">
        <v>0.91410264925724705</v>
      </c>
    </row>
    <row r="46" spans="1:10" x14ac:dyDescent="0.3">
      <c r="A46">
        <v>0.84423839712513138</v>
      </c>
      <c r="B46">
        <v>1.0811413065984623</v>
      </c>
      <c r="C46">
        <v>0.84423839712513138</v>
      </c>
      <c r="D46">
        <f t="shared" si="1"/>
        <v>0.28670993988297172</v>
      </c>
      <c r="E46">
        <f t="shared" si="0"/>
        <v>9.7368930278011689E-2</v>
      </c>
      <c r="F46">
        <f t="shared" si="2"/>
        <v>0.831647158921894</v>
      </c>
      <c r="J46">
        <v>0.84423839712513138</v>
      </c>
    </row>
    <row r="47" spans="1:10" x14ac:dyDescent="0.3">
      <c r="A47">
        <v>0.86316325983153586</v>
      </c>
      <c r="B47">
        <v>1.0761784966986847</v>
      </c>
      <c r="C47">
        <v>0.86316325983153586</v>
      </c>
      <c r="D47">
        <f t="shared" si="1"/>
        <v>0.29313697076349504</v>
      </c>
      <c r="E47">
        <f t="shared" si="0"/>
        <v>9.9551600059030562E-2</v>
      </c>
      <c r="F47">
        <f t="shared" si="2"/>
        <v>0.827829612845142</v>
      </c>
      <c r="J47">
        <v>0.86316325983153586</v>
      </c>
    </row>
    <row r="48" spans="1:10" x14ac:dyDescent="0.3">
      <c r="A48">
        <v>0.98148559842778749</v>
      </c>
      <c r="B48">
        <v>1.0745813593508138</v>
      </c>
      <c r="C48">
        <v>0.98148559842778749</v>
      </c>
      <c r="D48">
        <f t="shared" si="1"/>
        <v>0.33332015918665286</v>
      </c>
      <c r="E48">
        <f t="shared" si="0"/>
        <v>0.11319812404602485</v>
      </c>
      <c r="F48">
        <f t="shared" si="2"/>
        <v>0.82660104565447212</v>
      </c>
      <c r="J48">
        <v>0.98148559842778749</v>
      </c>
    </row>
    <row r="49" spans="1:10" x14ac:dyDescent="0.3">
      <c r="A49">
        <v>0.9017206634630287</v>
      </c>
      <c r="B49">
        <v>1.0731642597002846</v>
      </c>
      <c r="C49">
        <v>0.9017206634630287</v>
      </c>
      <c r="D49">
        <f t="shared" si="1"/>
        <v>0.30623136556343949</v>
      </c>
      <c r="E49">
        <f t="shared" si="0"/>
        <v>0.10399855859429785</v>
      </c>
      <c r="F49">
        <f t="shared" si="2"/>
        <v>0.82551096900021892</v>
      </c>
      <c r="J49">
        <v>0.9017206634630287</v>
      </c>
    </row>
    <row r="50" spans="1:10" x14ac:dyDescent="0.3">
      <c r="A50">
        <v>0.8449665039935218</v>
      </c>
      <c r="B50">
        <v>1.0715366209191672</v>
      </c>
      <c r="C50">
        <v>0.8449665039935218</v>
      </c>
      <c r="D50">
        <f t="shared" si="1"/>
        <v>0.28695721065053625</v>
      </c>
      <c r="E50">
        <f t="shared" si="0"/>
        <v>9.7452905357970923E-2</v>
      </c>
      <c r="F50">
        <f t="shared" si="2"/>
        <v>0.82425893916859017</v>
      </c>
      <c r="J50">
        <v>0.8449665039935218</v>
      </c>
    </row>
    <row r="51" spans="1:10" x14ac:dyDescent="0.3">
      <c r="A51">
        <v>1.0385642399513539</v>
      </c>
      <c r="B51">
        <v>1.0695681576725522</v>
      </c>
      <c r="C51">
        <v>1.0385642399513539</v>
      </c>
      <c r="D51">
        <f t="shared" si="1"/>
        <v>0.35270451073421444</v>
      </c>
      <c r="E51">
        <f t="shared" si="0"/>
        <v>0.11978120091838371</v>
      </c>
      <c r="F51">
        <f t="shared" si="2"/>
        <v>0.82274473667119397</v>
      </c>
      <c r="J51">
        <v>1.0385642399513539</v>
      </c>
    </row>
    <row r="52" spans="1:10" x14ac:dyDescent="0.3">
      <c r="A52">
        <v>0.93061785623011639</v>
      </c>
      <c r="B52">
        <v>1.0633163148670273</v>
      </c>
      <c r="C52">
        <v>0.93061785623011639</v>
      </c>
      <c r="D52">
        <f t="shared" si="1"/>
        <v>0.31604507745957156</v>
      </c>
      <c r="E52">
        <f t="shared" si="0"/>
        <v>0.10733137164491273</v>
      </c>
      <c r="F52">
        <f t="shared" si="2"/>
        <v>0.81793562682079013</v>
      </c>
      <c r="J52">
        <v>0.93061785623011639</v>
      </c>
    </row>
    <row r="53" spans="1:10" x14ac:dyDescent="0.3">
      <c r="A53">
        <v>0.92639209990288174</v>
      </c>
      <c r="B53">
        <v>1.0629172078412421</v>
      </c>
      <c r="C53">
        <v>0.92639209990288174</v>
      </c>
      <c r="D53">
        <f t="shared" si="1"/>
        <v>0.31460997767417059</v>
      </c>
      <c r="E53">
        <f t="shared" si="0"/>
        <v>0.10684400057224001</v>
      </c>
      <c r="F53">
        <f t="shared" si="2"/>
        <v>0.81762862141634007</v>
      </c>
      <c r="J53">
        <v>0.92639209990288174</v>
      </c>
    </row>
    <row r="54" spans="1:10" x14ac:dyDescent="0.3">
      <c r="A54">
        <v>1.0144980859022539</v>
      </c>
      <c r="B54">
        <v>1.0624485046165346</v>
      </c>
      <c r="C54">
        <v>1.0144980859022539</v>
      </c>
      <c r="D54">
        <f t="shared" si="1"/>
        <v>0.3445314572411155</v>
      </c>
      <c r="E54">
        <f t="shared" si="0"/>
        <v>0.11700556824916813</v>
      </c>
      <c r="F54">
        <f t="shared" si="2"/>
        <v>0.81726808047425736</v>
      </c>
      <c r="J54">
        <v>1.0144980859022539</v>
      </c>
    </row>
    <row r="55" spans="1:10" x14ac:dyDescent="0.3">
      <c r="A55">
        <v>0.8099329147871791</v>
      </c>
      <c r="B55">
        <v>1.0624221227302801</v>
      </c>
      <c r="C55">
        <v>0.8099329147871791</v>
      </c>
      <c r="D55">
        <f t="shared" si="1"/>
        <v>0.27505953069492239</v>
      </c>
      <c r="E55">
        <f t="shared" si="0"/>
        <v>9.3412360511353043E-2</v>
      </c>
      <c r="F55">
        <f t="shared" si="2"/>
        <v>0.81724778671560006</v>
      </c>
      <c r="J55">
        <v>0.8099329147871791</v>
      </c>
    </row>
    <row r="56" spans="1:10" x14ac:dyDescent="0.3">
      <c r="A56">
        <v>0.99546185409399623</v>
      </c>
      <c r="B56">
        <v>1.0621196886347959</v>
      </c>
      <c r="C56">
        <v>0.99546185409399623</v>
      </c>
      <c r="D56">
        <f t="shared" si="1"/>
        <v>0.33806660454556237</v>
      </c>
      <c r="E56">
        <f t="shared" si="0"/>
        <v>0.1148100538849718</v>
      </c>
      <c r="F56">
        <f t="shared" si="2"/>
        <v>0.81701514510368911</v>
      </c>
      <c r="J56">
        <v>0.99546185409399623</v>
      </c>
    </row>
    <row r="57" spans="1:10" x14ac:dyDescent="0.3">
      <c r="A57">
        <v>1.0133891292388679</v>
      </c>
      <c r="B57">
        <v>1.0620413416510173</v>
      </c>
      <c r="C57">
        <v>1.0133891292388679</v>
      </c>
      <c r="D57">
        <f t="shared" si="1"/>
        <v>0.34415484691472559</v>
      </c>
      <c r="E57">
        <f t="shared" si="0"/>
        <v>0.11687766844692477</v>
      </c>
      <c r="F57">
        <f t="shared" si="2"/>
        <v>0.81695487819309021</v>
      </c>
      <c r="J57">
        <v>1.0133891292388679</v>
      </c>
    </row>
    <row r="58" spans="1:10" x14ac:dyDescent="0.3">
      <c r="A58">
        <v>0.95371704139788305</v>
      </c>
      <c r="B58">
        <v>1.0613933965889275</v>
      </c>
      <c r="C58">
        <v>0.95371704139788305</v>
      </c>
      <c r="D58">
        <f t="shared" si="1"/>
        <v>0.32388974078375626</v>
      </c>
      <c r="E58">
        <f t="shared" si="0"/>
        <v>0.10999548045320445</v>
      </c>
      <c r="F58">
        <f t="shared" si="2"/>
        <v>0.81645645891455965</v>
      </c>
      <c r="J58">
        <v>0.95371704139788305</v>
      </c>
    </row>
    <row r="59" spans="1:10" x14ac:dyDescent="0.3">
      <c r="A59">
        <v>0.94387705727133719</v>
      </c>
      <c r="B59">
        <v>1.0601440952281507</v>
      </c>
      <c r="C59">
        <v>0.94387705727133719</v>
      </c>
      <c r="D59">
        <f t="shared" si="1"/>
        <v>0.32054800547892009</v>
      </c>
      <c r="E59">
        <f t="shared" si="0"/>
        <v>0.10886060109730568</v>
      </c>
      <c r="F59">
        <f t="shared" si="2"/>
        <v>0.81549545786780819</v>
      </c>
      <c r="J59">
        <v>0.94387705727133719</v>
      </c>
    </row>
    <row r="60" spans="1:10" x14ac:dyDescent="0.3">
      <c r="A60">
        <v>0.90651712310121402</v>
      </c>
      <c r="B60">
        <v>1.0590449966782052</v>
      </c>
      <c r="C60">
        <v>0.90651712310121402</v>
      </c>
      <c r="D60">
        <f t="shared" si="1"/>
        <v>0.30786028064145315</v>
      </c>
      <c r="E60">
        <f t="shared" si="0"/>
        <v>0.10455175085098994</v>
      </c>
      <c r="F60">
        <f t="shared" si="2"/>
        <v>0.81464999744477318</v>
      </c>
      <c r="J60">
        <v>0.90651712310121402</v>
      </c>
    </row>
    <row r="61" spans="1:10" x14ac:dyDescent="0.3">
      <c r="A61">
        <v>1.0018293589213474</v>
      </c>
      <c r="B61">
        <v>1.0588715036549265</v>
      </c>
      <c r="C61">
        <v>1.0018293589213474</v>
      </c>
      <c r="D61">
        <f t="shared" si="1"/>
        <v>0.34022905881496207</v>
      </c>
      <c r="E61">
        <f t="shared" si="0"/>
        <v>0.11554444020960537</v>
      </c>
      <c r="F61">
        <f t="shared" si="2"/>
        <v>0.81451654127302042</v>
      </c>
      <c r="J61">
        <v>1.0018293589213474</v>
      </c>
    </row>
    <row r="62" spans="1:10" x14ac:dyDescent="0.3">
      <c r="A62">
        <v>0.79881487023801856</v>
      </c>
      <c r="B62">
        <v>1.0587259853730278</v>
      </c>
      <c r="C62">
        <v>0.79881487023801856</v>
      </c>
      <c r="D62">
        <f t="shared" si="1"/>
        <v>0.27128375610902244</v>
      </c>
      <c r="E62">
        <f t="shared" si="0"/>
        <v>9.2130078032587076E-2</v>
      </c>
      <c r="F62">
        <f t="shared" si="2"/>
        <v>0.81440460413309823</v>
      </c>
      <c r="J62">
        <v>0.79881487023801856</v>
      </c>
    </row>
    <row r="63" spans="1:10" x14ac:dyDescent="0.3">
      <c r="A63">
        <v>0.80459734728751697</v>
      </c>
      <c r="B63">
        <v>1.0579992951931119</v>
      </c>
      <c r="C63">
        <v>0.80459734728751697</v>
      </c>
      <c r="D63">
        <f t="shared" si="1"/>
        <v>0.27324753038520072</v>
      </c>
      <c r="E63">
        <f t="shared" si="0"/>
        <v>9.2796991082957775E-2</v>
      </c>
      <c r="F63">
        <f t="shared" si="2"/>
        <v>0.81384561168700909</v>
      </c>
      <c r="J63">
        <v>0.80459734728751697</v>
      </c>
    </row>
    <row r="64" spans="1:10" x14ac:dyDescent="0.3">
      <c r="A64">
        <v>0.90480431421187502</v>
      </c>
      <c r="B64">
        <v>1.0577079625647734</v>
      </c>
      <c r="C64">
        <v>0.90480431421187502</v>
      </c>
      <c r="D64">
        <f t="shared" si="1"/>
        <v>0.30727859739254426</v>
      </c>
      <c r="E64">
        <f t="shared" si="0"/>
        <v>0.10435420668586606</v>
      </c>
      <c r="F64">
        <f t="shared" si="2"/>
        <v>0.8136215096652103</v>
      </c>
      <c r="J64">
        <v>0.90480431421187502</v>
      </c>
    </row>
    <row r="65" spans="1:10" x14ac:dyDescent="0.3">
      <c r="A65">
        <v>0.83469986722880896</v>
      </c>
      <c r="B65">
        <v>1.0562789917844966</v>
      </c>
      <c r="C65">
        <v>0.83469986722880896</v>
      </c>
      <c r="D65">
        <f t="shared" si="1"/>
        <v>0.28347058078433413</v>
      </c>
      <c r="E65">
        <f t="shared" ref="E65:E128" si="3">D65/2.944573172</f>
        <v>9.6268818679685411E-2</v>
      </c>
      <c r="F65">
        <f t="shared" si="2"/>
        <v>0.81252230137268966</v>
      </c>
      <c r="J65">
        <v>0.83469986722880896</v>
      </c>
    </row>
    <row r="66" spans="1:10" x14ac:dyDescent="0.3">
      <c r="A66">
        <v>0.87136929460580903</v>
      </c>
      <c r="B66">
        <v>1.0561224489795917</v>
      </c>
      <c r="C66">
        <v>0.87136929460580903</v>
      </c>
      <c r="D66">
        <f t="shared" si="1"/>
        <v>0.29592380413286229</v>
      </c>
      <c r="E66">
        <f t="shared" si="3"/>
        <v>0.10049803039259038</v>
      </c>
      <c r="F66">
        <f t="shared" si="2"/>
        <v>0.8124018838304552</v>
      </c>
      <c r="J66">
        <v>0.87136929460580903</v>
      </c>
    </row>
    <row r="67" spans="1:10" x14ac:dyDescent="0.3">
      <c r="A67">
        <v>0.90410573362545765</v>
      </c>
      <c r="B67">
        <v>1.0560134506574721</v>
      </c>
      <c r="C67">
        <v>0.90410573362545765</v>
      </c>
      <c r="D67">
        <f t="shared" ref="D67:D130" si="4">C67/2.944573172</f>
        <v>0.3070413539804735</v>
      </c>
      <c r="E67">
        <f t="shared" si="3"/>
        <v>0.10427363697398839</v>
      </c>
      <c r="F67">
        <f t="shared" si="2"/>
        <v>0.81231803896728616</v>
      </c>
      <c r="J67">
        <v>0.90410573362545765</v>
      </c>
    </row>
    <row r="68" spans="1:10" x14ac:dyDescent="0.3">
      <c r="A68">
        <v>0.81350188488614295</v>
      </c>
      <c r="B68">
        <v>1.0558807475861547</v>
      </c>
      <c r="C68">
        <v>0.81350188488614295</v>
      </c>
      <c r="D68">
        <f t="shared" si="4"/>
        <v>0.27627158075803554</v>
      </c>
      <c r="E68">
        <f t="shared" si="3"/>
        <v>9.382398215982779E-2</v>
      </c>
      <c r="F68">
        <f t="shared" ref="F68:F131" si="5">B68/1.3</f>
        <v>0.81221595968165738</v>
      </c>
      <c r="J68">
        <v>0.81350188488614295</v>
      </c>
    </row>
    <row r="69" spans="1:10" x14ac:dyDescent="0.3">
      <c r="A69">
        <v>0.80054110419012103</v>
      </c>
      <c r="B69">
        <v>1.0554883477663723</v>
      </c>
      <c r="C69">
        <v>0.80054110419012103</v>
      </c>
      <c r="D69">
        <f t="shared" si="4"/>
        <v>0.27186999861388433</v>
      </c>
      <c r="E69">
        <f t="shared" si="3"/>
        <v>9.232917055656864E-2</v>
      </c>
      <c r="F69">
        <f t="shared" si="5"/>
        <v>0.81191411366644028</v>
      </c>
      <c r="J69">
        <v>0.80054110419012103</v>
      </c>
    </row>
    <row r="70" spans="1:10" x14ac:dyDescent="0.3">
      <c r="A70">
        <v>0.94471791140313044</v>
      </c>
      <c r="B70">
        <v>1.0537895631422167</v>
      </c>
      <c r="C70">
        <v>0.94471791140313044</v>
      </c>
      <c r="D70">
        <f t="shared" si="4"/>
        <v>0.32083356609591851</v>
      </c>
      <c r="E70">
        <f t="shared" si="3"/>
        <v>0.10895757970857398</v>
      </c>
      <c r="F70">
        <f t="shared" si="5"/>
        <v>0.81060735626324365</v>
      </c>
      <c r="J70">
        <v>0.94471791140313044</v>
      </c>
    </row>
    <row r="71" spans="1:10" x14ac:dyDescent="0.3">
      <c r="A71">
        <v>0.9248827090588625</v>
      </c>
      <c r="B71">
        <v>1.0536397421042822</v>
      </c>
      <c r="C71">
        <v>0.9248827090588625</v>
      </c>
      <c r="D71">
        <f t="shared" si="4"/>
        <v>0.31409737677894678</v>
      </c>
      <c r="E71">
        <f t="shared" si="3"/>
        <v>0.10666991731287388</v>
      </c>
      <c r="F71">
        <f t="shared" si="5"/>
        <v>0.81049210931098636</v>
      </c>
      <c r="J71">
        <v>0.9248827090588625</v>
      </c>
    </row>
    <row r="72" spans="1:10" x14ac:dyDescent="0.3">
      <c r="A72">
        <v>0.8722826955021723</v>
      </c>
      <c r="B72">
        <v>1.0532163933805887</v>
      </c>
      <c r="C72">
        <v>0.8722826955021723</v>
      </c>
      <c r="D72">
        <f t="shared" si="4"/>
        <v>0.29623400219655749</v>
      </c>
      <c r="E72">
        <f t="shared" si="3"/>
        <v>0.10060337607278773</v>
      </c>
      <c r="F72">
        <f t="shared" si="5"/>
        <v>0.81016645644660668</v>
      </c>
      <c r="J72">
        <v>0.8722826955021723</v>
      </c>
    </row>
    <row r="73" spans="1:10" x14ac:dyDescent="0.3">
      <c r="A73">
        <v>0.72712968131493383</v>
      </c>
      <c r="B73">
        <v>1.0511218207392719</v>
      </c>
      <c r="C73">
        <v>0.72712968131493383</v>
      </c>
      <c r="D73">
        <f t="shared" si="4"/>
        <v>0.24693890721725756</v>
      </c>
      <c r="E73">
        <f t="shared" si="3"/>
        <v>8.3862377598697191E-2</v>
      </c>
      <c r="F73">
        <f t="shared" si="5"/>
        <v>0.80855524672251677</v>
      </c>
      <c r="J73">
        <v>0.72712968131493383</v>
      </c>
    </row>
    <row r="74" spans="1:10" x14ac:dyDescent="0.3">
      <c r="A74">
        <v>0.92310910815158143</v>
      </c>
      <c r="B74">
        <v>1.0506616072487323</v>
      </c>
      <c r="C74">
        <v>0.92310910815158143</v>
      </c>
      <c r="D74">
        <f t="shared" si="4"/>
        <v>0.31349504808691553</v>
      </c>
      <c r="E74">
        <f t="shared" si="3"/>
        <v>0.10646536179434957</v>
      </c>
      <c r="F74">
        <f t="shared" si="5"/>
        <v>0.8082012363451786</v>
      </c>
      <c r="J74">
        <v>0.92310910815158143</v>
      </c>
    </row>
    <row r="75" spans="1:10" x14ac:dyDescent="0.3">
      <c r="A75">
        <v>0.93703113497768098</v>
      </c>
      <c r="B75">
        <v>1.0487020956196969</v>
      </c>
      <c r="C75">
        <v>0.93703113497768098</v>
      </c>
      <c r="D75">
        <f t="shared" si="4"/>
        <v>0.31822307690904988</v>
      </c>
      <c r="E75">
        <f t="shared" si="3"/>
        <v>0.10807103723386428</v>
      </c>
      <c r="F75">
        <f t="shared" si="5"/>
        <v>0.80669391970745907</v>
      </c>
      <c r="J75">
        <v>0.93703113497768098</v>
      </c>
    </row>
    <row r="76" spans="1:10" x14ac:dyDescent="0.3">
      <c r="A76">
        <v>0.8936202352805277</v>
      </c>
      <c r="B76">
        <v>1.0482910956111806</v>
      </c>
      <c r="C76">
        <v>0.8936202352805277</v>
      </c>
      <c r="D76">
        <f t="shared" si="4"/>
        <v>0.30348039701576401</v>
      </c>
      <c r="E76">
        <f t="shared" si="3"/>
        <v>0.10306430823372455</v>
      </c>
      <c r="F76">
        <f t="shared" si="5"/>
        <v>0.80637776585475429</v>
      </c>
      <c r="J76">
        <v>0.8936202352805277</v>
      </c>
    </row>
    <row r="77" spans="1:10" x14ac:dyDescent="0.3">
      <c r="A77">
        <v>0.98958418936424863</v>
      </c>
      <c r="B77">
        <v>1.0474193521195621</v>
      </c>
      <c r="C77">
        <v>0.98958418936424863</v>
      </c>
      <c r="D77">
        <f t="shared" si="4"/>
        <v>0.33607050379125325</v>
      </c>
      <c r="E77">
        <f t="shared" si="3"/>
        <v>0.11413216251066667</v>
      </c>
      <c r="F77">
        <f t="shared" si="5"/>
        <v>0.80570719393812462</v>
      </c>
      <c r="J77">
        <v>0.98958418936424863</v>
      </c>
    </row>
    <row r="78" spans="1:10" x14ac:dyDescent="0.3">
      <c r="A78">
        <v>1.1522410973199144</v>
      </c>
      <c r="B78">
        <v>1.0467551693478803</v>
      </c>
      <c r="C78">
        <v>1.1522410973199144</v>
      </c>
      <c r="D78">
        <f t="shared" si="4"/>
        <v>0.39131005752432846</v>
      </c>
      <c r="E78">
        <f t="shared" si="3"/>
        <v>0.13289194551023656</v>
      </c>
      <c r="F78">
        <f t="shared" si="5"/>
        <v>0.80519628411375399</v>
      </c>
      <c r="J78">
        <v>1.1522410973199144</v>
      </c>
    </row>
    <row r="79" spans="1:10" x14ac:dyDescent="0.3">
      <c r="A79">
        <v>0.91584273894537205</v>
      </c>
      <c r="B79">
        <v>1.0467138754864003</v>
      </c>
      <c r="C79">
        <v>0.91584273894537205</v>
      </c>
      <c r="D79">
        <f t="shared" si="4"/>
        <v>0.31102733246846687</v>
      </c>
      <c r="E79">
        <f t="shared" si="3"/>
        <v>0.10562730633629058</v>
      </c>
      <c r="F79">
        <f t="shared" si="5"/>
        <v>0.8051645196049233</v>
      </c>
      <c r="J79">
        <v>0.91584273894537205</v>
      </c>
    </row>
    <row r="80" spans="1:10" x14ac:dyDescent="0.3">
      <c r="A80">
        <v>1.0560134506574721</v>
      </c>
      <c r="B80">
        <v>1.0450359566861038</v>
      </c>
      <c r="C80">
        <v>1.0560134506574721</v>
      </c>
      <c r="D80">
        <f t="shared" si="4"/>
        <v>0.35863039869381519</v>
      </c>
      <c r="E80">
        <f t="shared" si="3"/>
        <v>0.12179367865741568</v>
      </c>
      <c r="F80">
        <f t="shared" si="5"/>
        <v>0.80387381283546444</v>
      </c>
      <c r="J80">
        <v>1.0560134506574721</v>
      </c>
    </row>
    <row r="81" spans="1:10" x14ac:dyDescent="0.3">
      <c r="A81">
        <v>1.0620413416510173</v>
      </c>
      <c r="B81">
        <v>1.0446115062573151</v>
      </c>
      <c r="C81">
        <v>1.0620413416510173</v>
      </c>
      <c r="D81">
        <f t="shared" si="4"/>
        <v>0.36067751745821353</v>
      </c>
      <c r="E81">
        <f t="shared" si="3"/>
        <v>0.12248889614559509</v>
      </c>
      <c r="F81">
        <f t="shared" si="5"/>
        <v>0.80354731250562705</v>
      </c>
      <c r="J81">
        <v>1.0620413416510173</v>
      </c>
    </row>
    <row r="82" spans="1:10" x14ac:dyDescent="0.3">
      <c r="A82">
        <v>1.0981698164444957</v>
      </c>
      <c r="B82">
        <v>1.0434372049102927</v>
      </c>
      <c r="C82">
        <v>1.0981698164444957</v>
      </c>
      <c r="D82">
        <f t="shared" si="4"/>
        <v>0.37294702909304905</v>
      </c>
      <c r="E82">
        <f t="shared" si="3"/>
        <v>0.12665571792863195</v>
      </c>
      <c r="F82">
        <f t="shared" si="5"/>
        <v>0.80264400377714817</v>
      </c>
      <c r="J82">
        <v>1.0981698164444957</v>
      </c>
    </row>
    <row r="83" spans="1:10" x14ac:dyDescent="0.3">
      <c r="A83">
        <v>1.1813322591128201</v>
      </c>
      <c r="B83">
        <v>1.0421193953079027</v>
      </c>
      <c r="C83">
        <v>1.1813322591128201</v>
      </c>
      <c r="D83">
        <f t="shared" si="4"/>
        <v>0.40118964281347463</v>
      </c>
      <c r="E83">
        <f t="shared" si="3"/>
        <v>0.13624712967855385</v>
      </c>
      <c r="F83">
        <f t="shared" si="5"/>
        <v>0.80163030408300207</v>
      </c>
      <c r="J83">
        <v>1.1813322591128201</v>
      </c>
    </row>
    <row r="84" spans="1:10" x14ac:dyDescent="0.3">
      <c r="A84">
        <v>0.99662610913341454</v>
      </c>
      <c r="B84">
        <v>1.0417229374098933</v>
      </c>
      <c r="C84">
        <v>0.99662610913341454</v>
      </c>
      <c r="D84">
        <f t="shared" si="4"/>
        <v>0.3384619946314632</v>
      </c>
      <c r="E84">
        <f t="shared" si="3"/>
        <v>0.11494433143991953</v>
      </c>
      <c r="F84">
        <f t="shared" si="5"/>
        <v>0.80132533646914872</v>
      </c>
      <c r="J84">
        <v>0.99662610913341454</v>
      </c>
    </row>
    <row r="85" spans="1:10" x14ac:dyDescent="0.3">
      <c r="A85">
        <v>1.0302265430515007</v>
      </c>
      <c r="B85">
        <v>1.0407082607846809</v>
      </c>
      <c r="C85">
        <v>1.0302265430515007</v>
      </c>
      <c r="D85">
        <f t="shared" si="4"/>
        <v>0.34987296388079048</v>
      </c>
      <c r="E85">
        <f t="shared" si="3"/>
        <v>0.1188195855371294</v>
      </c>
      <c r="F85">
        <f t="shared" si="5"/>
        <v>0.80054481598821603</v>
      </c>
      <c r="J85">
        <v>1.0302265430515007</v>
      </c>
    </row>
    <row r="86" spans="1:10" x14ac:dyDescent="0.3">
      <c r="A86">
        <v>0.79775135648825879</v>
      </c>
      <c r="B86">
        <v>1.039753584005731</v>
      </c>
      <c r="C86">
        <v>0.79775135648825879</v>
      </c>
      <c r="D86">
        <f t="shared" si="4"/>
        <v>0.27092257855029411</v>
      </c>
      <c r="E86">
        <f t="shared" si="3"/>
        <v>9.2007419318528683E-2</v>
      </c>
      <c r="F86">
        <f t="shared" si="5"/>
        <v>0.79981044923517775</v>
      </c>
      <c r="J86">
        <v>0.79775135648825879</v>
      </c>
    </row>
    <row r="87" spans="1:10" x14ac:dyDescent="0.3">
      <c r="A87">
        <v>0.81923290786134295</v>
      </c>
      <c r="B87">
        <v>1.0387085565021508</v>
      </c>
      <c r="C87">
        <v>0.81923290786134295</v>
      </c>
      <c r="D87">
        <f t="shared" si="4"/>
        <v>0.27821788082953536</v>
      </c>
      <c r="E87">
        <f t="shared" si="3"/>
        <v>9.4484960834091081E-2</v>
      </c>
      <c r="F87">
        <f t="shared" si="5"/>
        <v>0.79900658192473129</v>
      </c>
      <c r="J87">
        <v>0.81923290786134295</v>
      </c>
    </row>
    <row r="88" spans="1:10" x14ac:dyDescent="0.3">
      <c r="A88">
        <v>0.81107023981069282</v>
      </c>
      <c r="B88">
        <v>1.0386500170217174</v>
      </c>
      <c r="C88">
        <v>0.81107023981069282</v>
      </c>
      <c r="D88">
        <f t="shared" si="4"/>
        <v>0.27544577513752228</v>
      </c>
      <c r="E88">
        <f t="shared" si="3"/>
        <v>9.3543532134552188E-2</v>
      </c>
      <c r="F88">
        <f t="shared" si="5"/>
        <v>0.79896155155516724</v>
      </c>
      <c r="J88">
        <v>0.81107023981069282</v>
      </c>
    </row>
    <row r="89" spans="1:10" x14ac:dyDescent="0.3">
      <c r="A89">
        <v>0.92169132287439992</v>
      </c>
      <c r="B89">
        <v>1.0385642399513539</v>
      </c>
      <c r="C89">
        <v>0.92169132287439992</v>
      </c>
      <c r="D89">
        <f t="shared" si="4"/>
        <v>0.313013557156188</v>
      </c>
      <c r="E89">
        <f t="shared" si="3"/>
        <v>0.10630184372140575</v>
      </c>
      <c r="F89">
        <f t="shared" si="5"/>
        <v>0.79889556919334914</v>
      </c>
      <c r="J89">
        <v>0.92169132287439992</v>
      </c>
    </row>
    <row r="90" spans="1:10" x14ac:dyDescent="0.3">
      <c r="A90">
        <v>0.89565514984192363</v>
      </c>
      <c r="B90">
        <v>1.0353055928099906</v>
      </c>
      <c r="C90">
        <v>0.89565514984192363</v>
      </c>
      <c r="D90">
        <f t="shared" si="4"/>
        <v>0.30417146986148103</v>
      </c>
      <c r="E90">
        <f t="shared" si="3"/>
        <v>0.10329900195853615</v>
      </c>
      <c r="F90">
        <f t="shared" si="5"/>
        <v>0.7963889175461466</v>
      </c>
      <c r="J90">
        <v>0.89565514984192363</v>
      </c>
    </row>
    <row r="91" spans="1:10" x14ac:dyDescent="0.3">
      <c r="A91">
        <v>0.9111078032914679</v>
      </c>
      <c r="B91">
        <v>1.03500176673643</v>
      </c>
      <c r="C91">
        <v>0.9111078032914679</v>
      </c>
      <c r="D91">
        <f t="shared" si="4"/>
        <v>0.30941931141504941</v>
      </c>
      <c r="E91">
        <f t="shared" si="3"/>
        <v>0.10508120985320496</v>
      </c>
      <c r="F91">
        <f t="shared" si="5"/>
        <v>0.79615520518186922</v>
      </c>
      <c r="J91">
        <v>0.9111078032914679</v>
      </c>
    </row>
    <row r="92" spans="1:10" x14ac:dyDescent="0.3">
      <c r="A92">
        <v>1.039753584005731</v>
      </c>
      <c r="B92">
        <v>1.034019999182713</v>
      </c>
      <c r="C92">
        <v>1.039753584005731</v>
      </c>
      <c r="D92">
        <f t="shared" si="4"/>
        <v>0.35310842124514574</v>
      </c>
      <c r="E92">
        <f t="shared" si="3"/>
        <v>0.11991837207608225</v>
      </c>
      <c r="F92">
        <f t="shared" si="5"/>
        <v>0.79539999937131767</v>
      </c>
      <c r="J92">
        <v>1.039753584005731</v>
      </c>
    </row>
    <row r="93" spans="1:10" x14ac:dyDescent="0.3">
      <c r="A93">
        <v>0.81646638890788248</v>
      </c>
      <c r="B93">
        <v>1.0330743562105307</v>
      </c>
      <c r="C93">
        <v>0.81646638890788248</v>
      </c>
      <c r="D93">
        <f t="shared" si="4"/>
        <v>0.27727834942995344</v>
      </c>
      <c r="E93">
        <f t="shared" si="3"/>
        <v>9.4165888647834706E-2</v>
      </c>
      <c r="F93">
        <f t="shared" si="5"/>
        <v>0.79467258170040822</v>
      </c>
      <c r="J93">
        <v>0.81646638890788248</v>
      </c>
    </row>
    <row r="94" spans="1:10" x14ac:dyDescent="0.3">
      <c r="A94">
        <v>0.92288861689106483</v>
      </c>
      <c r="B94">
        <v>1.0330340476434117</v>
      </c>
      <c r="C94">
        <v>0.92288861689106483</v>
      </c>
      <c r="D94">
        <f t="shared" si="4"/>
        <v>0.31342016753627638</v>
      </c>
      <c r="E94">
        <f t="shared" si="3"/>
        <v>0.10643993177571352</v>
      </c>
      <c r="F94">
        <f t="shared" si="5"/>
        <v>0.79464157511031663</v>
      </c>
      <c r="J94">
        <v>0.92288861689106483</v>
      </c>
    </row>
    <row r="95" spans="1:10" x14ac:dyDescent="0.3">
      <c r="A95">
        <v>0.72063953488372079</v>
      </c>
      <c r="B95">
        <v>1.0329086397607103</v>
      </c>
      <c r="C95">
        <v>0.72063953488372079</v>
      </c>
      <c r="D95">
        <f t="shared" si="4"/>
        <v>0.244734802903285</v>
      </c>
      <c r="E95">
        <f t="shared" si="3"/>
        <v>8.3113846594295118E-2</v>
      </c>
      <c r="F95">
        <f t="shared" si="5"/>
        <v>0.7945451075082387</v>
      </c>
      <c r="J95">
        <v>0.72063953488372079</v>
      </c>
    </row>
    <row r="96" spans="1:10" x14ac:dyDescent="0.3">
      <c r="A96">
        <v>0.69993943064809205</v>
      </c>
      <c r="B96">
        <v>1.031489631376967</v>
      </c>
      <c r="C96">
        <v>0.69993943064809205</v>
      </c>
      <c r="D96">
        <f t="shared" si="4"/>
        <v>0.23770488616273111</v>
      </c>
      <c r="E96">
        <f t="shared" si="3"/>
        <v>8.0726432076156637E-2</v>
      </c>
      <c r="F96">
        <f t="shared" si="5"/>
        <v>0.79345356259766697</v>
      </c>
      <c r="J96">
        <v>0.69993943064809205</v>
      </c>
    </row>
    <row r="97" spans="1:10" x14ac:dyDescent="0.3">
      <c r="A97">
        <v>0.83213795208301544</v>
      </c>
      <c r="B97">
        <v>1.0313788836953532</v>
      </c>
      <c r="C97">
        <v>0.83213795208301544</v>
      </c>
      <c r="D97">
        <f t="shared" si="4"/>
        <v>0.28260053443257255</v>
      </c>
      <c r="E97">
        <f t="shared" si="3"/>
        <v>9.5973344157253809E-2</v>
      </c>
      <c r="F97">
        <f t="shared" si="5"/>
        <v>0.79336837207334865</v>
      </c>
      <c r="J97">
        <v>0.83213795208301544</v>
      </c>
    </row>
    <row r="98" spans="1:10" x14ac:dyDescent="0.3">
      <c r="A98">
        <v>0.92057133079005904</v>
      </c>
      <c r="B98">
        <v>1.0309448949197417</v>
      </c>
      <c r="C98">
        <v>0.92057133079005904</v>
      </c>
      <c r="D98">
        <f t="shared" si="4"/>
        <v>0.31263319911482879</v>
      </c>
      <c r="E98">
        <f t="shared" si="3"/>
        <v>0.10617267116594811</v>
      </c>
      <c r="F98">
        <f t="shared" si="5"/>
        <v>0.79303453455364747</v>
      </c>
      <c r="J98">
        <v>0.92057133079005904</v>
      </c>
    </row>
    <row r="99" spans="1:10" x14ac:dyDescent="0.3">
      <c r="A99">
        <v>0.82845872555402822</v>
      </c>
      <c r="B99">
        <v>1.0305172704296546</v>
      </c>
      <c r="C99">
        <v>0.82845872555402822</v>
      </c>
      <c r="D99">
        <f t="shared" si="4"/>
        <v>0.28135104042645548</v>
      </c>
      <c r="E99">
        <f t="shared" si="3"/>
        <v>9.5549006253886862E-2</v>
      </c>
      <c r="F99">
        <f t="shared" si="5"/>
        <v>0.79270559263819584</v>
      </c>
      <c r="J99">
        <v>0.82845872555402822</v>
      </c>
    </row>
    <row r="100" spans="1:10" x14ac:dyDescent="0.3">
      <c r="A100">
        <v>0.87887685125006543</v>
      </c>
      <c r="B100">
        <v>1.0302265430515007</v>
      </c>
      <c r="C100">
        <v>0.87887685125006543</v>
      </c>
      <c r="D100">
        <f t="shared" si="4"/>
        <v>0.29847342888515094</v>
      </c>
      <c r="E100">
        <f t="shared" si="3"/>
        <v>0.10136390283092307</v>
      </c>
      <c r="F100">
        <f t="shared" si="5"/>
        <v>0.79248195619346207</v>
      </c>
      <c r="J100">
        <v>0.87887685125006543</v>
      </c>
    </row>
    <row r="101" spans="1:10" x14ac:dyDescent="0.3">
      <c r="A101">
        <v>0.9059491483584301</v>
      </c>
      <c r="B101">
        <v>1.029550787340032</v>
      </c>
      <c r="C101">
        <v>0.9059491483584301</v>
      </c>
      <c r="D101">
        <f t="shared" si="4"/>
        <v>0.30766739199185711</v>
      </c>
      <c r="E101">
        <f t="shared" si="3"/>
        <v>0.10448624436216153</v>
      </c>
      <c r="F101">
        <f t="shared" si="5"/>
        <v>0.79196214410771693</v>
      </c>
      <c r="J101">
        <v>0.9059491483584301</v>
      </c>
    </row>
    <row r="102" spans="1:10" x14ac:dyDescent="0.3">
      <c r="A102">
        <v>0.87356816443380503</v>
      </c>
      <c r="B102">
        <v>1.0293677717810332</v>
      </c>
      <c r="C102">
        <v>0.87356816443380503</v>
      </c>
      <c r="D102">
        <f t="shared" si="4"/>
        <v>0.29667055746502774</v>
      </c>
      <c r="E102">
        <f t="shared" si="3"/>
        <v>0.10075163364458845</v>
      </c>
      <c r="F102">
        <f t="shared" si="5"/>
        <v>0.79182136290848704</v>
      </c>
      <c r="J102">
        <v>0.87356816443380503</v>
      </c>
    </row>
    <row r="103" spans="1:10" x14ac:dyDescent="0.3">
      <c r="A103">
        <v>0.84441460325778428</v>
      </c>
      <c r="B103">
        <v>1.0284072477961099</v>
      </c>
      <c r="C103">
        <v>0.84441460325778428</v>
      </c>
      <c r="D103">
        <f t="shared" si="4"/>
        <v>0.28676978085901822</v>
      </c>
      <c r="E103">
        <f t="shared" si="3"/>
        <v>9.73892527398936E-2</v>
      </c>
      <c r="F103">
        <f t="shared" si="5"/>
        <v>0.7910824983046999</v>
      </c>
      <c r="J103">
        <v>0.84441460325778428</v>
      </c>
    </row>
    <row r="104" spans="1:10" x14ac:dyDescent="0.3">
      <c r="A104">
        <v>0.90923574040435362</v>
      </c>
      <c r="B104">
        <v>1.0281883075670379</v>
      </c>
      <c r="C104">
        <v>0.90923574040435362</v>
      </c>
      <c r="D104">
        <f t="shared" si="4"/>
        <v>0.30878354426722787</v>
      </c>
      <c r="E104">
        <f t="shared" si="3"/>
        <v>0.10486529837446602</v>
      </c>
      <c r="F104">
        <f t="shared" si="5"/>
        <v>0.79091408274387531</v>
      </c>
      <c r="J104">
        <v>0.90923574040435362</v>
      </c>
    </row>
    <row r="105" spans="1:10" x14ac:dyDescent="0.3">
      <c r="A105">
        <v>1.2546010361022397</v>
      </c>
      <c r="B105">
        <v>1.026532305701668</v>
      </c>
      <c r="C105">
        <v>1.2546010361022397</v>
      </c>
      <c r="D105">
        <f t="shared" si="4"/>
        <v>0.42607229055547469</v>
      </c>
      <c r="E105">
        <f t="shared" si="3"/>
        <v>0.14469747079373127</v>
      </c>
      <c r="F105">
        <f t="shared" si="5"/>
        <v>0.78964023515512916</v>
      </c>
      <c r="J105">
        <v>1.2546010361022397</v>
      </c>
    </row>
    <row r="106" spans="1:10" x14ac:dyDescent="0.3">
      <c r="A106">
        <v>0.70553392999448294</v>
      </c>
      <c r="B106">
        <v>1.0265016664909616</v>
      </c>
      <c r="C106">
        <v>0.70553392999448294</v>
      </c>
      <c r="D106">
        <f t="shared" si="4"/>
        <v>0.23960482174578573</v>
      </c>
      <c r="E106">
        <f t="shared" si="3"/>
        <v>8.1371665008766747E-2</v>
      </c>
      <c r="F106">
        <f t="shared" si="5"/>
        <v>0.78961666653150897</v>
      </c>
      <c r="J106">
        <v>0.70553392999448294</v>
      </c>
    </row>
    <row r="107" spans="1:10" x14ac:dyDescent="0.3">
      <c r="A107">
        <v>0.79716028230961999</v>
      </c>
      <c r="B107">
        <v>1.0245856593551728</v>
      </c>
      <c r="C107">
        <v>0.79716028230961999</v>
      </c>
      <c r="D107">
        <f t="shared" si="4"/>
        <v>0.27072184515223857</v>
      </c>
      <c r="E107">
        <f t="shared" si="3"/>
        <v>9.1939248691979378E-2</v>
      </c>
      <c r="F107">
        <f t="shared" si="5"/>
        <v>0.78814281488859439</v>
      </c>
      <c r="J107">
        <v>0.79716028230961999</v>
      </c>
    </row>
    <row r="108" spans="1:10" x14ac:dyDescent="0.3">
      <c r="A108">
        <v>1.9610572795290075</v>
      </c>
      <c r="B108">
        <v>1.0242927343901829</v>
      </c>
      <c r="C108">
        <v>1.9610572795290075</v>
      </c>
      <c r="D108">
        <f t="shared" si="4"/>
        <v>0.66599033713162126</v>
      </c>
      <c r="E108">
        <f t="shared" si="3"/>
        <v>0.22617550939624645</v>
      </c>
      <c r="F108">
        <f t="shared" si="5"/>
        <v>0.78791748799244832</v>
      </c>
      <c r="J108">
        <v>1.9610572795290075</v>
      </c>
    </row>
    <row r="109" spans="1:10" x14ac:dyDescent="0.3">
      <c r="A109">
        <v>0.94467132315664959</v>
      </c>
      <c r="B109">
        <v>1.0223688910813613</v>
      </c>
      <c r="C109">
        <v>0.94467132315664959</v>
      </c>
      <c r="D109">
        <f t="shared" si="4"/>
        <v>0.32081774436429239</v>
      </c>
      <c r="E109">
        <f t="shared" si="3"/>
        <v>0.10895220652519494</v>
      </c>
      <c r="F109">
        <f t="shared" si="5"/>
        <v>0.78643760852412403</v>
      </c>
      <c r="J109">
        <v>0.94467132315664959</v>
      </c>
    </row>
    <row r="110" spans="1:10" x14ac:dyDescent="0.3">
      <c r="A110">
        <v>0.8434680525510474</v>
      </c>
      <c r="B110">
        <v>1.0214405842199459</v>
      </c>
      <c r="C110">
        <v>0.8434680525510474</v>
      </c>
      <c r="D110">
        <f t="shared" si="4"/>
        <v>0.2864483248613417</v>
      </c>
      <c r="E110">
        <f t="shared" si="3"/>
        <v>9.728008377756886E-2</v>
      </c>
      <c r="F110">
        <f t="shared" si="5"/>
        <v>0.78572352632303522</v>
      </c>
      <c r="J110">
        <v>0.8434680525510474</v>
      </c>
    </row>
    <row r="111" spans="1:10" x14ac:dyDescent="0.3">
      <c r="A111">
        <v>0.96737324660301505</v>
      </c>
      <c r="B111">
        <v>1.0208197901188707</v>
      </c>
      <c r="C111">
        <v>0.96737324660301505</v>
      </c>
      <c r="D111">
        <f t="shared" si="4"/>
        <v>0.32852749451152541</v>
      </c>
      <c r="E111">
        <f t="shared" si="3"/>
        <v>0.11157049776704459</v>
      </c>
      <c r="F111">
        <f t="shared" si="5"/>
        <v>0.78524599239913129</v>
      </c>
      <c r="J111">
        <v>0.96737324660301505</v>
      </c>
    </row>
    <row r="112" spans="1:10" x14ac:dyDescent="0.3">
      <c r="A112">
        <v>0.91782710665366696</v>
      </c>
      <c r="B112">
        <v>1.0186343583327846</v>
      </c>
      <c r="C112">
        <v>0.91782710665366696</v>
      </c>
      <c r="D112">
        <f t="shared" si="4"/>
        <v>0.31170123920889509</v>
      </c>
      <c r="E112">
        <f t="shared" si="3"/>
        <v>0.10585617031794892</v>
      </c>
      <c r="F112">
        <f t="shared" si="5"/>
        <v>0.78356489102521887</v>
      </c>
      <c r="J112">
        <v>0.91782710665366696</v>
      </c>
    </row>
    <row r="113" spans="1:10" x14ac:dyDescent="0.3">
      <c r="A113">
        <v>0.88789126794730644</v>
      </c>
      <c r="B113">
        <v>1.0182280170921894</v>
      </c>
      <c r="C113">
        <v>0.88789126794730644</v>
      </c>
      <c r="D113">
        <f t="shared" si="4"/>
        <v>0.30153479505630243</v>
      </c>
      <c r="E113">
        <f t="shared" si="3"/>
        <v>0.10240356664375071</v>
      </c>
      <c r="F113">
        <f t="shared" si="5"/>
        <v>0.78325232084014562</v>
      </c>
      <c r="J113">
        <v>0.88789126794730644</v>
      </c>
    </row>
    <row r="114" spans="1:10" x14ac:dyDescent="0.3">
      <c r="A114">
        <v>1.0070364745941764</v>
      </c>
      <c r="B114">
        <v>1.0174135265627686</v>
      </c>
      <c r="C114">
        <v>1.0070364745941764</v>
      </c>
      <c r="D114">
        <f t="shared" si="4"/>
        <v>0.34199743588310338</v>
      </c>
      <c r="E114">
        <f t="shared" si="3"/>
        <v>0.11614499484514877</v>
      </c>
      <c r="F114">
        <f t="shared" si="5"/>
        <v>0.78262578966366814</v>
      </c>
      <c r="J114">
        <v>1.0070364745941764</v>
      </c>
    </row>
    <row r="115" spans="1:10" x14ac:dyDescent="0.3">
      <c r="A115">
        <v>1.0047036768778492</v>
      </c>
      <c r="B115">
        <v>1.0168841319466595</v>
      </c>
      <c r="C115">
        <v>1.0047036768778492</v>
      </c>
      <c r="D115">
        <f t="shared" si="4"/>
        <v>0.341205199596191</v>
      </c>
      <c r="E115">
        <f t="shared" si="3"/>
        <v>0.11587594522721237</v>
      </c>
      <c r="F115">
        <f t="shared" si="5"/>
        <v>0.78221856303589188</v>
      </c>
      <c r="J115">
        <v>1.0047036768778492</v>
      </c>
    </row>
    <row r="116" spans="1:10" x14ac:dyDescent="0.3">
      <c r="A116">
        <v>0.99546516993320655</v>
      </c>
      <c r="B116">
        <v>1.0163172960568776</v>
      </c>
      <c r="C116">
        <v>0.99546516993320655</v>
      </c>
      <c r="D116">
        <f t="shared" si="4"/>
        <v>0.33806773063040274</v>
      </c>
      <c r="E116">
        <f t="shared" si="3"/>
        <v>0.1148104363121606</v>
      </c>
      <c r="F116">
        <f t="shared" si="5"/>
        <v>0.7817825354283674</v>
      </c>
      <c r="J116">
        <v>0.99546516993320655</v>
      </c>
    </row>
    <row r="117" spans="1:10" x14ac:dyDescent="0.3">
      <c r="A117">
        <v>1.0562789917844966</v>
      </c>
      <c r="B117">
        <v>1.016306137992101</v>
      </c>
      <c r="C117">
        <v>1.0562789917844966</v>
      </c>
      <c r="D117">
        <f t="shared" si="4"/>
        <v>0.35872057853025108</v>
      </c>
      <c r="E117">
        <f t="shared" si="3"/>
        <v>0.12182430443275501</v>
      </c>
      <c r="F117">
        <f t="shared" si="5"/>
        <v>0.78177395230161617</v>
      </c>
      <c r="J117">
        <v>1.0562789917844966</v>
      </c>
    </row>
    <row r="118" spans="1:10" x14ac:dyDescent="0.3">
      <c r="A118">
        <v>0.89129978701952595</v>
      </c>
      <c r="B118">
        <v>1.01588353180847</v>
      </c>
      <c r="C118">
        <v>0.89129978701952595</v>
      </c>
      <c r="D118">
        <f t="shared" si="4"/>
        <v>0.30269235470013511</v>
      </c>
      <c r="E118">
        <f t="shared" si="3"/>
        <v>0.10279668292112494</v>
      </c>
      <c r="F118">
        <f t="shared" si="5"/>
        <v>0.78144887062189994</v>
      </c>
      <c r="J118">
        <v>0.89129978701952595</v>
      </c>
    </row>
    <row r="119" spans="1:10" x14ac:dyDescent="0.3">
      <c r="A119">
        <v>0.98250215180958334</v>
      </c>
      <c r="B119">
        <v>1.0156514792039897</v>
      </c>
      <c r="C119">
        <v>0.98250215180958334</v>
      </c>
      <c r="D119">
        <f t="shared" si="4"/>
        <v>0.33366538863839901</v>
      </c>
      <c r="E119">
        <f t="shared" si="3"/>
        <v>0.11331536665864828</v>
      </c>
      <c r="F119">
        <f t="shared" si="5"/>
        <v>0.78127036861845356</v>
      </c>
      <c r="J119">
        <v>0.98250215180958334</v>
      </c>
    </row>
    <row r="120" spans="1:10" x14ac:dyDescent="0.3">
      <c r="A120">
        <v>0.92156905481219353</v>
      </c>
      <c r="B120">
        <v>1.0156345604621939</v>
      </c>
      <c r="C120">
        <v>0.92156905481219353</v>
      </c>
      <c r="D120">
        <f t="shared" si="4"/>
        <v>0.31297203396927287</v>
      </c>
      <c r="E120">
        <f t="shared" si="3"/>
        <v>0.10628774212348657</v>
      </c>
      <c r="F120">
        <f t="shared" si="5"/>
        <v>0.78125735420168763</v>
      </c>
      <c r="J120">
        <v>0.92156905481219353</v>
      </c>
    </row>
    <row r="121" spans="1:10" x14ac:dyDescent="0.3">
      <c r="A121">
        <v>0.84205354117248399</v>
      </c>
      <c r="B121">
        <v>1.0150829937381969</v>
      </c>
      <c r="C121">
        <v>0.84205354117248399</v>
      </c>
      <c r="D121">
        <f t="shared" si="4"/>
        <v>0.28596794577210255</v>
      </c>
      <c r="E121">
        <f t="shared" si="3"/>
        <v>9.7116943294660474E-2</v>
      </c>
      <c r="F121">
        <f t="shared" si="5"/>
        <v>0.78083307210630526</v>
      </c>
      <c r="J121">
        <v>0.84205354117248399</v>
      </c>
    </row>
    <row r="122" spans="1:10" x14ac:dyDescent="0.3">
      <c r="A122">
        <v>0.92978486328962029</v>
      </c>
      <c r="B122">
        <v>1.0145549549181303</v>
      </c>
      <c r="C122">
        <v>0.92978486328962029</v>
      </c>
      <c r="D122">
        <f t="shared" si="4"/>
        <v>0.31576218656440991</v>
      </c>
      <c r="E122">
        <f t="shared" si="3"/>
        <v>0.10723529969198874</v>
      </c>
      <c r="F122">
        <f t="shared" si="5"/>
        <v>0.78042688839856178</v>
      </c>
      <c r="J122">
        <v>0.92978486328962029</v>
      </c>
    </row>
    <row r="123" spans="1:10" x14ac:dyDescent="0.3">
      <c r="A123">
        <v>1.0126716954223796</v>
      </c>
      <c r="B123">
        <v>1.0145149906404394</v>
      </c>
      <c r="C123">
        <v>1.0126716954223796</v>
      </c>
      <c r="D123">
        <f t="shared" si="4"/>
        <v>0.34391120079877557</v>
      </c>
      <c r="E123">
        <f t="shared" si="3"/>
        <v>0.11679492432690532</v>
      </c>
      <c r="F123">
        <f t="shared" si="5"/>
        <v>0.78039614664649182</v>
      </c>
      <c r="J123">
        <v>1.0126716954223796</v>
      </c>
    </row>
    <row r="124" spans="1:10" x14ac:dyDescent="0.3">
      <c r="A124">
        <v>1.2942012096053894</v>
      </c>
      <c r="B124">
        <v>1.0144980859022539</v>
      </c>
      <c r="C124">
        <v>1.2942012096053894</v>
      </c>
      <c r="D124">
        <f t="shared" si="4"/>
        <v>0.43952081813146038</v>
      </c>
      <c r="E124">
        <f t="shared" si="3"/>
        <v>0.14926469557994748</v>
      </c>
      <c r="F124">
        <f t="shared" si="5"/>
        <v>0.78038314300173373</v>
      </c>
      <c r="J124">
        <v>1.2942012096053894</v>
      </c>
    </row>
    <row r="125" spans="1:10" x14ac:dyDescent="0.3">
      <c r="A125">
        <v>1.0613933965889275</v>
      </c>
      <c r="B125">
        <v>1.0140073966406304</v>
      </c>
      <c r="C125">
        <v>1.0613933965889275</v>
      </c>
      <c r="D125">
        <f t="shared" si="4"/>
        <v>0.36045747026487118</v>
      </c>
      <c r="E125">
        <f t="shared" si="3"/>
        <v>0.12241416640362951</v>
      </c>
      <c r="F125">
        <f t="shared" si="5"/>
        <v>0.78000568972356188</v>
      </c>
      <c r="J125">
        <v>1.0613933965889275</v>
      </c>
    </row>
    <row r="126" spans="1:10" x14ac:dyDescent="0.3">
      <c r="A126">
        <v>0.94300780624938174</v>
      </c>
      <c r="B126">
        <v>1.0138997523139097</v>
      </c>
      <c r="C126">
        <v>0.94300780624938174</v>
      </c>
      <c r="D126">
        <f t="shared" si="4"/>
        <v>0.32025280105668968</v>
      </c>
      <c r="E126">
        <f t="shared" si="3"/>
        <v>0.10876034737461422</v>
      </c>
      <c r="F126">
        <f t="shared" si="5"/>
        <v>0.77992288639531515</v>
      </c>
      <c r="J126">
        <v>0.94300780624938174</v>
      </c>
    </row>
    <row r="127" spans="1:10" x14ac:dyDescent="0.3">
      <c r="A127">
        <v>0.93201045579470088</v>
      </c>
      <c r="B127">
        <v>1.0135700671252175</v>
      </c>
      <c r="C127">
        <v>0.93201045579470088</v>
      </c>
      <c r="D127">
        <f t="shared" si="4"/>
        <v>0.31651801512599698</v>
      </c>
      <c r="E127">
        <f t="shared" si="3"/>
        <v>0.10749198496263314</v>
      </c>
      <c r="F127">
        <f t="shared" si="5"/>
        <v>0.77966928240401345</v>
      </c>
      <c r="J127">
        <v>0.93201045579470088</v>
      </c>
    </row>
    <row r="128" spans="1:10" x14ac:dyDescent="0.3">
      <c r="A128">
        <v>0.71062705785358316</v>
      </c>
      <c r="B128">
        <v>1.0133891292388679</v>
      </c>
      <c r="C128">
        <v>0.71062705785358316</v>
      </c>
      <c r="D128">
        <f t="shared" si="4"/>
        <v>0.24133448766393337</v>
      </c>
      <c r="E128">
        <f t="shared" si="3"/>
        <v>8.1959073036047256E-2</v>
      </c>
      <c r="F128">
        <f t="shared" si="5"/>
        <v>0.77953009941451379</v>
      </c>
      <c r="J128">
        <v>0.71062705785358316</v>
      </c>
    </row>
    <row r="129" spans="1:10" x14ac:dyDescent="0.3">
      <c r="A129">
        <v>0.95794551404649575</v>
      </c>
      <c r="B129">
        <v>1.0128825146234062</v>
      </c>
      <c r="C129">
        <v>0.95794551404649575</v>
      </c>
      <c r="D129">
        <f t="shared" si="4"/>
        <v>0.32532576305306898</v>
      </c>
      <c r="E129">
        <f t="shared" ref="E129:E192" si="6">D129/2.944573172</f>
        <v>0.11048316480860371</v>
      </c>
      <c r="F129">
        <f t="shared" si="5"/>
        <v>0.77914039586415862</v>
      </c>
      <c r="J129">
        <v>0.95794551404649575</v>
      </c>
    </row>
    <row r="130" spans="1:10" x14ac:dyDescent="0.3">
      <c r="A130">
        <v>1.0588715036549265</v>
      </c>
      <c r="B130">
        <v>1.0126716954223796</v>
      </c>
      <c r="C130">
        <v>1.0588715036549265</v>
      </c>
      <c r="D130">
        <f t="shared" si="4"/>
        <v>0.35960101576817821</v>
      </c>
      <c r="E130">
        <f t="shared" si="6"/>
        <v>0.12212330778111775</v>
      </c>
      <c r="F130">
        <f t="shared" si="5"/>
        <v>0.77897822724798427</v>
      </c>
      <c r="J130">
        <v>1.0588715036549265</v>
      </c>
    </row>
    <row r="131" spans="1:10" x14ac:dyDescent="0.3">
      <c r="A131">
        <v>0.96091758708581132</v>
      </c>
      <c r="B131">
        <v>1.0125957316037622</v>
      </c>
      <c r="C131">
        <v>0.96091758708581132</v>
      </c>
      <c r="D131">
        <f t="shared" ref="D131:D194" si="7">C131/2.944573172</f>
        <v>0.32633510222235063</v>
      </c>
      <c r="E131">
        <f t="shared" si="6"/>
        <v>0.11082594425755048</v>
      </c>
      <c r="F131">
        <f t="shared" si="5"/>
        <v>0.77891979354135543</v>
      </c>
      <c r="J131">
        <v>0.96091758708581132</v>
      </c>
    </row>
    <row r="132" spans="1:10" x14ac:dyDescent="0.3">
      <c r="A132">
        <v>0.98806497479426081</v>
      </c>
      <c r="B132">
        <v>1.012280015643332</v>
      </c>
      <c r="C132">
        <v>0.98806497479426081</v>
      </c>
      <c r="D132">
        <f t="shared" si="7"/>
        <v>0.33555456668212175</v>
      </c>
      <c r="E132">
        <f t="shared" si="6"/>
        <v>0.11395694624705414</v>
      </c>
      <c r="F132">
        <f t="shared" ref="F132:F195" si="8">B132/1.3</f>
        <v>0.77867693511025537</v>
      </c>
      <c r="J132">
        <v>0.98806497479426081</v>
      </c>
    </row>
    <row r="133" spans="1:10" x14ac:dyDescent="0.3">
      <c r="A133">
        <v>0.84818554251047518</v>
      </c>
      <c r="B133">
        <v>1.0120279358510089</v>
      </c>
      <c r="C133">
        <v>0.84818554251047518</v>
      </c>
      <c r="D133">
        <f t="shared" si="7"/>
        <v>0.28805042122093855</v>
      </c>
      <c r="E133">
        <f t="shared" si="6"/>
        <v>9.7824168188454352E-2</v>
      </c>
      <c r="F133">
        <f t="shared" si="8"/>
        <v>0.77848302757769916</v>
      </c>
      <c r="J133">
        <v>0.84818554251047518</v>
      </c>
    </row>
    <row r="134" spans="1:10" x14ac:dyDescent="0.3">
      <c r="A134">
        <v>0.94244583726853848</v>
      </c>
      <c r="B134">
        <v>1.0118416455822128</v>
      </c>
      <c r="C134">
        <v>0.94244583726853848</v>
      </c>
      <c r="D134">
        <f t="shared" si="7"/>
        <v>0.32006195201065918</v>
      </c>
      <c r="E134">
        <f t="shared" si="6"/>
        <v>0.10869553355105388</v>
      </c>
      <c r="F134">
        <f t="shared" si="8"/>
        <v>0.77833972737093293</v>
      </c>
      <c r="J134">
        <v>0.94244583726853848</v>
      </c>
    </row>
    <row r="135" spans="1:10" x14ac:dyDescent="0.3">
      <c r="A135">
        <v>0.90869921151277522</v>
      </c>
      <c r="B135">
        <v>1.0107899489379648</v>
      </c>
      <c r="C135">
        <v>0.90869921151277522</v>
      </c>
      <c r="D135">
        <f t="shared" si="7"/>
        <v>0.30860133487379854</v>
      </c>
      <c r="E135">
        <f t="shared" si="6"/>
        <v>0.1048034186442688</v>
      </c>
      <c r="F135">
        <f t="shared" si="8"/>
        <v>0.77753072995228056</v>
      </c>
      <c r="J135">
        <v>0.90869921151277522</v>
      </c>
    </row>
    <row r="136" spans="1:10" x14ac:dyDescent="0.3">
      <c r="A136">
        <v>0.93253245965295473</v>
      </c>
      <c r="B136">
        <v>1.0092947097209177</v>
      </c>
      <c r="C136">
        <v>0.93253245965295473</v>
      </c>
      <c r="D136">
        <f t="shared" si="7"/>
        <v>0.3166952917048973</v>
      </c>
      <c r="E136">
        <f t="shared" si="6"/>
        <v>0.10755218947056863</v>
      </c>
      <c r="F136">
        <f t="shared" si="8"/>
        <v>0.7763805459391675</v>
      </c>
      <c r="J136">
        <v>0.93253245965295473</v>
      </c>
    </row>
    <row r="137" spans="1:10" x14ac:dyDescent="0.3">
      <c r="A137">
        <v>0.77942287966312163</v>
      </c>
      <c r="B137">
        <v>1.0079093769666456</v>
      </c>
      <c r="C137">
        <v>0.77942287966312163</v>
      </c>
      <c r="D137">
        <f t="shared" si="7"/>
        <v>0.26469808496343983</v>
      </c>
      <c r="E137">
        <f t="shared" si="6"/>
        <v>8.9893532781069513E-2</v>
      </c>
      <c r="F137">
        <f t="shared" si="8"/>
        <v>0.7753149053589582</v>
      </c>
      <c r="J137">
        <v>0.77942287966312163</v>
      </c>
    </row>
    <row r="138" spans="1:10" x14ac:dyDescent="0.3">
      <c r="A138">
        <v>0.94711975975247209</v>
      </c>
      <c r="B138">
        <v>1.0075147184669415</v>
      </c>
      <c r="C138">
        <v>0.94711975975247209</v>
      </c>
      <c r="D138">
        <f t="shared" si="7"/>
        <v>0.32164925251600168</v>
      </c>
      <c r="E138">
        <f t="shared" si="6"/>
        <v>0.10923459317451177</v>
      </c>
      <c r="F138">
        <f t="shared" si="8"/>
        <v>0.77501132189764732</v>
      </c>
      <c r="J138">
        <v>0.94711975975247209</v>
      </c>
    </row>
    <row r="139" spans="1:10" x14ac:dyDescent="0.3">
      <c r="A139">
        <v>0.91377378338821813</v>
      </c>
      <c r="B139">
        <v>1.0075096018456695</v>
      </c>
      <c r="C139">
        <v>0.91377378338821813</v>
      </c>
      <c r="D139">
        <f t="shared" si="7"/>
        <v>0.31032469903526583</v>
      </c>
      <c r="E139">
        <f t="shared" si="6"/>
        <v>0.1053886865458631</v>
      </c>
      <c r="F139">
        <f t="shared" si="8"/>
        <v>0.77500738603513042</v>
      </c>
      <c r="J139">
        <v>0.91377378338821813</v>
      </c>
    </row>
    <row r="140" spans="1:10" x14ac:dyDescent="0.3">
      <c r="A140">
        <v>0.80735457234409669</v>
      </c>
      <c r="B140">
        <v>1.0070364745941764</v>
      </c>
      <c r="C140">
        <v>0.80735457234409669</v>
      </c>
      <c r="D140">
        <f t="shared" si="7"/>
        <v>0.2741839055049628</v>
      </c>
      <c r="E140">
        <f t="shared" si="6"/>
        <v>9.311499137198645E-2</v>
      </c>
      <c r="F140">
        <f t="shared" si="8"/>
        <v>0.77464344199552027</v>
      </c>
      <c r="J140">
        <v>0.80735457234409669</v>
      </c>
    </row>
    <row r="141" spans="1:10" x14ac:dyDescent="0.3">
      <c r="A141">
        <v>0.93151555742226944</v>
      </c>
      <c r="B141">
        <v>1.0069878315347411</v>
      </c>
      <c r="C141">
        <v>0.93151555742226944</v>
      </c>
      <c r="D141">
        <f t="shared" si="7"/>
        <v>0.31634994378134929</v>
      </c>
      <c r="E141">
        <f t="shared" si="6"/>
        <v>0.10743490662399789</v>
      </c>
      <c r="F141">
        <f t="shared" si="8"/>
        <v>0.77460602425749314</v>
      </c>
      <c r="J141">
        <v>0.93151555742226944</v>
      </c>
    </row>
    <row r="142" spans="1:10" x14ac:dyDescent="0.3">
      <c r="A142">
        <v>1.8233059513501173</v>
      </c>
      <c r="B142">
        <v>1.0068575906103336</v>
      </c>
      <c r="C142">
        <v>1.8233059513501173</v>
      </c>
      <c r="D142">
        <f t="shared" si="7"/>
        <v>0.61920891241147169</v>
      </c>
      <c r="E142">
        <f t="shared" si="6"/>
        <v>0.21028817293437993</v>
      </c>
      <c r="F142">
        <f t="shared" si="8"/>
        <v>0.77450583893102587</v>
      </c>
      <c r="J142">
        <v>1.8233059513501173</v>
      </c>
    </row>
    <row r="143" spans="1:10" x14ac:dyDescent="0.3">
      <c r="A143">
        <v>0.84548660167048573</v>
      </c>
      <c r="B143">
        <v>1.0068234354837213</v>
      </c>
      <c r="C143">
        <v>0.84548660167048573</v>
      </c>
      <c r="D143">
        <f t="shared" si="7"/>
        <v>0.28713383987541324</v>
      </c>
      <c r="E143">
        <f t="shared" si="6"/>
        <v>9.7512890019434445E-2</v>
      </c>
      <c r="F143">
        <f t="shared" si="8"/>
        <v>0.77447956575670873</v>
      </c>
      <c r="J143">
        <v>0.84548660167048573</v>
      </c>
    </row>
    <row r="144" spans="1:10" x14ac:dyDescent="0.3">
      <c r="A144">
        <v>0.9423009899295004</v>
      </c>
      <c r="B144">
        <v>1.0066276570336756</v>
      </c>
      <c r="C144">
        <v>0.9423009899295004</v>
      </c>
      <c r="D144">
        <f t="shared" si="7"/>
        <v>0.32001276072534302</v>
      </c>
      <c r="E144">
        <f t="shared" si="6"/>
        <v>0.10867882780715052</v>
      </c>
      <c r="F144">
        <f t="shared" si="8"/>
        <v>0.77432896694898123</v>
      </c>
      <c r="J144">
        <v>0.9423009899295004</v>
      </c>
    </row>
    <row r="145" spans="1:10" x14ac:dyDescent="0.3">
      <c r="A145">
        <v>0.82652854636253204</v>
      </c>
      <c r="B145">
        <v>1.0065285598805267</v>
      </c>
      <c r="C145">
        <v>0.82652854636253204</v>
      </c>
      <c r="D145">
        <f t="shared" si="7"/>
        <v>0.28069553652869184</v>
      </c>
      <c r="E145">
        <f t="shared" si="6"/>
        <v>9.5326392021034087E-2</v>
      </c>
      <c r="F145">
        <f t="shared" si="8"/>
        <v>0.77425273836963593</v>
      </c>
      <c r="J145">
        <v>0.82652854636253204</v>
      </c>
    </row>
    <row r="146" spans="1:10" x14ac:dyDescent="0.3">
      <c r="A146">
        <v>0.94215406725631234</v>
      </c>
      <c r="B146">
        <v>1.0064460390548564</v>
      </c>
      <c r="C146">
        <v>0.94215406725631234</v>
      </c>
      <c r="D146">
        <f t="shared" si="7"/>
        <v>0.31996286464037388</v>
      </c>
      <c r="E146">
        <f t="shared" si="6"/>
        <v>0.1086618827077916</v>
      </c>
      <c r="F146">
        <f t="shared" si="8"/>
        <v>0.77418926081142803</v>
      </c>
      <c r="J146">
        <v>0.94215406725631234</v>
      </c>
    </row>
    <row r="147" spans="1:10" x14ac:dyDescent="0.3">
      <c r="A147">
        <v>0.97426289320579806</v>
      </c>
      <c r="B147">
        <v>1.0061875737890877</v>
      </c>
      <c r="C147">
        <v>0.97426289320579806</v>
      </c>
      <c r="D147">
        <f t="shared" si="7"/>
        <v>0.33086727219757406</v>
      </c>
      <c r="E147">
        <f t="shared" si="6"/>
        <v>0.11236510450607816</v>
      </c>
      <c r="F147">
        <f t="shared" si="8"/>
        <v>0.77399044137622131</v>
      </c>
      <c r="J147">
        <v>0.97426289320579806</v>
      </c>
    </row>
    <row r="148" spans="1:10" x14ac:dyDescent="0.3">
      <c r="A148">
        <v>0.88529419006931542</v>
      </c>
      <c r="B148">
        <v>1.0047036768778492</v>
      </c>
      <c r="C148">
        <v>0.88529419006931542</v>
      </c>
      <c r="D148">
        <f t="shared" si="7"/>
        <v>0.30065280716661891</v>
      </c>
      <c r="E148">
        <f t="shared" si="6"/>
        <v>0.10210403668196529</v>
      </c>
      <c r="F148">
        <f t="shared" si="8"/>
        <v>0.77284898221373011</v>
      </c>
      <c r="J148">
        <v>0.88529419006931542</v>
      </c>
    </row>
    <row r="149" spans="1:10" x14ac:dyDescent="0.3">
      <c r="A149">
        <v>0.86004065833933885</v>
      </c>
      <c r="B149">
        <v>1.0044379335602567</v>
      </c>
      <c r="C149">
        <v>0.86004065833933885</v>
      </c>
      <c r="D149">
        <f t="shared" si="7"/>
        <v>0.29207651095835591</v>
      </c>
      <c r="E149">
        <f t="shared" si="6"/>
        <v>9.9191459643698701E-2</v>
      </c>
      <c r="F149">
        <f t="shared" si="8"/>
        <v>0.77264456427712047</v>
      </c>
      <c r="J149">
        <v>0.86004065833933885</v>
      </c>
    </row>
    <row r="150" spans="1:10" x14ac:dyDescent="0.3">
      <c r="A150">
        <v>0.93148101380203552</v>
      </c>
      <c r="B150">
        <v>1.003991032494888</v>
      </c>
      <c r="C150">
        <v>0.93148101380203552</v>
      </c>
      <c r="D150">
        <f t="shared" si="7"/>
        <v>0.31633821249867566</v>
      </c>
      <c r="E150">
        <f t="shared" si="6"/>
        <v>0.10743092258896518</v>
      </c>
      <c r="F150">
        <f t="shared" si="8"/>
        <v>0.77230079422683684</v>
      </c>
      <c r="J150">
        <v>0.93148101380203552</v>
      </c>
    </row>
    <row r="151" spans="1:10" x14ac:dyDescent="0.3">
      <c r="A151">
        <v>0.91355194611863799</v>
      </c>
      <c r="B151">
        <v>1.0035635397973832</v>
      </c>
      <c r="C151">
        <v>0.91355194611863799</v>
      </c>
      <c r="D151">
        <f t="shared" si="7"/>
        <v>0.31024936136945758</v>
      </c>
      <c r="E151">
        <f t="shared" si="6"/>
        <v>0.10536310128735275</v>
      </c>
      <c r="F151">
        <f t="shared" si="8"/>
        <v>0.77197195369029481</v>
      </c>
      <c r="J151">
        <v>0.91355194611863799</v>
      </c>
    </row>
    <row r="152" spans="1:10" x14ac:dyDescent="0.3">
      <c r="A152">
        <v>0.89757607764728831</v>
      </c>
      <c r="B152">
        <v>1.0035377274886388</v>
      </c>
      <c r="C152">
        <v>0.89757607764728831</v>
      </c>
      <c r="D152">
        <f t="shared" si="7"/>
        <v>0.30482383191640661</v>
      </c>
      <c r="E152">
        <f t="shared" si="6"/>
        <v>0.10352054919707276</v>
      </c>
      <c r="F152">
        <f t="shared" si="8"/>
        <v>0.77195209806818366</v>
      </c>
      <c r="J152">
        <v>0.89757607764728831</v>
      </c>
    </row>
    <row r="153" spans="1:10" x14ac:dyDescent="0.3">
      <c r="A153">
        <v>0.94979936161216916</v>
      </c>
      <c r="B153">
        <v>1.0033636214991475</v>
      </c>
      <c r="C153">
        <v>0.94979936161216916</v>
      </c>
      <c r="D153">
        <f t="shared" si="7"/>
        <v>0.3225592661930865</v>
      </c>
      <c r="E153">
        <f t="shared" si="6"/>
        <v>0.10954364091213913</v>
      </c>
      <c r="F153">
        <f t="shared" si="8"/>
        <v>0.77181817038395961</v>
      </c>
      <c r="J153">
        <v>0.94979936161216916</v>
      </c>
    </row>
    <row r="154" spans="1:10" x14ac:dyDescent="0.3">
      <c r="A154">
        <v>0.86001468969190464</v>
      </c>
      <c r="B154">
        <v>1.0031699754731824</v>
      </c>
      <c r="C154">
        <v>0.86001468969190464</v>
      </c>
      <c r="D154">
        <f t="shared" si="7"/>
        <v>0.29206769180328068</v>
      </c>
      <c r="E154">
        <f t="shared" si="6"/>
        <v>9.9188464589896316E-2</v>
      </c>
      <c r="F154">
        <f t="shared" si="8"/>
        <v>0.77166921190244797</v>
      </c>
      <c r="J154">
        <v>0.86001468969190464</v>
      </c>
    </row>
    <row r="155" spans="1:10" x14ac:dyDescent="0.3">
      <c r="A155">
        <v>0.96709726408370322</v>
      </c>
      <c r="B155">
        <v>1.0025294944190788</v>
      </c>
      <c r="C155">
        <v>0.96709726408370322</v>
      </c>
      <c r="D155">
        <f t="shared" si="7"/>
        <v>0.32843376869688573</v>
      </c>
      <c r="E155">
        <f t="shared" si="6"/>
        <v>0.11153866774986895</v>
      </c>
      <c r="F155">
        <f t="shared" si="8"/>
        <v>0.77117653416852217</v>
      </c>
      <c r="J155">
        <v>0.96709726408370322</v>
      </c>
    </row>
    <row r="156" spans="1:10" x14ac:dyDescent="0.3">
      <c r="A156">
        <v>0.92714832844071959</v>
      </c>
      <c r="B156">
        <v>1.0018293589213474</v>
      </c>
      <c r="C156">
        <v>0.92714832844071959</v>
      </c>
      <c r="D156">
        <f t="shared" si="7"/>
        <v>0.31486679877986729</v>
      </c>
      <c r="E156">
        <f t="shared" si="6"/>
        <v>0.10693121902146681</v>
      </c>
      <c r="F156">
        <f t="shared" si="8"/>
        <v>0.77063796840103638</v>
      </c>
      <c r="J156">
        <v>0.92714832844071959</v>
      </c>
    </row>
    <row r="157" spans="1:10" x14ac:dyDescent="0.3">
      <c r="A157">
        <v>0.98365821259769526</v>
      </c>
      <c r="B157">
        <v>1.0012929898537355</v>
      </c>
      <c r="C157">
        <v>0.98365821259769526</v>
      </c>
      <c r="D157">
        <f t="shared" si="7"/>
        <v>0.33405799589268798</v>
      </c>
      <c r="E157">
        <f t="shared" si="6"/>
        <v>0.11344869914229049</v>
      </c>
      <c r="F157">
        <f t="shared" si="8"/>
        <v>0.77022537681056569</v>
      </c>
      <c r="J157">
        <v>0.98365821259769526</v>
      </c>
    </row>
    <row r="158" spans="1:10" x14ac:dyDescent="0.3">
      <c r="A158">
        <v>0.78512093559303708</v>
      </c>
      <c r="B158">
        <v>1.0008972524252766</v>
      </c>
      <c r="C158">
        <v>0.78512093559303708</v>
      </c>
      <c r="D158">
        <f t="shared" si="7"/>
        <v>0.26663318916940709</v>
      </c>
      <c r="E158">
        <f t="shared" si="6"/>
        <v>9.0550709252134376E-2</v>
      </c>
      <c r="F158">
        <f t="shared" si="8"/>
        <v>0.76992096340405891</v>
      </c>
      <c r="J158">
        <v>0.78512093559303708</v>
      </c>
    </row>
    <row r="159" spans="1:10" x14ac:dyDescent="0.3">
      <c r="A159">
        <v>0.91576382254934097</v>
      </c>
      <c r="B159">
        <v>1.0002782351506281</v>
      </c>
      <c r="C159">
        <v>0.91576382254934097</v>
      </c>
      <c r="D159">
        <f t="shared" si="7"/>
        <v>0.31100053184527926</v>
      </c>
      <c r="E159">
        <f t="shared" si="6"/>
        <v>0.10561820463576486</v>
      </c>
      <c r="F159">
        <f t="shared" si="8"/>
        <v>0.76944479626971385</v>
      </c>
      <c r="J159">
        <v>0.91576382254934097</v>
      </c>
    </row>
    <row r="160" spans="1:10" x14ac:dyDescent="0.3">
      <c r="A160">
        <v>0.82211668928086834</v>
      </c>
      <c r="B160">
        <v>0.99958113115022051</v>
      </c>
      <c r="C160">
        <v>0.82211668928086834</v>
      </c>
      <c r="D160">
        <f t="shared" si="7"/>
        <v>0.27919723547656783</v>
      </c>
      <c r="E160">
        <f t="shared" si="6"/>
        <v>9.4817557305574687E-2</v>
      </c>
      <c r="F160">
        <f t="shared" si="8"/>
        <v>0.76890856242324657</v>
      </c>
      <c r="J160">
        <v>0.82211668928086834</v>
      </c>
    </row>
    <row r="161" spans="1:10" x14ac:dyDescent="0.3">
      <c r="A161">
        <v>0.8986790750045045</v>
      </c>
      <c r="B161">
        <v>0.99860954553738368</v>
      </c>
      <c r="C161">
        <v>0.8986790750045045</v>
      </c>
      <c r="D161">
        <f t="shared" si="7"/>
        <v>0.30519841841597289</v>
      </c>
      <c r="E161">
        <f t="shared" si="6"/>
        <v>0.10364776169195257</v>
      </c>
      <c r="F161">
        <f t="shared" si="8"/>
        <v>0.76816118887491047</v>
      </c>
      <c r="J161">
        <v>0.8986790750045045</v>
      </c>
    </row>
    <row r="162" spans="1:10" x14ac:dyDescent="0.3">
      <c r="A162">
        <v>1.3299473635608092</v>
      </c>
      <c r="B162">
        <v>0.99849265729080539</v>
      </c>
      <c r="C162">
        <v>1.3299473635608092</v>
      </c>
      <c r="D162">
        <f t="shared" si="7"/>
        <v>0.45166049062978053</v>
      </c>
      <c r="E162">
        <f t="shared" si="6"/>
        <v>0.15338742298022287</v>
      </c>
      <c r="F162">
        <f t="shared" si="8"/>
        <v>0.768071274839081</v>
      </c>
      <c r="J162">
        <v>1.3299473635608092</v>
      </c>
    </row>
    <row r="163" spans="1:10" x14ac:dyDescent="0.3">
      <c r="A163">
        <v>0.87873617484166289</v>
      </c>
      <c r="B163">
        <v>0.9983602891853619</v>
      </c>
      <c r="C163">
        <v>0.87873617484166289</v>
      </c>
      <c r="D163">
        <f t="shared" si="7"/>
        <v>0.29842565408038801</v>
      </c>
      <c r="E163">
        <f t="shared" si="6"/>
        <v>0.10134767813485601</v>
      </c>
      <c r="F163">
        <f t="shared" si="8"/>
        <v>0.76796945321950916</v>
      </c>
      <c r="J163">
        <v>0.87873617484166289</v>
      </c>
    </row>
    <row r="164" spans="1:10" x14ac:dyDescent="0.3">
      <c r="A164">
        <v>0.95003541655315216</v>
      </c>
      <c r="B164">
        <v>0.99814912247028542</v>
      </c>
      <c r="C164">
        <v>0.95003541655315216</v>
      </c>
      <c r="D164">
        <f t="shared" si="7"/>
        <v>0.32263943229091951</v>
      </c>
      <c r="E164">
        <f t="shared" si="6"/>
        <v>0.10957086594379917</v>
      </c>
      <c r="F164">
        <f t="shared" si="8"/>
        <v>0.76780701728483491</v>
      </c>
      <c r="J164">
        <v>0.95003541655315216</v>
      </c>
    </row>
    <row r="165" spans="1:10" x14ac:dyDescent="0.3">
      <c r="A165">
        <v>0.99958113115022051</v>
      </c>
      <c r="B165">
        <v>0.99728428151949489</v>
      </c>
      <c r="C165">
        <v>0.99958113115022051</v>
      </c>
      <c r="D165">
        <f t="shared" si="7"/>
        <v>0.33946554314060035</v>
      </c>
      <c r="E165">
        <f t="shared" si="6"/>
        <v>0.11528514433554729</v>
      </c>
      <c r="F165">
        <f t="shared" si="8"/>
        <v>0.76714175501499604</v>
      </c>
      <c r="J165">
        <v>0.99958113115022051</v>
      </c>
    </row>
    <row r="166" spans="1:10" x14ac:dyDescent="0.3">
      <c r="A166">
        <v>0.79994247583985278</v>
      </c>
      <c r="B166">
        <v>0.99710138462316433</v>
      </c>
      <c r="C166">
        <v>0.79994247583985278</v>
      </c>
      <c r="D166">
        <f t="shared" si="7"/>
        <v>0.2716666997602642</v>
      </c>
      <c r="E166">
        <f t="shared" si="6"/>
        <v>9.2260128681313738E-2</v>
      </c>
      <c r="F166">
        <f t="shared" si="8"/>
        <v>0.76700106509474175</v>
      </c>
      <c r="J166">
        <v>0.79994247583985278</v>
      </c>
    </row>
    <row r="167" spans="1:10" x14ac:dyDescent="0.3">
      <c r="A167">
        <v>0.94260859058780855</v>
      </c>
      <c r="B167">
        <v>0.99662610913341454</v>
      </c>
      <c r="C167">
        <v>0.94260859058780855</v>
      </c>
      <c r="D167">
        <f t="shared" si="7"/>
        <v>0.32011722430642608</v>
      </c>
      <c r="E167">
        <f t="shared" si="6"/>
        <v>0.10871430445350334</v>
      </c>
      <c r="F167">
        <f t="shared" si="8"/>
        <v>0.76663546856416498</v>
      </c>
      <c r="J167">
        <v>0.94260859058780855</v>
      </c>
    </row>
    <row r="168" spans="1:10" x14ac:dyDescent="0.3">
      <c r="A168">
        <v>0.8305898861244535</v>
      </c>
      <c r="B168">
        <v>0.99595075602327154</v>
      </c>
      <c r="C168">
        <v>0.8305898861244535</v>
      </c>
      <c r="D168">
        <f t="shared" si="7"/>
        <v>0.2820747991670059</v>
      </c>
      <c r="E168">
        <f t="shared" si="6"/>
        <v>9.5794800363346477E-2</v>
      </c>
      <c r="F168">
        <f t="shared" si="8"/>
        <v>0.76611596617174726</v>
      </c>
      <c r="J168">
        <v>0.8305898861244535</v>
      </c>
    </row>
    <row r="169" spans="1:10" x14ac:dyDescent="0.3">
      <c r="A169">
        <v>0.823409285741587</v>
      </c>
      <c r="B169">
        <v>0.99564061986802421</v>
      </c>
      <c r="C169">
        <v>0.823409285741587</v>
      </c>
      <c r="D169">
        <f t="shared" si="7"/>
        <v>0.27963621130946953</v>
      </c>
      <c r="E169">
        <f t="shared" si="6"/>
        <v>9.4966636919922839E-2</v>
      </c>
      <c r="F169">
        <f t="shared" si="8"/>
        <v>0.76587739989848014</v>
      </c>
      <c r="J169">
        <v>0.823409285741587</v>
      </c>
    </row>
    <row r="170" spans="1:10" x14ac:dyDescent="0.3">
      <c r="A170">
        <v>0.87060264603344395</v>
      </c>
      <c r="B170">
        <v>0.99546516993320655</v>
      </c>
      <c r="C170">
        <v>0.87060264603344395</v>
      </c>
      <c r="D170">
        <f t="shared" si="7"/>
        <v>0.29566344430222363</v>
      </c>
      <c r="E170">
        <f t="shared" si="6"/>
        <v>0.10040961016479152</v>
      </c>
      <c r="F170">
        <f t="shared" si="8"/>
        <v>0.76574243841015888</v>
      </c>
      <c r="J170">
        <v>0.87060264603344395</v>
      </c>
    </row>
    <row r="171" spans="1:10" x14ac:dyDescent="0.3">
      <c r="A171">
        <v>0.86746740581049187</v>
      </c>
      <c r="B171">
        <v>0.99546185409399623</v>
      </c>
      <c r="C171">
        <v>0.86746740581049187</v>
      </c>
      <c r="D171">
        <f t="shared" si="7"/>
        <v>0.29459869228561042</v>
      </c>
      <c r="E171">
        <f t="shared" si="6"/>
        <v>0.10004801208098843</v>
      </c>
      <c r="F171">
        <f t="shared" si="8"/>
        <v>0.76573988776461244</v>
      </c>
      <c r="J171">
        <v>0.86746740581049187</v>
      </c>
    </row>
    <row r="172" spans="1:10" x14ac:dyDescent="0.3">
      <c r="A172">
        <v>0.94937294645749459</v>
      </c>
      <c r="B172">
        <v>0.9954439550466837</v>
      </c>
      <c r="C172">
        <v>0.94937294645749459</v>
      </c>
      <c r="D172">
        <f t="shared" si="7"/>
        <v>0.32241445228296556</v>
      </c>
      <c r="E172">
        <f t="shared" si="6"/>
        <v>0.10949446097954381</v>
      </c>
      <c r="F172">
        <f t="shared" si="8"/>
        <v>0.76572611926667977</v>
      </c>
      <c r="J172">
        <v>0.94937294645749459</v>
      </c>
    </row>
    <row r="173" spans="1:10" x14ac:dyDescent="0.3">
      <c r="A173">
        <v>0.86299094639484131</v>
      </c>
      <c r="B173">
        <v>0.99541122781114721</v>
      </c>
      <c r="C173">
        <v>0.86299094639484131</v>
      </c>
      <c r="D173">
        <f t="shared" si="7"/>
        <v>0.29307845177733666</v>
      </c>
      <c r="E173">
        <f t="shared" si="6"/>
        <v>9.9531726555218594E-2</v>
      </c>
      <c r="F173">
        <f t="shared" si="8"/>
        <v>0.76570094447011317</v>
      </c>
      <c r="J173">
        <v>0.86299094639484131</v>
      </c>
    </row>
    <row r="174" spans="1:10" x14ac:dyDescent="0.3">
      <c r="A174">
        <v>0.86649325084364448</v>
      </c>
      <c r="B174">
        <v>0.995180142646373</v>
      </c>
      <c r="C174">
        <v>0.86649325084364448</v>
      </c>
      <c r="D174">
        <f t="shared" si="7"/>
        <v>0.2942678616660454</v>
      </c>
      <c r="E174">
        <f t="shared" si="6"/>
        <v>9.9935659424002038E-2</v>
      </c>
      <c r="F174">
        <f t="shared" si="8"/>
        <v>0.76552318665105612</v>
      </c>
      <c r="J174">
        <v>0.86649325084364448</v>
      </c>
    </row>
    <row r="175" spans="1:10" x14ac:dyDescent="0.3">
      <c r="A175">
        <v>0.92944157621583545</v>
      </c>
      <c r="B175">
        <v>0.99493935476773299</v>
      </c>
      <c r="C175">
        <v>0.92944157621583545</v>
      </c>
      <c r="D175">
        <f t="shared" si="7"/>
        <v>0.31564560359848154</v>
      </c>
      <c r="E175">
        <f t="shared" si="6"/>
        <v>0.10719570720808072</v>
      </c>
      <c r="F175">
        <f t="shared" si="8"/>
        <v>0.76533796520594843</v>
      </c>
      <c r="J175">
        <v>0.92944157621583545</v>
      </c>
    </row>
    <row r="176" spans="1:10" x14ac:dyDescent="0.3">
      <c r="A176">
        <v>0.88052359852026518</v>
      </c>
      <c r="B176">
        <v>0.99487927476600391</v>
      </c>
      <c r="C176">
        <v>0.88052359852026518</v>
      </c>
      <c r="D176">
        <f t="shared" si="7"/>
        <v>0.29903267709329828</v>
      </c>
      <c r="E176">
        <f t="shared" si="6"/>
        <v>0.10155382788133963</v>
      </c>
      <c r="F176">
        <f t="shared" si="8"/>
        <v>0.76529174982000303</v>
      </c>
      <c r="J176">
        <v>0.88052359852026518</v>
      </c>
    </row>
    <row r="177" spans="1:10" x14ac:dyDescent="0.3">
      <c r="A177">
        <v>0.8958420102734973</v>
      </c>
      <c r="B177">
        <v>0.99342065276849201</v>
      </c>
      <c r="C177">
        <v>0.8958420102734973</v>
      </c>
      <c r="D177">
        <f t="shared" si="7"/>
        <v>0.3042349291204835</v>
      </c>
      <c r="E177">
        <f t="shared" si="6"/>
        <v>0.10332055321751178</v>
      </c>
      <c r="F177">
        <f t="shared" si="8"/>
        <v>0.76416973289883994</v>
      </c>
      <c r="J177">
        <v>0.8958420102734973</v>
      </c>
    </row>
    <row r="178" spans="1:10" x14ac:dyDescent="0.3">
      <c r="A178">
        <v>1.0002782351506281</v>
      </c>
      <c r="B178">
        <v>0.99285874037126221</v>
      </c>
      <c r="C178">
        <v>1.0002782351506281</v>
      </c>
      <c r="D178">
        <f t="shared" si="7"/>
        <v>0.33970228509255329</v>
      </c>
      <c r="E178">
        <f t="shared" si="6"/>
        <v>0.11536554374766045</v>
      </c>
      <c r="F178">
        <f t="shared" si="8"/>
        <v>0.76373749259327861</v>
      </c>
      <c r="J178">
        <v>1.0002782351506281</v>
      </c>
    </row>
    <row r="179" spans="1:10" x14ac:dyDescent="0.3">
      <c r="A179">
        <v>1.03500176673643</v>
      </c>
      <c r="B179">
        <v>0.99234944122042235</v>
      </c>
      <c r="C179">
        <v>1.03500176673643</v>
      </c>
      <c r="D179">
        <f t="shared" si="7"/>
        <v>0.3514946670635597</v>
      </c>
      <c r="E179">
        <f t="shared" si="6"/>
        <v>0.11937032857798505</v>
      </c>
      <c r="F179">
        <f t="shared" si="8"/>
        <v>0.76334572401570944</v>
      </c>
      <c r="J179">
        <v>1.03500176673643</v>
      </c>
    </row>
    <row r="180" spans="1:10" x14ac:dyDescent="0.3">
      <c r="A180">
        <v>0.96564510737862452</v>
      </c>
      <c r="B180">
        <v>0.99230030984805573</v>
      </c>
      <c r="C180">
        <v>0.96564510737862452</v>
      </c>
      <c r="D180">
        <f t="shared" si="7"/>
        <v>0.32794060496134431</v>
      </c>
      <c r="E180">
        <f t="shared" si="6"/>
        <v>0.11137118550142937</v>
      </c>
      <c r="F180">
        <f t="shared" si="8"/>
        <v>0.76330793065235059</v>
      </c>
      <c r="J180">
        <v>0.96564510737862452</v>
      </c>
    </row>
    <row r="181" spans="1:10" x14ac:dyDescent="0.3">
      <c r="A181">
        <v>0.66044273785015384</v>
      </c>
      <c r="B181">
        <v>0.99113017824596061</v>
      </c>
      <c r="C181">
        <v>0.66044273785015384</v>
      </c>
      <c r="D181">
        <f t="shared" si="7"/>
        <v>0.22429150144079144</v>
      </c>
      <c r="E181">
        <f t="shared" si="6"/>
        <v>7.6171142077087237E-2</v>
      </c>
      <c r="F181">
        <f t="shared" si="8"/>
        <v>0.76240782941996965</v>
      </c>
      <c r="J181">
        <v>0.66044273785015384</v>
      </c>
    </row>
    <row r="182" spans="1:10" x14ac:dyDescent="0.3">
      <c r="A182">
        <v>0.75642564233255327</v>
      </c>
      <c r="B182">
        <v>0.99052707831477138</v>
      </c>
      <c r="C182">
        <v>0.75642564233255327</v>
      </c>
      <c r="D182">
        <f t="shared" si="7"/>
        <v>0.25688804391937631</v>
      </c>
      <c r="E182">
        <f t="shared" si="6"/>
        <v>8.7241181968962217E-2</v>
      </c>
      <c r="F182">
        <f t="shared" si="8"/>
        <v>0.76194390639597798</v>
      </c>
      <c r="J182">
        <v>0.75642564233255327</v>
      </c>
    </row>
    <row r="183" spans="1:10" x14ac:dyDescent="0.3">
      <c r="A183">
        <v>1.0511218207392719</v>
      </c>
      <c r="B183">
        <v>0.99050389533141103</v>
      </c>
      <c r="C183">
        <v>1.0511218207392719</v>
      </c>
      <c r="D183">
        <f t="shared" si="7"/>
        <v>0.35696916304692589</v>
      </c>
      <c r="E183">
        <f t="shared" si="6"/>
        <v>0.12122951008361828</v>
      </c>
      <c r="F183">
        <f t="shared" si="8"/>
        <v>0.76192607333185458</v>
      </c>
      <c r="J183">
        <v>1.0511218207392719</v>
      </c>
    </row>
    <row r="184" spans="1:10" x14ac:dyDescent="0.3">
      <c r="A184">
        <v>1.1881188118811881</v>
      </c>
      <c r="B184">
        <v>0.99008163056630138</v>
      </c>
      <c r="C184">
        <v>1.1881188118811881</v>
      </c>
      <c r="D184">
        <f t="shared" si="7"/>
        <v>0.40349440902981509</v>
      </c>
      <c r="E184">
        <f t="shared" si="6"/>
        <v>0.13702984624958578</v>
      </c>
      <c r="F184">
        <f t="shared" si="8"/>
        <v>0.76160125428177028</v>
      </c>
      <c r="J184">
        <v>1.1881188118811881</v>
      </c>
    </row>
    <row r="185" spans="1:10" x14ac:dyDescent="0.3">
      <c r="A185">
        <v>0.97247002666194593</v>
      </c>
      <c r="B185">
        <v>0.98979686283477342</v>
      </c>
      <c r="C185">
        <v>0.97247002666194593</v>
      </c>
      <c r="D185">
        <f t="shared" si="7"/>
        <v>0.33025840074520174</v>
      </c>
      <c r="E185">
        <f t="shared" si="6"/>
        <v>0.112158327015146</v>
      </c>
      <c r="F185">
        <f t="shared" si="8"/>
        <v>0.76138220218059494</v>
      </c>
      <c r="J185">
        <v>0.97247002666194593</v>
      </c>
    </row>
    <row r="186" spans="1:10" x14ac:dyDescent="0.3">
      <c r="A186">
        <v>0.99113017824596061</v>
      </c>
      <c r="B186">
        <v>0.98978661617724095</v>
      </c>
      <c r="C186">
        <v>0.99113017824596061</v>
      </c>
      <c r="D186">
        <f t="shared" si="7"/>
        <v>0.3365955336653324</v>
      </c>
      <c r="E186">
        <f t="shared" si="6"/>
        <v>0.11431046674812684</v>
      </c>
      <c r="F186">
        <f t="shared" si="8"/>
        <v>0.76137432013633921</v>
      </c>
      <c r="J186">
        <v>0.99113017824596061</v>
      </c>
    </row>
    <row r="187" spans="1:10" x14ac:dyDescent="0.3">
      <c r="A187">
        <v>0.90453495457631206</v>
      </c>
      <c r="B187">
        <v>0.98977687571514206</v>
      </c>
      <c r="C187">
        <v>0.90453495457631206</v>
      </c>
      <c r="D187">
        <f t="shared" si="7"/>
        <v>0.3071871207608462</v>
      </c>
      <c r="E187">
        <f t="shared" si="6"/>
        <v>0.10432314050874814</v>
      </c>
      <c r="F187">
        <f t="shared" si="8"/>
        <v>0.76136682747318618</v>
      </c>
      <c r="J187">
        <v>0.90453495457631206</v>
      </c>
    </row>
    <row r="188" spans="1:10" x14ac:dyDescent="0.3">
      <c r="A188">
        <v>0.89913006928877115</v>
      </c>
      <c r="B188">
        <v>0.98958418936424863</v>
      </c>
      <c r="C188">
        <v>0.89913006928877115</v>
      </c>
      <c r="D188">
        <f t="shared" si="7"/>
        <v>0.30535157959007958</v>
      </c>
      <c r="E188">
        <f t="shared" si="6"/>
        <v>0.10369977642045826</v>
      </c>
      <c r="F188">
        <f t="shared" si="8"/>
        <v>0.76121860720326817</v>
      </c>
      <c r="J188">
        <v>0.89913006928877115</v>
      </c>
    </row>
    <row r="189" spans="1:10" x14ac:dyDescent="0.3">
      <c r="A189">
        <v>0.91196835485834082</v>
      </c>
      <c r="B189">
        <v>0.98924624249041304</v>
      </c>
      <c r="C189">
        <v>0.91196835485834082</v>
      </c>
      <c r="D189">
        <f t="shared" si="7"/>
        <v>0.30971156143452794</v>
      </c>
      <c r="E189">
        <f t="shared" si="6"/>
        <v>0.10518046023769448</v>
      </c>
      <c r="F189">
        <f t="shared" si="8"/>
        <v>0.76095864806954849</v>
      </c>
      <c r="J189">
        <v>0.91196835485834082</v>
      </c>
    </row>
    <row r="190" spans="1:10" x14ac:dyDescent="0.3">
      <c r="A190" t="e">
        <v>#VALUE!</v>
      </c>
      <c r="B190">
        <v>0.98898826926342398</v>
      </c>
      <c r="C190" t="e">
        <v>#VALUE!</v>
      </c>
      <c r="D190" t="e">
        <f t="shared" si="7"/>
        <v>#VALUE!</v>
      </c>
      <c r="E190" t="e">
        <f t="shared" si="6"/>
        <v>#VALUE!</v>
      </c>
      <c r="F190">
        <f t="shared" si="8"/>
        <v>0.76076020712571069</v>
      </c>
      <c r="J190" t="e">
        <v>#VALUE!</v>
      </c>
    </row>
    <row r="191" spans="1:10" x14ac:dyDescent="0.3">
      <c r="A191">
        <v>0.79090847391163366</v>
      </c>
      <c r="B191">
        <v>0.98806497479426081</v>
      </c>
      <c r="C191">
        <v>0.79090847391163366</v>
      </c>
      <c r="D191">
        <f t="shared" si="7"/>
        <v>0.26859868229202</v>
      </c>
      <c r="E191">
        <f t="shared" si="6"/>
        <v>9.1218206036151439E-2</v>
      </c>
      <c r="F191">
        <f t="shared" si="8"/>
        <v>0.76004998061096984</v>
      </c>
      <c r="J191">
        <v>0.79090847391163366</v>
      </c>
    </row>
    <row r="192" spans="1:10" x14ac:dyDescent="0.3">
      <c r="A192">
        <v>0.92136915849087897</v>
      </c>
      <c r="B192">
        <v>0.9878770628076825</v>
      </c>
      <c r="C192">
        <v>0.92136915849087897</v>
      </c>
      <c r="D192">
        <f t="shared" si="7"/>
        <v>0.31290414762050917</v>
      </c>
      <c r="E192">
        <f t="shared" si="6"/>
        <v>0.1062646873903221</v>
      </c>
      <c r="F192">
        <f t="shared" si="8"/>
        <v>0.75990543292898649</v>
      </c>
      <c r="J192">
        <v>0.92136915849087897</v>
      </c>
    </row>
    <row r="193" spans="1:10" x14ac:dyDescent="0.3">
      <c r="A193">
        <v>0.98978661617724095</v>
      </c>
      <c r="B193">
        <v>0.98734021127050009</v>
      </c>
      <c r="C193">
        <v>0.98978661617724095</v>
      </c>
      <c r="D193">
        <f t="shared" si="7"/>
        <v>0.33613924951471402</v>
      </c>
      <c r="E193">
        <f t="shared" ref="E193:E256" si="9">D193/2.944573172</f>
        <v>0.11415550909417646</v>
      </c>
      <c r="F193">
        <f t="shared" si="8"/>
        <v>0.75949247020807698</v>
      </c>
      <c r="J193">
        <v>0.98978661617724095</v>
      </c>
    </row>
    <row r="194" spans="1:10" x14ac:dyDescent="0.3">
      <c r="A194">
        <v>0.87066284779050718</v>
      </c>
      <c r="B194">
        <v>0.9860318967288495</v>
      </c>
      <c r="C194">
        <v>0.87066284779050718</v>
      </c>
      <c r="D194">
        <f t="shared" si="7"/>
        <v>0.29568388928815081</v>
      </c>
      <c r="E194">
        <f t="shared" si="9"/>
        <v>0.10041655344136607</v>
      </c>
      <c r="F194">
        <f t="shared" si="8"/>
        <v>0.75848607440680726</v>
      </c>
      <c r="J194">
        <v>0.87066284779050718</v>
      </c>
    </row>
    <row r="195" spans="1:10" x14ac:dyDescent="0.3">
      <c r="A195">
        <v>0.94226414771901923</v>
      </c>
      <c r="B195">
        <v>0.9852991636192977</v>
      </c>
      <c r="C195">
        <v>0.94226414771901923</v>
      </c>
      <c r="D195">
        <f t="shared" ref="D195:D258" si="10">C195/2.944573172</f>
        <v>0.32000024882350564</v>
      </c>
      <c r="E195">
        <f t="shared" si="9"/>
        <v>0.10867457866776545</v>
      </c>
      <c r="F195">
        <f t="shared" si="8"/>
        <v>0.75792243355330591</v>
      </c>
      <c r="J195">
        <v>0.94226414771901923</v>
      </c>
    </row>
    <row r="196" spans="1:10" x14ac:dyDescent="0.3">
      <c r="A196">
        <v>0.995180142646373</v>
      </c>
      <c r="B196">
        <v>0.9841136427311209</v>
      </c>
      <c r="C196">
        <v>0.995180142646373</v>
      </c>
      <c r="D196">
        <f t="shared" si="10"/>
        <v>0.33797093314221532</v>
      </c>
      <c r="E196">
        <f t="shared" si="9"/>
        <v>0.11477756313070671</v>
      </c>
      <c r="F196">
        <f t="shared" ref="F196:F259" si="11">B196/1.3</f>
        <v>0.7570104944085545</v>
      </c>
      <c r="J196">
        <v>0.995180142646373</v>
      </c>
    </row>
    <row r="197" spans="1:10" x14ac:dyDescent="0.3">
      <c r="A197">
        <v>1.0156514792039897</v>
      </c>
      <c r="B197">
        <v>0.98365821259769526</v>
      </c>
      <c r="C197">
        <v>1.0156514792039897</v>
      </c>
      <c r="D197">
        <f t="shared" si="10"/>
        <v>0.34492315859624006</v>
      </c>
      <c r="E197">
        <f t="shared" si="9"/>
        <v>0.11713859308239329</v>
      </c>
      <c r="F197">
        <f t="shared" si="11"/>
        <v>0.75666016353668863</v>
      </c>
      <c r="J197">
        <v>1.0156514792039897</v>
      </c>
    </row>
    <row r="198" spans="1:10" x14ac:dyDescent="0.3">
      <c r="A198">
        <v>0.96333065470211365</v>
      </c>
      <c r="B198">
        <v>0.98343838594548405</v>
      </c>
      <c r="C198">
        <v>0.96333065470211365</v>
      </c>
      <c r="D198">
        <f t="shared" si="10"/>
        <v>0.32715459879293962</v>
      </c>
      <c r="E198">
        <f t="shared" si="9"/>
        <v>0.11110425168029739</v>
      </c>
      <c r="F198">
        <f t="shared" si="11"/>
        <v>0.75649106611191075</v>
      </c>
      <c r="J198">
        <v>0.96333065470211365</v>
      </c>
    </row>
    <row r="199" spans="1:10" x14ac:dyDescent="0.3">
      <c r="A199">
        <v>0.95767896124968432</v>
      </c>
      <c r="B199">
        <v>0.98305177634373253</v>
      </c>
      <c r="C199">
        <v>0.95767896124968432</v>
      </c>
      <c r="D199">
        <f t="shared" si="10"/>
        <v>0.32523523964568823</v>
      </c>
      <c r="E199">
        <f t="shared" si="9"/>
        <v>0.11045242235389362</v>
      </c>
      <c r="F199">
        <f t="shared" si="11"/>
        <v>0.75619367411056349</v>
      </c>
      <c r="J199">
        <v>0.95767896124968432</v>
      </c>
    </row>
    <row r="200" spans="1:10" x14ac:dyDescent="0.3">
      <c r="A200">
        <v>0.91227786797055299</v>
      </c>
      <c r="B200">
        <v>0.98297392764486524</v>
      </c>
      <c r="C200">
        <v>0.91227786797055299</v>
      </c>
      <c r="D200">
        <f t="shared" si="10"/>
        <v>0.30981667449986294</v>
      </c>
      <c r="E200">
        <f t="shared" si="9"/>
        <v>0.10521615745396153</v>
      </c>
      <c r="F200">
        <f t="shared" si="11"/>
        <v>0.75613379049605012</v>
      </c>
      <c r="J200">
        <v>0.91227786797055299</v>
      </c>
    </row>
    <row r="201" spans="1:10" x14ac:dyDescent="0.3">
      <c r="A201">
        <v>1.0577079625647734</v>
      </c>
      <c r="B201">
        <v>0.98291359048962146</v>
      </c>
      <c r="C201">
        <v>1.0577079625647734</v>
      </c>
      <c r="D201">
        <f t="shared" si="10"/>
        <v>0.35920586814501254</v>
      </c>
      <c r="E201">
        <f t="shared" si="9"/>
        <v>0.12198911256840471</v>
      </c>
      <c r="F201">
        <f t="shared" si="11"/>
        <v>0.75608737729970876</v>
      </c>
      <c r="J201">
        <v>1.0577079625647734</v>
      </c>
    </row>
    <row r="202" spans="1:10" x14ac:dyDescent="0.3">
      <c r="A202">
        <v>0.85140050955492119</v>
      </c>
      <c r="B202">
        <v>0.98269044187124599</v>
      </c>
      <c r="C202">
        <v>0.85140050955492119</v>
      </c>
      <c r="D202">
        <f t="shared" si="10"/>
        <v>0.28914224908754321</v>
      </c>
      <c r="E202">
        <f t="shared" si="9"/>
        <v>9.8194961441950945E-2</v>
      </c>
      <c r="F202">
        <f t="shared" si="11"/>
        <v>0.75591572451634303</v>
      </c>
      <c r="J202">
        <v>0.85140050955492119</v>
      </c>
    </row>
    <row r="203" spans="1:10" x14ac:dyDescent="0.3">
      <c r="A203">
        <v>0.80903295235895178</v>
      </c>
      <c r="B203">
        <v>0.98266728385537205</v>
      </c>
      <c r="C203">
        <v>0.80903295235895178</v>
      </c>
      <c r="D203">
        <f t="shared" si="10"/>
        <v>0.27475389643974918</v>
      </c>
      <c r="E203">
        <f t="shared" si="9"/>
        <v>9.3308564736101302E-2</v>
      </c>
      <c r="F203">
        <f t="shared" si="11"/>
        <v>0.75589791065797851</v>
      </c>
      <c r="J203">
        <v>0.80903295235895178</v>
      </c>
    </row>
    <row r="204" spans="1:10" x14ac:dyDescent="0.3">
      <c r="A204">
        <v>0.88890112589906711</v>
      </c>
      <c r="B204">
        <v>0.98250215180958334</v>
      </c>
      <c r="C204">
        <v>0.88890112589906711</v>
      </c>
      <c r="D204">
        <f t="shared" si="10"/>
        <v>0.30187775068782263</v>
      </c>
      <c r="E204">
        <f t="shared" si="9"/>
        <v>0.10252003704930265</v>
      </c>
      <c r="F204">
        <f t="shared" si="11"/>
        <v>0.75577088600737174</v>
      </c>
      <c r="J204">
        <v>0.88890112589906711</v>
      </c>
    </row>
    <row r="205" spans="1:10" x14ac:dyDescent="0.3">
      <c r="A205">
        <v>0.87946894049469237</v>
      </c>
      <c r="B205">
        <v>0.9823299986086611</v>
      </c>
      <c r="C205">
        <v>0.87946894049469237</v>
      </c>
      <c r="D205">
        <f t="shared" si="10"/>
        <v>0.29867450700752779</v>
      </c>
      <c r="E205">
        <f t="shared" si="9"/>
        <v>0.10143219052853877</v>
      </c>
      <c r="F205">
        <f t="shared" si="11"/>
        <v>0.75563846046820082</v>
      </c>
      <c r="J205">
        <v>0.87946894049469237</v>
      </c>
    </row>
    <row r="206" spans="1:10" x14ac:dyDescent="0.3">
      <c r="A206">
        <v>0.79521937086092709</v>
      </c>
      <c r="B206">
        <v>0.9822296076348217</v>
      </c>
      <c r="C206">
        <v>0.79521937086092709</v>
      </c>
      <c r="D206">
        <f t="shared" si="10"/>
        <v>0.2700626964962809</v>
      </c>
      <c r="E206">
        <f t="shared" si="9"/>
        <v>9.1715396670835683E-2</v>
      </c>
      <c r="F206">
        <f t="shared" si="11"/>
        <v>0.75556123664217056</v>
      </c>
      <c r="J206">
        <v>0.79521937086092709</v>
      </c>
    </row>
    <row r="207" spans="1:10" x14ac:dyDescent="0.3">
      <c r="A207">
        <v>0.83753871810152791</v>
      </c>
      <c r="B207">
        <v>0.98148559842778749</v>
      </c>
      <c r="C207">
        <v>0.83753871810152791</v>
      </c>
      <c r="D207">
        <f t="shared" si="10"/>
        <v>0.28443467666747047</v>
      </c>
      <c r="E207">
        <f t="shared" si="9"/>
        <v>9.6596233156019007E-2</v>
      </c>
      <c r="F207">
        <f t="shared" si="11"/>
        <v>0.75498892186752886</v>
      </c>
      <c r="J207">
        <v>0.83753871810152791</v>
      </c>
    </row>
    <row r="208" spans="1:10" x14ac:dyDescent="0.3">
      <c r="A208">
        <v>0.83689087367944748</v>
      </c>
      <c r="B208">
        <v>0.98105899035080657</v>
      </c>
      <c r="C208">
        <v>0.83689087367944748</v>
      </c>
      <c r="D208">
        <f t="shared" si="10"/>
        <v>0.28421466365225972</v>
      </c>
      <c r="E208">
        <f t="shared" si="9"/>
        <v>9.6521515021213311E-2</v>
      </c>
      <c r="F208">
        <f t="shared" si="11"/>
        <v>0.75466076180831276</v>
      </c>
      <c r="J208">
        <v>0.83689087367944748</v>
      </c>
    </row>
    <row r="209" spans="1:10" x14ac:dyDescent="0.3">
      <c r="A209">
        <v>0.88081343247103805</v>
      </c>
      <c r="B209">
        <v>0.98048072687700238</v>
      </c>
      <c r="C209">
        <v>0.88081343247103805</v>
      </c>
      <c r="D209">
        <f t="shared" si="10"/>
        <v>0.29913110696202388</v>
      </c>
      <c r="E209">
        <f t="shared" si="9"/>
        <v>0.10158725543194749</v>
      </c>
      <c r="F209">
        <f t="shared" si="11"/>
        <v>0.75421594375154022</v>
      </c>
      <c r="J209">
        <v>0.88081343247103805</v>
      </c>
    </row>
    <row r="210" spans="1:10" x14ac:dyDescent="0.3">
      <c r="A210">
        <v>0.95809691494078542</v>
      </c>
      <c r="B210">
        <v>0.98036713646264939</v>
      </c>
      <c r="C210">
        <v>0.95809691494078542</v>
      </c>
      <c r="D210">
        <f t="shared" si="10"/>
        <v>0.32537717997682869</v>
      </c>
      <c r="E210">
        <f t="shared" si="9"/>
        <v>0.11050062639666972</v>
      </c>
      <c r="F210">
        <f t="shared" si="11"/>
        <v>0.75412856650973026</v>
      </c>
      <c r="J210">
        <v>0.95809691494078542</v>
      </c>
    </row>
    <row r="211" spans="1:10" x14ac:dyDescent="0.3">
      <c r="A211">
        <v>0.91806571762583222</v>
      </c>
      <c r="B211">
        <v>0.98026765519551129</v>
      </c>
      <c r="C211">
        <v>0.91806571762583222</v>
      </c>
      <c r="D211">
        <f t="shared" si="10"/>
        <v>0.31178227335483993</v>
      </c>
      <c r="E211">
        <f t="shared" si="9"/>
        <v>0.10588369014551353</v>
      </c>
      <c r="F211">
        <f t="shared" si="11"/>
        <v>0.75405204245808555</v>
      </c>
      <c r="J211">
        <v>0.91806571762583222</v>
      </c>
    </row>
    <row r="212" spans="1:10" x14ac:dyDescent="0.3">
      <c r="A212">
        <v>0.99008163056630138</v>
      </c>
      <c r="B212">
        <v>0.98002971334580236</v>
      </c>
      <c r="C212">
        <v>0.99008163056630138</v>
      </c>
      <c r="D212">
        <f t="shared" si="10"/>
        <v>0.33623943870065981</v>
      </c>
      <c r="E212">
        <f t="shared" si="9"/>
        <v>0.11418953412262489</v>
      </c>
      <c r="F212">
        <f t="shared" si="11"/>
        <v>0.75386901026600184</v>
      </c>
      <c r="J212">
        <v>0.99008163056630138</v>
      </c>
    </row>
    <row r="213" spans="1:10" x14ac:dyDescent="0.3">
      <c r="A213">
        <v>0.93208697814180019</v>
      </c>
      <c r="B213">
        <v>0.9798639473356987</v>
      </c>
      <c r="C213">
        <v>0.93208697814180019</v>
      </c>
      <c r="D213">
        <f t="shared" si="10"/>
        <v>0.31654400271150746</v>
      </c>
      <c r="E213">
        <f t="shared" si="9"/>
        <v>0.10750081054922667</v>
      </c>
      <c r="F213">
        <f t="shared" si="11"/>
        <v>0.75374149795053746</v>
      </c>
      <c r="J213">
        <v>0.93208697814180019</v>
      </c>
    </row>
    <row r="214" spans="1:10" x14ac:dyDescent="0.3">
      <c r="A214">
        <v>1.2648279492387493</v>
      </c>
      <c r="B214">
        <v>0.97958533964741912</v>
      </c>
      <c r="C214">
        <v>1.2648279492387493</v>
      </c>
      <c r="D214">
        <f t="shared" si="10"/>
        <v>0.42954542996792244</v>
      </c>
      <c r="E214">
        <f t="shared" si="9"/>
        <v>0.14587697600877361</v>
      </c>
      <c r="F214">
        <f t="shared" si="11"/>
        <v>0.75352718434416854</v>
      </c>
      <c r="J214">
        <v>1.2648279492387493</v>
      </c>
    </row>
    <row r="215" spans="1:10" x14ac:dyDescent="0.3">
      <c r="A215">
        <v>0.9516331444469911</v>
      </c>
      <c r="B215">
        <v>0.97878047197767726</v>
      </c>
      <c r="C215">
        <v>0.9516331444469911</v>
      </c>
      <c r="D215">
        <f t="shared" si="10"/>
        <v>0.32318203313678462</v>
      </c>
      <c r="E215">
        <f t="shared" si="9"/>
        <v>0.1097551374202307</v>
      </c>
      <c r="F215">
        <f t="shared" si="11"/>
        <v>0.75290805536744398</v>
      </c>
      <c r="J215">
        <v>0.9516331444469911</v>
      </c>
    </row>
    <row r="216" spans="1:10" x14ac:dyDescent="0.3">
      <c r="A216">
        <v>0.97691678166221019</v>
      </c>
      <c r="B216">
        <v>0.97872619662497984</v>
      </c>
      <c r="C216">
        <v>0.97691678166221019</v>
      </c>
      <c r="D216">
        <f t="shared" si="10"/>
        <v>0.33176855340248618</v>
      </c>
      <c r="E216">
        <f t="shared" si="9"/>
        <v>0.11267118662809245</v>
      </c>
      <c r="F216">
        <f t="shared" si="11"/>
        <v>0.75286630509613828</v>
      </c>
      <c r="J216">
        <v>0.97691678166221019</v>
      </c>
    </row>
    <row r="217" spans="1:10" x14ac:dyDescent="0.3">
      <c r="A217">
        <v>1.0474193521195621</v>
      </c>
      <c r="B217">
        <v>0.97856123432979736</v>
      </c>
      <c r="C217">
        <v>1.0474193521195621</v>
      </c>
      <c r="D217">
        <f t="shared" si="10"/>
        <v>0.35571177584564434</v>
      </c>
      <c r="E217">
        <f t="shared" si="9"/>
        <v>0.1208024915896518</v>
      </c>
      <c r="F217">
        <f t="shared" si="11"/>
        <v>0.75273941102292097</v>
      </c>
      <c r="J217">
        <v>1.0474193521195621</v>
      </c>
    </row>
    <row r="218" spans="1:10" x14ac:dyDescent="0.3">
      <c r="A218">
        <v>1.1214306654939898</v>
      </c>
      <c r="B218">
        <v>0.97839260013017626</v>
      </c>
      <c r="C218">
        <v>1.1214306654939898</v>
      </c>
      <c r="D218">
        <f t="shared" si="10"/>
        <v>0.38084659473151983</v>
      </c>
      <c r="E218">
        <f t="shared" si="9"/>
        <v>0.1293384719907785</v>
      </c>
      <c r="F218">
        <f t="shared" si="11"/>
        <v>0.75260969240782782</v>
      </c>
      <c r="J218">
        <v>1.1214306654939898</v>
      </c>
    </row>
    <row r="219" spans="1:10" x14ac:dyDescent="0.3">
      <c r="A219">
        <v>0.98269044187124599</v>
      </c>
      <c r="B219">
        <v>0.97824544105885858</v>
      </c>
      <c r="C219">
        <v>0.98269044187124599</v>
      </c>
      <c r="D219">
        <f t="shared" si="10"/>
        <v>0.33372933341092259</v>
      </c>
      <c r="E219">
        <f t="shared" si="9"/>
        <v>0.1133370828017999</v>
      </c>
      <c r="F219">
        <f t="shared" si="11"/>
        <v>0.75249649312219891</v>
      </c>
      <c r="J219">
        <v>0.98269044187124599</v>
      </c>
    </row>
    <row r="220" spans="1:10" x14ac:dyDescent="0.3">
      <c r="A220">
        <v>0.94053241570198198</v>
      </c>
      <c r="B220">
        <v>0.97758788023824705</v>
      </c>
      <c r="C220">
        <v>0.94053241570198198</v>
      </c>
      <c r="D220">
        <f t="shared" si="10"/>
        <v>0.31941213913293848</v>
      </c>
      <c r="E220">
        <f t="shared" si="9"/>
        <v>0.10847485203296502</v>
      </c>
      <c r="F220">
        <f t="shared" si="11"/>
        <v>0.75199067710634382</v>
      </c>
      <c r="J220">
        <v>0.94053241570198198</v>
      </c>
    </row>
    <row r="221" spans="1:10" x14ac:dyDescent="0.3">
      <c r="A221">
        <v>0.90463178962827839</v>
      </c>
      <c r="B221">
        <v>0.97691678166221019</v>
      </c>
      <c r="C221">
        <v>0.90463178962827839</v>
      </c>
      <c r="D221">
        <f t="shared" si="10"/>
        <v>0.3072200066992522</v>
      </c>
      <c r="E221">
        <f t="shared" si="9"/>
        <v>0.10433430882975259</v>
      </c>
      <c r="F221">
        <f t="shared" si="11"/>
        <v>0.75147444743246938</v>
      </c>
      <c r="J221">
        <v>0.90463178962827839</v>
      </c>
    </row>
    <row r="222" spans="1:10" x14ac:dyDescent="0.3">
      <c r="A222">
        <v>0.87000957305085769</v>
      </c>
      <c r="B222">
        <v>0.97608656601444621</v>
      </c>
      <c r="C222">
        <v>0.87000957305085769</v>
      </c>
      <c r="D222">
        <f t="shared" si="10"/>
        <v>0.29546203209476829</v>
      </c>
      <c r="E222">
        <f t="shared" si="9"/>
        <v>0.10034120900927922</v>
      </c>
      <c r="F222">
        <f t="shared" si="11"/>
        <v>0.75083582001111249</v>
      </c>
      <c r="J222">
        <v>0.87000957305085769</v>
      </c>
    </row>
    <row r="223" spans="1:10" x14ac:dyDescent="0.3">
      <c r="A223">
        <v>0.9179011216776396</v>
      </c>
      <c r="B223">
        <v>0.97555167666067244</v>
      </c>
      <c r="C223">
        <v>0.9179011216776396</v>
      </c>
      <c r="D223">
        <f t="shared" si="10"/>
        <v>0.31172637528792901</v>
      </c>
      <c r="E223">
        <f t="shared" si="9"/>
        <v>0.10586470672630614</v>
      </c>
      <c r="F223">
        <f t="shared" si="11"/>
        <v>0.7504243666620557</v>
      </c>
      <c r="J223">
        <v>0.9179011216776396</v>
      </c>
    </row>
    <row r="224" spans="1:10" x14ac:dyDescent="0.3">
      <c r="A224">
        <v>0.85796381407501165</v>
      </c>
      <c r="B224">
        <v>0.97513381305164659</v>
      </c>
      <c r="C224">
        <v>0.85796381407501165</v>
      </c>
      <c r="D224">
        <f t="shared" si="10"/>
        <v>0.29137119845871218</v>
      </c>
      <c r="E224">
        <f t="shared" si="9"/>
        <v>9.8951930021425924E-2</v>
      </c>
      <c r="F224">
        <f t="shared" si="11"/>
        <v>0.75010293311665122</v>
      </c>
      <c r="J224">
        <v>0.85796381407501165</v>
      </c>
    </row>
    <row r="225" spans="1:10" x14ac:dyDescent="0.3">
      <c r="A225">
        <v>0.85170776454594344</v>
      </c>
      <c r="B225">
        <v>0.97443090660725917</v>
      </c>
      <c r="C225">
        <v>0.85170776454594344</v>
      </c>
      <c r="D225">
        <f t="shared" si="10"/>
        <v>0.28924659527732172</v>
      </c>
      <c r="E225">
        <f t="shared" si="9"/>
        <v>9.8230398221301765E-2</v>
      </c>
      <c r="F225">
        <f t="shared" si="11"/>
        <v>0.74956223585173776</v>
      </c>
      <c r="J225">
        <v>0.85170776454594344</v>
      </c>
    </row>
    <row r="226" spans="1:10" x14ac:dyDescent="0.3">
      <c r="A226">
        <v>0.93081827561575703</v>
      </c>
      <c r="B226">
        <v>0.97426289320579806</v>
      </c>
      <c r="C226">
        <v>0.93081827561575703</v>
      </c>
      <c r="D226">
        <f t="shared" si="10"/>
        <v>0.31611314144505731</v>
      </c>
      <c r="E226">
        <f t="shared" si="9"/>
        <v>0.10735448670489256</v>
      </c>
      <c r="F226">
        <f t="shared" si="11"/>
        <v>0.74943299477369074</v>
      </c>
      <c r="J226">
        <v>0.93081827561575703</v>
      </c>
    </row>
    <row r="227" spans="1:10" x14ac:dyDescent="0.3">
      <c r="A227">
        <v>0.93448680300184306</v>
      </c>
      <c r="B227">
        <v>0.97392996880452576</v>
      </c>
      <c r="C227">
        <v>0.93448680300184306</v>
      </c>
      <c r="D227">
        <f t="shared" si="10"/>
        <v>0.31735900193885319</v>
      </c>
      <c r="E227">
        <f t="shared" si="9"/>
        <v>0.10777759063915467</v>
      </c>
      <c r="F227">
        <f t="shared" si="11"/>
        <v>0.74917689908040441</v>
      </c>
      <c r="J227">
        <v>0.93448680300184306</v>
      </c>
    </row>
    <row r="228" spans="1:10" x14ac:dyDescent="0.3">
      <c r="A228">
        <v>1.0068575906103336</v>
      </c>
      <c r="B228">
        <v>0.97366649814290906</v>
      </c>
      <c r="C228">
        <v>1.0068575906103336</v>
      </c>
      <c r="D228">
        <f t="shared" si="10"/>
        <v>0.34193668548792089</v>
      </c>
      <c r="E228">
        <f t="shared" si="9"/>
        <v>0.11612436353744002</v>
      </c>
      <c r="F228">
        <f t="shared" si="11"/>
        <v>0.74897422934069924</v>
      </c>
      <c r="J228">
        <v>1.0068575906103336</v>
      </c>
    </row>
    <row r="229" spans="1:10" x14ac:dyDescent="0.3">
      <c r="A229">
        <v>0.96666666666666679</v>
      </c>
      <c r="B229">
        <v>0.97360242872017477</v>
      </c>
      <c r="C229">
        <v>0.96666666666666679</v>
      </c>
      <c r="D229">
        <f t="shared" si="10"/>
        <v>0.32828753445786907</v>
      </c>
      <c r="E229">
        <f t="shared" si="9"/>
        <v>0.11148900546251023</v>
      </c>
      <c r="F229">
        <f t="shared" si="11"/>
        <v>0.74892494516936514</v>
      </c>
      <c r="J229">
        <v>0.96666666666666679</v>
      </c>
    </row>
    <row r="230" spans="1:10" x14ac:dyDescent="0.3">
      <c r="A230">
        <v>0.85119617446157136</v>
      </c>
      <c r="B230">
        <v>0.97336861327469903</v>
      </c>
      <c r="C230">
        <v>0.85119617446157136</v>
      </c>
      <c r="D230">
        <f t="shared" si="10"/>
        <v>0.28907285529719934</v>
      </c>
      <c r="E230">
        <f t="shared" si="9"/>
        <v>9.8171394769876449E-2</v>
      </c>
      <c r="F230">
        <f t="shared" si="11"/>
        <v>0.74874508713438381</v>
      </c>
      <c r="J230">
        <v>0.85119617446157136</v>
      </c>
    </row>
    <row r="231" spans="1:10" x14ac:dyDescent="0.3">
      <c r="A231">
        <v>0.88880913071567003</v>
      </c>
      <c r="B231">
        <v>0.97282748678021536</v>
      </c>
      <c r="C231">
        <v>0.88880913071567003</v>
      </c>
      <c r="D231">
        <f t="shared" si="10"/>
        <v>0.30184650840650601</v>
      </c>
      <c r="E231">
        <f t="shared" si="9"/>
        <v>0.10250942692705685</v>
      </c>
      <c r="F231">
        <f t="shared" si="11"/>
        <v>0.74832883598478106</v>
      </c>
      <c r="J231">
        <v>0.88880913071567003</v>
      </c>
    </row>
    <row r="232" spans="1:10" x14ac:dyDescent="0.3">
      <c r="A232">
        <v>0.87007365537068182</v>
      </c>
      <c r="B232">
        <v>0.97268953732668895</v>
      </c>
      <c r="C232">
        <v>0.87007365537068182</v>
      </c>
      <c r="D232">
        <f t="shared" si="10"/>
        <v>0.29548379495005528</v>
      </c>
      <c r="E232">
        <f t="shared" si="9"/>
        <v>0.10034859984456018</v>
      </c>
      <c r="F232">
        <f t="shared" si="11"/>
        <v>0.74822272102052989</v>
      </c>
      <c r="J232">
        <v>0.87007365537068182</v>
      </c>
    </row>
    <row r="233" spans="1:10" x14ac:dyDescent="0.3">
      <c r="A233">
        <v>0.90600337356557914</v>
      </c>
      <c r="B233">
        <v>0.97247002666194593</v>
      </c>
      <c r="C233">
        <v>0.90600337356557914</v>
      </c>
      <c r="D233">
        <f t="shared" si="10"/>
        <v>0.30768580729485062</v>
      </c>
      <c r="E233">
        <f t="shared" si="9"/>
        <v>0.10449249834259192</v>
      </c>
      <c r="F233">
        <f t="shared" si="11"/>
        <v>0.74805386666303531</v>
      </c>
      <c r="J233">
        <v>0.90600337356557914</v>
      </c>
    </row>
    <row r="234" spans="1:10" x14ac:dyDescent="0.3">
      <c r="A234">
        <v>2.9445731718500681</v>
      </c>
      <c r="B234">
        <v>0.97195741737587571</v>
      </c>
      <c r="C234">
        <v>2.9445731718500681</v>
      </c>
      <c r="D234">
        <f t="shared" si="10"/>
        <v>0.99999999994908195</v>
      </c>
      <c r="E234">
        <f t="shared" si="9"/>
        <v>0.33960779424946885</v>
      </c>
      <c r="F234">
        <f t="shared" si="11"/>
        <v>0.74765955182759669</v>
      </c>
      <c r="J234">
        <v>2.9445731718500681</v>
      </c>
    </row>
    <row r="235" spans="1:10" x14ac:dyDescent="0.3">
      <c r="A235">
        <v>0.81025081119541698</v>
      </c>
      <c r="B235">
        <v>0.97161030653681668</v>
      </c>
      <c r="C235">
        <v>0.81025081119541698</v>
      </c>
      <c r="D235">
        <f t="shared" si="10"/>
        <v>0.2751674907929294</v>
      </c>
      <c r="E235">
        <f t="shared" si="9"/>
        <v>9.3449024602106023E-2</v>
      </c>
      <c r="F235">
        <f t="shared" si="11"/>
        <v>0.74739254348985895</v>
      </c>
      <c r="J235">
        <v>0.81025081119541698</v>
      </c>
    </row>
    <row r="236" spans="1:10" x14ac:dyDescent="0.3">
      <c r="A236">
        <v>0.8677945575319953</v>
      </c>
      <c r="B236">
        <v>0.97108457895629907</v>
      </c>
      <c r="C236">
        <v>0.8677945575319953</v>
      </c>
      <c r="D236">
        <f t="shared" si="10"/>
        <v>0.29470979556014076</v>
      </c>
      <c r="E236">
        <f t="shared" si="9"/>
        <v>0.10008574361898749</v>
      </c>
      <c r="F236">
        <f t="shared" si="11"/>
        <v>0.74698813765869154</v>
      </c>
      <c r="J236">
        <v>0.8677945575319953</v>
      </c>
    </row>
    <row r="237" spans="1:10" x14ac:dyDescent="0.3">
      <c r="A237">
        <v>0.97856123432979736</v>
      </c>
      <c r="B237">
        <v>0.97094399422289968</v>
      </c>
      <c r="C237">
        <v>0.97856123432979736</v>
      </c>
      <c r="D237">
        <f t="shared" si="10"/>
        <v>0.33232702234570155</v>
      </c>
      <c r="E237">
        <f t="shared" si="9"/>
        <v>0.11286084703406431</v>
      </c>
      <c r="F237">
        <f t="shared" si="11"/>
        <v>0.74687999555607665</v>
      </c>
      <c r="J237">
        <v>0.97856123432979736</v>
      </c>
    </row>
    <row r="238" spans="1:10" x14ac:dyDescent="0.3">
      <c r="A238">
        <v>0.71744667600809575</v>
      </c>
      <c r="B238">
        <v>0.97067217526025384</v>
      </c>
      <c r="C238">
        <v>0.71744667600809575</v>
      </c>
      <c r="D238">
        <f t="shared" si="10"/>
        <v>0.24365048314312895</v>
      </c>
      <c r="E238">
        <f t="shared" si="9"/>
        <v>8.2745603152268671E-2</v>
      </c>
      <c r="F238">
        <f t="shared" si="11"/>
        <v>0.74667090404634906</v>
      </c>
      <c r="J238">
        <v>0.71744667600809575</v>
      </c>
    </row>
    <row r="239" spans="1:10" x14ac:dyDescent="0.3">
      <c r="A239">
        <v>0.87143233091700756</v>
      </c>
      <c r="B239">
        <v>0.97051215726849438</v>
      </c>
      <c r="C239">
        <v>0.87143233091700756</v>
      </c>
      <c r="D239">
        <f t="shared" si="10"/>
        <v>0.29594521175546712</v>
      </c>
      <c r="E239">
        <f t="shared" si="9"/>
        <v>0.10050530058808371</v>
      </c>
      <c r="F239">
        <f t="shared" si="11"/>
        <v>0.74654781328345721</v>
      </c>
      <c r="J239">
        <v>0.87143233091700756</v>
      </c>
    </row>
    <row r="240" spans="1:10" x14ac:dyDescent="0.3">
      <c r="A240">
        <v>0.98026765519551129</v>
      </c>
      <c r="B240">
        <v>0.97036117153685741</v>
      </c>
      <c r="C240">
        <v>0.98026765519551129</v>
      </c>
      <c r="D240">
        <f t="shared" si="10"/>
        <v>0.33290653617199745</v>
      </c>
      <c r="E240">
        <f t="shared" si="9"/>
        <v>0.11305765444635975</v>
      </c>
      <c r="F240">
        <f t="shared" si="11"/>
        <v>0.74643167041296721</v>
      </c>
      <c r="J240">
        <v>0.98026765519551129</v>
      </c>
    </row>
    <row r="241" spans="1:10" x14ac:dyDescent="0.3">
      <c r="A241">
        <v>1.0407082607846809</v>
      </c>
      <c r="B241">
        <v>0.97023232658479919</v>
      </c>
      <c r="C241">
        <v>1.0407082607846809</v>
      </c>
      <c r="D241">
        <f t="shared" si="10"/>
        <v>0.35343263692028259</v>
      </c>
      <c r="E241">
        <f t="shared" si="9"/>
        <v>0.12002847824638219</v>
      </c>
      <c r="F241">
        <f t="shared" si="11"/>
        <v>0.74633255891138395</v>
      </c>
      <c r="J241">
        <v>1.0407082607846809</v>
      </c>
    </row>
    <row r="242" spans="1:10" x14ac:dyDescent="0.3">
      <c r="A242">
        <v>0.99234944122042235</v>
      </c>
      <c r="B242">
        <v>0.96981145564996307</v>
      </c>
      <c r="C242">
        <v>0.99234944122042235</v>
      </c>
      <c r="D242">
        <f t="shared" si="10"/>
        <v>0.33700960487472048</v>
      </c>
      <c r="E242">
        <f t="shared" si="9"/>
        <v>0.11445108855821649</v>
      </c>
      <c r="F242">
        <f t="shared" si="11"/>
        <v>0.74600881203843306</v>
      </c>
      <c r="J242">
        <v>0.99234944122042235</v>
      </c>
    </row>
    <row r="243" spans="1:10" x14ac:dyDescent="0.3">
      <c r="A243">
        <v>0.99493935476773299</v>
      </c>
      <c r="B243">
        <v>0.96979018504277303</v>
      </c>
      <c r="C243">
        <v>0.99493935476773299</v>
      </c>
      <c r="D243">
        <f t="shared" si="10"/>
        <v>0.33788915970186423</v>
      </c>
      <c r="E243">
        <f t="shared" si="9"/>
        <v>0.11474979223299947</v>
      </c>
      <c r="F243">
        <f t="shared" si="11"/>
        <v>0.74599245003290227</v>
      </c>
      <c r="J243">
        <v>0.99493935476773299</v>
      </c>
    </row>
    <row r="244" spans="1:10" x14ac:dyDescent="0.3">
      <c r="A244">
        <v>1.0715366209191672</v>
      </c>
      <c r="B244">
        <v>0.9694757310048796</v>
      </c>
      <c r="C244">
        <v>1.0715366209191672</v>
      </c>
      <c r="D244">
        <f t="shared" si="10"/>
        <v>0.36390218830641685</v>
      </c>
      <c r="E244">
        <f t="shared" si="9"/>
        <v>0.12358401949958975</v>
      </c>
      <c r="F244">
        <f t="shared" si="11"/>
        <v>0.74575056231144587</v>
      </c>
      <c r="J244">
        <v>1.0715366209191672</v>
      </c>
    </row>
    <row r="245" spans="1:10" x14ac:dyDescent="0.3">
      <c r="A245">
        <v>0.95060261415718905</v>
      </c>
      <c r="B245">
        <v>0.96937758252033368</v>
      </c>
      <c r="C245">
        <v>0.95060261415718905</v>
      </c>
      <c r="D245">
        <f t="shared" si="10"/>
        <v>0.32283205701813988</v>
      </c>
      <c r="E245">
        <f t="shared" si="9"/>
        <v>0.10963628280253172</v>
      </c>
      <c r="F245">
        <f t="shared" si="11"/>
        <v>0.74567506347717971</v>
      </c>
      <c r="J245">
        <v>0.95060261415718905</v>
      </c>
    </row>
    <row r="246" spans="1:10" x14ac:dyDescent="0.3">
      <c r="A246">
        <v>0.85493468382418703</v>
      </c>
      <c r="B246">
        <v>0.96884376669817907</v>
      </c>
      <c r="C246">
        <v>0.85493468382418703</v>
      </c>
      <c r="D246">
        <f t="shared" si="10"/>
        <v>0.29034248221568287</v>
      </c>
      <c r="E246">
        <f t="shared" si="9"/>
        <v>9.8602569967204359E-2</v>
      </c>
      <c r="F246">
        <f t="shared" si="11"/>
        <v>0.74526443592167613</v>
      </c>
      <c r="J246">
        <v>0.85493468382418703</v>
      </c>
    </row>
    <row r="247" spans="1:10" x14ac:dyDescent="0.3">
      <c r="A247">
        <v>0.97443090660725917</v>
      </c>
      <c r="B247">
        <v>0.96877399539288445</v>
      </c>
      <c r="C247">
        <v>0.97443090660725917</v>
      </c>
      <c r="D247">
        <f t="shared" si="10"/>
        <v>0.33092433085825151</v>
      </c>
      <c r="E247">
        <f t="shared" si="9"/>
        <v>0.11238448207197464</v>
      </c>
      <c r="F247">
        <f t="shared" si="11"/>
        <v>0.7452107656868342</v>
      </c>
      <c r="J247">
        <v>0.97443090660725917</v>
      </c>
    </row>
    <row r="248" spans="1:10" x14ac:dyDescent="0.3">
      <c r="A248">
        <v>0.87073904259342971</v>
      </c>
      <c r="B248">
        <v>0.96843184926302972</v>
      </c>
      <c r="C248">
        <v>0.87073904259342971</v>
      </c>
      <c r="D248">
        <f t="shared" si="10"/>
        <v>0.29570976563710594</v>
      </c>
      <c r="E248">
        <f t="shared" si="9"/>
        <v>0.1004253412511584</v>
      </c>
      <c r="F248">
        <f t="shared" si="11"/>
        <v>0.7449475763561767</v>
      </c>
      <c r="J248">
        <v>0.87073904259342971</v>
      </c>
    </row>
    <row r="249" spans="1:10" x14ac:dyDescent="0.3">
      <c r="A249">
        <v>1.0107899489379648</v>
      </c>
      <c r="B249">
        <v>0.96838942151340512</v>
      </c>
      <c r="C249">
        <v>1.0107899489379648</v>
      </c>
      <c r="D249">
        <f t="shared" si="10"/>
        <v>0.34327214502583425</v>
      </c>
      <c r="E249">
        <f t="shared" si="9"/>
        <v>0.11657789600544327</v>
      </c>
      <c r="F249">
        <f t="shared" si="11"/>
        <v>0.74491493962569622</v>
      </c>
      <c r="J249">
        <v>1.0107899489379648</v>
      </c>
    </row>
    <row r="250" spans="1:10" x14ac:dyDescent="0.3">
      <c r="A250">
        <v>0.91243796252495502</v>
      </c>
      <c r="B250">
        <v>0.96737324660301505</v>
      </c>
      <c r="C250">
        <v>0.91243796252495502</v>
      </c>
      <c r="D250">
        <f t="shared" si="10"/>
        <v>0.30987104385835756</v>
      </c>
      <c r="E250">
        <f t="shared" si="9"/>
        <v>0.10523462171187559</v>
      </c>
      <c r="F250">
        <f t="shared" si="11"/>
        <v>0.74413326661770385</v>
      </c>
      <c r="J250">
        <v>0.91243796252495502</v>
      </c>
    </row>
    <row r="251" spans="1:10" x14ac:dyDescent="0.3">
      <c r="A251">
        <v>0.97839260013017626</v>
      </c>
      <c r="B251">
        <v>0.96717400688974831</v>
      </c>
      <c r="C251">
        <v>0.97839260013017626</v>
      </c>
      <c r="D251">
        <f t="shared" si="10"/>
        <v>0.33226975285713028</v>
      </c>
      <c r="E251">
        <f t="shared" si="9"/>
        <v>0.11284139786937183</v>
      </c>
      <c r="F251">
        <f t="shared" si="11"/>
        <v>0.74398000529980635</v>
      </c>
      <c r="J251">
        <v>0.97839260013017626</v>
      </c>
    </row>
    <row r="252" spans="1:10" x14ac:dyDescent="0.3">
      <c r="A252">
        <v>0.92256769114548132</v>
      </c>
      <c r="B252">
        <v>0.96709726408370322</v>
      </c>
      <c r="C252">
        <v>0.92256769114548132</v>
      </c>
      <c r="D252">
        <f t="shared" si="10"/>
        <v>0.31331117865169533</v>
      </c>
      <c r="E252">
        <f t="shared" si="9"/>
        <v>0.10640291830102136</v>
      </c>
      <c r="F252">
        <f t="shared" si="11"/>
        <v>0.74392097237207933</v>
      </c>
      <c r="J252">
        <v>0.92256769114548132</v>
      </c>
    </row>
    <row r="253" spans="1:10" x14ac:dyDescent="0.3">
      <c r="A253">
        <v>0.85711291505775922</v>
      </c>
      <c r="B253">
        <v>0.966682446292915</v>
      </c>
      <c r="C253">
        <v>0.85711291505775922</v>
      </c>
      <c r="D253">
        <f t="shared" si="10"/>
        <v>0.29108222652031934</v>
      </c>
      <c r="E253">
        <f t="shared" si="9"/>
        <v>9.8853792898823345E-2</v>
      </c>
      <c r="F253">
        <f t="shared" si="11"/>
        <v>0.74360188176378073</v>
      </c>
      <c r="J253">
        <v>0.85711291505775922</v>
      </c>
    </row>
    <row r="254" spans="1:10" x14ac:dyDescent="0.3">
      <c r="A254">
        <v>1.0092947097209177</v>
      </c>
      <c r="B254">
        <v>0.96666666666666679</v>
      </c>
      <c r="C254">
        <v>1.0092947097209177</v>
      </c>
      <c r="D254">
        <f t="shared" si="10"/>
        <v>0.34276435013343171</v>
      </c>
      <c r="E254">
        <f t="shared" si="9"/>
        <v>0.11640544490209452</v>
      </c>
      <c r="F254">
        <f t="shared" si="11"/>
        <v>0.74358974358974361</v>
      </c>
      <c r="J254">
        <v>1.0092947097209177</v>
      </c>
    </row>
    <row r="255" spans="1:10" x14ac:dyDescent="0.3">
      <c r="A255">
        <v>0.97036117153685741</v>
      </c>
      <c r="B255">
        <v>0.96649367694245325</v>
      </c>
      <c r="C255">
        <v>0.97036117153685741</v>
      </c>
      <c r="D255">
        <f t="shared" si="10"/>
        <v>0.32954221710774229</v>
      </c>
      <c r="E255">
        <f t="shared" si="9"/>
        <v>0.11191510546973844</v>
      </c>
      <c r="F255">
        <f t="shared" si="11"/>
        <v>0.74345667457111786</v>
      </c>
      <c r="J255">
        <v>0.97036117153685741</v>
      </c>
    </row>
    <row r="256" spans="1:10" x14ac:dyDescent="0.3">
      <c r="A256">
        <v>1.0066276570336756</v>
      </c>
      <c r="B256">
        <v>0.96641064337444882</v>
      </c>
      <c r="C256">
        <v>1.0066276570336756</v>
      </c>
      <c r="D256">
        <f t="shared" si="10"/>
        <v>0.3418585982531242</v>
      </c>
      <c r="E256">
        <f t="shared" si="9"/>
        <v>0.11609784450387031</v>
      </c>
      <c r="F256">
        <f t="shared" si="11"/>
        <v>0.74339280259572982</v>
      </c>
      <c r="J256">
        <v>1.0066276570336756</v>
      </c>
    </row>
    <row r="257" spans="1:10" x14ac:dyDescent="0.3">
      <c r="A257">
        <v>0.96256979177238922</v>
      </c>
      <c r="B257">
        <v>0.96626944036189044</v>
      </c>
      <c r="C257">
        <v>0.96256979177238922</v>
      </c>
      <c r="D257">
        <f t="shared" si="10"/>
        <v>0.32689620381163659</v>
      </c>
      <c r="E257">
        <f t="shared" ref="E257:E320" si="12">D257/2.944573172</f>
        <v>0.11101649873064746</v>
      </c>
      <c r="F257">
        <f t="shared" si="11"/>
        <v>0.7432841848937618</v>
      </c>
      <c r="J257">
        <v>0.96256979177238922</v>
      </c>
    </row>
    <row r="258" spans="1:10" x14ac:dyDescent="0.3">
      <c r="A258">
        <v>0.86896443780191523</v>
      </c>
      <c r="B258">
        <v>0.96609389267468082</v>
      </c>
      <c r="C258">
        <v>0.86896443780191523</v>
      </c>
      <c r="D258">
        <f t="shared" si="10"/>
        <v>0.29510709601816448</v>
      </c>
      <c r="E258">
        <f t="shared" si="12"/>
        <v>0.1002206699511981</v>
      </c>
      <c r="F258">
        <f t="shared" si="11"/>
        <v>0.74314914821129296</v>
      </c>
      <c r="J258">
        <v>0.86896443780191523</v>
      </c>
    </row>
    <row r="259" spans="1:10" x14ac:dyDescent="0.3">
      <c r="A259">
        <v>0.96498534161991112</v>
      </c>
      <c r="B259">
        <v>0.96606813869717068</v>
      </c>
      <c r="C259">
        <v>0.96498534161991112</v>
      </c>
      <c r="D259">
        <f t="shared" ref="D259:D322" si="13">C259/2.944573172</f>
        <v>0.32771654336729489</v>
      </c>
      <c r="E259">
        <f t="shared" si="12"/>
        <v>0.11129509243769435</v>
      </c>
      <c r="F259">
        <f t="shared" si="11"/>
        <v>0.74312933745936205</v>
      </c>
      <c r="J259">
        <v>0.96498534161991112</v>
      </c>
    </row>
    <row r="260" spans="1:10" x14ac:dyDescent="0.3">
      <c r="A260">
        <v>0.97608656601444621</v>
      </c>
      <c r="B260">
        <v>0.96564510737862452</v>
      </c>
      <c r="C260">
        <v>0.97608656601444621</v>
      </c>
      <c r="D260">
        <f t="shared" si="13"/>
        <v>0.33148660569758331</v>
      </c>
      <c r="E260">
        <f t="shared" si="12"/>
        <v>0.11257543498993181</v>
      </c>
      <c r="F260">
        <f t="shared" ref="F260:F323" si="14">B260/1.3</f>
        <v>0.74280392875278811</v>
      </c>
      <c r="J260">
        <v>0.97608656601444621</v>
      </c>
    </row>
    <row r="261" spans="1:10" x14ac:dyDescent="0.3">
      <c r="A261">
        <v>0.9019873430946731</v>
      </c>
      <c r="B261">
        <v>0.96545140317669331</v>
      </c>
      <c r="C261">
        <v>0.9019873430946731</v>
      </c>
      <c r="D261">
        <f t="shared" si="13"/>
        <v>0.30632193204491814</v>
      </c>
      <c r="E261">
        <f t="shared" si="12"/>
        <v>0.10402931567730732</v>
      </c>
      <c r="F261">
        <f t="shared" si="14"/>
        <v>0.74265492552053325</v>
      </c>
      <c r="J261">
        <v>0.9019873430946731</v>
      </c>
    </row>
    <row r="262" spans="1:10" x14ac:dyDescent="0.3">
      <c r="A262">
        <v>1.0035635397973832</v>
      </c>
      <c r="B262">
        <v>0.96527166147582932</v>
      </c>
      <c r="C262">
        <v>1.0035635397973832</v>
      </c>
      <c r="D262">
        <f t="shared" si="13"/>
        <v>0.34081800015713215</v>
      </c>
      <c r="E262">
        <f t="shared" si="12"/>
        <v>0.11574444927977226</v>
      </c>
      <c r="F262">
        <f t="shared" si="14"/>
        <v>0.74251666267371486</v>
      </c>
      <c r="J262">
        <v>1.0035635397973832</v>
      </c>
    </row>
    <row r="263" spans="1:10" x14ac:dyDescent="0.3">
      <c r="A263">
        <v>0.95131156660533189</v>
      </c>
      <c r="B263">
        <v>0.96498534161991112</v>
      </c>
      <c r="C263">
        <v>0.95131156660533189</v>
      </c>
      <c r="D263">
        <f t="shared" si="13"/>
        <v>0.3230728227952937</v>
      </c>
      <c r="E263">
        <f t="shared" si="12"/>
        <v>0.10971804873704585</v>
      </c>
      <c r="F263">
        <f t="shared" si="14"/>
        <v>0.74229641663070078</v>
      </c>
      <c r="J263">
        <v>0.95131156660533189</v>
      </c>
    </row>
    <row r="264" spans="1:10" x14ac:dyDescent="0.3">
      <c r="A264">
        <v>0.87811976641815992</v>
      </c>
      <c r="B264">
        <v>0.96478179153934751</v>
      </c>
      <c r="C264">
        <v>0.87811976641815992</v>
      </c>
      <c r="D264">
        <f t="shared" si="13"/>
        <v>0.2982163169753147</v>
      </c>
      <c r="E264">
        <f t="shared" si="12"/>
        <v>0.10127658562234387</v>
      </c>
      <c r="F264">
        <f t="shared" si="14"/>
        <v>0.74213983964565189</v>
      </c>
      <c r="J264">
        <v>0.87811976641815992</v>
      </c>
    </row>
    <row r="265" spans="1:10" x14ac:dyDescent="0.3">
      <c r="A265">
        <v>1.0761784966986847</v>
      </c>
      <c r="B265">
        <v>0.96461283104071593</v>
      </c>
      <c r="C265">
        <v>1.0761784966986847</v>
      </c>
      <c r="D265">
        <f t="shared" si="13"/>
        <v>0.36547860550115907</v>
      </c>
      <c r="E265">
        <f t="shared" si="12"/>
        <v>0.12411938306594035</v>
      </c>
      <c r="F265">
        <f t="shared" si="14"/>
        <v>0.74200987003131991</v>
      </c>
      <c r="J265">
        <v>1.0761784966986847</v>
      </c>
    </row>
    <row r="266" spans="1:10" x14ac:dyDescent="0.3">
      <c r="A266">
        <v>0.94128499743639304</v>
      </c>
      <c r="B266">
        <v>0.96445054447829637</v>
      </c>
      <c r="C266">
        <v>0.94128499743639304</v>
      </c>
      <c r="D266">
        <f t="shared" si="13"/>
        <v>0.31966772175576724</v>
      </c>
      <c r="E266">
        <f t="shared" si="12"/>
        <v>0.10856164988375681</v>
      </c>
      <c r="F266">
        <f t="shared" si="14"/>
        <v>0.74188503421407415</v>
      </c>
      <c r="J266">
        <v>0.94128499743639304</v>
      </c>
    </row>
    <row r="267" spans="1:10" x14ac:dyDescent="0.3">
      <c r="A267">
        <v>0.96461283104071593</v>
      </c>
      <c r="B267">
        <v>0.96333065470211365</v>
      </c>
      <c r="C267">
        <v>0.96461283104071593</v>
      </c>
      <c r="D267">
        <f t="shared" si="13"/>
        <v>0.32759003587115337</v>
      </c>
      <c r="E267">
        <f t="shared" si="12"/>
        <v>0.11125212950597152</v>
      </c>
      <c r="F267">
        <f t="shared" si="14"/>
        <v>0.74102358054008743</v>
      </c>
      <c r="J267">
        <v>0.96461283104071593</v>
      </c>
    </row>
    <row r="268" spans="1:10" x14ac:dyDescent="0.3">
      <c r="A268">
        <v>1.0118416455822128</v>
      </c>
      <c r="B268">
        <v>0.9631735104299759</v>
      </c>
      <c r="C268">
        <v>1.0118416455822128</v>
      </c>
      <c r="D268">
        <f t="shared" si="13"/>
        <v>0.34362930940342507</v>
      </c>
      <c r="E268">
        <f t="shared" si="12"/>
        <v>0.11669919181190755</v>
      </c>
      <c r="F268">
        <f t="shared" si="14"/>
        <v>0.74090270033075067</v>
      </c>
      <c r="J268">
        <v>1.0118416455822128</v>
      </c>
    </row>
    <row r="269" spans="1:10" x14ac:dyDescent="0.3">
      <c r="A269">
        <v>0.85305374774747944</v>
      </c>
      <c r="B269">
        <v>0.96256979177238922</v>
      </c>
      <c r="C269">
        <v>0.85305374774747944</v>
      </c>
      <c r="D269">
        <f t="shared" si="13"/>
        <v>0.28970370166351544</v>
      </c>
      <c r="E269">
        <f t="shared" si="12"/>
        <v>9.8385635112862274E-2</v>
      </c>
      <c r="F269">
        <f t="shared" si="14"/>
        <v>0.74043830136337629</v>
      </c>
      <c r="J269">
        <v>0.85305374774747944</v>
      </c>
    </row>
    <row r="270" spans="1:10" x14ac:dyDescent="0.3">
      <c r="A270">
        <v>0.83445544554455442</v>
      </c>
      <c r="B270">
        <v>0.96221679020133521</v>
      </c>
      <c r="C270">
        <v>0.83445544554455442</v>
      </c>
      <c r="D270">
        <f t="shared" si="13"/>
        <v>0.28338757327527347</v>
      </c>
      <c r="E270">
        <f t="shared" si="12"/>
        <v>9.6240628682625742E-2</v>
      </c>
      <c r="F270">
        <f t="shared" si="14"/>
        <v>0.74016676169333473</v>
      </c>
      <c r="J270">
        <v>0.83445544554455442</v>
      </c>
    </row>
    <row r="271" spans="1:10" x14ac:dyDescent="0.3">
      <c r="A271">
        <v>0.9246505205290293</v>
      </c>
      <c r="B271">
        <v>0.96203741218380423</v>
      </c>
      <c r="C271">
        <v>0.9246505205290293</v>
      </c>
      <c r="D271">
        <f t="shared" si="13"/>
        <v>0.31401852374447609</v>
      </c>
      <c r="E271">
        <f t="shared" si="12"/>
        <v>0.10664313820776605</v>
      </c>
      <c r="F271">
        <f t="shared" si="14"/>
        <v>0.74002877860292626</v>
      </c>
      <c r="J271">
        <v>0.9246505205290293</v>
      </c>
    </row>
    <row r="272" spans="1:10" x14ac:dyDescent="0.3">
      <c r="A272">
        <v>1.0330340476434117</v>
      </c>
      <c r="B272">
        <v>0.9618543608947604</v>
      </c>
      <c r="C272">
        <v>1.0330340476434117</v>
      </c>
      <c r="D272">
        <f t="shared" si="13"/>
        <v>0.35082641432264317</v>
      </c>
      <c r="E272">
        <f t="shared" si="12"/>
        <v>0.11914338473862966</v>
      </c>
      <c r="F272">
        <f t="shared" si="14"/>
        <v>0.73988796991904648</v>
      </c>
      <c r="J272">
        <v>1.0330340476434117</v>
      </c>
    </row>
    <row r="273" spans="1:10" x14ac:dyDescent="0.3">
      <c r="A273">
        <v>0.94776482847824473</v>
      </c>
      <c r="B273">
        <v>0.96145094981294099</v>
      </c>
      <c r="C273">
        <v>0.94776482847824473</v>
      </c>
      <c r="D273">
        <f t="shared" si="13"/>
        <v>0.32186832288311179</v>
      </c>
      <c r="E273">
        <f t="shared" si="12"/>
        <v>0.10930899117867524</v>
      </c>
      <c r="F273">
        <f t="shared" si="14"/>
        <v>0.73957765370226225</v>
      </c>
      <c r="J273">
        <v>0.94776482847824473</v>
      </c>
    </row>
    <row r="274" spans="1:10" x14ac:dyDescent="0.3">
      <c r="A274">
        <v>0.96641064337444882</v>
      </c>
      <c r="B274">
        <v>0.96143987613968684</v>
      </c>
      <c r="C274">
        <v>0.96641064337444882</v>
      </c>
      <c r="D274">
        <f t="shared" si="13"/>
        <v>0.32820058695231796</v>
      </c>
      <c r="E274">
        <f t="shared" si="12"/>
        <v>0.11145947741193302</v>
      </c>
      <c r="F274">
        <f t="shared" si="14"/>
        <v>0.73956913549206682</v>
      </c>
      <c r="J274">
        <v>0.96641064337444882</v>
      </c>
    </row>
    <row r="275" spans="1:10" x14ac:dyDescent="0.3">
      <c r="A275">
        <v>0.92820181112548505</v>
      </c>
      <c r="B275">
        <v>0.96091758708581132</v>
      </c>
      <c r="C275">
        <v>0.92820181112548505</v>
      </c>
      <c r="D275">
        <f t="shared" si="13"/>
        <v>0.3152245697107387</v>
      </c>
      <c r="E275">
        <f t="shared" si="12"/>
        <v>0.10705272081815283</v>
      </c>
      <c r="F275">
        <f t="shared" si="14"/>
        <v>0.73916737468139326</v>
      </c>
      <c r="J275">
        <v>0.92820181112548505</v>
      </c>
    </row>
    <row r="276" spans="1:10" x14ac:dyDescent="0.3">
      <c r="A276">
        <v>1.0353055928099906</v>
      </c>
      <c r="B276">
        <v>0.95977587777378037</v>
      </c>
      <c r="C276">
        <v>1.0353055928099906</v>
      </c>
      <c r="D276">
        <f t="shared" si="13"/>
        <v>0.35159784876624234</v>
      </c>
      <c r="E276">
        <f t="shared" si="12"/>
        <v>0.11940536988844179</v>
      </c>
      <c r="F276">
        <f t="shared" si="14"/>
        <v>0.73828913674906183</v>
      </c>
      <c r="J276">
        <v>1.0353055928099906</v>
      </c>
    </row>
    <row r="277" spans="1:10" x14ac:dyDescent="0.3">
      <c r="A277">
        <v>0.91756319112750295</v>
      </c>
      <c r="B277">
        <v>0.95857819001937672</v>
      </c>
      <c r="C277">
        <v>0.91756319112750295</v>
      </c>
      <c r="D277">
        <f t="shared" si="13"/>
        <v>0.31161161143918176</v>
      </c>
      <c r="E277">
        <f t="shared" si="12"/>
        <v>0.10582573202877152</v>
      </c>
      <c r="F277">
        <f t="shared" si="14"/>
        <v>0.7373678384764436</v>
      </c>
      <c r="J277">
        <v>0.91756319112750295</v>
      </c>
    </row>
    <row r="278" spans="1:10" x14ac:dyDescent="0.3">
      <c r="A278">
        <v>0.96609389267468082</v>
      </c>
      <c r="B278">
        <v>0.95809691494078542</v>
      </c>
      <c r="C278">
        <v>0.96609389267468082</v>
      </c>
      <c r="D278">
        <f t="shared" si="13"/>
        <v>0.32809301594583734</v>
      </c>
      <c r="E278">
        <f t="shared" si="12"/>
        <v>0.11142294545969507</v>
      </c>
      <c r="F278">
        <f t="shared" si="14"/>
        <v>0.73699762687752723</v>
      </c>
      <c r="J278">
        <v>0.96609389267468082</v>
      </c>
    </row>
    <row r="279" spans="1:10" x14ac:dyDescent="0.3">
      <c r="A279">
        <v>1.016306137992101</v>
      </c>
      <c r="B279">
        <v>0.95794551404649575</v>
      </c>
      <c r="C279">
        <v>1.016306137992101</v>
      </c>
      <c r="D279">
        <f t="shared" si="13"/>
        <v>0.34514548582326787</v>
      </c>
      <c r="E279">
        <f t="shared" si="12"/>
        <v>0.11721409714156965</v>
      </c>
      <c r="F279">
        <f t="shared" si="14"/>
        <v>0.7368811646511505</v>
      </c>
      <c r="J279">
        <v>1.016306137992101</v>
      </c>
    </row>
    <row r="280" spans="1:10" x14ac:dyDescent="0.3">
      <c r="A280">
        <v>0.99860954553738368</v>
      </c>
      <c r="B280">
        <v>0.95769536958655543</v>
      </c>
      <c r="C280">
        <v>0.99860954553738368</v>
      </c>
      <c r="D280">
        <f t="shared" si="13"/>
        <v>0.33913558509368352</v>
      </c>
      <c r="E280">
        <f t="shared" si="12"/>
        <v>0.11517308801103331</v>
      </c>
      <c r="F280">
        <f t="shared" si="14"/>
        <v>0.7366887458358119</v>
      </c>
      <c r="J280">
        <v>0.99860954553738368</v>
      </c>
    </row>
    <row r="281" spans="1:10" x14ac:dyDescent="0.3">
      <c r="A281">
        <v>0.87776649175466726</v>
      </c>
      <c r="B281">
        <v>0.95767896124968432</v>
      </c>
      <c r="C281">
        <v>0.87776649175466726</v>
      </c>
      <c r="D281">
        <f t="shared" si="13"/>
        <v>0.29809634214607561</v>
      </c>
      <c r="E281">
        <f t="shared" si="12"/>
        <v>0.10123584123521845</v>
      </c>
      <c r="F281">
        <f t="shared" si="14"/>
        <v>0.73667612403821869</v>
      </c>
      <c r="J281">
        <v>0.87776649175466726</v>
      </c>
    </row>
    <row r="282" spans="1:10" x14ac:dyDescent="0.3">
      <c r="A282">
        <v>0.98898826926342398</v>
      </c>
      <c r="B282">
        <v>0.95747819124278311</v>
      </c>
      <c r="C282">
        <v>0.98898826926342398</v>
      </c>
      <c r="D282">
        <f t="shared" si="13"/>
        <v>0.33586812468025296</v>
      </c>
      <c r="E282">
        <f t="shared" si="12"/>
        <v>0.1140634329871742</v>
      </c>
      <c r="F282">
        <f t="shared" si="14"/>
        <v>0.73652168557137154</v>
      </c>
      <c r="J282">
        <v>0.98898826926342398</v>
      </c>
    </row>
    <row r="283" spans="1:10" x14ac:dyDescent="0.3">
      <c r="A283">
        <v>0.88356910425444102</v>
      </c>
      <c r="B283">
        <v>0.95682623989237203</v>
      </c>
      <c r="C283">
        <v>0.88356910425444102</v>
      </c>
      <c r="D283">
        <f t="shared" si="13"/>
        <v>0.30006695457810856</v>
      </c>
      <c r="E283">
        <f t="shared" si="12"/>
        <v>0.10190507657661582</v>
      </c>
      <c r="F283">
        <f t="shared" si="14"/>
        <v>0.73602018453259388</v>
      </c>
      <c r="J283">
        <v>0.88356910425444102</v>
      </c>
    </row>
    <row r="284" spans="1:10" x14ac:dyDescent="0.3">
      <c r="A284">
        <v>0.96203741218380423</v>
      </c>
      <c r="B284">
        <v>0.95656704112651536</v>
      </c>
      <c r="C284">
        <v>0.96203741218380423</v>
      </c>
      <c r="D284">
        <f t="shared" si="13"/>
        <v>0.3267154035538446</v>
      </c>
      <c r="E284">
        <f t="shared" si="12"/>
        <v>0.11095509755389586</v>
      </c>
      <c r="F284">
        <f t="shared" si="14"/>
        <v>0.73582080086655022</v>
      </c>
      <c r="J284">
        <v>0.96203741218380423</v>
      </c>
    </row>
    <row r="285" spans="1:10" x14ac:dyDescent="0.3">
      <c r="A285">
        <v>0.86029933879877174</v>
      </c>
      <c r="B285">
        <v>0.95654981516348703</v>
      </c>
      <c r="C285">
        <v>0.86029933879877174</v>
      </c>
      <c r="D285">
        <f t="shared" si="13"/>
        <v>0.29216436085860381</v>
      </c>
      <c r="E285">
        <f t="shared" si="12"/>
        <v>9.9221294154548459E-2</v>
      </c>
      <c r="F285">
        <f t="shared" si="14"/>
        <v>0.73580755012575927</v>
      </c>
      <c r="J285">
        <v>0.86029933879877174</v>
      </c>
    </row>
    <row r="286" spans="1:10" x14ac:dyDescent="0.3">
      <c r="A286">
        <v>0.89643444418197693</v>
      </c>
      <c r="B286">
        <v>0.95570419065488676</v>
      </c>
      <c r="C286">
        <v>0.89643444418197693</v>
      </c>
      <c r="D286">
        <f t="shared" si="13"/>
        <v>0.30443612429339112</v>
      </c>
      <c r="E286">
        <f t="shared" si="12"/>
        <v>0.10338888066640006</v>
      </c>
      <c r="F286">
        <f t="shared" si="14"/>
        <v>0.73515706973452821</v>
      </c>
      <c r="J286">
        <v>0.89643444418197693</v>
      </c>
    </row>
    <row r="287" spans="1:10" x14ac:dyDescent="0.3">
      <c r="A287">
        <v>0.92534619617174718</v>
      </c>
      <c r="B287">
        <v>0.95562153945026673</v>
      </c>
      <c r="C287">
        <v>0.92534619617174718</v>
      </c>
      <c r="D287">
        <f t="shared" si="13"/>
        <v>0.3142547806150246</v>
      </c>
      <c r="E287">
        <f t="shared" si="12"/>
        <v>0.1067233728824534</v>
      </c>
      <c r="F287">
        <f t="shared" si="14"/>
        <v>0.73509349188482054</v>
      </c>
      <c r="J287">
        <v>0.92534619617174718</v>
      </c>
    </row>
    <row r="288" spans="1:10" x14ac:dyDescent="0.3">
      <c r="A288">
        <v>0.94891091288832052</v>
      </c>
      <c r="B288">
        <v>0.95557645282060133</v>
      </c>
      <c r="C288">
        <v>0.94891091288832052</v>
      </c>
      <c r="D288">
        <f t="shared" si="13"/>
        <v>0.32225754208166119</v>
      </c>
      <c r="E288">
        <f t="shared" si="12"/>
        <v>0.10944117305218087</v>
      </c>
      <c r="F288">
        <f t="shared" si="14"/>
        <v>0.73505880986200101</v>
      </c>
      <c r="J288">
        <v>0.94891091288832052</v>
      </c>
    </row>
    <row r="289" spans="1:10" x14ac:dyDescent="0.3">
      <c r="A289">
        <v>0.92051519036403195</v>
      </c>
      <c r="B289">
        <v>0.95519527404003923</v>
      </c>
      <c r="C289">
        <v>0.92051519036403195</v>
      </c>
      <c r="D289">
        <f t="shared" si="13"/>
        <v>0.31261413338857652</v>
      </c>
      <c r="E289">
        <f t="shared" si="12"/>
        <v>0.10616619629670948</v>
      </c>
      <c r="F289">
        <f t="shared" si="14"/>
        <v>0.73476559541541475</v>
      </c>
      <c r="J289">
        <v>0.92051519036403195</v>
      </c>
    </row>
    <row r="290" spans="1:10" x14ac:dyDescent="0.3">
      <c r="A290">
        <v>0.86202952876377004</v>
      </c>
      <c r="B290">
        <v>0.95402353490261493</v>
      </c>
      <c r="C290">
        <v>0.86202952876377004</v>
      </c>
      <c r="D290">
        <f t="shared" si="13"/>
        <v>0.29275194685627937</v>
      </c>
      <c r="E290">
        <f t="shared" si="12"/>
        <v>9.9420842939161078E-2</v>
      </c>
      <c r="F290">
        <f t="shared" si="14"/>
        <v>0.73386425761739604</v>
      </c>
      <c r="J290">
        <v>0.86202952876377004</v>
      </c>
    </row>
    <row r="291" spans="1:10" x14ac:dyDescent="0.3">
      <c r="A291">
        <v>0.96626944036189044</v>
      </c>
      <c r="B291">
        <v>0.95371704139788305</v>
      </c>
      <c r="C291">
        <v>0.96626944036189044</v>
      </c>
      <c r="D291">
        <f t="shared" si="13"/>
        <v>0.32815263330867922</v>
      </c>
      <c r="E291">
        <f t="shared" si="12"/>
        <v>0.11144319198078981</v>
      </c>
      <c r="F291">
        <f t="shared" si="14"/>
        <v>0.73362849338298697</v>
      </c>
      <c r="J291">
        <v>0.96626944036189044</v>
      </c>
    </row>
    <row r="292" spans="1:10" x14ac:dyDescent="0.3">
      <c r="A292">
        <v>0.97878047197767726</v>
      </c>
      <c r="B292">
        <v>0.95361273242166988</v>
      </c>
      <c r="C292">
        <v>0.97878047197767726</v>
      </c>
      <c r="D292">
        <f t="shared" si="13"/>
        <v>0.33240147715971829</v>
      </c>
      <c r="E292">
        <f t="shared" si="12"/>
        <v>0.11288613246922508</v>
      </c>
      <c r="F292">
        <f t="shared" si="14"/>
        <v>0.73354825570897686</v>
      </c>
      <c r="J292">
        <v>0.97878047197767726</v>
      </c>
    </row>
    <row r="293" spans="1:10" x14ac:dyDescent="0.3">
      <c r="A293">
        <v>0.80603674899114397</v>
      </c>
      <c r="B293">
        <v>0.95352568209659805</v>
      </c>
      <c r="C293">
        <v>0.80603674899114397</v>
      </c>
      <c r="D293">
        <f t="shared" si="13"/>
        <v>0.27373636242283333</v>
      </c>
      <c r="E293">
        <f t="shared" si="12"/>
        <v>9.2963002253025118E-2</v>
      </c>
      <c r="F293">
        <f t="shared" si="14"/>
        <v>0.73348129392046002</v>
      </c>
      <c r="J293">
        <v>0.80603674899114397</v>
      </c>
    </row>
    <row r="294" spans="1:10" x14ac:dyDescent="0.3">
      <c r="A294">
        <v>0.92844798373432746</v>
      </c>
      <c r="B294">
        <v>0.9533473038507243</v>
      </c>
      <c r="C294">
        <v>0.92844798373432746</v>
      </c>
      <c r="D294">
        <f t="shared" si="13"/>
        <v>0.31530817184743659</v>
      </c>
      <c r="E294">
        <f t="shared" si="12"/>
        <v>0.10708111275539278</v>
      </c>
      <c r="F294">
        <f t="shared" si="14"/>
        <v>0.73334407988517247</v>
      </c>
      <c r="J294">
        <v>0.92844798373432746</v>
      </c>
    </row>
    <row r="295" spans="1:10" x14ac:dyDescent="0.3">
      <c r="A295">
        <v>1.9323951022846053</v>
      </c>
      <c r="B295">
        <v>0.95303227020275338</v>
      </c>
      <c r="C295">
        <v>1.9323951022846053</v>
      </c>
      <c r="D295">
        <f t="shared" si="13"/>
        <v>0.6562564383387669</v>
      </c>
      <c r="E295">
        <f t="shared" si="12"/>
        <v>0.22286980149758931</v>
      </c>
      <c r="F295">
        <f t="shared" si="14"/>
        <v>0.73310174630981029</v>
      </c>
      <c r="J295">
        <v>1.9323951022846053</v>
      </c>
    </row>
    <row r="296" spans="1:10" x14ac:dyDescent="0.3">
      <c r="A296">
        <v>0.90448708019906665</v>
      </c>
      <c r="B296">
        <v>0.9528775561868863</v>
      </c>
      <c r="C296">
        <v>0.90448708019906665</v>
      </c>
      <c r="D296">
        <f t="shared" si="13"/>
        <v>0.30717086224918799</v>
      </c>
      <c r="E296">
        <f t="shared" si="12"/>
        <v>0.10431761899146583</v>
      </c>
      <c r="F296">
        <f t="shared" si="14"/>
        <v>0.73298273552837401</v>
      </c>
      <c r="J296">
        <v>0.90448708019906665</v>
      </c>
    </row>
    <row r="297" spans="1:10" x14ac:dyDescent="0.3">
      <c r="A297">
        <v>0.93019524082979921</v>
      </c>
      <c r="B297">
        <v>0.95194582571861663</v>
      </c>
      <c r="C297">
        <v>0.93019524082979921</v>
      </c>
      <c r="D297">
        <f t="shared" si="13"/>
        <v>0.31590155397564668</v>
      </c>
      <c r="E297">
        <f t="shared" si="12"/>
        <v>0.10728262995111153</v>
      </c>
      <c r="F297">
        <f t="shared" si="14"/>
        <v>0.73226601978355121</v>
      </c>
      <c r="J297">
        <v>0.93019524082979921</v>
      </c>
    </row>
    <row r="298" spans="1:10" x14ac:dyDescent="0.3">
      <c r="A298">
        <v>0.94398234248227064</v>
      </c>
      <c r="B298">
        <v>0.95184421315170975</v>
      </c>
      <c r="C298">
        <v>0.94398234248227064</v>
      </c>
      <c r="D298">
        <f t="shared" si="13"/>
        <v>0.32058376115717413</v>
      </c>
      <c r="E298">
        <f t="shared" si="12"/>
        <v>0.10887274400433004</v>
      </c>
      <c r="F298">
        <f t="shared" si="14"/>
        <v>0.73218785627054594</v>
      </c>
      <c r="J298">
        <v>0.94398234248227064</v>
      </c>
    </row>
    <row r="299" spans="1:10" x14ac:dyDescent="0.3">
      <c r="A299">
        <v>0.87804533232558579</v>
      </c>
      <c r="B299">
        <v>0.9516331444469911</v>
      </c>
      <c r="C299">
        <v>0.87804533232558579</v>
      </c>
      <c r="D299">
        <f t="shared" si="13"/>
        <v>0.29819103857731738</v>
      </c>
      <c r="E299">
        <f t="shared" si="12"/>
        <v>0.1012680008813574</v>
      </c>
      <c r="F299">
        <f t="shared" si="14"/>
        <v>0.73202549572845466</v>
      </c>
      <c r="J299">
        <v>0.87804533232558579</v>
      </c>
    </row>
    <row r="300" spans="1:10" x14ac:dyDescent="0.3">
      <c r="A300">
        <v>0.87648208149506612</v>
      </c>
      <c r="B300">
        <v>0.95137937378324855</v>
      </c>
      <c r="C300">
        <v>0.87648208149506612</v>
      </c>
      <c r="D300">
        <f t="shared" si="13"/>
        <v>0.2976601464108789</v>
      </c>
      <c r="E300">
        <f t="shared" si="12"/>
        <v>0.10108770576371973</v>
      </c>
      <c r="F300">
        <f t="shared" si="14"/>
        <v>0.73183028752557577</v>
      </c>
      <c r="J300">
        <v>0.87648208149506612</v>
      </c>
    </row>
    <row r="301" spans="1:10" x14ac:dyDescent="0.3">
      <c r="A301">
        <v>0.92445625054158287</v>
      </c>
      <c r="B301">
        <v>0.95136677107736023</v>
      </c>
      <c r="C301">
        <v>0.92445625054158287</v>
      </c>
      <c r="D301">
        <f t="shared" si="13"/>
        <v>0.31395254814254719</v>
      </c>
      <c r="E301">
        <f t="shared" si="12"/>
        <v>0.10662073237911955</v>
      </c>
      <c r="F301">
        <f t="shared" si="14"/>
        <v>0.73182059313643089</v>
      </c>
      <c r="J301">
        <v>0.92445625054158287</v>
      </c>
    </row>
    <row r="302" spans="1:10" x14ac:dyDescent="0.3">
      <c r="A302">
        <v>0.93567852786315342</v>
      </c>
      <c r="B302">
        <v>0.95131156660533189</v>
      </c>
      <c r="C302">
        <v>0.93567852786315342</v>
      </c>
      <c r="D302">
        <f t="shared" si="13"/>
        <v>0.31776372099037564</v>
      </c>
      <c r="E302">
        <f t="shared" si="12"/>
        <v>0.10791503638353994</v>
      </c>
      <c r="F302">
        <f t="shared" si="14"/>
        <v>0.73177812815794763</v>
      </c>
      <c r="J302">
        <v>0.93567852786315342</v>
      </c>
    </row>
    <row r="303" spans="1:10" x14ac:dyDescent="0.3">
      <c r="A303">
        <v>0.9467397719384617</v>
      </c>
      <c r="B303">
        <v>0.95130283626301515</v>
      </c>
      <c r="C303">
        <v>0.9467397719384617</v>
      </c>
      <c r="D303">
        <f t="shared" si="13"/>
        <v>0.32152020569263734</v>
      </c>
      <c r="E303">
        <f t="shared" si="12"/>
        <v>0.10919076786747187</v>
      </c>
      <c r="F303">
        <f t="shared" si="14"/>
        <v>0.73177141251001165</v>
      </c>
      <c r="J303">
        <v>0.9467397719384617</v>
      </c>
    </row>
    <row r="304" spans="1:10" x14ac:dyDescent="0.3">
      <c r="A304">
        <v>0.75824256677030888</v>
      </c>
      <c r="B304">
        <v>0.95121844575292935</v>
      </c>
      <c r="C304">
        <v>0.75824256677030888</v>
      </c>
      <c r="D304">
        <f t="shared" si="13"/>
        <v>0.25750508562003188</v>
      </c>
      <c r="E304">
        <f t="shared" si="12"/>
        <v>8.7450734139892475E-2</v>
      </c>
      <c r="F304">
        <f t="shared" si="14"/>
        <v>0.73170649673302257</v>
      </c>
      <c r="J304">
        <v>0.75824256677030888</v>
      </c>
    </row>
    <row r="305" spans="1:10" x14ac:dyDescent="0.3">
      <c r="A305">
        <v>0.94418555966689954</v>
      </c>
      <c r="B305">
        <v>0.95094350772139913</v>
      </c>
      <c r="C305">
        <v>0.94418555966689954</v>
      </c>
      <c r="D305">
        <f t="shared" si="13"/>
        <v>0.32065277529700303</v>
      </c>
      <c r="E305">
        <f t="shared" si="12"/>
        <v>0.10889618174413056</v>
      </c>
      <c r="F305">
        <f t="shared" si="14"/>
        <v>0.73149500593953776</v>
      </c>
      <c r="J305">
        <v>0.94418555966689954</v>
      </c>
    </row>
    <row r="306" spans="1:10" x14ac:dyDescent="0.3">
      <c r="A306">
        <v>0.90394781587164197</v>
      </c>
      <c r="B306">
        <v>0.95077221198595663</v>
      </c>
      <c r="C306">
        <v>0.90394781587164197</v>
      </c>
      <c r="D306">
        <f t="shared" si="13"/>
        <v>0.30698772388042456</v>
      </c>
      <c r="E306">
        <f t="shared" si="12"/>
        <v>0.10425542377400447</v>
      </c>
      <c r="F306">
        <f t="shared" si="14"/>
        <v>0.73136323998919739</v>
      </c>
      <c r="J306">
        <v>0.90394781587164197</v>
      </c>
    </row>
    <row r="307" spans="1:10" x14ac:dyDescent="0.3">
      <c r="A307">
        <v>0.86062124617143976</v>
      </c>
      <c r="B307">
        <v>0.95060261415718905</v>
      </c>
      <c r="C307">
        <v>0.86062124617143976</v>
      </c>
      <c r="D307">
        <f t="shared" si="13"/>
        <v>0.29227368311139379</v>
      </c>
      <c r="E307">
        <f t="shared" si="12"/>
        <v>9.9258420843682735E-2</v>
      </c>
      <c r="F307">
        <f t="shared" si="14"/>
        <v>0.73123278012091464</v>
      </c>
      <c r="J307">
        <v>0.86062124617143976</v>
      </c>
    </row>
    <row r="308" spans="1:10" x14ac:dyDescent="0.3">
      <c r="A308">
        <v>0.85304125469797365</v>
      </c>
      <c r="B308">
        <v>0.95059055518984359</v>
      </c>
      <c r="C308">
        <v>0.85304125469797365</v>
      </c>
      <c r="D308">
        <f t="shared" si="13"/>
        <v>0.28969945892652915</v>
      </c>
      <c r="E308">
        <f t="shared" si="12"/>
        <v>9.8384194246312701E-2</v>
      </c>
      <c r="F308">
        <f t="shared" si="14"/>
        <v>0.73122350399218738</v>
      </c>
      <c r="J308">
        <v>0.85304125469797365</v>
      </c>
    </row>
    <row r="309" spans="1:10" x14ac:dyDescent="0.3">
      <c r="A309">
        <v>0.9024343089005108</v>
      </c>
      <c r="B309">
        <v>0.9504410832589214</v>
      </c>
      <c r="C309">
        <v>0.9024343089005108</v>
      </c>
      <c r="D309">
        <f t="shared" si="13"/>
        <v>0.30647372511635135</v>
      </c>
      <c r="E309">
        <f t="shared" si="12"/>
        <v>0.10408086578748173</v>
      </c>
      <c r="F309">
        <f t="shared" si="14"/>
        <v>0.7311085255837857</v>
      </c>
      <c r="J309">
        <v>0.9024343089005108</v>
      </c>
    </row>
    <row r="310" spans="1:10" x14ac:dyDescent="0.3">
      <c r="A310">
        <v>0.94450946228207344</v>
      </c>
      <c r="B310">
        <v>0.95003541655315216</v>
      </c>
      <c r="C310">
        <v>0.94450946228207344</v>
      </c>
      <c r="D310">
        <f t="shared" si="13"/>
        <v>0.32076277514969948</v>
      </c>
      <c r="E310">
        <f t="shared" si="12"/>
        <v>0.10893353855147447</v>
      </c>
      <c r="F310">
        <f t="shared" si="14"/>
        <v>0.73079647427165551</v>
      </c>
      <c r="J310">
        <v>0.94450946228207344</v>
      </c>
    </row>
    <row r="311" spans="1:10" x14ac:dyDescent="0.3">
      <c r="A311">
        <v>0.86101274729856947</v>
      </c>
      <c r="B311">
        <v>0.94979936161216916</v>
      </c>
      <c r="C311">
        <v>0.86101274729856947</v>
      </c>
      <c r="D311">
        <f t="shared" si="13"/>
        <v>0.29240663994563126</v>
      </c>
      <c r="E311">
        <f t="shared" si="12"/>
        <v>9.9303574020890809E-2</v>
      </c>
      <c r="F311">
        <f t="shared" si="14"/>
        <v>0.73061489354782239</v>
      </c>
      <c r="J311">
        <v>0.86101274729856947</v>
      </c>
    </row>
    <row r="312" spans="1:10" x14ac:dyDescent="0.3">
      <c r="A312">
        <v>0.85861351091530691</v>
      </c>
      <c r="B312">
        <v>0.94937294645749459</v>
      </c>
      <c r="C312">
        <v>0.85861351091530691</v>
      </c>
      <c r="D312">
        <f t="shared" si="13"/>
        <v>0.29159184056958692</v>
      </c>
      <c r="E312">
        <f t="shared" si="12"/>
        <v>9.9026861802022456E-2</v>
      </c>
      <c r="F312">
        <f t="shared" si="14"/>
        <v>0.73028688189038038</v>
      </c>
      <c r="J312">
        <v>0.85861351091530691</v>
      </c>
    </row>
    <row r="313" spans="1:10" x14ac:dyDescent="0.3">
      <c r="A313">
        <v>0.9694757310048796</v>
      </c>
      <c r="B313">
        <v>0.94902285182504387</v>
      </c>
      <c r="C313">
        <v>0.9694757310048796</v>
      </c>
      <c r="D313">
        <f t="shared" si="13"/>
        <v>0.32924151460172291</v>
      </c>
      <c r="E313">
        <f t="shared" si="12"/>
        <v>0.11181298455493871</v>
      </c>
      <c r="F313">
        <f t="shared" si="14"/>
        <v>0.7300175783269568</v>
      </c>
      <c r="J313">
        <v>0.9694757310048796</v>
      </c>
    </row>
    <row r="314" spans="1:10" x14ac:dyDescent="0.3">
      <c r="A314">
        <v>0.91606271702396747</v>
      </c>
      <c r="B314">
        <v>0.94891091288832052</v>
      </c>
      <c r="C314">
        <v>0.91606271702396747</v>
      </c>
      <c r="D314">
        <f t="shared" si="13"/>
        <v>0.31110203873852565</v>
      </c>
      <c r="E314">
        <f t="shared" si="12"/>
        <v>0.10565267716788314</v>
      </c>
      <c r="F314">
        <f t="shared" si="14"/>
        <v>0.72993147145255421</v>
      </c>
      <c r="J314">
        <v>0.91606271702396747</v>
      </c>
    </row>
    <row r="315" spans="1:10" x14ac:dyDescent="0.3">
      <c r="A315">
        <v>0.9355880124463557</v>
      </c>
      <c r="B315">
        <v>0.94829259505985342</v>
      </c>
      <c r="C315">
        <v>0.9355880124463557</v>
      </c>
      <c r="D315">
        <f t="shared" si="13"/>
        <v>0.3177329812493298</v>
      </c>
      <c r="E315">
        <f t="shared" si="12"/>
        <v>0.10790459692788704</v>
      </c>
      <c r="F315">
        <f t="shared" si="14"/>
        <v>0.7294558423537334</v>
      </c>
      <c r="J315">
        <v>0.9355880124463557</v>
      </c>
    </row>
    <row r="316" spans="1:10" x14ac:dyDescent="0.3">
      <c r="A316">
        <v>0.82170445124217373</v>
      </c>
      <c r="B316">
        <v>0.94816604436635166</v>
      </c>
      <c r="C316">
        <v>0.82170445124217373</v>
      </c>
      <c r="D316">
        <f t="shared" si="13"/>
        <v>0.27905723622553391</v>
      </c>
      <c r="E316">
        <f t="shared" si="12"/>
        <v>9.4770012468732054E-2</v>
      </c>
      <c r="F316">
        <f t="shared" si="14"/>
        <v>0.7293584956664243</v>
      </c>
      <c r="J316">
        <v>0.82170445124217373</v>
      </c>
    </row>
    <row r="317" spans="1:10" x14ac:dyDescent="0.3">
      <c r="A317">
        <v>0.93814897946340559</v>
      </c>
      <c r="B317">
        <v>0.94776482847824473</v>
      </c>
      <c r="C317">
        <v>0.93814897946340559</v>
      </c>
      <c r="D317">
        <f t="shared" si="13"/>
        <v>0.31860270560918008</v>
      </c>
      <c r="E317">
        <f t="shared" si="12"/>
        <v>0.10819996209935587</v>
      </c>
      <c r="F317">
        <f t="shared" si="14"/>
        <v>0.72904986806018823</v>
      </c>
      <c r="J317">
        <v>0.93814897946340559</v>
      </c>
    </row>
    <row r="318" spans="1:10" x14ac:dyDescent="0.3">
      <c r="A318">
        <v>1.0482910956111806</v>
      </c>
      <c r="B318">
        <v>0.94744938331719553</v>
      </c>
      <c r="C318">
        <v>1.0482910956111806</v>
      </c>
      <c r="D318">
        <f t="shared" si="13"/>
        <v>0.35600782672999937</v>
      </c>
      <c r="E318">
        <f t="shared" si="12"/>
        <v>0.12090303277747834</v>
      </c>
      <c r="F318">
        <f t="shared" si="14"/>
        <v>0.72880721793630421</v>
      </c>
      <c r="J318">
        <v>1.0482910956111806</v>
      </c>
    </row>
    <row r="319" spans="1:10" x14ac:dyDescent="0.3">
      <c r="A319">
        <v>0.98924624249041304</v>
      </c>
      <c r="B319">
        <v>0.94724899885046221</v>
      </c>
      <c r="C319">
        <v>0.98924624249041304</v>
      </c>
      <c r="D319">
        <f t="shared" si="13"/>
        <v>0.33595573439885057</v>
      </c>
      <c r="E319">
        <f t="shared" si="12"/>
        <v>0.11409318593046346</v>
      </c>
      <c r="F319">
        <f t="shared" si="14"/>
        <v>0.72865307603881702</v>
      </c>
      <c r="J319">
        <v>0.98924624249041304</v>
      </c>
    </row>
    <row r="320" spans="1:10" x14ac:dyDescent="0.3">
      <c r="A320">
        <v>1.0814661071036027</v>
      </c>
      <c r="B320">
        <v>0.94711975975247209</v>
      </c>
      <c r="C320">
        <v>1.0814661071036027</v>
      </c>
      <c r="D320">
        <f t="shared" si="13"/>
        <v>0.36727431920771525</v>
      </c>
      <c r="E320">
        <f t="shared" si="12"/>
        <v>0.12472922143695848</v>
      </c>
      <c r="F320">
        <f t="shared" si="14"/>
        <v>0.72855366134805544</v>
      </c>
      <c r="J320">
        <v>1.0814661071036027</v>
      </c>
    </row>
    <row r="321" spans="1:10" x14ac:dyDescent="0.3">
      <c r="A321">
        <v>1.0128825146234062</v>
      </c>
      <c r="B321">
        <v>0.9467397719384617</v>
      </c>
      <c r="C321">
        <v>1.0128825146234062</v>
      </c>
      <c r="D321">
        <f t="shared" si="13"/>
        <v>0.34398279664262532</v>
      </c>
      <c r="E321">
        <f t="shared" ref="E321:E384" si="15">D321/2.944573172</f>
        <v>0.11681923883351381</v>
      </c>
      <c r="F321">
        <f t="shared" si="14"/>
        <v>0.72826136302958588</v>
      </c>
      <c r="J321">
        <v>1.0128825146234062</v>
      </c>
    </row>
    <row r="322" spans="1:10" x14ac:dyDescent="0.3">
      <c r="A322">
        <v>1.0145549549181303</v>
      </c>
      <c r="B322">
        <v>0.94526768020888041</v>
      </c>
      <c r="C322">
        <v>1.0145549549181303</v>
      </c>
      <c r="D322">
        <f t="shared" si="13"/>
        <v>0.34455077040215942</v>
      </c>
      <c r="E322">
        <f t="shared" si="15"/>
        <v>0.11701212714919057</v>
      </c>
      <c r="F322">
        <f t="shared" si="14"/>
        <v>0.7271289847760618</v>
      </c>
      <c r="J322">
        <v>1.0145549549181303</v>
      </c>
    </row>
    <row r="323" spans="1:10" x14ac:dyDescent="0.3">
      <c r="A323">
        <v>0.96478179153934751</v>
      </c>
      <c r="B323">
        <v>0.94492434149075266</v>
      </c>
      <c r="C323">
        <v>0.96478179153934751</v>
      </c>
      <c r="D323">
        <f t="shared" ref="D323:D386" si="16">C323/2.944573172</f>
        <v>0.32764741617341187</v>
      </c>
      <c r="E323">
        <f t="shared" si="15"/>
        <v>0.11127161630385589</v>
      </c>
      <c r="F323">
        <f t="shared" si="14"/>
        <v>0.72686487806980971</v>
      </c>
      <c r="J323">
        <v>0.96478179153934751</v>
      </c>
    </row>
    <row r="324" spans="1:10" x14ac:dyDescent="0.3">
      <c r="A324">
        <v>0.90425368533111983</v>
      </c>
      <c r="B324">
        <v>0.94484903797798436</v>
      </c>
      <c r="C324">
        <v>0.90425368533111983</v>
      </c>
      <c r="D324">
        <f t="shared" si="16"/>
        <v>0.30709159953289139</v>
      </c>
      <c r="E324">
        <f t="shared" si="15"/>
        <v>0.10429070075521675</v>
      </c>
      <c r="F324">
        <f t="shared" ref="F324:F387" si="17">B324/1.3</f>
        <v>0.7268069522907572</v>
      </c>
      <c r="J324">
        <v>0.90425368533111983</v>
      </c>
    </row>
    <row r="325" spans="1:10" x14ac:dyDescent="0.3">
      <c r="A325">
        <v>1.2643456035306671</v>
      </c>
      <c r="B325">
        <v>0.94471791140313044</v>
      </c>
      <c r="C325">
        <v>1.2643456035306671</v>
      </c>
      <c r="D325">
        <f t="shared" si="16"/>
        <v>0.42938162160592658</v>
      </c>
      <c r="E325">
        <f t="shared" si="15"/>
        <v>0.14582134541227376</v>
      </c>
      <c r="F325">
        <f t="shared" si="17"/>
        <v>0.72670608569471573</v>
      </c>
      <c r="J325">
        <v>1.2643456035306671</v>
      </c>
    </row>
    <row r="326" spans="1:10" x14ac:dyDescent="0.3">
      <c r="A326">
        <v>1.0824518551415074</v>
      </c>
      <c r="B326">
        <v>0.94467132315664959</v>
      </c>
      <c r="C326">
        <v>1.0824518551415074</v>
      </c>
      <c r="D326">
        <f t="shared" si="16"/>
        <v>0.36760908692457089</v>
      </c>
      <c r="E326">
        <f t="shared" si="15"/>
        <v>0.12484291116287155</v>
      </c>
      <c r="F326">
        <f t="shared" si="17"/>
        <v>0.7266702485820381</v>
      </c>
      <c r="J326">
        <v>1.0824518551415074</v>
      </c>
    </row>
    <row r="327" spans="1:10" x14ac:dyDescent="0.3">
      <c r="A327">
        <v>1.0984367557723891</v>
      </c>
      <c r="B327">
        <v>0.94450946228207344</v>
      </c>
      <c r="C327">
        <v>1.0984367557723891</v>
      </c>
      <c r="D327">
        <f t="shared" si="16"/>
        <v>0.37303768376939794</v>
      </c>
      <c r="E327">
        <f t="shared" si="15"/>
        <v>0.12668650496330675</v>
      </c>
      <c r="F327">
        <f t="shared" si="17"/>
        <v>0.7265457402169796</v>
      </c>
      <c r="J327">
        <v>1.0984367557723891</v>
      </c>
    </row>
    <row r="328" spans="1:10" x14ac:dyDescent="0.3">
      <c r="A328">
        <v>1.0174135265627686</v>
      </c>
      <c r="B328">
        <v>0.94418555966689954</v>
      </c>
      <c r="C328">
        <v>1.0174135265627686</v>
      </c>
      <c r="D328">
        <f t="shared" si="16"/>
        <v>0.34552156361314856</v>
      </c>
      <c r="E328">
        <f t="shared" si="15"/>
        <v>0.11734181609026374</v>
      </c>
      <c r="F328">
        <f t="shared" si="17"/>
        <v>0.72629658435915345</v>
      </c>
      <c r="J328">
        <v>1.0174135265627686</v>
      </c>
    </row>
    <row r="329" spans="1:10" x14ac:dyDescent="0.3">
      <c r="A329">
        <v>0.91753505090005294</v>
      </c>
      <c r="B329">
        <v>0.94398234248227064</v>
      </c>
      <c r="C329">
        <v>0.91753505090005294</v>
      </c>
      <c r="D329">
        <f t="shared" si="16"/>
        <v>0.31160205479860731</v>
      </c>
      <c r="E329">
        <f t="shared" si="15"/>
        <v>0.10582248651914543</v>
      </c>
      <c r="F329">
        <f t="shared" si="17"/>
        <v>0.7261402634479005</v>
      </c>
      <c r="J329">
        <v>0.91753505090005294</v>
      </c>
    </row>
    <row r="330" spans="1:10" x14ac:dyDescent="0.3">
      <c r="A330">
        <v>0.99710138462316433</v>
      </c>
      <c r="B330">
        <v>0.94387705727133719</v>
      </c>
      <c r="C330">
        <v>0.99710138462316433</v>
      </c>
      <c r="D330">
        <f t="shared" si="16"/>
        <v>0.33862340189220613</v>
      </c>
      <c r="E330">
        <f t="shared" si="15"/>
        <v>0.11499914660371909</v>
      </c>
      <c r="F330">
        <f t="shared" si="17"/>
        <v>0.72605927482410548</v>
      </c>
      <c r="J330">
        <v>0.99710138462316433</v>
      </c>
    </row>
    <row r="331" spans="1:10" x14ac:dyDescent="0.3">
      <c r="A331">
        <v>0.95557645282060133</v>
      </c>
      <c r="B331">
        <v>0.94368288694149582</v>
      </c>
      <c r="C331">
        <v>0.95557645282060133</v>
      </c>
      <c r="D331">
        <f t="shared" si="16"/>
        <v>0.32452121139566004</v>
      </c>
      <c r="E331">
        <f t="shared" si="15"/>
        <v>0.11020993279485738</v>
      </c>
      <c r="F331">
        <f t="shared" si="17"/>
        <v>0.72590991303191987</v>
      </c>
      <c r="J331">
        <v>0.95557645282060133</v>
      </c>
    </row>
    <row r="332" spans="1:10" x14ac:dyDescent="0.3">
      <c r="A332">
        <v>0.87730507006012626</v>
      </c>
      <c r="B332">
        <v>0.94300780624938174</v>
      </c>
      <c r="C332">
        <v>0.87730507006012626</v>
      </c>
      <c r="D332">
        <f t="shared" si="16"/>
        <v>0.29793963974216575</v>
      </c>
      <c r="E332">
        <f t="shared" si="15"/>
        <v>0.10118262387747033</v>
      </c>
      <c r="F332">
        <f t="shared" si="17"/>
        <v>0.72539062019183209</v>
      </c>
      <c r="J332">
        <v>0.87730507006012626</v>
      </c>
    </row>
    <row r="333" spans="1:10" x14ac:dyDescent="0.3">
      <c r="A333">
        <v>1.01588353180847</v>
      </c>
      <c r="B333">
        <v>0.94260859058780855</v>
      </c>
      <c r="C333">
        <v>1.01588353180847</v>
      </c>
      <c r="D333">
        <f t="shared" si="16"/>
        <v>0.34500196546940148</v>
      </c>
      <c r="E333">
        <f t="shared" si="15"/>
        <v>0.1171653565107607</v>
      </c>
      <c r="F333">
        <f t="shared" si="17"/>
        <v>0.72508353122139113</v>
      </c>
      <c r="J333">
        <v>1.01588353180847</v>
      </c>
    </row>
    <row r="334" spans="1:10" x14ac:dyDescent="0.3">
      <c r="A334">
        <v>1.2929115161673301</v>
      </c>
      <c r="B334">
        <v>0.94255069429978111</v>
      </c>
      <c r="C334">
        <v>1.2929115161673301</v>
      </c>
      <c r="D334">
        <f t="shared" si="16"/>
        <v>0.43908282818768074</v>
      </c>
      <c r="E334">
        <f t="shared" si="15"/>
        <v>0.14911595078122947</v>
      </c>
      <c r="F334">
        <f t="shared" si="17"/>
        <v>0.72503899561521623</v>
      </c>
      <c r="J334">
        <v>1.2929115161673301</v>
      </c>
    </row>
    <row r="335" spans="1:10" x14ac:dyDescent="0.3">
      <c r="A335">
        <v>0.87853683718872133</v>
      </c>
      <c r="B335">
        <v>0.94244583726853848</v>
      </c>
      <c r="C335">
        <v>0.87853683718872133</v>
      </c>
      <c r="D335">
        <f t="shared" si="16"/>
        <v>0.29835795745975818</v>
      </c>
      <c r="E335">
        <f t="shared" si="15"/>
        <v>0.10132468783484459</v>
      </c>
      <c r="F335">
        <f t="shared" si="17"/>
        <v>0.72495833636041418</v>
      </c>
      <c r="J335">
        <v>0.87853683718872133</v>
      </c>
    </row>
    <row r="336" spans="1:10" x14ac:dyDescent="0.3">
      <c r="A336">
        <v>1.0075147184669415</v>
      </c>
      <c r="B336">
        <v>0.9423009899295004</v>
      </c>
      <c r="C336">
        <v>1.0075147184669415</v>
      </c>
      <c r="D336">
        <f t="shared" si="16"/>
        <v>0.34215985122985476</v>
      </c>
      <c r="E336">
        <f t="shared" si="15"/>
        <v>0.11620015236281409</v>
      </c>
      <c r="F336">
        <f t="shared" si="17"/>
        <v>0.72484691533038492</v>
      </c>
      <c r="J336">
        <v>1.0075147184669415</v>
      </c>
    </row>
    <row r="337" spans="1:10" x14ac:dyDescent="0.3">
      <c r="A337">
        <v>0.9348859315589354</v>
      </c>
      <c r="B337">
        <v>0.94226414771901923</v>
      </c>
      <c r="C337">
        <v>0.9348859315589354</v>
      </c>
      <c r="D337">
        <f t="shared" si="16"/>
        <v>0.31749454910775615</v>
      </c>
      <c r="E337">
        <f t="shared" si="15"/>
        <v>0.10782362351420491</v>
      </c>
      <c r="F337">
        <f t="shared" si="17"/>
        <v>0.72481857516847625</v>
      </c>
      <c r="J337">
        <v>0.9348859315589354</v>
      </c>
    </row>
    <row r="338" spans="1:10" x14ac:dyDescent="0.3">
      <c r="A338">
        <v>0.93018288326903842</v>
      </c>
      <c r="B338">
        <v>0.94215406725631234</v>
      </c>
      <c r="C338">
        <v>0.93018288326903842</v>
      </c>
      <c r="D338">
        <f t="shared" si="16"/>
        <v>0.31589735725169421</v>
      </c>
      <c r="E338">
        <f t="shared" si="15"/>
        <v>0.10728120471094688</v>
      </c>
      <c r="F338">
        <f t="shared" si="17"/>
        <v>0.72473389788947096</v>
      </c>
      <c r="J338">
        <v>0.93018288326903842</v>
      </c>
    </row>
    <row r="339" spans="1:10" x14ac:dyDescent="0.3">
      <c r="A339">
        <v>0.9954439550466837</v>
      </c>
      <c r="B339">
        <v>0.94169223961330806</v>
      </c>
      <c r="C339">
        <v>0.9954439550466837</v>
      </c>
      <c r="D339">
        <f t="shared" si="16"/>
        <v>0.33806052588958507</v>
      </c>
      <c r="E339">
        <f t="shared" si="15"/>
        <v>0.11480798952602325</v>
      </c>
      <c r="F339">
        <f t="shared" si="17"/>
        <v>0.72437864585639078</v>
      </c>
      <c r="J339">
        <v>0.9954439550466837</v>
      </c>
    </row>
    <row r="340" spans="1:10" x14ac:dyDescent="0.3">
      <c r="A340">
        <v>1.0281883075670379</v>
      </c>
      <c r="B340">
        <v>0.94128499743639304</v>
      </c>
      <c r="C340">
        <v>1.0281883075670379</v>
      </c>
      <c r="D340">
        <f t="shared" si="16"/>
        <v>0.34918076322371583</v>
      </c>
      <c r="E340">
        <f t="shared" si="15"/>
        <v>0.11858450879879029</v>
      </c>
      <c r="F340">
        <f t="shared" si="17"/>
        <v>0.72406538264337927</v>
      </c>
      <c r="J340">
        <v>1.0281883075670379</v>
      </c>
    </row>
    <row r="341" spans="1:10" x14ac:dyDescent="0.3">
      <c r="A341">
        <v>0.93634511762386641</v>
      </c>
      <c r="B341">
        <v>0.94053241570198198</v>
      </c>
      <c r="C341">
        <v>0.93634511762386641</v>
      </c>
      <c r="D341">
        <f t="shared" si="16"/>
        <v>0.31799010006869216</v>
      </c>
      <c r="E341">
        <f t="shared" si="15"/>
        <v>0.10799191648299516</v>
      </c>
      <c r="F341">
        <f t="shared" si="17"/>
        <v>0.72348647361690921</v>
      </c>
      <c r="J341">
        <v>0.93634511762386641</v>
      </c>
    </row>
    <row r="342" spans="1:10" x14ac:dyDescent="0.3">
      <c r="A342">
        <v>0.99230030984805573</v>
      </c>
      <c r="B342">
        <v>0.94049575170282973</v>
      </c>
      <c r="C342">
        <v>0.99230030984805573</v>
      </c>
      <c r="D342">
        <f t="shared" si="16"/>
        <v>0.33699291947772175</v>
      </c>
      <c r="E342">
        <f t="shared" si="15"/>
        <v>0.1144454220673453</v>
      </c>
      <c r="F342">
        <f t="shared" si="17"/>
        <v>0.72345827054063827</v>
      </c>
      <c r="J342">
        <v>0.99230030984805573</v>
      </c>
    </row>
    <row r="343" spans="1:10" x14ac:dyDescent="0.3">
      <c r="A343">
        <v>0.89377283324638712</v>
      </c>
      <c r="B343">
        <v>0.94020021776797325</v>
      </c>
      <c r="C343">
        <v>0.89377283324638712</v>
      </c>
      <c r="D343">
        <f t="shared" si="16"/>
        <v>0.30353222047435918</v>
      </c>
      <c r="E343">
        <f t="shared" si="15"/>
        <v>0.10308190788418932</v>
      </c>
      <c r="F343">
        <f t="shared" si="17"/>
        <v>0.72323093674459482</v>
      </c>
      <c r="J343">
        <v>0.89377283324638712</v>
      </c>
    </row>
    <row r="344" spans="1:10" x14ac:dyDescent="0.3">
      <c r="A344">
        <v>0.90956918800873543</v>
      </c>
      <c r="B344">
        <v>0.93986329011823233</v>
      </c>
      <c r="C344">
        <v>0.90956918800873543</v>
      </c>
      <c r="D344">
        <f t="shared" si="16"/>
        <v>0.30889678567265549</v>
      </c>
      <c r="E344">
        <f t="shared" si="15"/>
        <v>0.10490375603838296</v>
      </c>
      <c r="F344">
        <f t="shared" si="17"/>
        <v>0.72297176162940946</v>
      </c>
      <c r="J344">
        <v>0.90956918800873543</v>
      </c>
    </row>
    <row r="345" spans="1:10" x14ac:dyDescent="0.3">
      <c r="A345">
        <v>0.98291359048962146</v>
      </c>
      <c r="B345">
        <v>0.93983292888819536</v>
      </c>
      <c r="C345">
        <v>0.98291359048962146</v>
      </c>
      <c r="D345">
        <f t="shared" si="16"/>
        <v>0.33380511642100275</v>
      </c>
      <c r="E345">
        <f t="shared" si="15"/>
        <v>0.11336281930269612</v>
      </c>
      <c r="F345">
        <f t="shared" si="17"/>
        <v>0.72294840683707329</v>
      </c>
      <c r="J345">
        <v>0.98291359048962146</v>
      </c>
    </row>
    <row r="346" spans="1:10" x14ac:dyDescent="0.3">
      <c r="A346">
        <v>0.81136082548841659</v>
      </c>
      <c r="B346">
        <v>0.93917161824409001</v>
      </c>
      <c r="C346">
        <v>0.81136082548841659</v>
      </c>
      <c r="D346">
        <f t="shared" si="16"/>
        <v>0.2755444602985796</v>
      </c>
      <c r="E346">
        <f t="shared" si="15"/>
        <v>9.3577046384425724E-2</v>
      </c>
      <c r="F346">
        <f t="shared" si="17"/>
        <v>0.7224397063416077</v>
      </c>
      <c r="J346">
        <v>0.81136082548841659</v>
      </c>
    </row>
    <row r="347" spans="1:10" x14ac:dyDescent="0.3">
      <c r="A347">
        <v>0.92831046032521758</v>
      </c>
      <c r="B347">
        <v>0.93902955855097947</v>
      </c>
      <c r="C347">
        <v>0.92831046032521758</v>
      </c>
      <c r="D347">
        <f t="shared" si="16"/>
        <v>0.31526146782580872</v>
      </c>
      <c r="E347">
        <f t="shared" si="15"/>
        <v>0.10706525170562435</v>
      </c>
      <c r="F347">
        <f t="shared" si="17"/>
        <v>0.72233042965459959</v>
      </c>
      <c r="J347">
        <v>0.92831046032521758</v>
      </c>
    </row>
    <row r="348" spans="1:10" x14ac:dyDescent="0.3">
      <c r="A348">
        <v>0.75643893317254896</v>
      </c>
      <c r="B348">
        <v>0.93825283361636569</v>
      </c>
      <c r="C348">
        <v>0.75643893317254896</v>
      </c>
      <c r="D348">
        <f t="shared" si="16"/>
        <v>0.25689255759223123</v>
      </c>
      <c r="E348">
        <f t="shared" si="15"/>
        <v>8.724271484744453E-2</v>
      </c>
      <c r="F348">
        <f t="shared" si="17"/>
        <v>0.72173294893566586</v>
      </c>
      <c r="J348">
        <v>0.75643893317254896</v>
      </c>
    </row>
    <row r="349" spans="1:10" x14ac:dyDescent="0.3">
      <c r="A349">
        <v>0.91846873346798519</v>
      </c>
      <c r="B349">
        <v>0.93814897946340559</v>
      </c>
      <c r="C349">
        <v>0.91846873346798519</v>
      </c>
      <c r="D349">
        <f t="shared" si="16"/>
        <v>0.31191914067604809</v>
      </c>
      <c r="E349">
        <f t="shared" si="15"/>
        <v>0.10593017135457623</v>
      </c>
      <c r="F349">
        <f t="shared" si="17"/>
        <v>0.7216530611256966</v>
      </c>
      <c r="J349">
        <v>0.91846873346798519</v>
      </c>
    </row>
    <row r="350" spans="1:10" x14ac:dyDescent="0.3">
      <c r="A350">
        <v>1.0214405842199459</v>
      </c>
      <c r="B350">
        <v>0.93812548362135662</v>
      </c>
      <c r="C350">
        <v>1.0214405842199459</v>
      </c>
      <c r="D350">
        <f t="shared" si="16"/>
        <v>0.34688918378148759</v>
      </c>
      <c r="E350">
        <f t="shared" si="15"/>
        <v>0.11780627055902809</v>
      </c>
      <c r="F350">
        <f t="shared" si="17"/>
        <v>0.72163498740104348</v>
      </c>
      <c r="J350">
        <v>1.0214405842199459</v>
      </c>
    </row>
    <row r="351" spans="1:10" x14ac:dyDescent="0.3">
      <c r="A351">
        <v>0.86994834927060793</v>
      </c>
      <c r="B351">
        <v>0.93787446504992866</v>
      </c>
      <c r="C351">
        <v>0.86994834927060793</v>
      </c>
      <c r="D351">
        <f t="shared" si="16"/>
        <v>0.295441240021801</v>
      </c>
      <c r="E351">
        <f t="shared" si="15"/>
        <v>0.10033414785924057</v>
      </c>
      <c r="F351">
        <f t="shared" si="17"/>
        <v>0.72144189619225274</v>
      </c>
      <c r="J351">
        <v>0.86994834927060793</v>
      </c>
    </row>
    <row r="352" spans="1:10" x14ac:dyDescent="0.3">
      <c r="A352">
        <v>0.88818307056482471</v>
      </c>
      <c r="B352">
        <v>0.93752548177543427</v>
      </c>
      <c r="C352">
        <v>0.88818307056482471</v>
      </c>
      <c r="D352">
        <f t="shared" si="16"/>
        <v>0.30163389349959907</v>
      </c>
      <c r="E352">
        <f t="shared" si="15"/>
        <v>0.10243722124749395</v>
      </c>
      <c r="F352">
        <f t="shared" si="17"/>
        <v>0.7211734475195648</v>
      </c>
      <c r="J352">
        <v>0.88818307056482471</v>
      </c>
    </row>
    <row r="353" spans="1:10" x14ac:dyDescent="0.3">
      <c r="A353">
        <v>0.92869201409277746</v>
      </c>
      <c r="B353">
        <v>0.9373728099326446</v>
      </c>
      <c r="C353">
        <v>0.92869201409277746</v>
      </c>
      <c r="D353">
        <f t="shared" si="16"/>
        <v>0.31539104645920391</v>
      </c>
      <c r="E353">
        <f t="shared" si="15"/>
        <v>0.10710925761949579</v>
      </c>
      <c r="F353">
        <f t="shared" si="17"/>
        <v>0.72105600764049582</v>
      </c>
      <c r="J353">
        <v>0.92869201409277746</v>
      </c>
    </row>
    <row r="354" spans="1:10" x14ac:dyDescent="0.3">
      <c r="A354">
        <v>0.83074497223600419</v>
      </c>
      <c r="B354">
        <v>0.93703113497768098</v>
      </c>
      <c r="C354">
        <v>0.83074497223600419</v>
      </c>
      <c r="D354">
        <f t="shared" si="16"/>
        <v>0.28212746761927104</v>
      </c>
      <c r="E354">
        <f t="shared" si="15"/>
        <v>9.5812686980247683E-2</v>
      </c>
      <c r="F354">
        <f t="shared" si="17"/>
        <v>0.72079318075206222</v>
      </c>
      <c r="J354">
        <v>0.83074497223600419</v>
      </c>
    </row>
    <row r="355" spans="1:10" x14ac:dyDescent="0.3">
      <c r="A355">
        <v>0.87747431645056861</v>
      </c>
      <c r="B355">
        <v>0.93678411820331697</v>
      </c>
      <c r="C355">
        <v>0.87747431645056861</v>
      </c>
      <c r="D355">
        <f t="shared" si="16"/>
        <v>0.29799711713551147</v>
      </c>
      <c r="E355">
        <f t="shared" si="15"/>
        <v>0.10120214364824467</v>
      </c>
      <c r="F355">
        <f t="shared" si="17"/>
        <v>0.72060316784870537</v>
      </c>
      <c r="J355">
        <v>0.87747431645056861</v>
      </c>
    </row>
    <row r="356" spans="1:10" x14ac:dyDescent="0.3">
      <c r="A356">
        <v>0.93825283361636569</v>
      </c>
      <c r="B356">
        <v>0.9363552536436186</v>
      </c>
      <c r="C356">
        <v>0.93825283361636569</v>
      </c>
      <c r="D356">
        <f t="shared" si="16"/>
        <v>0.31863797528899229</v>
      </c>
      <c r="E356">
        <f t="shared" si="15"/>
        <v>0.10821193995752137</v>
      </c>
      <c r="F356">
        <f t="shared" si="17"/>
        <v>0.72027327203355274</v>
      </c>
      <c r="J356">
        <v>0.93825283361636569</v>
      </c>
    </row>
    <row r="357" spans="1:10" x14ac:dyDescent="0.3">
      <c r="A357">
        <v>0.88846197997204457</v>
      </c>
      <c r="B357">
        <v>0.93634511762386641</v>
      </c>
      <c r="C357">
        <v>0.88846197997204457</v>
      </c>
      <c r="D357">
        <f t="shared" si="16"/>
        <v>0.30172861330818529</v>
      </c>
      <c r="E357">
        <f t="shared" si="15"/>
        <v>0.10246938883276129</v>
      </c>
      <c r="F357">
        <f t="shared" si="17"/>
        <v>0.72026547509528183</v>
      </c>
      <c r="J357">
        <v>0.88846197997204457</v>
      </c>
    </row>
    <row r="358" spans="1:10" x14ac:dyDescent="0.3">
      <c r="A358">
        <v>0.92550880243137879</v>
      </c>
      <c r="B358">
        <v>0.93583920892508499</v>
      </c>
      <c r="C358">
        <v>0.92550880243137879</v>
      </c>
      <c r="D358">
        <f t="shared" si="16"/>
        <v>0.31431000296819206</v>
      </c>
      <c r="E358">
        <f t="shared" si="15"/>
        <v>0.10674212682400681</v>
      </c>
      <c r="F358">
        <f t="shared" si="17"/>
        <v>0.71987631455775769</v>
      </c>
      <c r="J358">
        <v>0.92550880243137879</v>
      </c>
    </row>
    <row r="359" spans="1:10" x14ac:dyDescent="0.3">
      <c r="A359">
        <v>0.95059055518984359</v>
      </c>
      <c r="B359">
        <v>0.93567852786315342</v>
      </c>
      <c r="C359">
        <v>0.95059055518984359</v>
      </c>
      <c r="D359">
        <f t="shared" si="16"/>
        <v>0.32282796169883854</v>
      </c>
      <c r="E359">
        <f t="shared" si="15"/>
        <v>0.10963489200017697</v>
      </c>
      <c r="F359">
        <f t="shared" si="17"/>
        <v>0.71975271374088723</v>
      </c>
      <c r="J359">
        <v>0.95059055518984359</v>
      </c>
    </row>
    <row r="360" spans="1:10" x14ac:dyDescent="0.3">
      <c r="A360">
        <v>0.92742972130805534</v>
      </c>
      <c r="B360">
        <v>0.9355880124463557</v>
      </c>
      <c r="C360">
        <v>0.92742972130805534</v>
      </c>
      <c r="D360">
        <f t="shared" si="16"/>
        <v>0.31496236199086558</v>
      </c>
      <c r="E360">
        <f t="shared" si="15"/>
        <v>0.10696367303276699</v>
      </c>
      <c r="F360">
        <f t="shared" si="17"/>
        <v>0.7196830864971967</v>
      </c>
      <c r="J360">
        <v>0.92742972130805534</v>
      </c>
    </row>
    <row r="361" spans="1:10" x14ac:dyDescent="0.3">
      <c r="A361">
        <v>0.96838942151340512</v>
      </c>
      <c r="B361">
        <v>0.93556595771417783</v>
      </c>
      <c r="C361">
        <v>0.96838942151340512</v>
      </c>
      <c r="D361">
        <f t="shared" si="16"/>
        <v>0.32887259543143221</v>
      </c>
      <c r="E361">
        <f t="shared" si="15"/>
        <v>0.11168769672925356</v>
      </c>
      <c r="F361">
        <f t="shared" si="17"/>
        <v>0.71966612131859831</v>
      </c>
      <c r="J361">
        <v>0.96838942151340512</v>
      </c>
    </row>
    <row r="362" spans="1:10" x14ac:dyDescent="0.3">
      <c r="A362">
        <v>0.80661832104489073</v>
      </c>
      <c r="B362">
        <v>0.93490458770021745</v>
      </c>
      <c r="C362">
        <v>0.80661832104489073</v>
      </c>
      <c r="D362">
        <f t="shared" si="16"/>
        <v>0.27393386882521348</v>
      </c>
      <c r="E362">
        <f t="shared" si="15"/>
        <v>9.3030076966691008E-2</v>
      </c>
      <c r="F362">
        <f t="shared" si="17"/>
        <v>0.71915737515401335</v>
      </c>
      <c r="J362">
        <v>0.80661832104489073</v>
      </c>
    </row>
    <row r="363" spans="1:10" x14ac:dyDescent="0.3">
      <c r="A363">
        <v>0.88241375165284286</v>
      </c>
      <c r="B363">
        <v>0.9348859315589354</v>
      </c>
      <c r="C363">
        <v>0.88241375165284286</v>
      </c>
      <c r="D363">
        <f t="shared" si="16"/>
        <v>0.29967458782947942</v>
      </c>
      <c r="E363">
        <f t="shared" si="15"/>
        <v>0.10177182577057026</v>
      </c>
      <c r="F363">
        <f t="shared" si="17"/>
        <v>0.7191430242761041</v>
      </c>
      <c r="J363">
        <v>0.88241375165284286</v>
      </c>
    </row>
    <row r="364" spans="1:10" x14ac:dyDescent="0.3">
      <c r="A364">
        <v>0.93258510934623251</v>
      </c>
      <c r="B364">
        <v>0.93456959903734593</v>
      </c>
      <c r="C364">
        <v>0.93258510934623251</v>
      </c>
      <c r="D364">
        <f t="shared" si="16"/>
        <v>0.31671317195110016</v>
      </c>
      <c r="E364">
        <f t="shared" si="15"/>
        <v>0.10755826174154254</v>
      </c>
      <c r="F364">
        <f t="shared" si="17"/>
        <v>0.71889969156718914</v>
      </c>
      <c r="J364">
        <v>0.93258510934623251</v>
      </c>
    </row>
    <row r="365" spans="1:10" x14ac:dyDescent="0.3">
      <c r="A365">
        <v>0.90159521965590028</v>
      </c>
      <c r="B365">
        <v>0.93449584231875027</v>
      </c>
      <c r="C365">
        <v>0.90159521965590028</v>
      </c>
      <c r="D365">
        <f t="shared" si="16"/>
        <v>0.30618876386879623</v>
      </c>
      <c r="E365">
        <f t="shared" si="15"/>
        <v>0.10398409072674802</v>
      </c>
      <c r="F365">
        <f t="shared" si="17"/>
        <v>0.71884295562980782</v>
      </c>
      <c r="J365">
        <v>0.90159521965590028</v>
      </c>
    </row>
    <row r="366" spans="1:10" x14ac:dyDescent="0.3">
      <c r="A366">
        <v>0.94368288694149582</v>
      </c>
      <c r="B366">
        <v>0.93448680300184306</v>
      </c>
      <c r="C366">
        <v>0.94368288694149582</v>
      </c>
      <c r="D366">
        <f t="shared" si="16"/>
        <v>0.32048206372149063</v>
      </c>
      <c r="E366">
        <f t="shared" si="15"/>
        <v>0.10883820676251499</v>
      </c>
      <c r="F366">
        <f t="shared" si="17"/>
        <v>0.71883600230911004</v>
      </c>
      <c r="J366">
        <v>0.94368288694149582</v>
      </c>
    </row>
    <row r="367" spans="1:10" x14ac:dyDescent="0.3">
      <c r="A367">
        <v>0.79204501346308442</v>
      </c>
      <c r="B367">
        <v>0.93410525603099248</v>
      </c>
      <c r="C367">
        <v>0.79204501346308442</v>
      </c>
      <c r="D367">
        <f t="shared" si="16"/>
        <v>0.26898465998218513</v>
      </c>
      <c r="E367">
        <f t="shared" si="15"/>
        <v>9.1349287068144602E-2</v>
      </c>
      <c r="F367">
        <f t="shared" si="17"/>
        <v>0.71854250463922498</v>
      </c>
      <c r="J367">
        <v>0.79204501346308442</v>
      </c>
    </row>
    <row r="368" spans="1:10" x14ac:dyDescent="0.3">
      <c r="A368">
        <v>0.89789408527576586</v>
      </c>
      <c r="B368">
        <v>0.93375330535693246</v>
      </c>
      <c r="C368">
        <v>0.89789408527576586</v>
      </c>
      <c r="D368">
        <f t="shared" si="16"/>
        <v>0.3049318297856739</v>
      </c>
      <c r="E368">
        <f t="shared" si="15"/>
        <v>0.10355722611524014</v>
      </c>
      <c r="F368">
        <f t="shared" si="17"/>
        <v>0.71827177335148651</v>
      </c>
      <c r="J368">
        <v>0.89789408527576586</v>
      </c>
    </row>
    <row r="369" spans="1:10" x14ac:dyDescent="0.3">
      <c r="A369">
        <v>0.95656704112651536</v>
      </c>
      <c r="B369">
        <v>0.9333091699891265</v>
      </c>
      <c r="C369">
        <v>0.95656704112651536</v>
      </c>
      <c r="D369">
        <f t="shared" si="16"/>
        <v>0.32485762290525799</v>
      </c>
      <c r="E369">
        <f t="shared" si="15"/>
        <v>0.1103241807655979</v>
      </c>
      <c r="F369">
        <f t="shared" si="17"/>
        <v>0.71793013076086654</v>
      </c>
      <c r="J369">
        <v>0.95656704112651536</v>
      </c>
    </row>
    <row r="370" spans="1:10" x14ac:dyDescent="0.3">
      <c r="A370">
        <v>0.92765090279833329</v>
      </c>
      <c r="B370">
        <v>0.93326747102689422</v>
      </c>
      <c r="C370">
        <v>0.92765090279833329</v>
      </c>
      <c r="D370">
        <f t="shared" si="16"/>
        <v>0.31503747694891149</v>
      </c>
      <c r="E370">
        <f t="shared" si="15"/>
        <v>0.1069891826579854</v>
      </c>
      <c r="F370">
        <f t="shared" si="17"/>
        <v>0.71789805463607248</v>
      </c>
      <c r="J370">
        <v>0.92765090279833329</v>
      </c>
    </row>
    <row r="371" spans="1:10" x14ac:dyDescent="0.3">
      <c r="A371">
        <v>1.5531582952815826</v>
      </c>
      <c r="B371">
        <v>0.93324336981744949</v>
      </c>
      <c r="C371">
        <v>1.5531582952815826</v>
      </c>
      <c r="D371">
        <f t="shared" si="16"/>
        <v>0.52746466280770099</v>
      </c>
      <c r="E371">
        <f t="shared" si="15"/>
        <v>0.17913111068978421</v>
      </c>
      <c r="F371">
        <f t="shared" si="17"/>
        <v>0.71787951524419191</v>
      </c>
      <c r="J371">
        <v>1.5531582952815826</v>
      </c>
    </row>
    <row r="372" spans="1:10" x14ac:dyDescent="0.3">
      <c r="A372">
        <v>1.0182280170921894</v>
      </c>
      <c r="B372">
        <v>0.9329342286222797</v>
      </c>
      <c r="C372">
        <v>1.0182280170921894</v>
      </c>
      <c r="D372">
        <f t="shared" si="16"/>
        <v>0.3457981709452963</v>
      </c>
      <c r="E372">
        <f t="shared" si="15"/>
        <v>0.11743575409621244</v>
      </c>
      <c r="F372">
        <f t="shared" si="17"/>
        <v>0.71764171432483048</v>
      </c>
      <c r="J372">
        <v>1.0182280170921894</v>
      </c>
    </row>
    <row r="373" spans="1:10" x14ac:dyDescent="0.3">
      <c r="A373">
        <v>0.9533473038507243</v>
      </c>
      <c r="B373">
        <v>0.93290950649158377</v>
      </c>
      <c r="C373">
        <v>0.9533473038507243</v>
      </c>
      <c r="D373">
        <f t="shared" si="16"/>
        <v>0.3237641750309081</v>
      </c>
      <c r="E373">
        <f t="shared" si="15"/>
        <v>0.10995283734484425</v>
      </c>
      <c r="F373">
        <f t="shared" si="17"/>
        <v>0.7176226973012183</v>
      </c>
      <c r="J373">
        <v>0.9533473038507243</v>
      </c>
    </row>
    <row r="374" spans="1:10" x14ac:dyDescent="0.3">
      <c r="A374">
        <v>0.95130283626301515</v>
      </c>
      <c r="B374">
        <v>0.93258510934623251</v>
      </c>
      <c r="C374">
        <v>0.95130283626301515</v>
      </c>
      <c r="D374">
        <f t="shared" si="16"/>
        <v>0.3230698579029963</v>
      </c>
      <c r="E374">
        <f t="shared" si="15"/>
        <v>0.10971704183651249</v>
      </c>
      <c r="F374">
        <f t="shared" si="17"/>
        <v>0.71737316103556348</v>
      </c>
      <c r="J374">
        <v>0.95130283626301515</v>
      </c>
    </row>
    <row r="375" spans="1:10" x14ac:dyDescent="0.3">
      <c r="A375">
        <v>0.88127263528977184</v>
      </c>
      <c r="B375">
        <v>0.93253245965295473</v>
      </c>
      <c r="C375">
        <v>0.88127263528977184</v>
      </c>
      <c r="D375">
        <f t="shared" si="16"/>
        <v>0.29928705581841519</v>
      </c>
      <c r="E375">
        <f t="shared" si="15"/>
        <v>0.10164021687908498</v>
      </c>
      <c r="F375">
        <f t="shared" si="17"/>
        <v>0.71733266127150364</v>
      </c>
      <c r="J375">
        <v>0.88127263528977184</v>
      </c>
    </row>
    <row r="376" spans="1:10" x14ac:dyDescent="0.3">
      <c r="A376">
        <v>0.89849406672933996</v>
      </c>
      <c r="B376">
        <v>0.93228138469027455</v>
      </c>
      <c r="C376">
        <v>0.89849406672933996</v>
      </c>
      <c r="D376">
        <f t="shared" si="16"/>
        <v>0.30513558816372316</v>
      </c>
      <c r="E376">
        <f t="shared" si="15"/>
        <v>0.10362642404857282</v>
      </c>
      <c r="F376">
        <f t="shared" si="17"/>
        <v>0.7171395266848265</v>
      </c>
      <c r="J376">
        <v>0.89849406672933996</v>
      </c>
    </row>
    <row r="377" spans="1:10" x14ac:dyDescent="0.3">
      <c r="A377">
        <v>0.98297392764486524</v>
      </c>
      <c r="B377">
        <v>0.93212353524392455</v>
      </c>
      <c r="C377">
        <v>0.98297392764486524</v>
      </c>
      <c r="D377">
        <f t="shared" si="16"/>
        <v>0.33382560738920747</v>
      </c>
      <c r="E377">
        <f t="shared" si="15"/>
        <v>0.11336977819521052</v>
      </c>
      <c r="F377">
        <f t="shared" si="17"/>
        <v>0.71701810403378807</v>
      </c>
      <c r="J377">
        <v>0.98297392764486524</v>
      </c>
    </row>
    <row r="378" spans="1:10" x14ac:dyDescent="0.3">
      <c r="A378">
        <v>0.85824042280746105</v>
      </c>
      <c r="B378">
        <v>0.93208697814180019</v>
      </c>
      <c r="C378">
        <v>0.85824042280746105</v>
      </c>
      <c r="D378">
        <f t="shared" si="16"/>
        <v>0.29146513694021425</v>
      </c>
      <c r="E378">
        <f t="shared" si="15"/>
        <v>9.8983832261925614E-2</v>
      </c>
      <c r="F378">
        <f t="shared" si="17"/>
        <v>0.71698998318600016</v>
      </c>
      <c r="J378">
        <v>0.85824042280746105</v>
      </c>
    </row>
    <row r="379" spans="1:10" x14ac:dyDescent="0.3">
      <c r="A379">
        <v>0.90015871876470543</v>
      </c>
      <c r="B379">
        <v>0.932011668750372</v>
      </c>
      <c r="C379">
        <v>0.90015871876470543</v>
      </c>
      <c r="D379">
        <f t="shared" si="16"/>
        <v>0.30570091696967527</v>
      </c>
      <c r="E379">
        <f t="shared" si="15"/>
        <v>0.10381841411739767</v>
      </c>
      <c r="F379">
        <f t="shared" si="17"/>
        <v>0.71693205288490147</v>
      </c>
      <c r="J379">
        <v>0.90015871876470543</v>
      </c>
    </row>
    <row r="380" spans="1:10" x14ac:dyDescent="0.3">
      <c r="A380">
        <v>0.94484903797798436</v>
      </c>
      <c r="B380">
        <v>0.93201045579470088</v>
      </c>
      <c r="C380">
        <v>0.94484903797798436</v>
      </c>
      <c r="D380">
        <f t="shared" si="16"/>
        <v>0.32087809770277442</v>
      </c>
      <c r="E380">
        <f t="shared" si="15"/>
        <v>0.10897270298935346</v>
      </c>
      <c r="F380">
        <f t="shared" si="17"/>
        <v>0.71693111984207758</v>
      </c>
      <c r="J380">
        <v>0.94484903797798436</v>
      </c>
    </row>
    <row r="381" spans="1:10" x14ac:dyDescent="0.3">
      <c r="A381">
        <v>0.90291894607131384</v>
      </c>
      <c r="B381">
        <v>0.93151555742226944</v>
      </c>
      <c r="C381">
        <v>0.90291894607131384</v>
      </c>
      <c r="D381">
        <f t="shared" si="16"/>
        <v>0.30663831167694744</v>
      </c>
      <c r="E381">
        <f t="shared" si="15"/>
        <v>0.10413676066629171</v>
      </c>
      <c r="F381">
        <f t="shared" si="17"/>
        <v>0.7165504287863611</v>
      </c>
      <c r="J381">
        <v>0.90291894607131384</v>
      </c>
    </row>
    <row r="382" spans="1:10" x14ac:dyDescent="0.3">
      <c r="A382">
        <v>0.90041545559214498</v>
      </c>
      <c r="B382">
        <v>0.93148101380203552</v>
      </c>
      <c r="C382">
        <v>0.90041545559214498</v>
      </c>
      <c r="D382">
        <f t="shared" si="16"/>
        <v>0.30578810679734908</v>
      </c>
      <c r="E382">
        <f t="shared" si="15"/>
        <v>0.10384802446245647</v>
      </c>
      <c r="F382">
        <f t="shared" si="17"/>
        <v>0.71652385677079655</v>
      </c>
      <c r="J382">
        <v>0.90041545559214498</v>
      </c>
    </row>
    <row r="383" spans="1:10" x14ac:dyDescent="0.3">
      <c r="A383">
        <v>0.91642732347551881</v>
      </c>
      <c r="B383">
        <v>0.93087238210034673</v>
      </c>
      <c r="C383">
        <v>0.91642732347551881</v>
      </c>
      <c r="D383">
        <f t="shared" si="16"/>
        <v>0.31122586193131246</v>
      </c>
      <c r="E383">
        <f t="shared" si="15"/>
        <v>0.10569472848926453</v>
      </c>
      <c r="F383">
        <f t="shared" si="17"/>
        <v>0.7160556785387282</v>
      </c>
      <c r="J383">
        <v>0.91642732347551881</v>
      </c>
    </row>
    <row r="384" spans="1:10" x14ac:dyDescent="0.3">
      <c r="A384">
        <v>0.8596238380053326</v>
      </c>
      <c r="B384">
        <v>0.93081827561575703</v>
      </c>
      <c r="C384">
        <v>0.8596238380053326</v>
      </c>
      <c r="D384">
        <f t="shared" si="16"/>
        <v>0.29193495552411852</v>
      </c>
      <c r="E384">
        <f t="shared" si="15"/>
        <v>9.9143386314910875E-2</v>
      </c>
      <c r="F384">
        <f t="shared" si="17"/>
        <v>0.71601405816596697</v>
      </c>
      <c r="J384">
        <v>0.8596238380053326</v>
      </c>
    </row>
    <row r="385" spans="1:10" x14ac:dyDescent="0.3">
      <c r="A385">
        <v>0.95654981516348703</v>
      </c>
      <c r="B385">
        <v>0.93075344210226663</v>
      </c>
      <c r="C385">
        <v>0.95654981516348703</v>
      </c>
      <c r="D385">
        <f t="shared" si="16"/>
        <v>0.32485177283394978</v>
      </c>
      <c r="E385">
        <f t="shared" ref="E385:E448" si="18">D385/2.944573172</f>
        <v>0.11032219403578461</v>
      </c>
      <c r="F385">
        <f t="shared" si="17"/>
        <v>0.71596418623251279</v>
      </c>
      <c r="J385">
        <v>0.95654981516348703</v>
      </c>
    </row>
    <row r="386" spans="1:10" x14ac:dyDescent="0.3">
      <c r="A386">
        <v>0.65634644759687821</v>
      </c>
      <c r="B386">
        <v>0.93069046080437456</v>
      </c>
      <c r="C386">
        <v>0.65634644759687821</v>
      </c>
      <c r="D386">
        <f t="shared" si="16"/>
        <v>0.22290036934320007</v>
      </c>
      <c r="E386">
        <f t="shared" si="18"/>
        <v>7.5698702773890542E-2</v>
      </c>
      <c r="F386">
        <f t="shared" si="17"/>
        <v>0.71591573908028805</v>
      </c>
      <c r="J386">
        <v>0.65634644759687821</v>
      </c>
    </row>
    <row r="387" spans="1:10" x14ac:dyDescent="0.3">
      <c r="A387">
        <v>0.91743128842681021</v>
      </c>
      <c r="B387">
        <v>0.93061785623011639</v>
      </c>
      <c r="C387">
        <v>0.91743128842681021</v>
      </c>
      <c r="D387">
        <f t="shared" ref="D387:D450" si="19">C387/2.944573172</f>
        <v>0.31156681625394167</v>
      </c>
      <c r="E387">
        <f t="shared" si="18"/>
        <v>0.10581051923471836</v>
      </c>
      <c r="F387">
        <f t="shared" si="17"/>
        <v>0.71585988940778178</v>
      </c>
      <c r="J387">
        <v>0.91743128842681021</v>
      </c>
    </row>
    <row r="388" spans="1:10" x14ac:dyDescent="0.3">
      <c r="A388">
        <v>0.855522411664697</v>
      </c>
      <c r="B388">
        <v>0.93019524082979921</v>
      </c>
      <c r="C388">
        <v>0.855522411664697</v>
      </c>
      <c r="D388">
        <f t="shared" si="19"/>
        <v>0.29054207917122765</v>
      </c>
      <c r="E388">
        <f t="shared" si="18"/>
        <v>9.8670354649019271E-2</v>
      </c>
      <c r="F388">
        <f t="shared" ref="F388:F444" si="20">B388/1.3</f>
        <v>0.7155348006383071</v>
      </c>
      <c r="J388">
        <v>0.855522411664697</v>
      </c>
    </row>
    <row r="389" spans="1:10" x14ac:dyDescent="0.3">
      <c r="A389">
        <v>0.96606813869717068</v>
      </c>
      <c r="B389">
        <v>0.93018288326903842</v>
      </c>
      <c r="C389">
        <v>0.96606813869717068</v>
      </c>
      <c r="D389">
        <f t="shared" si="19"/>
        <v>0.32808426969434151</v>
      </c>
      <c r="E389">
        <f t="shared" si="18"/>
        <v>0.11141997516451647</v>
      </c>
      <c r="F389">
        <f t="shared" si="20"/>
        <v>0.71552529482233718</v>
      </c>
      <c r="J389">
        <v>0.96606813869717068</v>
      </c>
    </row>
    <row r="390" spans="1:10" x14ac:dyDescent="0.3">
      <c r="A390">
        <v>0.9822296076348217</v>
      </c>
      <c r="B390">
        <v>0.93004674104130025</v>
      </c>
      <c r="C390">
        <v>0.9822296076348217</v>
      </c>
      <c r="D390">
        <f t="shared" si="19"/>
        <v>0.33357283051236797</v>
      </c>
      <c r="E390">
        <f t="shared" si="18"/>
        <v>0.11328393319762541</v>
      </c>
      <c r="F390">
        <f t="shared" si="20"/>
        <v>0.7154205700317694</v>
      </c>
      <c r="J390">
        <v>0.9822296076348217</v>
      </c>
    </row>
    <row r="391" spans="1:10" x14ac:dyDescent="0.3">
      <c r="A391">
        <v>0.84714686472626122</v>
      </c>
      <c r="B391">
        <v>0.92978486328962029</v>
      </c>
      <c r="C391">
        <v>0.84714686472626122</v>
      </c>
      <c r="D391">
        <f t="shared" si="19"/>
        <v>0.28769767814968777</v>
      </c>
      <c r="E391">
        <f t="shared" si="18"/>
        <v>9.7704373892084001E-2</v>
      </c>
      <c r="F391">
        <f t="shared" si="20"/>
        <v>0.7152191256074002</v>
      </c>
      <c r="J391">
        <v>0.84714686472626122</v>
      </c>
    </row>
    <row r="392" spans="1:10" x14ac:dyDescent="0.3">
      <c r="A392">
        <v>1.0068234354837213</v>
      </c>
      <c r="B392">
        <v>0.92944157621583545</v>
      </c>
      <c r="C392">
        <v>1.0068234354837213</v>
      </c>
      <c r="D392">
        <f t="shared" si="19"/>
        <v>0.34192508614070921</v>
      </c>
      <c r="E392">
        <f t="shared" si="18"/>
        <v>0.11612042430871852</v>
      </c>
      <c r="F392">
        <f t="shared" si="20"/>
        <v>0.7149550586275657</v>
      </c>
      <c r="J392">
        <v>1.0068234354837213</v>
      </c>
    </row>
    <row r="393" spans="1:10" x14ac:dyDescent="0.3">
      <c r="A393">
        <v>1.0242927343901829</v>
      </c>
      <c r="B393">
        <v>0.92943666501632771</v>
      </c>
      <c r="C393">
        <v>1.0242927343901829</v>
      </c>
      <c r="D393">
        <f t="shared" si="19"/>
        <v>0.34785779620971935</v>
      </c>
      <c r="E393">
        <f t="shared" si="18"/>
        <v>0.11813521888927926</v>
      </c>
      <c r="F393">
        <f t="shared" si="20"/>
        <v>0.71495128078179049</v>
      </c>
      <c r="J393">
        <v>1.0242927343901829</v>
      </c>
    </row>
    <row r="394" spans="1:10" x14ac:dyDescent="0.3">
      <c r="A394">
        <v>0.87702034033625131</v>
      </c>
      <c r="B394">
        <v>0.92923755918076256</v>
      </c>
      <c r="C394">
        <v>0.87702034033625131</v>
      </c>
      <c r="D394">
        <f t="shared" si="19"/>
        <v>0.29784294330867839</v>
      </c>
      <c r="E394">
        <f t="shared" si="18"/>
        <v>0.10114978501498022</v>
      </c>
      <c r="F394">
        <f t="shared" si="20"/>
        <v>0.71479812244674046</v>
      </c>
      <c r="J394">
        <v>0.87702034033625131</v>
      </c>
    </row>
    <row r="395" spans="1:10" x14ac:dyDescent="0.3">
      <c r="A395">
        <v>0.93290950649158377</v>
      </c>
      <c r="B395">
        <v>0.92899988914572407</v>
      </c>
      <c r="C395">
        <v>0.93290950649158377</v>
      </c>
      <c r="D395">
        <f t="shared" si="19"/>
        <v>0.31682333975009935</v>
      </c>
      <c r="E395">
        <f t="shared" si="18"/>
        <v>0.10759567558475988</v>
      </c>
      <c r="F395">
        <f t="shared" si="20"/>
        <v>0.71461529934286461</v>
      </c>
      <c r="J395">
        <v>0.93290950649158377</v>
      </c>
    </row>
    <row r="396" spans="1:10" x14ac:dyDescent="0.3">
      <c r="A396">
        <v>0.75364900242669119</v>
      </c>
      <c r="B396">
        <v>0.92869201409277746</v>
      </c>
      <c r="C396">
        <v>0.75364900242669119</v>
      </c>
      <c r="D396">
        <f t="shared" si="19"/>
        <v>0.25594507536547345</v>
      </c>
      <c r="E396">
        <f t="shared" si="18"/>
        <v>8.6920942498308354E-2</v>
      </c>
      <c r="F396">
        <f t="shared" si="20"/>
        <v>0.7143784723790596</v>
      </c>
      <c r="J396">
        <v>0.75364900242669119</v>
      </c>
    </row>
    <row r="397" spans="1:10" x14ac:dyDescent="0.3">
      <c r="A397">
        <v>0.87111227250703627</v>
      </c>
      <c r="B397">
        <v>0.92844798373432746</v>
      </c>
      <c r="C397">
        <v>0.87111227250703627</v>
      </c>
      <c r="D397">
        <f t="shared" si="19"/>
        <v>0.29583651742482026</v>
      </c>
      <c r="E397">
        <f t="shared" si="18"/>
        <v>0.10046838714620342</v>
      </c>
      <c r="F397">
        <f t="shared" si="20"/>
        <v>0.71419075671871346</v>
      </c>
      <c r="J397">
        <v>0.87111227250703627</v>
      </c>
    </row>
    <row r="398" spans="1:10" x14ac:dyDescent="0.3">
      <c r="A398">
        <v>0.84697842690606984</v>
      </c>
      <c r="B398">
        <v>0.92831046032521758</v>
      </c>
      <c r="C398">
        <v>0.84697842690606984</v>
      </c>
      <c r="D398">
        <f t="shared" si="19"/>
        <v>0.28764047535310144</v>
      </c>
      <c r="E398">
        <f t="shared" si="18"/>
        <v>9.7684947376509429E-2</v>
      </c>
      <c r="F398">
        <f t="shared" si="20"/>
        <v>0.71408496948093658</v>
      </c>
      <c r="J398">
        <v>0.84697842690606984</v>
      </c>
    </row>
    <row r="399" spans="1:10" x14ac:dyDescent="0.3">
      <c r="A399">
        <v>0.77844803315687205</v>
      </c>
      <c r="B399">
        <v>0.92820181112548505</v>
      </c>
      <c r="C399">
        <v>0.77844803315687205</v>
      </c>
      <c r="D399">
        <f t="shared" si="19"/>
        <v>0.26436701949170377</v>
      </c>
      <c r="E399">
        <f t="shared" si="18"/>
        <v>8.9781100366455341E-2</v>
      </c>
      <c r="F399">
        <f t="shared" si="20"/>
        <v>0.71400139317345002</v>
      </c>
      <c r="J399">
        <v>0.77844803315687205</v>
      </c>
    </row>
    <row r="400" spans="1:10" x14ac:dyDescent="0.3">
      <c r="A400">
        <v>0.78078696147200943</v>
      </c>
      <c r="B400">
        <v>0.92765090279833329</v>
      </c>
      <c r="C400">
        <v>0.78078696147200943</v>
      </c>
      <c r="D400">
        <f t="shared" si="19"/>
        <v>0.26516133777775563</v>
      </c>
      <c r="E400">
        <f t="shared" si="18"/>
        <v>9.0050857047527161E-2</v>
      </c>
      <c r="F400">
        <f t="shared" si="20"/>
        <v>0.71357761753717941</v>
      </c>
      <c r="J400">
        <v>0.78078696147200943</v>
      </c>
    </row>
    <row r="401" spans="1:10" x14ac:dyDescent="0.3">
      <c r="A401">
        <v>0.79938176320184906</v>
      </c>
      <c r="B401">
        <v>0.92742972130805534</v>
      </c>
      <c r="C401">
        <v>0.79938176320184906</v>
      </c>
      <c r="D401">
        <f t="shared" si="19"/>
        <v>0.27147627737805424</v>
      </c>
      <c r="E401">
        <f t="shared" si="18"/>
        <v>9.2195459756112402E-2</v>
      </c>
      <c r="F401">
        <f t="shared" si="20"/>
        <v>0.71340747792927328</v>
      </c>
      <c r="J401">
        <v>0.79938176320184906</v>
      </c>
    </row>
    <row r="402" spans="1:10" x14ac:dyDescent="0.3">
      <c r="A402">
        <v>0.84391534391534384</v>
      </c>
      <c r="B402">
        <v>0.92714832844071959</v>
      </c>
      <c r="C402">
        <v>0.84391534391534384</v>
      </c>
      <c r="D402">
        <f t="shared" si="19"/>
        <v>0.28660022849496497</v>
      </c>
      <c r="E402">
        <f t="shared" si="18"/>
        <v>9.7331671435524764E-2</v>
      </c>
      <c r="F402">
        <f t="shared" si="20"/>
        <v>0.71319102187747663</v>
      </c>
      <c r="J402">
        <v>0.84391534391534384</v>
      </c>
    </row>
    <row r="403" spans="1:10" x14ac:dyDescent="0.3">
      <c r="A403">
        <v>0.80236711839972574</v>
      </c>
      <c r="B403">
        <v>0.92699594297837484</v>
      </c>
      <c r="C403">
        <v>0.80236711839972574</v>
      </c>
      <c r="D403">
        <f t="shared" si="19"/>
        <v>0.27249012727190797</v>
      </c>
      <c r="E403">
        <f t="shared" si="18"/>
        <v>9.2539771082281647E-2</v>
      </c>
      <c r="F403">
        <f t="shared" si="20"/>
        <v>0.71307380229105755</v>
      </c>
      <c r="J403">
        <v>0.80236711839972574</v>
      </c>
    </row>
    <row r="404" spans="1:10" x14ac:dyDescent="0.3">
      <c r="A404">
        <v>0.92639716652575843</v>
      </c>
      <c r="B404">
        <v>0.92639716652575843</v>
      </c>
      <c r="C404">
        <v>0.92639716652575843</v>
      </c>
      <c r="D404">
        <f t="shared" si="19"/>
        <v>0.31461169833879016</v>
      </c>
      <c r="E404">
        <f t="shared" si="18"/>
        <v>0.10684458492335613</v>
      </c>
      <c r="F404">
        <f t="shared" si="20"/>
        <v>0.71261320501981418</v>
      </c>
      <c r="J404">
        <v>0.92639716652575843</v>
      </c>
    </row>
    <row r="405" spans="1:10" x14ac:dyDescent="0.3">
      <c r="A405">
        <v>0.71071301938874587</v>
      </c>
      <c r="B405">
        <v>0.92639209990288174</v>
      </c>
      <c r="C405">
        <v>0.71071301938874587</v>
      </c>
      <c r="D405">
        <f t="shared" si="19"/>
        <v>0.24136368087128177</v>
      </c>
      <c r="E405">
        <f t="shared" si="18"/>
        <v>8.1968987276802421E-2</v>
      </c>
      <c r="F405">
        <f t="shared" si="20"/>
        <v>0.71260930761760133</v>
      </c>
      <c r="J405">
        <v>0.71071301938874587</v>
      </c>
    </row>
    <row r="406" spans="1:10" x14ac:dyDescent="0.3">
      <c r="A406">
        <v>0.77623816710111138</v>
      </c>
      <c r="B406">
        <v>0.92600269848568217</v>
      </c>
      <c r="C406">
        <v>0.77623816710111138</v>
      </c>
      <c r="D406">
        <f t="shared" si="19"/>
        <v>0.26361653175488192</v>
      </c>
      <c r="E406">
        <f t="shared" si="18"/>
        <v>8.9526228881529016E-2</v>
      </c>
      <c r="F406">
        <f t="shared" si="20"/>
        <v>0.71230976806590929</v>
      </c>
      <c r="J406">
        <v>0.77623816710111138</v>
      </c>
    </row>
    <row r="407" spans="1:10" x14ac:dyDescent="0.3">
      <c r="A407">
        <v>0.91000180905582639</v>
      </c>
      <c r="B407">
        <v>0.92550880243137879</v>
      </c>
      <c r="C407">
        <v>0.91000180905582639</v>
      </c>
      <c r="D407">
        <f t="shared" si="19"/>
        <v>0.30904370715221147</v>
      </c>
      <c r="E407">
        <f t="shared" si="18"/>
        <v>0.10495365171798537</v>
      </c>
      <c r="F407">
        <f t="shared" si="20"/>
        <v>0.7119298480241375</v>
      </c>
      <c r="J407">
        <v>0.91000180905582639</v>
      </c>
    </row>
    <row r="408" spans="1:10" x14ac:dyDescent="0.3">
      <c r="A408">
        <v>0.94255069429978111</v>
      </c>
      <c r="B408">
        <v>0.92534619617174718</v>
      </c>
      <c r="C408">
        <v>0.94255069429978111</v>
      </c>
      <c r="D408">
        <f t="shared" si="19"/>
        <v>0.32009756227575281</v>
      </c>
      <c r="E408">
        <f t="shared" si="18"/>
        <v>0.10870762707463559</v>
      </c>
      <c r="F408">
        <f t="shared" si="20"/>
        <v>0.71180476628595934</v>
      </c>
      <c r="J408">
        <v>0.94255069429978111</v>
      </c>
    </row>
    <row r="409" spans="1:10" x14ac:dyDescent="0.3">
      <c r="A409">
        <v>0.85447190452897293</v>
      </c>
      <c r="B409">
        <v>0.9248827090588625</v>
      </c>
      <c r="C409">
        <v>0.85447190452897293</v>
      </c>
      <c r="D409">
        <f t="shared" si="19"/>
        <v>0.29018531876000292</v>
      </c>
      <c r="E409">
        <f t="shared" si="18"/>
        <v>9.8549196032681544E-2</v>
      </c>
      <c r="F409">
        <f t="shared" si="20"/>
        <v>0.71144823773758648</v>
      </c>
      <c r="J409">
        <v>0.85447190452897293</v>
      </c>
    </row>
    <row r="410" spans="1:10" x14ac:dyDescent="0.3">
      <c r="A410">
        <v>0.86117014533604774</v>
      </c>
      <c r="B410">
        <v>0.92469353862145454</v>
      </c>
      <c r="C410">
        <v>0.86117014533604774</v>
      </c>
      <c r="D410">
        <f t="shared" si="19"/>
        <v>0.2924600935459612</v>
      </c>
      <c r="E410">
        <f t="shared" si="18"/>
        <v>9.9321727280194477E-2</v>
      </c>
      <c r="F410">
        <f t="shared" si="20"/>
        <v>0.71130272201650346</v>
      </c>
      <c r="J410">
        <v>0.86117014533604774</v>
      </c>
    </row>
    <row r="411" spans="1:10" x14ac:dyDescent="0.3">
      <c r="A411">
        <v>0.93583920892508499</v>
      </c>
      <c r="B411">
        <v>0.9246505205290293</v>
      </c>
      <c r="C411">
        <v>0.93583920892508499</v>
      </c>
      <c r="D411">
        <f t="shared" si="19"/>
        <v>0.31781828953139868</v>
      </c>
      <c r="E411">
        <f t="shared" si="18"/>
        <v>0.10793356828539313</v>
      </c>
      <c r="F411">
        <f t="shared" si="20"/>
        <v>0.71126963117617636</v>
      </c>
      <c r="J411">
        <v>0.93583920892508499</v>
      </c>
    </row>
    <row r="412" spans="1:10" x14ac:dyDescent="0.3">
      <c r="A412">
        <v>0.966682446292915</v>
      </c>
      <c r="B412">
        <v>0.92445625054158287</v>
      </c>
      <c r="C412">
        <v>0.966682446292915</v>
      </c>
      <c r="D412">
        <f t="shared" si="19"/>
        <v>0.32829289334193357</v>
      </c>
      <c r="E412">
        <f t="shared" si="18"/>
        <v>0.1114908253813071</v>
      </c>
      <c r="F412">
        <f t="shared" si="20"/>
        <v>0.7111201927242945</v>
      </c>
      <c r="J412">
        <v>0.966682446292915</v>
      </c>
    </row>
    <row r="413" spans="1:10" x14ac:dyDescent="0.3">
      <c r="A413">
        <v>0.76048939909753155</v>
      </c>
      <c r="B413">
        <v>0.92328390461480914</v>
      </c>
      <c r="C413">
        <v>0.76048939909753155</v>
      </c>
      <c r="D413">
        <f t="shared" si="19"/>
        <v>0.25826812739076721</v>
      </c>
      <c r="E413">
        <f t="shared" si="18"/>
        <v>8.7709869072585295E-2</v>
      </c>
      <c r="F413">
        <f t="shared" si="20"/>
        <v>0.71021838816523775</v>
      </c>
      <c r="J413">
        <v>0.76048939909753155</v>
      </c>
    </row>
    <row r="414" spans="1:10" x14ac:dyDescent="0.3">
      <c r="A414">
        <v>0.87756833104868937</v>
      </c>
      <c r="B414">
        <v>0.9232473525771947</v>
      </c>
      <c r="C414">
        <v>0.87756833104868937</v>
      </c>
      <c r="D414">
        <f t="shared" si="19"/>
        <v>0.29802904522580814</v>
      </c>
      <c r="E414">
        <f t="shared" si="18"/>
        <v>0.10121298667656548</v>
      </c>
      <c r="F414">
        <f t="shared" si="20"/>
        <v>0.71019027121322664</v>
      </c>
      <c r="J414">
        <v>0.87756833104868937</v>
      </c>
    </row>
    <row r="415" spans="1:10" x14ac:dyDescent="0.3">
      <c r="A415">
        <v>0.88947510435129273</v>
      </c>
      <c r="B415">
        <v>0.92316989068165189</v>
      </c>
      <c r="C415">
        <v>0.88947510435129273</v>
      </c>
      <c r="D415">
        <f t="shared" si="19"/>
        <v>0.30207267824393963</v>
      </c>
      <c r="E415">
        <f t="shared" si="18"/>
        <v>0.10258623596667735</v>
      </c>
      <c r="F415">
        <f t="shared" si="20"/>
        <v>0.71013068513973221</v>
      </c>
      <c r="J415">
        <v>0.88947510435129273</v>
      </c>
    </row>
    <row r="416" spans="1:10" x14ac:dyDescent="0.3">
      <c r="A416">
        <v>0.90683129542158736</v>
      </c>
      <c r="B416">
        <v>0.92310910815158143</v>
      </c>
      <c r="C416">
        <v>0.90683129542158736</v>
      </c>
      <c r="D416">
        <f t="shared" si="19"/>
        <v>0.30796697601019485</v>
      </c>
      <c r="E416">
        <f t="shared" si="18"/>
        <v>0.10458798542982678</v>
      </c>
      <c r="F416">
        <f t="shared" si="20"/>
        <v>0.7100839293473703</v>
      </c>
      <c r="J416">
        <v>0.90683129542158736</v>
      </c>
    </row>
    <row r="417" spans="1:10" x14ac:dyDescent="0.3">
      <c r="A417">
        <v>0.8555682128130665</v>
      </c>
      <c r="B417">
        <v>0.92288861689106483</v>
      </c>
      <c r="C417">
        <v>0.8555682128130665</v>
      </c>
      <c r="D417">
        <f t="shared" si="19"/>
        <v>0.2905576335982003</v>
      </c>
      <c r="E417">
        <f t="shared" si="18"/>
        <v>9.867563705365455E-2</v>
      </c>
      <c r="F417">
        <f t="shared" si="20"/>
        <v>0.70991432068543447</v>
      </c>
      <c r="J417">
        <v>0.8555682128130665</v>
      </c>
    </row>
    <row r="418" spans="1:10" x14ac:dyDescent="0.3">
      <c r="A418">
        <v>0.93326747102689422</v>
      </c>
      <c r="B418">
        <v>0.92273891538597408</v>
      </c>
      <c r="C418">
        <v>0.93326747102689422</v>
      </c>
      <c r="D418">
        <f t="shared" si="19"/>
        <v>0.31694490729636188</v>
      </c>
      <c r="E418">
        <f t="shared" si="18"/>
        <v>0.10763696087100051</v>
      </c>
      <c r="F418">
        <f t="shared" si="20"/>
        <v>0.70979916568151846</v>
      </c>
      <c r="J418">
        <v>0.93326747102689422</v>
      </c>
    </row>
    <row r="419" spans="1:10" x14ac:dyDescent="0.3">
      <c r="A419">
        <v>0.8217952026291514</v>
      </c>
      <c r="B419">
        <v>0.92256769114548132</v>
      </c>
      <c r="C419">
        <v>0.8217952026291514</v>
      </c>
      <c r="D419">
        <f t="shared" si="19"/>
        <v>0.27908805610389203</v>
      </c>
      <c r="E419">
        <f t="shared" si="18"/>
        <v>9.4780479139640827E-2</v>
      </c>
      <c r="F419">
        <f t="shared" si="20"/>
        <v>0.70966745472729331</v>
      </c>
      <c r="J419">
        <v>0.8217952026291514</v>
      </c>
    </row>
    <row r="420" spans="1:10" x14ac:dyDescent="0.3">
      <c r="A420">
        <v>0.84890578863221766</v>
      </c>
      <c r="B420">
        <v>0.92169132287439992</v>
      </c>
      <c r="C420">
        <v>0.84890578863221766</v>
      </c>
      <c r="D420">
        <f t="shared" si="19"/>
        <v>0.28829502241767269</v>
      </c>
      <c r="E420">
        <f t="shared" si="18"/>
        <v>9.7907236661352245E-2</v>
      </c>
      <c r="F420">
        <f t="shared" si="20"/>
        <v>0.70899332528799996</v>
      </c>
      <c r="J420">
        <v>0.84890578863221766</v>
      </c>
    </row>
    <row r="421" spans="1:10" x14ac:dyDescent="0.3">
      <c r="A421">
        <v>1.0587259853730278</v>
      </c>
      <c r="B421">
        <v>0.92156905481219353</v>
      </c>
      <c r="C421">
        <v>1.0587259853730278</v>
      </c>
      <c r="D421">
        <f t="shared" si="19"/>
        <v>0.35955159662543706</v>
      </c>
      <c r="E421">
        <f t="shared" si="18"/>
        <v>0.12210652465505688</v>
      </c>
      <c r="F421">
        <f t="shared" si="20"/>
        <v>0.70889927293245658</v>
      </c>
      <c r="J421">
        <v>1.0587259853730278</v>
      </c>
    </row>
    <row r="422" spans="1:10" x14ac:dyDescent="0.3">
      <c r="A422">
        <v>0.82927255166530067</v>
      </c>
      <c r="B422">
        <v>0.92136915849087897</v>
      </c>
      <c r="C422">
        <v>0.82927255166530067</v>
      </c>
      <c r="D422">
        <f t="shared" si="19"/>
        <v>0.28162742211702141</v>
      </c>
      <c r="E422">
        <f t="shared" si="18"/>
        <v>9.564286763019568E-2</v>
      </c>
      <c r="F422">
        <f t="shared" si="20"/>
        <v>0.7087455065314453</v>
      </c>
      <c r="J422">
        <v>0.82927255166530067</v>
      </c>
    </row>
    <row r="423" spans="1:10" x14ac:dyDescent="0.3">
      <c r="A423">
        <v>0.89125457940269359</v>
      </c>
      <c r="B423">
        <v>0.92113245058432203</v>
      </c>
      <c r="C423">
        <v>0.89125457940269359</v>
      </c>
      <c r="D423">
        <f t="shared" si="19"/>
        <v>0.30267700184109858</v>
      </c>
      <c r="E423">
        <f t="shared" si="18"/>
        <v>0.10279146897053186</v>
      </c>
      <c r="F423">
        <f t="shared" si="20"/>
        <v>0.70856342352640156</v>
      </c>
      <c r="J423">
        <v>0.89125457940269359</v>
      </c>
    </row>
    <row r="424" spans="1:10" x14ac:dyDescent="0.3">
      <c r="A424">
        <v>0.78080681380952266</v>
      </c>
      <c r="B424">
        <v>0.92057133079005904</v>
      </c>
      <c r="C424">
        <v>0.78080681380952266</v>
      </c>
      <c r="D424">
        <f t="shared" si="19"/>
        <v>0.26516807978630957</v>
      </c>
      <c r="E424">
        <f t="shared" si="18"/>
        <v>9.0053146686181099E-2</v>
      </c>
      <c r="F424">
        <f t="shared" si="20"/>
        <v>0.70813179291543005</v>
      </c>
      <c r="J424">
        <v>0.78080681380952266</v>
      </c>
    </row>
    <row r="425" spans="1:10" x14ac:dyDescent="0.3">
      <c r="A425">
        <v>0.81380257081124341</v>
      </c>
      <c r="B425">
        <v>0.92051519036403195</v>
      </c>
      <c r="C425">
        <v>0.81380257081124341</v>
      </c>
      <c r="D425">
        <f t="shared" si="19"/>
        <v>0.27637369604182599</v>
      </c>
      <c r="E425">
        <f t="shared" si="18"/>
        <v>9.3858661306116795E-2</v>
      </c>
      <c r="F425">
        <f t="shared" si="20"/>
        <v>0.7080886079723322</v>
      </c>
      <c r="J425">
        <v>0.81380257081124341</v>
      </c>
    </row>
    <row r="426" spans="1:10" x14ac:dyDescent="0.3">
      <c r="A426">
        <v>1.1082855344689082</v>
      </c>
      <c r="B426">
        <v>0.92029852302298099</v>
      </c>
      <c r="C426">
        <v>1.1082855344689082</v>
      </c>
      <c r="D426">
        <f t="shared" si="19"/>
        <v>0.37638240577874427</v>
      </c>
      <c r="E426">
        <f t="shared" si="18"/>
        <v>0.12782239862733635</v>
      </c>
      <c r="F426">
        <f t="shared" si="20"/>
        <v>0.7079219407869084</v>
      </c>
      <c r="J426">
        <v>1.1082855344689082</v>
      </c>
    </row>
    <row r="427" spans="1:10" x14ac:dyDescent="0.3">
      <c r="A427">
        <v>1.0387085565021508</v>
      </c>
      <c r="B427">
        <v>0.92009240899967382</v>
      </c>
      <c r="C427">
        <v>1.0387085565021508</v>
      </c>
      <c r="D427">
        <f t="shared" si="19"/>
        <v>0.35275352175970676</v>
      </c>
      <c r="E427">
        <f t="shared" si="18"/>
        <v>0.1197978454446459</v>
      </c>
      <c r="F427">
        <f t="shared" si="20"/>
        <v>0.70776339153821055</v>
      </c>
      <c r="J427">
        <v>1.0387085565021508</v>
      </c>
    </row>
    <row r="428" spans="1:10" x14ac:dyDescent="0.3">
      <c r="A428">
        <v>0.83941738347137329</v>
      </c>
      <c r="B428">
        <v>0.91990873052456901</v>
      </c>
      <c r="C428">
        <v>0.83941738347137329</v>
      </c>
      <c r="D428">
        <f t="shared" si="19"/>
        <v>0.285072686069889</v>
      </c>
      <c r="E428">
        <f t="shared" si="18"/>
        <v>9.6812906121895817E-2</v>
      </c>
      <c r="F428">
        <f t="shared" si="20"/>
        <v>0.70762210040351459</v>
      </c>
      <c r="J428">
        <v>0.83941738347137329</v>
      </c>
    </row>
    <row r="429" spans="1:10" x14ac:dyDescent="0.3">
      <c r="A429">
        <v>0.85302581292182056</v>
      </c>
      <c r="B429">
        <v>0.91972087327619212</v>
      </c>
      <c r="C429">
        <v>0.85302581292182056</v>
      </c>
      <c r="D429">
        <f t="shared" si="19"/>
        <v>0.28969421477899021</v>
      </c>
      <c r="E429">
        <f t="shared" si="18"/>
        <v>9.8382413292934193E-2</v>
      </c>
      <c r="F429">
        <f t="shared" si="20"/>
        <v>0.70747759482784012</v>
      </c>
      <c r="J429">
        <v>0.85302581292182056</v>
      </c>
    </row>
    <row r="430" spans="1:10" x14ac:dyDescent="0.3">
      <c r="A430">
        <v>0.81777323496065035</v>
      </c>
      <c r="B430">
        <v>0.91920239161726081</v>
      </c>
      <c r="C430">
        <v>0.81777323496065035</v>
      </c>
      <c r="D430">
        <f t="shared" si="19"/>
        <v>0.27772216453538018</v>
      </c>
      <c r="E430">
        <f t="shared" si="18"/>
        <v>9.4316611716850948E-2</v>
      </c>
      <c r="F430">
        <f t="shared" si="20"/>
        <v>0.70707876278250825</v>
      </c>
      <c r="J430">
        <v>0.81777323496065035</v>
      </c>
    </row>
    <row r="431" spans="1:10" x14ac:dyDescent="0.3">
      <c r="A431">
        <v>2.6060644850224799</v>
      </c>
      <c r="B431">
        <v>0.9185008573253689</v>
      </c>
      <c r="C431">
        <v>2.6060644850224799</v>
      </c>
      <c r="D431">
        <f t="shared" si="19"/>
        <v>0.88503981147542687</v>
      </c>
      <c r="E431">
        <f t="shared" si="18"/>
        <v>0.30056641821343977</v>
      </c>
      <c r="F431">
        <f t="shared" si="20"/>
        <v>0.70653912101951455</v>
      </c>
      <c r="J431">
        <v>2.6060644850224799</v>
      </c>
    </row>
    <row r="432" spans="1:10" x14ac:dyDescent="0.3">
      <c r="A432">
        <v>1.0033636214991475</v>
      </c>
      <c r="B432">
        <v>0.91846873346798519</v>
      </c>
      <c r="C432">
        <v>1.0033636214991475</v>
      </c>
      <c r="D432">
        <f t="shared" si="19"/>
        <v>0.34075010634483477</v>
      </c>
      <c r="E432">
        <f t="shared" si="18"/>
        <v>0.11572139201193359</v>
      </c>
      <c r="F432">
        <f t="shared" si="20"/>
        <v>0.70651441035998863</v>
      </c>
      <c r="J432">
        <v>1.0033636214991475</v>
      </c>
    </row>
    <row r="433" spans="1:10" x14ac:dyDescent="0.3">
      <c r="A433">
        <v>0.84727024511707305</v>
      </c>
      <c r="B433">
        <v>0.91806571762583222</v>
      </c>
      <c r="C433">
        <v>0.84727024511707305</v>
      </c>
      <c r="D433">
        <f t="shared" si="19"/>
        <v>0.28773957909206715</v>
      </c>
      <c r="E433">
        <f t="shared" si="18"/>
        <v>9.7718603778703159E-2</v>
      </c>
      <c r="F433">
        <f t="shared" si="20"/>
        <v>0.70620439817371705</v>
      </c>
      <c r="J433">
        <v>0.84727024511707305</v>
      </c>
    </row>
    <row r="434" spans="1:10" x14ac:dyDescent="0.3">
      <c r="A434">
        <v>0.81840643085627662</v>
      </c>
      <c r="B434">
        <v>0.91800370457332192</v>
      </c>
      <c r="C434">
        <v>0.81840643085627662</v>
      </c>
      <c r="D434">
        <f t="shared" si="19"/>
        <v>0.27793720279683259</v>
      </c>
      <c r="E434">
        <f t="shared" si="18"/>
        <v>9.4389640386505769E-2</v>
      </c>
      <c r="F434">
        <f t="shared" si="20"/>
        <v>0.70615669582563223</v>
      </c>
      <c r="J434">
        <v>0.81840643085627662</v>
      </c>
    </row>
    <row r="435" spans="1:10" x14ac:dyDescent="0.3">
      <c r="A435">
        <v>0.86441363834235652</v>
      </c>
      <c r="B435">
        <v>0.91798478826273333</v>
      </c>
      <c r="C435">
        <v>0.86441363834235652</v>
      </c>
      <c r="D435">
        <f t="shared" si="19"/>
        <v>0.29356160905155337</v>
      </c>
      <c r="E435">
        <f t="shared" si="18"/>
        <v>9.9695810531399268E-2</v>
      </c>
      <c r="F435">
        <f t="shared" si="20"/>
        <v>0.70614214481748716</v>
      </c>
      <c r="J435">
        <v>0.86441363834235652</v>
      </c>
    </row>
    <row r="436" spans="1:10" x14ac:dyDescent="0.3">
      <c r="A436">
        <v>0.91333794739964391</v>
      </c>
      <c r="B436">
        <v>0.9179011216776396</v>
      </c>
      <c r="C436">
        <v>0.91333794739964391</v>
      </c>
      <c r="D436">
        <f t="shared" si="19"/>
        <v>0.31017668573652407</v>
      </c>
      <c r="E436">
        <f t="shared" si="18"/>
        <v>0.10533842007595526</v>
      </c>
      <c r="F436">
        <f t="shared" si="20"/>
        <v>0.70607778590587655</v>
      </c>
      <c r="J436">
        <v>0.91333794739964391</v>
      </c>
    </row>
    <row r="437" spans="1:10" x14ac:dyDescent="0.3">
      <c r="A437">
        <v>0.859102446980055</v>
      </c>
      <c r="B437">
        <v>0.91782710665366696</v>
      </c>
      <c r="C437">
        <v>0.859102446980055</v>
      </c>
      <c r="D437">
        <f t="shared" si="19"/>
        <v>0.29175788706807348</v>
      </c>
      <c r="E437">
        <f t="shared" si="18"/>
        <v>9.9083252487119203E-2</v>
      </c>
      <c r="F437">
        <f t="shared" si="20"/>
        <v>0.7060208512720515</v>
      </c>
      <c r="J437">
        <v>0.859102446980055</v>
      </c>
    </row>
    <row r="438" spans="1:10" x14ac:dyDescent="0.3">
      <c r="A438">
        <v>0.93490458770021745</v>
      </c>
      <c r="B438">
        <v>0.91756319112750295</v>
      </c>
      <c r="C438">
        <v>0.93490458770021745</v>
      </c>
      <c r="D438">
        <f t="shared" si="19"/>
        <v>0.3175008848787465</v>
      </c>
      <c r="E438">
        <f t="shared" si="18"/>
        <v>0.10782577519141592</v>
      </c>
      <c r="F438">
        <f t="shared" si="20"/>
        <v>0.70581783932884845</v>
      </c>
      <c r="J438">
        <v>0.93490458770021745</v>
      </c>
    </row>
    <row r="439" spans="1:10" x14ac:dyDescent="0.3">
      <c r="A439">
        <v>0.7752346261272588</v>
      </c>
      <c r="B439">
        <v>0.91753505090005294</v>
      </c>
      <c r="C439">
        <v>0.7752346261272588</v>
      </c>
      <c r="D439">
        <f t="shared" si="19"/>
        <v>0.26327572141829553</v>
      </c>
      <c r="E439">
        <f t="shared" si="18"/>
        <v>8.94104870348576E-2</v>
      </c>
      <c r="F439">
        <f t="shared" si="20"/>
        <v>0.70579619300004071</v>
      </c>
      <c r="J439">
        <v>0.7752346261272588</v>
      </c>
    </row>
    <row r="440" spans="1:10" x14ac:dyDescent="0.3">
      <c r="A440">
        <v>0.90504110391161308</v>
      </c>
      <c r="B440">
        <v>0.91743128842681021</v>
      </c>
      <c r="C440">
        <v>0.90504110391161308</v>
      </c>
      <c r="D440">
        <f t="shared" si="19"/>
        <v>0.30735901302017737</v>
      </c>
      <c r="E440">
        <f t="shared" si="18"/>
        <v>0.10438151645979113</v>
      </c>
      <c r="F440">
        <f t="shared" si="20"/>
        <v>0.70571637571293089</v>
      </c>
      <c r="J440">
        <v>0.90504110391161308</v>
      </c>
    </row>
    <row r="441" spans="1:10" x14ac:dyDescent="0.3">
      <c r="A441">
        <v>0.67348348389019064</v>
      </c>
      <c r="B441">
        <v>0.91729957134790807</v>
      </c>
      <c r="C441">
        <v>0.67348348389019064</v>
      </c>
      <c r="D441">
        <f t="shared" si="19"/>
        <v>0.22872024043904132</v>
      </c>
      <c r="E441">
        <f t="shared" si="18"/>
        <v>7.7675176359666059E-2</v>
      </c>
      <c r="F441">
        <f t="shared" si="20"/>
        <v>0.70561505488300613</v>
      </c>
      <c r="J441">
        <v>0.67348348389019064</v>
      </c>
    </row>
    <row r="442" spans="1:10" x14ac:dyDescent="0.3">
      <c r="A442">
        <v>0.88158497323973528</v>
      </c>
      <c r="B442">
        <v>0.91687466039961274</v>
      </c>
      <c r="C442">
        <v>0.88158497323973528</v>
      </c>
      <c r="D442">
        <f t="shared" si="19"/>
        <v>0.29939312822066805</v>
      </c>
      <c r="E442">
        <f t="shared" si="18"/>
        <v>0.10167623989364664</v>
      </c>
      <c r="F442">
        <f t="shared" si="20"/>
        <v>0.70528820030739436</v>
      </c>
      <c r="J442">
        <v>0.88158497323973528</v>
      </c>
    </row>
    <row r="443" spans="1:10" x14ac:dyDescent="0.3">
      <c r="A443">
        <v>0.87746844616220776</v>
      </c>
      <c r="B443">
        <v>0.91642732347551881</v>
      </c>
      <c r="C443">
        <v>0.87746844616220776</v>
      </c>
      <c r="D443">
        <f t="shared" si="19"/>
        <v>0.29799512353982954</v>
      </c>
      <c r="E443">
        <f t="shared" si="18"/>
        <v>0.10120146660761246</v>
      </c>
      <c r="F443">
        <f t="shared" si="20"/>
        <v>0.70494409498116828</v>
      </c>
      <c r="J443">
        <v>0.87746844616220776</v>
      </c>
    </row>
    <row r="444" spans="1:10" x14ac:dyDescent="0.3">
      <c r="A444">
        <v>0.84943762722257699</v>
      </c>
      <c r="B444">
        <v>0.91633962091083609</v>
      </c>
      <c r="C444">
        <v>0.84943762722257699</v>
      </c>
      <c r="D444">
        <f t="shared" si="19"/>
        <v>0.28847563894825057</v>
      </c>
      <c r="E444">
        <f t="shared" si="18"/>
        <v>9.7968575442909919E-2</v>
      </c>
      <c r="F444">
        <f t="shared" si="20"/>
        <v>0.70487663146987389</v>
      </c>
      <c r="J444">
        <v>0.84943762722257699</v>
      </c>
    </row>
    <row r="445" spans="1:10" x14ac:dyDescent="0.3">
      <c r="A445">
        <v>0.78443200389015255</v>
      </c>
      <c r="B445">
        <v>0.9162699290884776</v>
      </c>
      <c r="C445">
        <v>0.78443200389015255</v>
      </c>
      <c r="D445">
        <f t="shared" si="19"/>
        <v>0.26639922259338999</v>
      </c>
      <c r="E445">
        <f t="shared" si="18"/>
        <v>9.0471252379321063E-2</v>
      </c>
      <c r="J445">
        <v>0.78443200389015255</v>
      </c>
    </row>
    <row r="446" spans="1:10" x14ac:dyDescent="0.3">
      <c r="A446">
        <v>1.0633163148670273</v>
      </c>
      <c r="B446">
        <v>0.91612439255990596</v>
      </c>
      <c r="C446">
        <v>1.0633163148670273</v>
      </c>
      <c r="D446">
        <f t="shared" si="19"/>
        <v>0.36111050829985192</v>
      </c>
      <c r="E446">
        <f t="shared" si="18"/>
        <v>0.12263594321026161</v>
      </c>
      <c r="J446">
        <v>1.0633163148670273</v>
      </c>
    </row>
    <row r="447" spans="1:10" x14ac:dyDescent="0.3">
      <c r="A447">
        <v>0.96445054447829637</v>
      </c>
      <c r="B447">
        <v>0.91606271702396747</v>
      </c>
      <c r="C447">
        <v>0.96445054447829637</v>
      </c>
      <c r="D447">
        <f t="shared" si="19"/>
        <v>0.32753492208965096</v>
      </c>
      <c r="E447">
        <f t="shared" si="18"/>
        <v>0.11123341243620179</v>
      </c>
      <c r="J447">
        <v>0.96445054447829637</v>
      </c>
    </row>
    <row r="448" spans="1:10" x14ac:dyDescent="0.3">
      <c r="A448">
        <v>1.0135700671252175</v>
      </c>
      <c r="B448">
        <v>0.91588040290705075</v>
      </c>
      <c r="C448">
        <v>1.0135700671252175</v>
      </c>
      <c r="D448">
        <f t="shared" si="19"/>
        <v>0.34421629483120803</v>
      </c>
      <c r="E448">
        <f t="shared" si="18"/>
        <v>0.11689853663830366</v>
      </c>
      <c r="J448">
        <v>1.0135700671252175</v>
      </c>
    </row>
    <row r="449" spans="1:10" x14ac:dyDescent="0.3">
      <c r="A449">
        <v>0.71748414934836202</v>
      </c>
      <c r="B449">
        <v>0.91584273894537205</v>
      </c>
      <c r="C449">
        <v>0.71748414934836202</v>
      </c>
      <c r="D449">
        <f t="shared" si="19"/>
        <v>0.24366320938156058</v>
      </c>
      <c r="E449">
        <f t="shared" ref="E449:E512" si="21">D449/2.944573172</f>
        <v>8.2749925082031744E-2</v>
      </c>
      <c r="J449">
        <v>0.71748414934836202</v>
      </c>
    </row>
    <row r="450" spans="1:10" x14ac:dyDescent="0.3">
      <c r="A450">
        <v>0.76251358435082761</v>
      </c>
      <c r="B450">
        <v>0.91576382254934097</v>
      </c>
      <c r="C450">
        <v>0.76251358435082761</v>
      </c>
      <c r="D450">
        <f t="shared" si="19"/>
        <v>0.25895555647982638</v>
      </c>
      <c r="E450">
        <f t="shared" si="21"/>
        <v>8.794332534923549E-2</v>
      </c>
      <c r="J450">
        <v>0.76251358435082761</v>
      </c>
    </row>
    <row r="451" spans="1:10" x14ac:dyDescent="0.3">
      <c r="A451">
        <v>0.87285905305318146</v>
      </c>
      <c r="B451">
        <v>0.91488856965878995</v>
      </c>
      <c r="C451">
        <v>0.87285905305318146</v>
      </c>
      <c r="D451">
        <f t="shared" ref="D451:D514" si="22">C451/2.944573172</f>
        <v>0.29642973771316472</v>
      </c>
      <c r="E451">
        <f t="shared" si="21"/>
        <v>0.10066984937984239</v>
      </c>
      <c r="J451">
        <v>0.87285905305318146</v>
      </c>
    </row>
    <row r="452" spans="1:10" x14ac:dyDescent="0.3">
      <c r="A452">
        <v>0.81141700506557202</v>
      </c>
      <c r="B452">
        <v>0.91488695434333311</v>
      </c>
      <c r="C452">
        <v>0.81141700506557202</v>
      </c>
      <c r="D452">
        <f t="shared" si="22"/>
        <v>0.2755635393208602</v>
      </c>
      <c r="E452">
        <f t="shared" si="21"/>
        <v>9.3583525769099202E-2</v>
      </c>
      <c r="J452">
        <v>0.81141700506557202</v>
      </c>
    </row>
    <row r="453" spans="1:10" x14ac:dyDescent="0.3">
      <c r="A453">
        <v>0.89093515425843672</v>
      </c>
      <c r="B453">
        <v>0.9148153157321528</v>
      </c>
      <c r="C453">
        <v>0.89093515425843672</v>
      </c>
      <c r="D453">
        <f t="shared" si="22"/>
        <v>0.30256852257242417</v>
      </c>
      <c r="E453">
        <f t="shared" si="21"/>
        <v>0.10275462856537367</v>
      </c>
      <c r="J453">
        <v>0.89093515425843672</v>
      </c>
    </row>
    <row r="454" spans="1:10" x14ac:dyDescent="0.3">
      <c r="A454">
        <v>0.92328390461480914</v>
      </c>
      <c r="B454">
        <v>0.91477447377213483</v>
      </c>
      <c r="C454">
        <v>0.92328390461480914</v>
      </c>
      <c r="D454">
        <f t="shared" si="22"/>
        <v>0.31355441032823794</v>
      </c>
      <c r="E454">
        <f t="shared" si="21"/>
        <v>0.1064855216741878</v>
      </c>
      <c r="J454">
        <v>0.92328390461480914</v>
      </c>
    </row>
    <row r="455" spans="1:10" x14ac:dyDescent="0.3">
      <c r="A455">
        <v>0.91488695434333311</v>
      </c>
      <c r="B455">
        <v>0.91410264925724705</v>
      </c>
      <c r="C455">
        <v>0.91488695434333311</v>
      </c>
      <c r="D455">
        <f t="shared" si="22"/>
        <v>0.31070274056797426</v>
      </c>
      <c r="E455">
        <f t="shared" si="21"/>
        <v>0.10551707239692742</v>
      </c>
      <c r="J455">
        <v>0.91488695434333311</v>
      </c>
    </row>
    <row r="456" spans="1:10" x14ac:dyDescent="0.3">
      <c r="A456">
        <v>1.0265016664909616</v>
      </c>
      <c r="B456">
        <v>0.91377378338821813</v>
      </c>
      <c r="C456">
        <v>1.0265016664909616</v>
      </c>
      <c r="D456">
        <f t="shared" si="22"/>
        <v>0.34860796676814987</v>
      </c>
      <c r="E456">
        <f t="shared" si="21"/>
        <v>0.11838998265795171</v>
      </c>
      <c r="J456">
        <v>1.0265016664909616</v>
      </c>
    </row>
    <row r="457" spans="1:10" x14ac:dyDescent="0.3">
      <c r="A457">
        <v>0.7833791936049157</v>
      </c>
      <c r="B457">
        <v>0.91355194611863799</v>
      </c>
      <c r="C457">
        <v>0.7833791936049157</v>
      </c>
      <c r="D457">
        <f t="shared" si="22"/>
        <v>0.26604168001463935</v>
      </c>
      <c r="E457">
        <f t="shared" si="21"/>
        <v>9.0349828132795115E-2</v>
      </c>
      <c r="J457">
        <v>0.7833791936049157</v>
      </c>
    </row>
    <row r="458" spans="1:10" x14ac:dyDescent="0.3">
      <c r="A458">
        <v>0.88272078569784396</v>
      </c>
      <c r="B458">
        <v>0.91340509024674443</v>
      </c>
      <c r="C458">
        <v>0.88272078569784396</v>
      </c>
      <c r="D458">
        <f t="shared" si="22"/>
        <v>0.29977885898426704</v>
      </c>
      <c r="E458">
        <f t="shared" si="21"/>
        <v>0.10180723706745333</v>
      </c>
      <c r="J458">
        <v>0.88272078569784396</v>
      </c>
    </row>
    <row r="459" spans="1:10" x14ac:dyDescent="0.3">
      <c r="A459">
        <v>0.90465287094429003</v>
      </c>
      <c r="B459">
        <v>0.91335399372655046</v>
      </c>
      <c r="C459">
        <v>0.90465287094429003</v>
      </c>
      <c r="D459">
        <f t="shared" si="22"/>
        <v>0.30722716607848316</v>
      </c>
      <c r="E459">
        <f t="shared" si="21"/>
        <v>0.10433674021074153</v>
      </c>
      <c r="J459">
        <v>0.90465287094429003</v>
      </c>
    </row>
    <row r="460" spans="1:10" x14ac:dyDescent="0.3">
      <c r="A460">
        <v>0.88245789749474335</v>
      </c>
      <c r="B460">
        <v>0.91333794739964391</v>
      </c>
      <c r="C460">
        <v>0.88245789749474335</v>
      </c>
      <c r="D460">
        <f t="shared" si="22"/>
        <v>0.29968958010147329</v>
      </c>
      <c r="E460">
        <f t="shared" si="21"/>
        <v>0.10177691726299314</v>
      </c>
      <c r="J460">
        <v>0.88245789749474335</v>
      </c>
    </row>
    <row r="461" spans="1:10" x14ac:dyDescent="0.3">
      <c r="A461">
        <v>1.0075096018456695</v>
      </c>
      <c r="B461">
        <v>0.91280503515035505</v>
      </c>
      <c r="C461">
        <v>1.0075096018456695</v>
      </c>
      <c r="D461">
        <f t="shared" si="22"/>
        <v>0.34215811358539044</v>
      </c>
      <c r="E461">
        <f t="shared" si="21"/>
        <v>0.11619956224521033</v>
      </c>
      <c r="J461">
        <v>1.0075096018456695</v>
      </c>
    </row>
    <row r="462" spans="1:10" x14ac:dyDescent="0.3">
      <c r="A462">
        <v>0.85426818443170804</v>
      </c>
      <c r="B462">
        <v>0.91243796252495502</v>
      </c>
      <c r="C462">
        <v>0.85426818443170804</v>
      </c>
      <c r="D462">
        <f t="shared" si="22"/>
        <v>0.29011613382712298</v>
      </c>
      <c r="E462">
        <f t="shared" si="21"/>
        <v>9.8525700290229695E-2</v>
      </c>
      <c r="J462">
        <v>0.85426818443170804</v>
      </c>
    </row>
    <row r="463" spans="1:10" x14ac:dyDescent="0.3">
      <c r="A463">
        <v>0.83894637813288442</v>
      </c>
      <c r="B463">
        <v>0.91227786797055299</v>
      </c>
      <c r="C463">
        <v>0.83894637813288442</v>
      </c>
      <c r="D463">
        <f t="shared" si="22"/>
        <v>0.28491272898579695</v>
      </c>
      <c r="E463">
        <f t="shared" si="21"/>
        <v>9.6758583449389979E-2</v>
      </c>
      <c r="J463">
        <v>0.83894637813288442</v>
      </c>
    </row>
    <row r="464" spans="1:10" x14ac:dyDescent="0.3">
      <c r="A464">
        <v>0.79955656445667711</v>
      </c>
      <c r="B464">
        <v>0.91196835485834082</v>
      </c>
      <c r="C464">
        <v>0.79955656445667711</v>
      </c>
      <c r="D464">
        <f t="shared" si="22"/>
        <v>0.27153564124664148</v>
      </c>
      <c r="E464">
        <f t="shared" si="21"/>
        <v>9.2215620188582453E-2</v>
      </c>
      <c r="J464">
        <v>0.79955656445667711</v>
      </c>
    </row>
    <row r="465" spans="1:10" x14ac:dyDescent="0.3">
      <c r="A465">
        <v>0.77763765176679678</v>
      </c>
      <c r="B465">
        <v>0.91194467551144143</v>
      </c>
      <c r="C465">
        <v>0.77763765176679678</v>
      </c>
      <c r="D465">
        <f t="shared" si="22"/>
        <v>0.26409180765530549</v>
      </c>
      <c r="E465">
        <f t="shared" si="21"/>
        <v>8.9687636281740007E-2</v>
      </c>
      <c r="J465">
        <v>0.77763765176679678</v>
      </c>
    </row>
    <row r="466" spans="1:10" x14ac:dyDescent="0.3">
      <c r="A466">
        <v>0.80016963149789078</v>
      </c>
      <c r="B466">
        <v>0.91155769586960544</v>
      </c>
      <c r="C466">
        <v>0.80016963149789078</v>
      </c>
      <c r="D466">
        <f t="shared" si="22"/>
        <v>0.27174384359224568</v>
      </c>
      <c r="E466">
        <f t="shared" si="21"/>
        <v>9.2286327327934264E-2</v>
      </c>
      <c r="J466">
        <v>0.80016963149789078</v>
      </c>
    </row>
    <row r="467" spans="1:10" x14ac:dyDescent="0.3">
      <c r="A467">
        <v>0.78616238986598019</v>
      </c>
      <c r="B467">
        <v>0.9111078032914679</v>
      </c>
      <c r="C467">
        <v>0.78616238986598019</v>
      </c>
      <c r="D467">
        <f t="shared" si="22"/>
        <v>0.26698687515787101</v>
      </c>
      <c r="E467">
        <f t="shared" si="21"/>
        <v>9.0670823770539671E-2</v>
      </c>
      <c r="J467">
        <v>0.78616238986598019</v>
      </c>
    </row>
    <row r="468" spans="1:10" x14ac:dyDescent="0.3">
      <c r="A468">
        <v>0.79267520924858503</v>
      </c>
      <c r="B468">
        <v>0.9109962980195021</v>
      </c>
      <c r="C468">
        <v>0.79267520924858503</v>
      </c>
      <c r="D468">
        <f t="shared" si="22"/>
        <v>0.26919867938285524</v>
      </c>
      <c r="E468">
        <f t="shared" si="21"/>
        <v>9.1421969724736471E-2</v>
      </c>
      <c r="J468">
        <v>0.79267520924858503</v>
      </c>
    </row>
    <row r="469" spans="1:10" x14ac:dyDescent="0.3">
      <c r="A469">
        <v>0.8891884954821162</v>
      </c>
      <c r="B469">
        <v>0.91073912417861758</v>
      </c>
      <c r="C469">
        <v>0.8891884954821162</v>
      </c>
      <c r="D469">
        <f t="shared" si="22"/>
        <v>0.30197534363806128</v>
      </c>
      <c r="E469">
        <f t="shared" si="21"/>
        <v>0.10255318037586918</v>
      </c>
      <c r="J469">
        <v>0.8891884954821162</v>
      </c>
    </row>
    <row r="470" spans="1:10" x14ac:dyDescent="0.3">
      <c r="A470">
        <v>0.9798639473356987</v>
      </c>
      <c r="B470">
        <v>0.91068054602195136</v>
      </c>
      <c r="C470">
        <v>0.9798639473356987</v>
      </c>
      <c r="D470">
        <f t="shared" si="22"/>
        <v>0.33276943383619834</v>
      </c>
      <c r="E470">
        <f t="shared" si="21"/>
        <v>0.1130110934245102</v>
      </c>
      <c r="J470">
        <v>0.9798639473356987</v>
      </c>
    </row>
    <row r="471" spans="1:10" x14ac:dyDescent="0.3">
      <c r="A471">
        <v>0.92943666501632771</v>
      </c>
      <c r="B471">
        <v>0.91054413201206585</v>
      </c>
      <c r="C471">
        <v>0.92943666501632771</v>
      </c>
      <c r="D471">
        <f t="shared" si="22"/>
        <v>0.31564393571684951</v>
      </c>
      <c r="E471">
        <f t="shared" si="21"/>
        <v>0.10719514078247858</v>
      </c>
      <c r="J471">
        <v>0.92943666501632771</v>
      </c>
    </row>
    <row r="472" spans="1:10" x14ac:dyDescent="0.3">
      <c r="A472">
        <v>0.8729824209769268</v>
      </c>
      <c r="B472">
        <v>0.91007107009850341</v>
      </c>
      <c r="C472">
        <v>0.8729824209769268</v>
      </c>
      <c r="D472">
        <f t="shared" si="22"/>
        <v>0.2964716344216311</v>
      </c>
      <c r="E472">
        <f t="shared" si="21"/>
        <v>0.10068407782859168</v>
      </c>
      <c r="J472">
        <v>0.8729824209769268</v>
      </c>
    </row>
    <row r="473" spans="1:10" x14ac:dyDescent="0.3">
      <c r="A473">
        <v>0.90320922080099353</v>
      </c>
      <c r="B473">
        <v>0.91000180905582639</v>
      </c>
      <c r="C473">
        <v>0.90320922080099353</v>
      </c>
      <c r="D473">
        <f t="shared" si="22"/>
        <v>0.30673689123762538</v>
      </c>
      <c r="E473">
        <f t="shared" si="21"/>
        <v>0.10417023905345334</v>
      </c>
      <c r="J473">
        <v>0.90320922080099353</v>
      </c>
    </row>
    <row r="474" spans="1:10" x14ac:dyDescent="0.3">
      <c r="A474">
        <v>0.89512065350067294</v>
      </c>
      <c r="B474">
        <v>0.90966111600932131</v>
      </c>
      <c r="C474">
        <v>0.89512065350067294</v>
      </c>
      <c r="D474">
        <f t="shared" si="22"/>
        <v>0.30398995073798524</v>
      </c>
      <c r="E474">
        <f t="shared" si="21"/>
        <v>0.10323735664938852</v>
      </c>
      <c r="J474">
        <v>0.89512065350067294</v>
      </c>
    </row>
    <row r="475" spans="1:10" x14ac:dyDescent="0.3">
      <c r="A475">
        <v>0.9823299986086611</v>
      </c>
      <c r="B475">
        <v>0.90956918800873543</v>
      </c>
      <c r="C475">
        <v>0.9823299986086611</v>
      </c>
      <c r="D475">
        <f t="shared" si="22"/>
        <v>0.33360692406955783</v>
      </c>
      <c r="E475">
        <f t="shared" si="21"/>
        <v>0.11329551163538136</v>
      </c>
      <c r="J475">
        <v>0.9823299986086611</v>
      </c>
    </row>
    <row r="476" spans="1:10" x14ac:dyDescent="0.3">
      <c r="A476">
        <v>0.99595075602327154</v>
      </c>
      <c r="B476">
        <v>0.90923574040435362</v>
      </c>
      <c r="C476">
        <v>0.99595075602327154</v>
      </c>
      <c r="D476">
        <f t="shared" si="22"/>
        <v>0.33823263945137633</v>
      </c>
      <c r="E476">
        <f t="shared" si="21"/>
        <v>0.11486644063310657</v>
      </c>
      <c r="J476">
        <v>0.99595075602327154</v>
      </c>
    </row>
    <row r="477" spans="1:10" x14ac:dyDescent="0.3">
      <c r="A477">
        <v>0.9363552536436186</v>
      </c>
      <c r="B477">
        <v>0.90872004603559542</v>
      </c>
      <c r="C477">
        <v>0.9363552536436186</v>
      </c>
      <c r="D477">
        <f t="shared" si="22"/>
        <v>0.31799354234000288</v>
      </c>
      <c r="E477">
        <f t="shared" si="21"/>
        <v>0.10799308550516226</v>
      </c>
      <c r="J477">
        <v>0.9363552536436186</v>
      </c>
    </row>
    <row r="478" spans="1:10" x14ac:dyDescent="0.3">
      <c r="A478">
        <v>0.90783388035054768</v>
      </c>
      <c r="B478">
        <v>0.90869921151277522</v>
      </c>
      <c r="C478">
        <v>0.90783388035054768</v>
      </c>
      <c r="D478">
        <f t="shared" si="22"/>
        <v>0.30830746166648415</v>
      </c>
      <c r="E478">
        <f t="shared" si="21"/>
        <v>0.10470361701253866</v>
      </c>
      <c r="J478">
        <v>0.90783388035054768</v>
      </c>
    </row>
    <row r="479" spans="1:10" x14ac:dyDescent="0.3">
      <c r="A479">
        <v>0.9373728099326446</v>
      </c>
      <c r="B479">
        <v>0.90866472786609087</v>
      </c>
      <c r="C479">
        <v>0.9373728099326446</v>
      </c>
      <c r="D479">
        <f t="shared" si="22"/>
        <v>0.31833911238686124</v>
      </c>
      <c r="E479">
        <f t="shared" si="21"/>
        <v>0.1081104437865405</v>
      </c>
      <c r="J479">
        <v>0.9373728099326446</v>
      </c>
    </row>
    <row r="480" spans="1:10" x14ac:dyDescent="0.3">
      <c r="A480">
        <v>1.0731642597002846</v>
      </c>
      <c r="B480">
        <v>0.90818494387965887</v>
      </c>
      <c r="C480">
        <v>1.0731642597002846</v>
      </c>
      <c r="D480">
        <f t="shared" si="22"/>
        <v>0.36445494712273518</v>
      </c>
      <c r="E480">
        <f t="shared" si="21"/>
        <v>0.12377174070196112</v>
      </c>
      <c r="J480">
        <v>1.0731642597002846</v>
      </c>
    </row>
    <row r="481" spans="1:10" x14ac:dyDescent="0.3">
      <c r="A481">
        <v>0.96877399539288445</v>
      </c>
      <c r="B481">
        <v>0.90796970134583044</v>
      </c>
      <c r="C481">
        <v>0.96877399539288445</v>
      </c>
      <c r="D481">
        <f t="shared" si="22"/>
        <v>0.32900319971837483</v>
      </c>
      <c r="E481">
        <f t="shared" si="21"/>
        <v>0.11173205096306393</v>
      </c>
      <c r="J481">
        <v>0.96877399539288445</v>
      </c>
    </row>
    <row r="482" spans="1:10" x14ac:dyDescent="0.3">
      <c r="A482">
        <v>0.95184421315170975</v>
      </c>
      <c r="B482">
        <v>0.90783388035054768</v>
      </c>
      <c r="C482">
        <v>0.95184421315170975</v>
      </c>
      <c r="D482">
        <f t="shared" si="22"/>
        <v>0.32325371371403289</v>
      </c>
      <c r="E482">
        <f t="shared" si="21"/>
        <v>0.10977948070296176</v>
      </c>
      <c r="J482">
        <v>0.95184421315170975</v>
      </c>
    </row>
    <row r="483" spans="1:10" x14ac:dyDescent="0.3">
      <c r="A483">
        <v>0.81970408839274134</v>
      </c>
      <c r="B483">
        <v>0.90683129542158736</v>
      </c>
      <c r="C483">
        <v>0.81970408839274134</v>
      </c>
      <c r="D483">
        <f t="shared" si="22"/>
        <v>0.278377897410505</v>
      </c>
      <c r="E483">
        <f t="shared" si="21"/>
        <v>9.453930371220029E-2</v>
      </c>
      <c r="J483">
        <v>0.81970408839274134</v>
      </c>
    </row>
    <row r="484" spans="1:10" x14ac:dyDescent="0.3">
      <c r="A484">
        <v>1.0886947312682023</v>
      </c>
      <c r="B484">
        <v>0.90653350345862516</v>
      </c>
      <c r="C484">
        <v>1.0886947312682023</v>
      </c>
      <c r="D484">
        <f t="shared" si="22"/>
        <v>0.36972921631583833</v>
      </c>
      <c r="E484">
        <f t="shared" si="21"/>
        <v>0.12556292362900001</v>
      </c>
      <c r="J484">
        <v>1.0886947312682023</v>
      </c>
    </row>
    <row r="485" spans="1:10" x14ac:dyDescent="0.3">
      <c r="A485">
        <v>0.90230218610949886</v>
      </c>
      <c r="B485">
        <v>0.90651712310121402</v>
      </c>
      <c r="C485">
        <v>0.90230218610949886</v>
      </c>
      <c r="D485">
        <f t="shared" si="22"/>
        <v>0.30642885518672341</v>
      </c>
      <c r="E485">
        <f t="shared" si="21"/>
        <v>0.10406562760965188</v>
      </c>
      <c r="J485">
        <v>0.90230218610949886</v>
      </c>
    </row>
    <row r="486" spans="1:10" x14ac:dyDescent="0.3">
      <c r="A486">
        <v>0.89902374578860156</v>
      </c>
      <c r="B486">
        <v>0.90632900717507769</v>
      </c>
      <c r="C486">
        <v>0.89902374578860156</v>
      </c>
      <c r="D486">
        <f t="shared" si="22"/>
        <v>0.3053154713007083</v>
      </c>
      <c r="E486">
        <f t="shared" si="21"/>
        <v>0.10368751376395012</v>
      </c>
      <c r="J486">
        <v>0.89902374578860156</v>
      </c>
    </row>
    <row r="487" spans="1:10" x14ac:dyDescent="0.3">
      <c r="A487">
        <v>1.0025294944190788</v>
      </c>
      <c r="B487">
        <v>0.90600337356557914</v>
      </c>
      <c r="C487">
        <v>1.0025294944190788</v>
      </c>
      <c r="D487">
        <f t="shared" si="22"/>
        <v>0.34046683028703445</v>
      </c>
      <c r="E487">
        <f t="shared" si="21"/>
        <v>0.11562518925477544</v>
      </c>
      <c r="J487">
        <v>1.0025294944190788</v>
      </c>
    </row>
    <row r="488" spans="1:10" x14ac:dyDescent="0.3">
      <c r="A488">
        <v>1.0140073966406304</v>
      </c>
      <c r="B488">
        <v>0.9059491483584301</v>
      </c>
      <c r="C488">
        <v>1.0140073966406304</v>
      </c>
      <c r="D488">
        <f t="shared" si="22"/>
        <v>0.34436481534330515</v>
      </c>
      <c r="E488">
        <f t="shared" si="21"/>
        <v>0.11694897536182033</v>
      </c>
      <c r="J488">
        <v>1.0140073966406304</v>
      </c>
    </row>
    <row r="489" spans="1:10" x14ac:dyDescent="0.3">
      <c r="A489">
        <v>0.81510289737340913</v>
      </c>
      <c r="B489">
        <v>0.90572452907497081</v>
      </c>
      <c r="C489">
        <v>0.81510289737340913</v>
      </c>
      <c r="D489">
        <f t="shared" si="22"/>
        <v>0.27681529707742958</v>
      </c>
      <c r="E489">
        <f t="shared" si="21"/>
        <v>9.4008632459764041E-2</v>
      </c>
      <c r="J489">
        <v>0.81510289737340913</v>
      </c>
    </row>
    <row r="490" spans="1:10" x14ac:dyDescent="0.3">
      <c r="A490">
        <v>0.77570213625760009</v>
      </c>
      <c r="B490">
        <v>0.90519922009000742</v>
      </c>
      <c r="C490">
        <v>0.77570213625760009</v>
      </c>
      <c r="D490">
        <f t="shared" si="22"/>
        <v>0.26343449150245807</v>
      </c>
      <c r="E490">
        <f t="shared" si="21"/>
        <v>8.9464406592935586E-2</v>
      </c>
      <c r="J490">
        <v>0.77570213625760009</v>
      </c>
    </row>
    <row r="491" spans="1:10" x14ac:dyDescent="0.3">
      <c r="A491">
        <v>0.81541973384723643</v>
      </c>
      <c r="B491">
        <v>0.90510621349635667</v>
      </c>
      <c r="C491">
        <v>0.81541973384723643</v>
      </c>
      <c r="D491">
        <f t="shared" si="22"/>
        <v>0.27692289721344931</v>
      </c>
      <c r="E491">
        <f t="shared" si="21"/>
        <v>9.4045174304620505E-2</v>
      </c>
      <c r="J491">
        <v>0.81541973384723643</v>
      </c>
    </row>
    <row r="492" spans="1:10" x14ac:dyDescent="0.3">
      <c r="A492">
        <v>0.88494120214078587</v>
      </c>
      <c r="B492">
        <v>0.90504110391161308</v>
      </c>
      <c r="C492">
        <v>0.88494120214078587</v>
      </c>
      <c r="D492">
        <f t="shared" si="22"/>
        <v>0.30053292971480822</v>
      </c>
      <c r="E492">
        <f t="shared" si="21"/>
        <v>0.10206332536497355</v>
      </c>
      <c r="J492">
        <v>0.88494120214078587</v>
      </c>
    </row>
    <row r="493" spans="1:10" x14ac:dyDescent="0.3">
      <c r="A493">
        <v>0.90074706418168071</v>
      </c>
      <c r="B493">
        <v>0.90486047398109826</v>
      </c>
      <c r="C493">
        <v>0.90074706418168071</v>
      </c>
      <c r="D493">
        <f t="shared" si="22"/>
        <v>0.30590072365900123</v>
      </c>
      <c r="E493">
        <f t="shared" si="21"/>
        <v>0.10388627002643941</v>
      </c>
      <c r="J493">
        <v>0.90074706418168071</v>
      </c>
    </row>
    <row r="494" spans="1:10" x14ac:dyDescent="0.3">
      <c r="A494">
        <v>1.0156345604621939</v>
      </c>
      <c r="B494">
        <v>0.90480431421187502</v>
      </c>
      <c r="C494">
        <v>1.0156345604621939</v>
      </c>
      <c r="D494">
        <f t="shared" si="22"/>
        <v>0.34491741285965705</v>
      </c>
      <c r="E494">
        <f t="shared" si="21"/>
        <v>0.11713664178546589</v>
      </c>
      <c r="J494">
        <v>1.0156345604621939</v>
      </c>
    </row>
    <row r="495" spans="1:10" x14ac:dyDescent="0.3">
      <c r="A495">
        <v>1.0064460390548564</v>
      </c>
      <c r="B495">
        <v>0.90465287094429003</v>
      </c>
      <c r="C495">
        <v>1.0064460390548564</v>
      </c>
      <c r="D495">
        <f t="shared" si="22"/>
        <v>0.34179691937193823</v>
      </c>
      <c r="E495">
        <f t="shared" si="21"/>
        <v>0.11607689787507791</v>
      </c>
      <c r="J495">
        <v>1.0064460390548564</v>
      </c>
    </row>
    <row r="496" spans="1:10" x14ac:dyDescent="0.3">
      <c r="A496">
        <v>0.90796970134583044</v>
      </c>
      <c r="B496">
        <v>0.90463178962827839</v>
      </c>
      <c r="C496">
        <v>0.90796970134583044</v>
      </c>
      <c r="D496">
        <f t="shared" si="22"/>
        <v>0.30835358753510722</v>
      </c>
      <c r="E496">
        <f t="shared" si="21"/>
        <v>0.10471928171704038</v>
      </c>
      <c r="J496">
        <v>0.90796970134583044</v>
      </c>
    </row>
    <row r="497" spans="1:10" x14ac:dyDescent="0.3">
      <c r="A497">
        <v>0.9631735104299759</v>
      </c>
      <c r="B497">
        <v>0.90453495457631206</v>
      </c>
      <c r="C497">
        <v>0.9631735104299759</v>
      </c>
      <c r="D497">
        <f t="shared" si="22"/>
        <v>0.32710123137329727</v>
      </c>
      <c r="E497">
        <f t="shared" si="21"/>
        <v>0.11108612768862694</v>
      </c>
      <c r="J497">
        <v>0.9631735104299759</v>
      </c>
    </row>
    <row r="498" spans="1:10" x14ac:dyDescent="0.3">
      <c r="A498">
        <v>0.9852991636192977</v>
      </c>
      <c r="B498">
        <v>0.90448708019906665</v>
      </c>
      <c r="C498">
        <v>0.9852991636192977</v>
      </c>
      <c r="D498">
        <f t="shared" si="22"/>
        <v>0.33461527564963417</v>
      </c>
      <c r="E498">
        <f t="shared" si="21"/>
        <v>0.1136379556913365</v>
      </c>
      <c r="J498">
        <v>0.9852991636192977</v>
      </c>
    </row>
    <row r="499" spans="1:10" x14ac:dyDescent="0.3">
      <c r="A499">
        <v>1.0313788836953532</v>
      </c>
      <c r="B499">
        <v>0.90425368533111983</v>
      </c>
      <c r="C499">
        <v>1.0313788836953532</v>
      </c>
      <c r="D499">
        <f t="shared" si="22"/>
        <v>0.35026430774509321</v>
      </c>
      <c r="E499">
        <f t="shared" si="21"/>
        <v>0.11895248896368509</v>
      </c>
      <c r="J499">
        <v>1.0313788836953532</v>
      </c>
    </row>
    <row r="500" spans="1:10" x14ac:dyDescent="0.3">
      <c r="A500">
        <v>1.034019999182713</v>
      </c>
      <c r="B500">
        <v>0.90410573362545765</v>
      </c>
      <c r="C500">
        <v>1.034019999182713</v>
      </c>
      <c r="D500">
        <f t="shared" si="22"/>
        <v>0.35116125115015923</v>
      </c>
      <c r="E500">
        <f t="shared" si="21"/>
        <v>0.11925709793506167</v>
      </c>
      <c r="J500">
        <v>1.034019999182713</v>
      </c>
    </row>
    <row r="501" spans="1:10" x14ac:dyDescent="0.3">
      <c r="A501">
        <v>0.96145094981294099</v>
      </c>
      <c r="B501">
        <v>0.90398615632075241</v>
      </c>
      <c r="C501">
        <v>0.96145094981294099</v>
      </c>
      <c r="D501">
        <f t="shared" si="22"/>
        <v>0.32651623636165528</v>
      </c>
      <c r="E501">
        <f t="shared" si="21"/>
        <v>0.11088745882306614</v>
      </c>
      <c r="J501">
        <v>0.96145094981294099</v>
      </c>
    </row>
    <row r="502" spans="1:10" x14ac:dyDescent="0.3">
      <c r="A502">
        <v>0.8556396149623674</v>
      </c>
      <c r="B502">
        <v>0.90394781587164197</v>
      </c>
      <c r="C502">
        <v>0.8556396149623674</v>
      </c>
      <c r="D502">
        <f t="shared" si="22"/>
        <v>0.29058188232463028</v>
      </c>
      <c r="E502">
        <f t="shared" si="21"/>
        <v>9.86838721101512E-2</v>
      </c>
      <c r="J502">
        <v>0.8556396149623674</v>
      </c>
    </row>
    <row r="503" spans="1:10" x14ac:dyDescent="0.3">
      <c r="A503">
        <v>0.99285874037126221</v>
      </c>
      <c r="B503">
        <v>0.90370436703381984</v>
      </c>
      <c r="C503">
        <v>0.99285874037126221</v>
      </c>
      <c r="D503">
        <f t="shared" si="22"/>
        <v>0.3371825668359591</v>
      </c>
      <c r="E503">
        <f t="shared" si="21"/>
        <v>0.1145098277883648</v>
      </c>
      <c r="J503">
        <v>0.99285874037126221</v>
      </c>
    </row>
    <row r="504" spans="1:10" x14ac:dyDescent="0.3">
      <c r="A504">
        <v>0.94829259505985342</v>
      </c>
      <c r="B504">
        <v>0.90369175332593465</v>
      </c>
      <c r="C504">
        <v>0.94829259505985342</v>
      </c>
      <c r="D504">
        <f t="shared" si="22"/>
        <v>0.32204755652777961</v>
      </c>
      <c r="E504">
        <f t="shared" si="21"/>
        <v>0.10936986032139927</v>
      </c>
      <c r="J504">
        <v>0.94829259505985342</v>
      </c>
    </row>
    <row r="505" spans="1:10" x14ac:dyDescent="0.3">
      <c r="A505">
        <v>0.99342065276849201</v>
      </c>
      <c r="B505">
        <v>0.90320922080099353</v>
      </c>
      <c r="C505">
        <v>0.99342065276849201</v>
      </c>
      <c r="D505">
        <f t="shared" si="22"/>
        <v>0.3373733966657535</v>
      </c>
      <c r="E505">
        <f t="shared" si="21"/>
        <v>0.11457463508594158</v>
      </c>
      <c r="J505">
        <v>0.99342065276849201</v>
      </c>
    </row>
    <row r="506" spans="1:10" x14ac:dyDescent="0.3">
      <c r="A506">
        <v>0.81944909253753473</v>
      </c>
      <c r="B506">
        <v>0.90293115201090657</v>
      </c>
      <c r="C506">
        <v>0.81944909253753473</v>
      </c>
      <c r="D506">
        <f t="shared" si="22"/>
        <v>0.27829129883057113</v>
      </c>
      <c r="E506">
        <f t="shared" si="21"/>
        <v>9.4509894159482313E-2</v>
      </c>
      <c r="J506">
        <v>0.81944909253753473</v>
      </c>
    </row>
    <row r="507" spans="1:10" x14ac:dyDescent="0.3">
      <c r="A507">
        <v>1.1504954292547793</v>
      </c>
      <c r="B507">
        <v>0.90291894607131384</v>
      </c>
      <c r="C507">
        <v>1.1504954292547793</v>
      </c>
      <c r="D507">
        <f t="shared" si="22"/>
        <v>0.390717215043206</v>
      </c>
      <c r="E507">
        <f t="shared" si="21"/>
        <v>0.13269061158287493</v>
      </c>
      <c r="J507">
        <v>1.1504954292547793</v>
      </c>
    </row>
    <row r="508" spans="1:10" x14ac:dyDescent="0.3">
      <c r="A508">
        <v>0.78946801076467865</v>
      </c>
      <c r="B508">
        <v>0.9024343089005108</v>
      </c>
      <c r="C508">
        <v>0.78946801076467865</v>
      </c>
      <c r="D508">
        <f t="shared" si="22"/>
        <v>0.26810948977996008</v>
      </c>
      <c r="E508">
        <f t="shared" si="21"/>
        <v>9.1052072446158955E-2</v>
      </c>
      <c r="J508">
        <v>0.78946801076467865</v>
      </c>
    </row>
    <row r="509" spans="1:10" x14ac:dyDescent="0.3">
      <c r="A509">
        <v>0.84857780256553261</v>
      </c>
      <c r="B509">
        <v>0.90230218610949886</v>
      </c>
      <c r="C509">
        <v>0.84857780256553261</v>
      </c>
      <c r="D509">
        <f t="shared" si="22"/>
        <v>0.28818363579301559</v>
      </c>
      <c r="E509">
        <f t="shared" si="21"/>
        <v>9.7869408895441629E-2</v>
      </c>
      <c r="J509">
        <v>0.84857780256553261</v>
      </c>
    </row>
    <row r="510" spans="1:10" x14ac:dyDescent="0.3">
      <c r="A510">
        <v>0.92113245058432203</v>
      </c>
      <c r="B510">
        <v>0.9022488107582407</v>
      </c>
      <c r="C510">
        <v>0.92113245058432203</v>
      </c>
      <c r="D510">
        <f t="shared" si="22"/>
        <v>0.31282375977047788</v>
      </c>
      <c r="E510">
        <f t="shared" si="21"/>
        <v>0.10623738704988712</v>
      </c>
      <c r="J510">
        <v>0.92113245058432203</v>
      </c>
    </row>
    <row r="511" spans="1:10" x14ac:dyDescent="0.3">
      <c r="A511">
        <v>0.95094350772139913</v>
      </c>
      <c r="B511">
        <v>0.90208329960988709</v>
      </c>
      <c r="C511">
        <v>0.95094350772139913</v>
      </c>
      <c r="D511">
        <f t="shared" si="22"/>
        <v>0.32294782712956099</v>
      </c>
      <c r="E511">
        <f t="shared" si="21"/>
        <v>0.10967559923471346</v>
      </c>
      <c r="J511">
        <v>0.95094350772139913</v>
      </c>
    </row>
    <row r="512" spans="1:10" x14ac:dyDescent="0.3">
      <c r="A512">
        <v>0.95136677107736023</v>
      </c>
      <c r="B512">
        <v>0.9019873430946731</v>
      </c>
      <c r="C512">
        <v>0.95136677107736023</v>
      </c>
      <c r="D512">
        <f t="shared" si="22"/>
        <v>0.32309157066427291</v>
      </c>
      <c r="E512">
        <f t="shared" si="21"/>
        <v>0.10972441565947708</v>
      </c>
      <c r="J512">
        <v>0.95136677107736023</v>
      </c>
    </row>
    <row r="513" spans="1:10" x14ac:dyDescent="0.3">
      <c r="A513">
        <v>0.92273891538597408</v>
      </c>
      <c r="B513">
        <v>0.90196584886033149</v>
      </c>
      <c r="C513">
        <v>0.92273891538597408</v>
      </c>
      <c r="D513">
        <f t="shared" si="22"/>
        <v>0.31336932773833409</v>
      </c>
      <c r="E513">
        <f t="shared" ref="E513:E576" si="23">D513/2.944573172</f>
        <v>0.10642266618407338</v>
      </c>
      <c r="J513">
        <v>0.92273891538597408</v>
      </c>
    </row>
    <row r="514" spans="1:10" x14ac:dyDescent="0.3">
      <c r="A514">
        <v>0.87902927621588078</v>
      </c>
      <c r="B514">
        <v>0.9017206634630287</v>
      </c>
      <c r="C514">
        <v>0.87902927621588078</v>
      </c>
      <c r="D514">
        <f t="shared" si="22"/>
        <v>0.29852519359158269</v>
      </c>
      <c r="E514">
        <f t="shared" si="23"/>
        <v>0.10138148252869522</v>
      </c>
      <c r="J514">
        <v>0.87902927621588078</v>
      </c>
    </row>
    <row r="515" spans="1:10" x14ac:dyDescent="0.3">
      <c r="A515">
        <v>0.88869827904370058</v>
      </c>
      <c r="B515">
        <v>0.90159521965590028</v>
      </c>
      <c r="C515">
        <v>0.88869827904370058</v>
      </c>
      <c r="D515">
        <f t="shared" ref="D515:D578" si="24">C515/2.944573172</f>
        <v>0.30180886231469767</v>
      </c>
      <c r="E515">
        <f t="shared" si="23"/>
        <v>0.10249664202085505</v>
      </c>
      <c r="J515">
        <v>0.88869827904370058</v>
      </c>
    </row>
    <row r="516" spans="1:10" x14ac:dyDescent="0.3">
      <c r="A516">
        <v>0.82811254827438241</v>
      </c>
      <c r="B516">
        <v>0.90094361909647458</v>
      </c>
      <c r="C516">
        <v>0.82811254827438241</v>
      </c>
      <c r="D516">
        <f t="shared" si="24"/>
        <v>0.2812334759240897</v>
      </c>
      <c r="E516">
        <f t="shared" si="23"/>
        <v>9.550908043255435E-2</v>
      </c>
      <c r="J516">
        <v>0.82811254827438241</v>
      </c>
    </row>
    <row r="517" spans="1:10" x14ac:dyDescent="0.3">
      <c r="A517">
        <v>0.84471115326127844</v>
      </c>
      <c r="B517">
        <v>0.90074706418168071</v>
      </c>
      <c r="C517">
        <v>0.84471115326127844</v>
      </c>
      <c r="D517">
        <f t="shared" si="24"/>
        <v>0.28687049155159472</v>
      </c>
      <c r="E517">
        <f t="shared" si="23"/>
        <v>9.7423454876058593E-2</v>
      </c>
      <c r="J517">
        <v>0.84471115326127844</v>
      </c>
    </row>
    <row r="518" spans="1:10" x14ac:dyDescent="0.3">
      <c r="A518">
        <v>0.91194467551144143</v>
      </c>
      <c r="B518">
        <v>0.90041545559214498</v>
      </c>
      <c r="C518">
        <v>0.91194467551144143</v>
      </c>
      <c r="D518">
        <f t="shared" si="24"/>
        <v>0.30970351974375776</v>
      </c>
      <c r="E518">
        <f t="shared" si="23"/>
        <v>0.10517772921682984</v>
      </c>
      <c r="J518">
        <v>0.91194467551144143</v>
      </c>
    </row>
    <row r="519" spans="1:10" x14ac:dyDescent="0.3">
      <c r="A519">
        <v>0.95121844575292935</v>
      </c>
      <c r="B519">
        <v>0.90015871876470543</v>
      </c>
      <c r="C519">
        <v>0.95121844575292935</v>
      </c>
      <c r="D519">
        <f t="shared" si="24"/>
        <v>0.32304119822800903</v>
      </c>
      <c r="E519">
        <f t="shared" si="23"/>
        <v>0.10970730878750566</v>
      </c>
      <c r="J519">
        <v>0.95121844575292935</v>
      </c>
    </row>
    <row r="520" spans="1:10" x14ac:dyDescent="0.3">
      <c r="A520">
        <v>0.82119246560069259</v>
      </c>
      <c r="B520">
        <v>0.90000414873921553</v>
      </c>
      <c r="C520">
        <v>0.82119246560069259</v>
      </c>
      <c r="D520">
        <f t="shared" si="24"/>
        <v>0.27888336191113428</v>
      </c>
      <c r="E520">
        <f t="shared" si="23"/>
        <v>9.4710963396339151E-2</v>
      </c>
      <c r="J520">
        <v>0.82119246560069259</v>
      </c>
    </row>
    <row r="521" spans="1:10" x14ac:dyDescent="0.3">
      <c r="A521">
        <v>1.0914820447476947</v>
      </c>
      <c r="B521">
        <v>0.8995950297003833</v>
      </c>
      <c r="C521">
        <v>1.0914820447476947</v>
      </c>
      <c r="D521">
        <f t="shared" si="24"/>
        <v>0.37067580969853875</v>
      </c>
      <c r="E521">
        <f t="shared" si="23"/>
        <v>0.1258843941197664</v>
      </c>
      <c r="J521">
        <v>1.0914820447476947</v>
      </c>
    </row>
    <row r="522" spans="1:10" x14ac:dyDescent="0.3">
      <c r="A522">
        <v>0.98002971334580236</v>
      </c>
      <c r="B522">
        <v>0.89913006928877115</v>
      </c>
      <c r="C522">
        <v>0.98002971334580236</v>
      </c>
      <c r="D522">
        <f t="shared" si="24"/>
        <v>0.33282572926525406</v>
      </c>
      <c r="E522">
        <f t="shared" si="23"/>
        <v>0.1130302117909991</v>
      </c>
      <c r="J522">
        <v>0.98002971334580236</v>
      </c>
    </row>
    <row r="523" spans="1:10" x14ac:dyDescent="0.3">
      <c r="A523">
        <v>0.88656199049145734</v>
      </c>
      <c r="B523">
        <v>0.89902374578860156</v>
      </c>
      <c r="C523">
        <v>0.88656199049145734</v>
      </c>
      <c r="D523">
        <f t="shared" si="24"/>
        <v>0.30108336207155301</v>
      </c>
      <c r="E523">
        <f t="shared" si="23"/>
        <v>0.10225025648354069</v>
      </c>
      <c r="J523">
        <v>0.88656199049145734</v>
      </c>
    </row>
    <row r="524" spans="1:10" x14ac:dyDescent="0.3">
      <c r="A524">
        <v>0.95194582571861663</v>
      </c>
      <c r="B524">
        <v>0.89876140222269851</v>
      </c>
      <c r="C524">
        <v>0.95194582571861663</v>
      </c>
      <c r="D524">
        <f t="shared" si="24"/>
        <v>0.32328822213374991</v>
      </c>
      <c r="E524">
        <f t="shared" si="23"/>
        <v>0.10979120003126548</v>
      </c>
      <c r="J524">
        <v>0.95194582571861663</v>
      </c>
    </row>
    <row r="525" spans="1:10" x14ac:dyDescent="0.3">
      <c r="A525">
        <v>0.85649055268314145</v>
      </c>
      <c r="B525">
        <v>0.8986790750045045</v>
      </c>
      <c r="C525">
        <v>0.85649055268314145</v>
      </c>
      <c r="D525">
        <f t="shared" si="24"/>
        <v>0.29087086740704077</v>
      </c>
      <c r="E525">
        <f t="shared" si="23"/>
        <v>9.8782013696564627E-2</v>
      </c>
      <c r="J525">
        <v>0.85649055268314145</v>
      </c>
    </row>
    <row r="526" spans="1:10" x14ac:dyDescent="0.3">
      <c r="A526">
        <v>0.97872619662497984</v>
      </c>
      <c r="B526">
        <v>0.89849406672933996</v>
      </c>
      <c r="C526">
        <v>0.97872619662497984</v>
      </c>
      <c r="D526">
        <f t="shared" si="24"/>
        <v>0.33238304482690567</v>
      </c>
      <c r="E526">
        <f t="shared" si="23"/>
        <v>0.11287987270533539</v>
      </c>
      <c r="J526">
        <v>0.97872619662497984</v>
      </c>
    </row>
    <row r="527" spans="1:10" x14ac:dyDescent="0.3">
      <c r="A527">
        <v>0.93787446504992866</v>
      </c>
      <c r="B527">
        <v>0.89815479399634612</v>
      </c>
      <c r="C527">
        <v>0.93787446504992866</v>
      </c>
      <c r="D527">
        <f t="shared" si="24"/>
        <v>0.31850947837472476</v>
      </c>
      <c r="E527">
        <f t="shared" si="23"/>
        <v>0.1081683014038969</v>
      </c>
      <c r="J527">
        <v>0.93787446504992866</v>
      </c>
    </row>
    <row r="528" spans="1:10" x14ac:dyDescent="0.3">
      <c r="A528">
        <v>0.88327500610401211</v>
      </c>
      <c r="B528">
        <v>0.89799571776376808</v>
      </c>
      <c r="C528">
        <v>0.88327500610401211</v>
      </c>
      <c r="D528">
        <f t="shared" si="24"/>
        <v>0.29996707655394345</v>
      </c>
      <c r="E528">
        <f t="shared" si="23"/>
        <v>0.10187115722113338</v>
      </c>
      <c r="J528">
        <v>0.88327500610401211</v>
      </c>
    </row>
    <row r="529" spans="1:10" x14ac:dyDescent="0.3">
      <c r="A529">
        <v>0.85487539670952017</v>
      </c>
      <c r="B529">
        <v>0.89789408527576586</v>
      </c>
      <c r="C529">
        <v>0.85487539670952017</v>
      </c>
      <c r="D529">
        <f t="shared" si="24"/>
        <v>0.29032234784944244</v>
      </c>
      <c r="E529">
        <f t="shared" si="23"/>
        <v>9.8595732179496479E-2</v>
      </c>
      <c r="J529">
        <v>0.85487539670952017</v>
      </c>
    </row>
    <row r="530" spans="1:10" x14ac:dyDescent="0.3">
      <c r="A530">
        <v>0.86758571067718904</v>
      </c>
      <c r="B530">
        <v>0.89765451167981036</v>
      </c>
      <c r="C530">
        <v>0.86758571067718904</v>
      </c>
      <c r="D530">
        <f t="shared" si="24"/>
        <v>0.2946388695404405</v>
      </c>
      <c r="E530">
        <f t="shared" si="23"/>
        <v>0.10006165658988096</v>
      </c>
      <c r="J530">
        <v>0.86758571067718904</v>
      </c>
    </row>
    <row r="531" spans="1:10" x14ac:dyDescent="0.3">
      <c r="A531">
        <v>1.003991032494888</v>
      </c>
      <c r="B531">
        <v>0.89757607764728831</v>
      </c>
      <c r="C531">
        <v>1.003991032494888</v>
      </c>
      <c r="D531">
        <f t="shared" si="24"/>
        <v>0.3409631800091969</v>
      </c>
      <c r="E531">
        <f t="shared" si="23"/>
        <v>0.11579375348910395</v>
      </c>
      <c r="J531">
        <v>1.003991032494888</v>
      </c>
    </row>
    <row r="532" spans="1:10" x14ac:dyDescent="0.3">
      <c r="A532">
        <v>0.84203208573359145</v>
      </c>
      <c r="B532">
        <v>0.89656959669825531</v>
      </c>
      <c r="C532">
        <v>0.84203208573359145</v>
      </c>
      <c r="D532">
        <f t="shared" si="24"/>
        <v>0.28596065933782522</v>
      </c>
      <c r="E532">
        <f t="shared" si="23"/>
        <v>9.7114468764787479E-2</v>
      </c>
      <c r="J532">
        <v>0.84203208573359145</v>
      </c>
    </row>
    <row r="533" spans="1:10" x14ac:dyDescent="0.3">
      <c r="A533">
        <v>0.88580124012592698</v>
      </c>
      <c r="B533">
        <v>0.89643444418197693</v>
      </c>
      <c r="C533">
        <v>0.88580124012592698</v>
      </c>
      <c r="D533">
        <f t="shared" si="24"/>
        <v>0.30082500531792761</v>
      </c>
      <c r="E533">
        <f t="shared" si="23"/>
        <v>0.10216251651630805</v>
      </c>
      <c r="J533">
        <v>0.88580124012592698</v>
      </c>
    </row>
    <row r="534" spans="1:10" x14ac:dyDescent="0.3">
      <c r="A534">
        <v>1.0186343583327846</v>
      </c>
      <c r="B534">
        <v>0.8958420102734973</v>
      </c>
      <c r="C534">
        <v>1.0186343583327846</v>
      </c>
      <c r="D534">
        <f t="shared" si="24"/>
        <v>0.34593616759773443</v>
      </c>
      <c r="E534">
        <f t="shared" si="23"/>
        <v>0.11748261883496317</v>
      </c>
      <c r="J534">
        <v>1.0186343583327846</v>
      </c>
    </row>
    <row r="535" spans="1:10" x14ac:dyDescent="0.3">
      <c r="A535">
        <v>0.8995950297003833</v>
      </c>
      <c r="B535">
        <v>0.89565514984192363</v>
      </c>
      <c r="C535">
        <v>0.8995950297003833</v>
      </c>
      <c r="D535">
        <f t="shared" si="24"/>
        <v>0.30550948376988857</v>
      </c>
      <c r="E535">
        <f t="shared" si="23"/>
        <v>0.10375340191066869</v>
      </c>
      <c r="J535">
        <v>0.8995950297003833</v>
      </c>
    </row>
    <row r="536" spans="1:10" x14ac:dyDescent="0.3">
      <c r="A536">
        <v>0.80925208885265931</v>
      </c>
      <c r="B536">
        <v>0.89546480183268151</v>
      </c>
      <c r="C536">
        <v>0.80925208885265931</v>
      </c>
      <c r="D536">
        <f t="shared" si="24"/>
        <v>0.27482831690102055</v>
      </c>
      <c r="E536">
        <f t="shared" si="23"/>
        <v>9.3333838504801994E-2</v>
      </c>
      <c r="J536">
        <v>0.80925208885265931</v>
      </c>
    </row>
    <row r="537" spans="1:10" x14ac:dyDescent="0.3">
      <c r="A537">
        <v>0.94526768020888041</v>
      </c>
      <c r="B537">
        <v>0.8951523455340249</v>
      </c>
      <c r="C537">
        <v>0.94526768020888041</v>
      </c>
      <c r="D537">
        <f t="shared" si="24"/>
        <v>0.3210202718673959</v>
      </c>
      <c r="E537">
        <f t="shared" si="23"/>
        <v>0.10902098644380229</v>
      </c>
      <c r="J537">
        <v>0.94526768020888041</v>
      </c>
    </row>
    <row r="538" spans="1:10" x14ac:dyDescent="0.3">
      <c r="A538">
        <v>0.91007107009850341</v>
      </c>
      <c r="B538">
        <v>0.89512065350067294</v>
      </c>
      <c r="C538">
        <v>0.91007107009850341</v>
      </c>
      <c r="D538">
        <f t="shared" si="24"/>
        <v>0.3090672287421436</v>
      </c>
      <c r="E538">
        <f t="shared" si="23"/>
        <v>0.10496163983325987</v>
      </c>
      <c r="J538">
        <v>0.91007107009850341</v>
      </c>
    </row>
    <row r="539" spans="1:10" x14ac:dyDescent="0.3">
      <c r="A539">
        <v>0.96527166147582932</v>
      </c>
      <c r="B539">
        <v>0.89431497647067093</v>
      </c>
      <c r="C539">
        <v>0.96527166147582932</v>
      </c>
      <c r="D539">
        <f t="shared" si="24"/>
        <v>0.32781377982201804</v>
      </c>
      <c r="E539">
        <f t="shared" si="23"/>
        <v>0.1113281146956052</v>
      </c>
      <c r="J539">
        <v>0.96527166147582932</v>
      </c>
    </row>
    <row r="540" spans="1:10" x14ac:dyDescent="0.3">
      <c r="A540">
        <v>1.0061875737890877</v>
      </c>
      <c r="B540">
        <v>0.89377283324638712</v>
      </c>
      <c r="C540">
        <v>1.0061875737890877</v>
      </c>
      <c r="D540">
        <f t="shared" si="24"/>
        <v>0.34170914255313595</v>
      </c>
      <c r="E540">
        <f t="shared" si="23"/>
        <v>0.11604708818325671</v>
      </c>
      <c r="J540">
        <v>1.0061875737890877</v>
      </c>
    </row>
    <row r="541" spans="1:10" x14ac:dyDescent="0.3">
      <c r="A541">
        <v>1.0245856593551728</v>
      </c>
      <c r="B541">
        <v>0.8936202352805277</v>
      </c>
      <c r="C541">
        <v>1.0245856593551728</v>
      </c>
      <c r="D541">
        <f t="shared" si="24"/>
        <v>0.34795727581096519</v>
      </c>
      <c r="E541">
        <f t="shared" si="23"/>
        <v>0.1181690029372329</v>
      </c>
      <c r="J541">
        <v>1.0245856593551728</v>
      </c>
    </row>
    <row r="542" spans="1:10" x14ac:dyDescent="0.3">
      <c r="A542">
        <v>0.87979662035438122</v>
      </c>
      <c r="B542">
        <v>0.89304367280498032</v>
      </c>
      <c r="C542">
        <v>0.87979662035438122</v>
      </c>
      <c r="D542">
        <f t="shared" si="24"/>
        <v>0.29878578964190239</v>
      </c>
      <c r="E542">
        <f t="shared" si="23"/>
        <v>0.10146998297853893</v>
      </c>
      <c r="J542">
        <v>0.87979662035438122</v>
      </c>
    </row>
    <row r="543" spans="1:10" x14ac:dyDescent="0.3">
      <c r="A543">
        <v>1.0223688910813613</v>
      </c>
      <c r="B543">
        <v>0.89300399283223419</v>
      </c>
      <c r="C543">
        <v>1.0223688910813613</v>
      </c>
      <c r="D543">
        <f t="shared" si="24"/>
        <v>0.34720444402709555</v>
      </c>
      <c r="E543">
        <f t="shared" si="23"/>
        <v>0.11791333539565901</v>
      </c>
      <c r="J543">
        <v>1.0223688910813613</v>
      </c>
    </row>
    <row r="544" spans="1:10" x14ac:dyDescent="0.3">
      <c r="A544">
        <v>0.90000414873921553</v>
      </c>
      <c r="B544">
        <v>0.89233639830518185</v>
      </c>
      <c r="C544">
        <v>0.90000414873921553</v>
      </c>
      <c r="D544">
        <f t="shared" si="24"/>
        <v>0.30564842378425888</v>
      </c>
      <c r="E544">
        <f t="shared" si="23"/>
        <v>0.10380058702248438</v>
      </c>
      <c r="J544">
        <v>0.90000414873921553</v>
      </c>
    </row>
    <row r="545" spans="1:10" x14ac:dyDescent="0.3">
      <c r="A545">
        <v>0.90818494387965887</v>
      </c>
      <c r="B545">
        <v>0.89169828424604081</v>
      </c>
      <c r="C545">
        <v>0.90818494387965887</v>
      </c>
      <c r="D545">
        <f t="shared" si="24"/>
        <v>0.30842668557725311</v>
      </c>
      <c r="E545">
        <f t="shared" si="23"/>
        <v>0.10474410638189877</v>
      </c>
      <c r="J545">
        <v>0.90818494387965887</v>
      </c>
    </row>
    <row r="546" spans="1:10" x14ac:dyDescent="0.3">
      <c r="A546">
        <v>0.97282748678021536</v>
      </c>
      <c r="B546">
        <v>0.89129978701952595</v>
      </c>
      <c r="C546">
        <v>0.97282748678021536</v>
      </c>
      <c r="D546">
        <f t="shared" si="24"/>
        <v>0.33037979698750558</v>
      </c>
      <c r="E546">
        <f t="shared" si="23"/>
        <v>0.11219955412522707</v>
      </c>
      <c r="J546">
        <v>0.97282748678021536</v>
      </c>
    </row>
    <row r="547" spans="1:10" x14ac:dyDescent="0.3">
      <c r="A547">
        <v>0.93556595771417783</v>
      </c>
      <c r="B547">
        <v>0.89125457940269359</v>
      </c>
      <c r="C547">
        <v>0.93556595771417783</v>
      </c>
      <c r="D547">
        <f t="shared" si="24"/>
        <v>0.31772549129038175</v>
      </c>
      <c r="E547">
        <f t="shared" si="23"/>
        <v>0.10790205327944954</v>
      </c>
      <c r="J547">
        <v>0.93556595771417783</v>
      </c>
    </row>
    <row r="548" spans="1:10" x14ac:dyDescent="0.3">
      <c r="A548">
        <v>0.83484733504007835</v>
      </c>
      <c r="B548">
        <v>0.89093515425843672</v>
      </c>
      <c r="C548">
        <v>0.83484733504007835</v>
      </c>
      <c r="D548">
        <f t="shared" si="24"/>
        <v>0.28352066200244463</v>
      </c>
      <c r="E548">
        <f t="shared" si="23"/>
        <v>9.6285826651702114E-2</v>
      </c>
      <c r="J548">
        <v>0.83484733504007835</v>
      </c>
    </row>
    <row r="549" spans="1:10" x14ac:dyDescent="0.3">
      <c r="A549">
        <v>0.96649367694245325</v>
      </c>
      <c r="B549">
        <v>0.88992832114058951</v>
      </c>
      <c r="C549">
        <v>0.96649367694245325</v>
      </c>
      <c r="D549">
        <f t="shared" si="24"/>
        <v>0.32822878579919806</v>
      </c>
      <c r="E549">
        <f t="shared" si="23"/>
        <v>0.11146905396012283</v>
      </c>
      <c r="J549">
        <v>0.96649367694245325</v>
      </c>
    </row>
    <row r="550" spans="1:10" x14ac:dyDescent="0.3">
      <c r="A550">
        <v>1.1390622756338094</v>
      </c>
      <c r="B550">
        <v>0.88961915908886291</v>
      </c>
      <c r="C550">
        <v>1.1390622756338094</v>
      </c>
      <c r="D550">
        <f t="shared" si="24"/>
        <v>0.38683442696047537</v>
      </c>
      <c r="E550">
        <f t="shared" si="23"/>
        <v>0.13137198648649351</v>
      </c>
      <c r="J550">
        <v>1.1390622756338094</v>
      </c>
    </row>
    <row r="551" spans="1:10" x14ac:dyDescent="0.3">
      <c r="A551">
        <v>0.94902285182504387</v>
      </c>
      <c r="B551">
        <v>0.88947510435129273</v>
      </c>
      <c r="C551">
        <v>0.94902285182504387</v>
      </c>
      <c r="D551">
        <f t="shared" si="24"/>
        <v>0.32229555741705435</v>
      </c>
      <c r="E551">
        <f t="shared" si="23"/>
        <v>0.10945408335638206</v>
      </c>
      <c r="J551">
        <v>0.94902285182504387</v>
      </c>
    </row>
    <row r="552" spans="1:10" x14ac:dyDescent="0.3">
      <c r="A552">
        <v>0.94492434149075266</v>
      </c>
      <c r="B552">
        <v>0.8891884954821162</v>
      </c>
      <c r="C552">
        <v>0.94492434149075266</v>
      </c>
      <c r="D552">
        <f t="shared" si="24"/>
        <v>0.32090367136264619</v>
      </c>
      <c r="E552">
        <f t="shared" si="23"/>
        <v>0.10898138800357385</v>
      </c>
      <c r="J552">
        <v>0.94492434149075266</v>
      </c>
    </row>
    <row r="553" spans="1:10" x14ac:dyDescent="0.3">
      <c r="A553">
        <v>0.92699594297837484</v>
      </c>
      <c r="B553">
        <v>0.88890112589906711</v>
      </c>
      <c r="C553">
        <v>0.92699594297837484</v>
      </c>
      <c r="D553">
        <f t="shared" si="24"/>
        <v>0.31481504748912209</v>
      </c>
      <c r="E553">
        <f t="shared" si="23"/>
        <v>0.10691364387976637</v>
      </c>
      <c r="J553">
        <v>0.92699594297837484</v>
      </c>
    </row>
    <row r="554" spans="1:10" x14ac:dyDescent="0.3">
      <c r="A554">
        <v>1.0590449966782052</v>
      </c>
      <c r="B554">
        <v>0.88880913071567003</v>
      </c>
      <c r="C554">
        <v>1.0590449966782052</v>
      </c>
      <c r="D554">
        <f t="shared" si="24"/>
        <v>0.35965993535113455</v>
      </c>
      <c r="E554">
        <f t="shared" si="23"/>
        <v>0.12214331733072467</v>
      </c>
      <c r="J554">
        <v>1.0590449966782052</v>
      </c>
    </row>
    <row r="555" spans="1:10" x14ac:dyDescent="0.3">
      <c r="A555">
        <v>0.98105899035080657</v>
      </c>
      <c r="B555">
        <v>0.88869827904370058</v>
      </c>
      <c r="C555">
        <v>0.98105899035080657</v>
      </c>
      <c r="D555">
        <f t="shared" si="24"/>
        <v>0.333175279758613</v>
      </c>
      <c r="E555">
        <f t="shared" si="23"/>
        <v>0.11314892186303359</v>
      </c>
      <c r="J555">
        <v>0.98105899035080657</v>
      </c>
    </row>
    <row r="556" spans="1:10" x14ac:dyDescent="0.3">
      <c r="A556">
        <v>0.97161030653681668</v>
      </c>
      <c r="B556">
        <v>0.88846197997204457</v>
      </c>
      <c r="C556">
        <v>0.97161030653681668</v>
      </c>
      <c r="D556">
        <f t="shared" si="24"/>
        <v>0.32996643308981988</v>
      </c>
      <c r="E556">
        <f t="shared" si="23"/>
        <v>0.11205917252370452</v>
      </c>
      <c r="J556">
        <v>0.97161030653681668</v>
      </c>
    </row>
    <row r="557" spans="1:10" x14ac:dyDescent="0.3">
      <c r="A557">
        <v>1.031489631376967</v>
      </c>
      <c r="B557">
        <v>0.88818307056482471</v>
      </c>
      <c r="C557">
        <v>1.031489631376967</v>
      </c>
      <c r="D557">
        <f t="shared" si="24"/>
        <v>0.3503019185209662</v>
      </c>
      <c r="E557">
        <f t="shared" si="23"/>
        <v>0.11896526187631998</v>
      </c>
      <c r="J557">
        <v>1.031489631376967</v>
      </c>
    </row>
    <row r="558" spans="1:10" x14ac:dyDescent="0.3">
      <c r="A558">
        <v>0.97336861327469903</v>
      </c>
      <c r="B558">
        <v>0.88789126794730644</v>
      </c>
      <c r="C558">
        <v>0.97336861327469903</v>
      </c>
      <c r="D558">
        <f t="shared" si="24"/>
        <v>0.33056356776271645</v>
      </c>
      <c r="E558">
        <f t="shared" si="23"/>
        <v>0.11226196411284713</v>
      </c>
      <c r="J558">
        <v>0.97336861327469903</v>
      </c>
    </row>
    <row r="559" spans="1:10" x14ac:dyDescent="0.3">
      <c r="A559">
        <v>1.0421193953079027</v>
      </c>
      <c r="B559">
        <v>0.88731510381327194</v>
      </c>
      <c r="C559">
        <v>1.0421193953079027</v>
      </c>
      <c r="D559">
        <f t="shared" si="24"/>
        <v>0.35391186920312762</v>
      </c>
      <c r="E559">
        <f t="shared" si="23"/>
        <v>0.1201912292649006</v>
      </c>
      <c r="J559">
        <v>1.0421193953079027</v>
      </c>
    </row>
    <row r="560" spans="1:10" x14ac:dyDescent="0.3">
      <c r="A560">
        <v>0.93917161824409001</v>
      </c>
      <c r="B560">
        <v>0.88663355833719393</v>
      </c>
      <c r="C560">
        <v>0.93917161824409001</v>
      </c>
      <c r="D560">
        <f t="shared" si="24"/>
        <v>0.31895000170981996</v>
      </c>
      <c r="E560">
        <f t="shared" si="23"/>
        <v>0.10831790656205162</v>
      </c>
      <c r="J560">
        <v>0.93917161824409001</v>
      </c>
    </row>
    <row r="561" spans="1:10" x14ac:dyDescent="0.3">
      <c r="A561">
        <v>1.0601440952281507</v>
      </c>
      <c r="B561">
        <v>0.88656199049145734</v>
      </c>
      <c r="C561">
        <v>1.0601440952281507</v>
      </c>
      <c r="D561">
        <f t="shared" si="24"/>
        <v>0.3600331977853633</v>
      </c>
      <c r="E561">
        <f t="shared" si="23"/>
        <v>0.12227008016269575</v>
      </c>
      <c r="J561">
        <v>1.0601440952281507</v>
      </c>
    </row>
    <row r="562" spans="1:10" x14ac:dyDescent="0.3">
      <c r="A562">
        <v>0.97513381305164659</v>
      </c>
      <c r="B562">
        <v>0.88641632182647245</v>
      </c>
      <c r="C562">
        <v>0.97513381305164659</v>
      </c>
      <c r="D562">
        <f t="shared" si="24"/>
        <v>0.33116304336540581</v>
      </c>
      <c r="E562">
        <f t="shared" si="23"/>
        <v>0.1124655506999932</v>
      </c>
      <c r="J562">
        <v>0.97513381305164659</v>
      </c>
    </row>
    <row r="563" spans="1:10" x14ac:dyDescent="0.3">
      <c r="A563">
        <v>0.98343838594548405</v>
      </c>
      <c r="B563">
        <v>0.88601576994434128</v>
      </c>
      <c r="C563">
        <v>0.98343838594548405</v>
      </c>
      <c r="D563">
        <f t="shared" si="24"/>
        <v>0.33398334104820948</v>
      </c>
      <c r="E563">
        <f t="shared" si="23"/>
        <v>0.11342334577522581</v>
      </c>
      <c r="J563">
        <v>0.98343838594548405</v>
      </c>
    </row>
    <row r="564" spans="1:10" x14ac:dyDescent="0.3">
      <c r="A564">
        <v>1.0012929898537355</v>
      </c>
      <c r="B564">
        <v>0.88580124012592698</v>
      </c>
      <c r="C564">
        <v>1.0012929898537355</v>
      </c>
      <c r="D564">
        <f t="shared" si="24"/>
        <v>0.34004690369899743</v>
      </c>
      <c r="E564">
        <f t="shared" si="23"/>
        <v>0.11548257891245822</v>
      </c>
      <c r="J564">
        <v>1.0012929898537355</v>
      </c>
    </row>
    <row r="565" spans="1:10" x14ac:dyDescent="0.3">
      <c r="A565">
        <v>0.99564061986802421</v>
      </c>
      <c r="B565">
        <v>0.88529419006931542</v>
      </c>
      <c r="C565">
        <v>0.99564061986802421</v>
      </c>
      <c r="D565">
        <f t="shared" si="24"/>
        <v>0.33812731479577041</v>
      </c>
      <c r="E565">
        <f t="shared" si="23"/>
        <v>0.11483067155913435</v>
      </c>
      <c r="J565">
        <v>0.99564061986802421</v>
      </c>
    </row>
    <row r="566" spans="1:10" x14ac:dyDescent="0.3">
      <c r="A566">
        <v>0.99814912247028542</v>
      </c>
      <c r="B566">
        <v>0.88494120214078587</v>
      </c>
      <c r="C566">
        <v>0.99814912247028542</v>
      </c>
      <c r="D566">
        <f t="shared" si="24"/>
        <v>0.33897922183143675</v>
      </c>
      <c r="E566">
        <f t="shared" si="23"/>
        <v>0.11511998582843733</v>
      </c>
      <c r="J566">
        <v>0.99814912247028542</v>
      </c>
    </row>
    <row r="567" spans="1:10" x14ac:dyDescent="0.3">
      <c r="A567">
        <v>0.88961915908886291</v>
      </c>
      <c r="B567">
        <v>0.88356910425444102</v>
      </c>
      <c r="C567">
        <v>0.88961915908886291</v>
      </c>
      <c r="D567">
        <f t="shared" si="24"/>
        <v>0.30212160035561952</v>
      </c>
      <c r="E567">
        <f t="shared" si="23"/>
        <v>0.10260285029711583</v>
      </c>
      <c r="J567">
        <v>0.88961915908886291</v>
      </c>
    </row>
    <row r="568" spans="1:10" x14ac:dyDescent="0.3">
      <c r="A568">
        <v>1.0624221227302801</v>
      </c>
      <c r="B568">
        <v>0.88327500610401211</v>
      </c>
      <c r="C568">
        <v>1.0624221227302801</v>
      </c>
      <c r="D568">
        <f t="shared" si="24"/>
        <v>0.36080683368064054</v>
      </c>
      <c r="E568">
        <f t="shared" si="23"/>
        <v>0.12253281294265644</v>
      </c>
      <c r="J568">
        <v>1.0624221227302801</v>
      </c>
    </row>
    <row r="569" spans="1:10" x14ac:dyDescent="0.3">
      <c r="A569">
        <v>0.93324336981744949</v>
      </c>
      <c r="B569">
        <v>0.88277738171435882</v>
      </c>
      <c r="C569">
        <v>0.93324336981744949</v>
      </c>
      <c r="D569">
        <f t="shared" si="24"/>
        <v>0.31693672233778319</v>
      </c>
      <c r="E569">
        <f t="shared" si="23"/>
        <v>0.10763418119527145</v>
      </c>
      <c r="J569">
        <v>0.93324336981744949</v>
      </c>
    </row>
    <row r="570" spans="1:10" x14ac:dyDescent="0.3">
      <c r="A570">
        <v>0.82010307983979291</v>
      </c>
      <c r="B570">
        <v>0.88272078569784396</v>
      </c>
      <c r="C570">
        <v>0.82010307983979291</v>
      </c>
      <c r="D570">
        <f t="shared" si="24"/>
        <v>0.27851339801576946</v>
      </c>
      <c r="E570">
        <f t="shared" si="23"/>
        <v>9.4585320773875964E-2</v>
      </c>
      <c r="J570">
        <v>0.82010307983979291</v>
      </c>
    </row>
    <row r="571" spans="1:10" x14ac:dyDescent="0.3">
      <c r="A571">
        <v>0.83849666558512492</v>
      </c>
      <c r="B571">
        <v>0.88245789749474335</v>
      </c>
      <c r="C571">
        <v>0.83849666558512492</v>
      </c>
      <c r="D571">
        <f t="shared" si="24"/>
        <v>0.28476000309939825</v>
      </c>
      <c r="E571">
        <f t="shared" si="23"/>
        <v>9.6706716547982671E-2</v>
      </c>
      <c r="J571">
        <v>0.83849666558512492</v>
      </c>
    </row>
    <row r="572" spans="1:10" x14ac:dyDescent="0.3">
      <c r="A572">
        <v>1.0624485046165346</v>
      </c>
      <c r="B572">
        <v>0.88241375165284286</v>
      </c>
      <c r="C572">
        <v>1.0624485046165346</v>
      </c>
      <c r="D572">
        <f t="shared" si="24"/>
        <v>0.36081579317484003</v>
      </c>
      <c r="E572">
        <f t="shared" si="23"/>
        <v>0.12253585565671928</v>
      </c>
      <c r="J572">
        <v>1.0624485046165346</v>
      </c>
    </row>
    <row r="573" spans="1:10" x14ac:dyDescent="0.3">
      <c r="A573">
        <v>1.0330743562105307</v>
      </c>
      <c r="B573">
        <v>0.88219849466129874</v>
      </c>
      <c r="C573">
        <v>1.0330743562105307</v>
      </c>
      <c r="D573">
        <f t="shared" si="24"/>
        <v>0.35084010342621252</v>
      </c>
      <c r="E573">
        <f t="shared" si="23"/>
        <v>0.11914803366489835</v>
      </c>
      <c r="J573">
        <v>1.0330743562105307</v>
      </c>
    </row>
    <row r="574" spans="1:10" x14ac:dyDescent="0.3">
      <c r="A574">
        <v>0.932011668750372</v>
      </c>
      <c r="B574">
        <v>0.88158497323973528</v>
      </c>
      <c r="C574">
        <v>0.932011668750372</v>
      </c>
      <c r="D574">
        <f t="shared" si="24"/>
        <v>0.31651842705519695</v>
      </c>
      <c r="E574">
        <f t="shared" si="23"/>
        <v>0.10749212485700013</v>
      </c>
      <c r="J574">
        <v>0.932011668750372</v>
      </c>
    </row>
    <row r="575" spans="1:10" x14ac:dyDescent="0.3">
      <c r="A575">
        <v>0.84797287880477179</v>
      </c>
      <c r="B575">
        <v>0.88151181265096823</v>
      </c>
      <c r="C575">
        <v>0.84797287880477179</v>
      </c>
      <c r="D575">
        <f t="shared" si="24"/>
        <v>0.28797819896892402</v>
      </c>
      <c r="E575">
        <f t="shared" si="23"/>
        <v>9.7799640948750724E-2</v>
      </c>
      <c r="J575">
        <v>0.84797287880477179</v>
      </c>
    </row>
    <row r="576" spans="1:10" x14ac:dyDescent="0.3">
      <c r="A576">
        <v>1.0537895631422167</v>
      </c>
      <c r="B576">
        <v>0.88127263528977184</v>
      </c>
      <c r="C576">
        <v>1.0537895631422167</v>
      </c>
      <c r="D576">
        <f t="shared" si="24"/>
        <v>0.35787514916006191</v>
      </c>
      <c r="E576">
        <f t="shared" si="23"/>
        <v>0.12153719002913672</v>
      </c>
      <c r="J576">
        <v>1.0537895631422167</v>
      </c>
    </row>
    <row r="577" spans="1:10" x14ac:dyDescent="0.3">
      <c r="A577">
        <v>0.89300399283223419</v>
      </c>
      <c r="B577">
        <v>0.88081343247103805</v>
      </c>
      <c r="C577">
        <v>0.89300399283223419</v>
      </c>
      <c r="D577">
        <f t="shared" si="24"/>
        <v>0.30327111627716552</v>
      </c>
      <c r="E577">
        <f t="shared" ref="E577:E640" si="25">D577/2.944573172</f>
        <v>0.1029932348637066</v>
      </c>
      <c r="J577">
        <v>0.89300399283223419</v>
      </c>
    </row>
    <row r="578" spans="1:10" x14ac:dyDescent="0.3">
      <c r="A578">
        <v>0.97758788023824705</v>
      </c>
      <c r="B578">
        <v>0.88052359852026518</v>
      </c>
      <c r="C578">
        <v>0.97758788023824705</v>
      </c>
      <c r="D578">
        <f t="shared" si="24"/>
        <v>0.33199646370962965</v>
      </c>
      <c r="E578">
        <f t="shared" si="25"/>
        <v>0.1127485867447921</v>
      </c>
      <c r="J578">
        <v>0.97758788023824705</v>
      </c>
    </row>
    <row r="579" spans="1:10" x14ac:dyDescent="0.3">
      <c r="A579">
        <v>1.0417229374098933</v>
      </c>
      <c r="B579">
        <v>0.88048901825093928</v>
      </c>
      <c r="C579">
        <v>1.0417229374098933</v>
      </c>
      <c r="D579">
        <f t="shared" ref="D579:D642" si="26">C579/2.944573172</f>
        <v>0.353777229010865</v>
      </c>
      <c r="E579">
        <f t="shared" si="25"/>
        <v>0.12014550440618664</v>
      </c>
      <c r="J579">
        <v>1.0417229374098933</v>
      </c>
    </row>
    <row r="580" spans="1:10" x14ac:dyDescent="0.3">
      <c r="A580">
        <v>0.97555167666067244</v>
      </c>
      <c r="B580">
        <v>0.87979662035438122</v>
      </c>
      <c r="C580">
        <v>0.97555167666067244</v>
      </c>
      <c r="D580">
        <f t="shared" si="26"/>
        <v>0.33130495310397146</v>
      </c>
      <c r="E580">
        <f t="shared" si="25"/>
        <v>0.11251374435329245</v>
      </c>
      <c r="J580">
        <v>0.97555167666067244</v>
      </c>
    </row>
    <row r="581" spans="1:10" x14ac:dyDescent="0.3">
      <c r="A581">
        <v>-0.17629771383658532</v>
      </c>
      <c r="B581">
        <v>0.87946894049469237</v>
      </c>
      <c r="C581">
        <v>-0.17629771383658532</v>
      </c>
      <c r="D581">
        <f t="shared" si="26"/>
        <v>-5.987207773031538E-2</v>
      </c>
      <c r="E581">
        <f t="shared" si="25"/>
        <v>-2.0333024256160469E-2</v>
      </c>
      <c r="J581">
        <v>-0.17629771383658532</v>
      </c>
    </row>
    <row r="582" spans="1:10" x14ac:dyDescent="0.3">
      <c r="A582">
        <v>1.0138997523139097</v>
      </c>
      <c r="B582">
        <v>0.87902927621588078</v>
      </c>
      <c r="C582">
        <v>1.0138997523139097</v>
      </c>
      <c r="D582">
        <f t="shared" si="26"/>
        <v>0.34432825849094223</v>
      </c>
      <c r="E582">
        <f t="shared" si="25"/>
        <v>0.11693656036982403</v>
      </c>
      <c r="J582">
        <v>1.0138997523139097</v>
      </c>
    </row>
    <row r="583" spans="1:10" x14ac:dyDescent="0.3">
      <c r="A583">
        <v>0.98977687571514206</v>
      </c>
      <c r="B583">
        <v>0.87887685125006543</v>
      </c>
      <c r="C583">
        <v>0.98977687571514206</v>
      </c>
      <c r="D583">
        <f t="shared" si="26"/>
        <v>0.33613594157786547</v>
      </c>
      <c r="E583">
        <f t="shared" si="25"/>
        <v>0.11415438569303975</v>
      </c>
      <c r="J583">
        <v>0.98977687571514206</v>
      </c>
    </row>
    <row r="584" spans="1:10" x14ac:dyDescent="0.3">
      <c r="A584">
        <v>0.81149201282857886</v>
      </c>
      <c r="B584">
        <v>0.87873617484166289</v>
      </c>
      <c r="C584">
        <v>0.81149201282857886</v>
      </c>
      <c r="D584">
        <f t="shared" si="26"/>
        <v>0.27558901254180784</v>
      </c>
      <c r="E584">
        <f t="shared" si="25"/>
        <v>9.3592176673478106E-2</v>
      </c>
      <c r="J584">
        <v>0.81149201282857886</v>
      </c>
    </row>
    <row r="585" spans="1:10" x14ac:dyDescent="0.3">
      <c r="A585">
        <v>0.99541122781114721</v>
      </c>
      <c r="B585">
        <v>0.87853683718872133</v>
      </c>
      <c r="C585">
        <v>0.99541122781114721</v>
      </c>
      <c r="D585">
        <f t="shared" si="26"/>
        <v>0.33804941146531209</v>
      </c>
      <c r="E585">
        <f t="shared" si="25"/>
        <v>0.11480421498091135</v>
      </c>
      <c r="J585">
        <v>0.99541122781114721</v>
      </c>
    </row>
    <row r="586" spans="1:10" x14ac:dyDescent="0.3">
      <c r="A586">
        <v>1.0208197901188707</v>
      </c>
      <c r="B586">
        <v>0.87811976641815992</v>
      </c>
      <c r="C586">
        <v>1.0208197901188707</v>
      </c>
      <c r="D586">
        <f t="shared" si="26"/>
        <v>0.34667835726612761</v>
      </c>
      <c r="E586">
        <f t="shared" si="25"/>
        <v>0.11773467223117375</v>
      </c>
      <c r="J586">
        <v>1.0208197901188707</v>
      </c>
    </row>
    <row r="587" spans="1:10" x14ac:dyDescent="0.3">
      <c r="A587">
        <v>0.82344016314603752</v>
      </c>
      <c r="B587">
        <v>0.87804533232558579</v>
      </c>
      <c r="C587">
        <v>0.82344016314603752</v>
      </c>
      <c r="D587">
        <f t="shared" si="26"/>
        <v>0.27964669751668764</v>
      </c>
      <c r="E587">
        <f t="shared" si="25"/>
        <v>9.4970198117626414E-2</v>
      </c>
      <c r="J587">
        <v>0.82344016314603752</v>
      </c>
    </row>
    <row r="588" spans="1:10" x14ac:dyDescent="0.3">
      <c r="A588">
        <v>1.0695681576725522</v>
      </c>
      <c r="B588">
        <v>0.87776649175466726</v>
      </c>
      <c r="C588">
        <v>1.0695681576725522</v>
      </c>
      <c r="D588">
        <f t="shared" si="26"/>
        <v>0.36323368284513874</v>
      </c>
      <c r="E588">
        <f t="shared" si="25"/>
        <v>0.1233569898344298</v>
      </c>
      <c r="J588">
        <v>1.0695681576725522</v>
      </c>
    </row>
    <row r="589" spans="1:10" x14ac:dyDescent="0.3">
      <c r="A589">
        <v>0.96843184926302972</v>
      </c>
      <c r="B589">
        <v>0.87756833104868937</v>
      </c>
      <c r="C589">
        <v>0.96843184926302972</v>
      </c>
      <c r="D589">
        <f t="shared" si="26"/>
        <v>0.32888700422589795</v>
      </c>
      <c r="E589">
        <f t="shared" si="25"/>
        <v>0.11169259006816012</v>
      </c>
      <c r="J589">
        <v>0.96843184926302972</v>
      </c>
    </row>
    <row r="590" spans="1:10" x14ac:dyDescent="0.3">
      <c r="A590">
        <v>1.0309448949197417</v>
      </c>
      <c r="B590">
        <v>0.87747431645056861</v>
      </c>
      <c r="C590">
        <v>1.0309448949197417</v>
      </c>
      <c r="D590">
        <f t="shared" si="26"/>
        <v>0.35011692177427123</v>
      </c>
      <c r="E590">
        <f t="shared" si="25"/>
        <v>0.11890243553922837</v>
      </c>
      <c r="J590">
        <v>1.0309448949197417</v>
      </c>
    </row>
    <row r="591" spans="1:10" x14ac:dyDescent="0.3">
      <c r="A591">
        <v>0.99728428151949489</v>
      </c>
      <c r="B591">
        <v>0.87746844616220776</v>
      </c>
      <c r="C591">
        <v>0.99728428151949489</v>
      </c>
      <c r="D591">
        <f t="shared" si="26"/>
        <v>0.33868551510374723</v>
      </c>
      <c r="E591">
        <f t="shared" si="25"/>
        <v>0.11502024073448537</v>
      </c>
      <c r="J591">
        <v>0.99728428151949489</v>
      </c>
    </row>
    <row r="592" spans="1:10" x14ac:dyDescent="0.3">
      <c r="A592">
        <v>0.89546480183268151</v>
      </c>
      <c r="B592">
        <v>0.87730507006012626</v>
      </c>
      <c r="C592">
        <v>0.89546480183268151</v>
      </c>
      <c r="D592">
        <f t="shared" si="26"/>
        <v>0.30410682619391927</v>
      </c>
      <c r="E592">
        <f t="shared" si="25"/>
        <v>0.10327704846518219</v>
      </c>
      <c r="J592">
        <v>0.89546480183268151</v>
      </c>
    </row>
    <row r="593" spans="1:10" x14ac:dyDescent="0.3">
      <c r="A593">
        <v>0.97366649814290906</v>
      </c>
      <c r="B593">
        <v>0.87702034033625131</v>
      </c>
      <c r="C593">
        <v>0.97366649814290906</v>
      </c>
      <c r="D593">
        <f t="shared" si="26"/>
        <v>0.33066473178575473</v>
      </c>
      <c r="E593">
        <f t="shared" si="25"/>
        <v>0.1122963202035703</v>
      </c>
      <c r="J593">
        <v>0.97366649814290906</v>
      </c>
    </row>
    <row r="594" spans="1:10" x14ac:dyDescent="0.3">
      <c r="A594">
        <v>0.83499736663907898</v>
      </c>
      <c r="B594">
        <v>0.87648208149506612</v>
      </c>
      <c r="C594">
        <v>0.83499736663907898</v>
      </c>
      <c r="D594">
        <f t="shared" si="26"/>
        <v>0.28357161390285157</v>
      </c>
      <c r="E594">
        <f t="shared" si="25"/>
        <v>9.6303130314213004E-2</v>
      </c>
      <c r="J594">
        <v>0.83499736663907898</v>
      </c>
    </row>
    <row r="595" spans="1:10" x14ac:dyDescent="0.3">
      <c r="A595">
        <v>0.97268953732668895</v>
      </c>
      <c r="B595">
        <v>0.87554249109136029</v>
      </c>
      <c r="C595">
        <v>0.97268953732668895</v>
      </c>
      <c r="D595">
        <f t="shared" si="26"/>
        <v>0.33033294827787318</v>
      </c>
      <c r="E595">
        <f t="shared" si="25"/>
        <v>0.11218364393828457</v>
      </c>
      <c r="J595">
        <v>0.97268953732668895</v>
      </c>
    </row>
    <row r="596" spans="1:10" x14ac:dyDescent="0.3">
      <c r="A596">
        <v>0.85539575580807936</v>
      </c>
      <c r="B596">
        <v>0.87542005254475475</v>
      </c>
      <c r="C596">
        <v>0.85539575580807936</v>
      </c>
      <c r="D596">
        <f t="shared" si="26"/>
        <v>0.2904990658551308</v>
      </c>
      <c r="E596">
        <f t="shared" si="25"/>
        <v>9.8655746991615528E-2</v>
      </c>
      <c r="J596">
        <v>0.85539575580807936</v>
      </c>
    </row>
    <row r="597" spans="1:10" x14ac:dyDescent="0.3">
      <c r="A597">
        <v>0.88219849466129874</v>
      </c>
      <c r="B597">
        <v>0.87540562517573939</v>
      </c>
      <c r="C597">
        <v>0.88219849466129874</v>
      </c>
      <c r="D597">
        <f t="shared" si="26"/>
        <v>0.29960148487738064</v>
      </c>
      <c r="E597">
        <f t="shared" si="25"/>
        <v>0.1017469994382536</v>
      </c>
      <c r="J597">
        <v>0.88219849466129874</v>
      </c>
    </row>
    <row r="598" spans="1:10" x14ac:dyDescent="0.3">
      <c r="A598">
        <v>0.86674953402050414</v>
      </c>
      <c r="B598">
        <v>0.87484454590367811</v>
      </c>
      <c r="C598">
        <v>0.86674953402050414</v>
      </c>
      <c r="D598">
        <f t="shared" si="26"/>
        <v>0.29435489743044635</v>
      </c>
      <c r="E598">
        <f t="shared" si="25"/>
        <v>9.9965217447972571E-2</v>
      </c>
      <c r="J598">
        <v>0.86674953402050414</v>
      </c>
    </row>
    <row r="599" spans="1:10" x14ac:dyDescent="0.3">
      <c r="A599">
        <v>1.0069878315347411</v>
      </c>
      <c r="B599">
        <v>0.87470532031129755</v>
      </c>
      <c r="C599">
        <v>1.0069878315347411</v>
      </c>
      <c r="D599">
        <f t="shared" si="26"/>
        <v>0.34198091632098221</v>
      </c>
      <c r="E599">
        <f t="shared" si="25"/>
        <v>0.11613938467309455</v>
      </c>
      <c r="J599">
        <v>1.0069878315347411</v>
      </c>
    </row>
    <row r="600" spans="1:10" x14ac:dyDescent="0.3">
      <c r="A600">
        <v>1.0145149906404394</v>
      </c>
      <c r="B600">
        <v>0.87356816443380503</v>
      </c>
      <c r="C600">
        <v>1.0145149906404394</v>
      </c>
      <c r="D600">
        <f t="shared" si="26"/>
        <v>0.34453719822196333</v>
      </c>
      <c r="E600">
        <f t="shared" si="25"/>
        <v>0.11700751793101079</v>
      </c>
      <c r="J600">
        <v>1.0145149906404394</v>
      </c>
    </row>
    <row r="601" spans="1:10" x14ac:dyDescent="0.3">
      <c r="A601">
        <v>0.89169828424604081</v>
      </c>
      <c r="B601">
        <v>0.87329482968325534</v>
      </c>
      <c r="C601">
        <v>0.89169828424604081</v>
      </c>
      <c r="D601">
        <f t="shared" si="26"/>
        <v>0.3028276874642532</v>
      </c>
      <c r="E601">
        <f t="shared" si="25"/>
        <v>0.10284264298263911</v>
      </c>
      <c r="J601">
        <v>0.89169828424604081</v>
      </c>
    </row>
    <row r="602" spans="1:10" x14ac:dyDescent="0.3">
      <c r="A602">
        <v>0.90572452907497081</v>
      </c>
      <c r="B602">
        <v>0.8729824209769268</v>
      </c>
      <c r="C602">
        <v>0.90572452907497081</v>
      </c>
      <c r="D602">
        <f t="shared" si="26"/>
        <v>0.30759110953245172</v>
      </c>
      <c r="E602">
        <f t="shared" si="25"/>
        <v>0.10446033824438163</v>
      </c>
      <c r="J602">
        <v>0.90572452907497081</v>
      </c>
    </row>
    <row r="603" spans="1:10" x14ac:dyDescent="0.3">
      <c r="A603">
        <v>0.85083093446866143</v>
      </c>
      <c r="B603">
        <v>0.87285905305318146</v>
      </c>
      <c r="C603">
        <v>0.85083093446866143</v>
      </c>
      <c r="D603">
        <f t="shared" si="26"/>
        <v>0.28894881694882923</v>
      </c>
      <c r="E603">
        <f t="shared" si="25"/>
        <v>9.8129270379981995E-2</v>
      </c>
      <c r="J603">
        <v>0.85083093446866143</v>
      </c>
    </row>
    <row r="604" spans="1:10" x14ac:dyDescent="0.3">
      <c r="A604">
        <v>0.95361273242166988</v>
      </c>
      <c r="B604">
        <v>0.8722826955021723</v>
      </c>
      <c r="C604">
        <v>0.95361273242166988</v>
      </c>
      <c r="D604">
        <f t="shared" si="26"/>
        <v>0.32385431664242231</v>
      </c>
      <c r="E604">
        <f t="shared" si="25"/>
        <v>0.10998345013870224</v>
      </c>
      <c r="J604">
        <v>0.95361273242166988</v>
      </c>
    </row>
    <row r="605" spans="1:10" x14ac:dyDescent="0.3">
      <c r="A605">
        <v>0.94169223961330806</v>
      </c>
      <c r="B605">
        <v>0.87143233091700756</v>
      </c>
      <c r="C605">
        <v>0.94169223961330806</v>
      </c>
      <c r="D605">
        <f t="shared" si="26"/>
        <v>0.31980602437320177</v>
      </c>
      <c r="E605">
        <f t="shared" si="25"/>
        <v>0.10860861853060508</v>
      </c>
      <c r="J605">
        <v>0.94169223961330806</v>
      </c>
    </row>
    <row r="606" spans="1:10" x14ac:dyDescent="0.3">
      <c r="A606">
        <v>1.1876729997731603</v>
      </c>
      <c r="B606">
        <v>0.87136929460580903</v>
      </c>
      <c r="C606">
        <v>1.1876729997731603</v>
      </c>
      <c r="D606">
        <f t="shared" si="26"/>
        <v>0.40334300776315035</v>
      </c>
      <c r="E606">
        <f t="shared" si="25"/>
        <v>0.13697842919936457</v>
      </c>
      <c r="J606">
        <v>1.1876729997731603</v>
      </c>
    </row>
    <row r="607" spans="1:10" x14ac:dyDescent="0.3">
      <c r="A607">
        <v>0.93004674104130025</v>
      </c>
      <c r="B607">
        <v>0.87111227250703627</v>
      </c>
      <c r="C607">
        <v>0.93004674104130025</v>
      </c>
      <c r="D607">
        <f t="shared" si="26"/>
        <v>0.31585112229002549</v>
      </c>
      <c r="E607">
        <f t="shared" si="25"/>
        <v>0.10726550295759656</v>
      </c>
      <c r="J607">
        <v>0.93004674104130025</v>
      </c>
    </row>
    <row r="608" spans="1:10" x14ac:dyDescent="0.3">
      <c r="A608">
        <v>0.89304367280498032</v>
      </c>
      <c r="B608">
        <v>0.87073904259342971</v>
      </c>
      <c r="C608">
        <v>0.89304367280498032</v>
      </c>
      <c r="D608">
        <f t="shared" si="26"/>
        <v>0.30328459190518642</v>
      </c>
      <c r="E608">
        <f t="shared" si="25"/>
        <v>0.10299781129201513</v>
      </c>
      <c r="J608">
        <v>0.89304367280498032</v>
      </c>
    </row>
    <row r="609" spans="1:10" x14ac:dyDescent="0.3">
      <c r="A609">
        <v>0.86956791161707825</v>
      </c>
      <c r="B609">
        <v>0.87066284779050718</v>
      </c>
      <c r="C609">
        <v>0.86956791161707825</v>
      </c>
      <c r="D609">
        <f t="shared" si="26"/>
        <v>0.29531204042942977</v>
      </c>
      <c r="E609">
        <f t="shared" si="25"/>
        <v>0.1002902706706552</v>
      </c>
      <c r="J609">
        <v>0.86956791161707825</v>
      </c>
    </row>
    <row r="610" spans="1:10" x14ac:dyDescent="0.3">
      <c r="A610">
        <v>1.0487020956196969</v>
      </c>
      <c r="B610">
        <v>0.87060264603344395</v>
      </c>
      <c r="C610">
        <v>1.0487020956196969</v>
      </c>
      <c r="D610">
        <f t="shared" si="26"/>
        <v>0.35614740553633517</v>
      </c>
      <c r="E610">
        <f t="shared" si="25"/>
        <v>0.12095043482802442</v>
      </c>
      <c r="J610">
        <v>1.0487020956196969</v>
      </c>
    </row>
    <row r="611" spans="1:10" x14ac:dyDescent="0.3">
      <c r="A611">
        <v>0.84540529501293882</v>
      </c>
      <c r="B611">
        <v>0.87007365537068182</v>
      </c>
      <c r="C611">
        <v>0.84540529501293882</v>
      </c>
      <c r="D611">
        <f t="shared" si="26"/>
        <v>0.28710622750078457</v>
      </c>
      <c r="E611">
        <f t="shared" si="25"/>
        <v>9.7503512641792342E-2</v>
      </c>
      <c r="J611">
        <v>0.84540529501293882</v>
      </c>
    </row>
    <row r="612" spans="1:10" x14ac:dyDescent="0.3">
      <c r="A612">
        <v>0.85405271552697326</v>
      </c>
      <c r="B612">
        <v>0.87000957305085769</v>
      </c>
      <c r="C612">
        <v>0.85405271552697326</v>
      </c>
      <c r="D612">
        <f t="shared" si="26"/>
        <v>0.29004295890765291</v>
      </c>
      <c r="E612">
        <f t="shared" si="25"/>
        <v>9.8500849517232814E-2</v>
      </c>
      <c r="J612">
        <v>0.85405271552697326</v>
      </c>
    </row>
    <row r="613" spans="1:10" x14ac:dyDescent="0.3">
      <c r="A613">
        <v>1.5015946789742052</v>
      </c>
      <c r="B613">
        <v>0.86994834927060793</v>
      </c>
      <c r="C613">
        <v>1.5015946789742052</v>
      </c>
      <c r="D613">
        <f t="shared" si="26"/>
        <v>0.50995325680913495</v>
      </c>
      <c r="E613">
        <f t="shared" si="25"/>
        <v>0.17318410072410145</v>
      </c>
      <c r="J613">
        <v>1.5015946789742052</v>
      </c>
    </row>
    <row r="614" spans="1:10" x14ac:dyDescent="0.3">
      <c r="A614">
        <v>0.83847257749074056</v>
      </c>
      <c r="B614">
        <v>0.86956791161707825</v>
      </c>
      <c r="C614">
        <v>0.83847257749074056</v>
      </c>
      <c r="D614">
        <f t="shared" si="26"/>
        <v>0.28475182259479626</v>
      </c>
      <c r="E614">
        <f t="shared" si="25"/>
        <v>9.6703938384858801E-2</v>
      </c>
      <c r="J614">
        <v>0.83847257749074056</v>
      </c>
    </row>
    <row r="615" spans="1:10" x14ac:dyDescent="0.3">
      <c r="A615">
        <v>1.0163172960568776</v>
      </c>
      <c r="B615">
        <v>0.86896443780191523</v>
      </c>
      <c r="C615">
        <v>1.0163172960568776</v>
      </c>
      <c r="D615">
        <f t="shared" si="26"/>
        <v>0.34514927518903493</v>
      </c>
      <c r="E615">
        <f t="shared" si="25"/>
        <v>0.11721538403971947</v>
      </c>
      <c r="J615">
        <v>1.0163172960568776</v>
      </c>
    </row>
    <row r="616" spans="1:10" x14ac:dyDescent="0.3">
      <c r="A616">
        <v>0.95077221198595663</v>
      </c>
      <c r="B616">
        <v>0.86851498456212883</v>
      </c>
      <c r="C616">
        <v>0.95077221198595663</v>
      </c>
      <c r="D616">
        <f t="shared" si="26"/>
        <v>0.32288965376268008</v>
      </c>
      <c r="E616">
        <f t="shared" si="25"/>
        <v>0.10965584310590196</v>
      </c>
      <c r="J616">
        <v>0.95077221198595663</v>
      </c>
    </row>
    <row r="617" spans="1:10" x14ac:dyDescent="0.3">
      <c r="A617">
        <v>0.95303227020275338</v>
      </c>
      <c r="B617">
        <v>0.868141326481778</v>
      </c>
      <c r="C617">
        <v>0.95303227020275338</v>
      </c>
      <c r="D617">
        <f t="shared" si="26"/>
        <v>0.32365718714860087</v>
      </c>
      <c r="E617">
        <f t="shared" si="25"/>
        <v>0.10991650342612062</v>
      </c>
      <c r="J617">
        <v>0.95303227020275338</v>
      </c>
    </row>
    <row r="618" spans="1:10" x14ac:dyDescent="0.3">
      <c r="A618">
        <v>0.90370436703381984</v>
      </c>
      <c r="B618">
        <v>0.8677945575319953</v>
      </c>
      <c r="C618">
        <v>0.90370436703381984</v>
      </c>
      <c r="D618">
        <f t="shared" si="26"/>
        <v>0.306905046757595</v>
      </c>
      <c r="E618">
        <f t="shared" si="25"/>
        <v>0.10422734597868399</v>
      </c>
      <c r="J618">
        <v>0.90370436703381984</v>
      </c>
    </row>
    <row r="619" spans="1:10" x14ac:dyDescent="0.3">
      <c r="A619">
        <v>1.0467138754864003</v>
      </c>
      <c r="B619">
        <v>0.86758571067718904</v>
      </c>
      <c r="C619">
        <v>1.0467138754864003</v>
      </c>
      <c r="D619">
        <f t="shared" si="26"/>
        <v>0.35547219048234957</v>
      </c>
      <c r="E619">
        <f t="shared" si="25"/>
        <v>0.12072112653288466</v>
      </c>
      <c r="J619">
        <v>1.0467138754864003</v>
      </c>
    </row>
    <row r="620" spans="1:10" x14ac:dyDescent="0.3">
      <c r="A620">
        <v>0.90208329960988709</v>
      </c>
      <c r="B620">
        <v>0.86746740581049187</v>
      </c>
      <c r="C620">
        <v>0.90208329960988709</v>
      </c>
      <c r="D620">
        <f t="shared" si="26"/>
        <v>0.3063545196253955</v>
      </c>
      <c r="E620">
        <f t="shared" si="25"/>
        <v>0.10404038267363372</v>
      </c>
      <c r="J620">
        <v>0.90208329960988709</v>
      </c>
    </row>
    <row r="621" spans="1:10" x14ac:dyDescent="0.3">
      <c r="A621">
        <v>1.0811413065984623</v>
      </c>
      <c r="B621">
        <v>0.86741772933216121</v>
      </c>
      <c r="C621">
        <v>1.0811413065984623</v>
      </c>
      <c r="D621">
        <f t="shared" si="26"/>
        <v>0.36716401442458779</v>
      </c>
      <c r="E621">
        <f t="shared" si="25"/>
        <v>0.12469176107286349</v>
      </c>
      <c r="J621">
        <v>1.0811413065984623</v>
      </c>
    </row>
    <row r="622" spans="1:10" x14ac:dyDescent="0.3">
      <c r="A622">
        <v>0.87554249109136029</v>
      </c>
      <c r="B622">
        <v>0.86722293011084184</v>
      </c>
      <c r="C622">
        <v>0.87554249109136029</v>
      </c>
      <c r="D622">
        <f t="shared" si="26"/>
        <v>0.29734105418636214</v>
      </c>
      <c r="E622">
        <f t="shared" si="25"/>
        <v>0.10097933955718393</v>
      </c>
      <c r="J622">
        <v>0.87554249109136029</v>
      </c>
    </row>
    <row r="623" spans="1:10" x14ac:dyDescent="0.3">
      <c r="A623">
        <v>0.92029852302298099</v>
      </c>
      <c r="B623">
        <v>0.86674953402050414</v>
      </c>
      <c r="C623">
        <v>0.92029852302298099</v>
      </c>
      <c r="D623">
        <f t="shared" si="26"/>
        <v>0.31254055147079257</v>
      </c>
      <c r="E623">
        <f t="shared" si="25"/>
        <v>0.10614120730391297</v>
      </c>
      <c r="J623">
        <v>0.92029852302298099</v>
      </c>
    </row>
    <row r="624" spans="1:10" x14ac:dyDescent="0.3">
      <c r="A624">
        <v>0.93986329011823233</v>
      </c>
      <c r="B624">
        <v>0.86651808203703418</v>
      </c>
      <c r="C624">
        <v>0.93986329011823233</v>
      </c>
      <c r="D624">
        <f t="shared" si="26"/>
        <v>0.31918489886935381</v>
      </c>
      <c r="E624">
        <f t="shared" si="25"/>
        <v>0.10839767946828044</v>
      </c>
      <c r="J624">
        <v>0.93986329011823233</v>
      </c>
    </row>
    <row r="625" spans="1:10" x14ac:dyDescent="0.3">
      <c r="A625">
        <v>1.0008972524252766</v>
      </c>
      <c r="B625">
        <v>0.86649325084364448</v>
      </c>
      <c r="C625">
        <v>1.0008972524252766</v>
      </c>
      <c r="D625">
        <f t="shared" si="26"/>
        <v>0.33991250818380975</v>
      </c>
      <c r="E625">
        <f t="shared" si="25"/>
        <v>0.11543693714798599</v>
      </c>
      <c r="J625">
        <v>1.0008972524252766</v>
      </c>
    </row>
    <row r="626" spans="1:10" x14ac:dyDescent="0.3">
      <c r="A626">
        <v>0.9232473525771947</v>
      </c>
      <c r="B626">
        <v>0.86588419188845234</v>
      </c>
      <c r="C626">
        <v>0.9232473525771947</v>
      </c>
      <c r="D626">
        <f t="shared" si="26"/>
        <v>0.31354199697136775</v>
      </c>
      <c r="E626">
        <f t="shared" si="25"/>
        <v>0.10648130600144168</v>
      </c>
      <c r="J626">
        <v>0.9232473525771947</v>
      </c>
    </row>
    <row r="627" spans="1:10" x14ac:dyDescent="0.3">
      <c r="A627">
        <v>0.868141326481778</v>
      </c>
      <c r="B627">
        <v>0.86568638383967111</v>
      </c>
      <c r="C627">
        <v>0.868141326481778</v>
      </c>
      <c r="D627">
        <f t="shared" si="26"/>
        <v>0.29482756099829671</v>
      </c>
      <c r="E627">
        <f t="shared" si="25"/>
        <v>0.10012573767968048</v>
      </c>
      <c r="J627">
        <v>0.868141326481778</v>
      </c>
    </row>
    <row r="628" spans="1:10" x14ac:dyDescent="0.3">
      <c r="A628">
        <v>0.87484454590367811</v>
      </c>
      <c r="B628">
        <v>0.86441363834235652</v>
      </c>
      <c r="C628">
        <v>0.87484454590367811</v>
      </c>
      <c r="D628">
        <f t="shared" si="26"/>
        <v>0.29710402656065432</v>
      </c>
      <c r="E628">
        <f t="shared" si="25"/>
        <v>0.100898843128037</v>
      </c>
      <c r="J628">
        <v>0.87484454590367811</v>
      </c>
    </row>
    <row r="629" spans="1:10" x14ac:dyDescent="0.3">
      <c r="A629">
        <v>0.91155769586960544</v>
      </c>
      <c r="B629">
        <v>0.86374387934163666</v>
      </c>
      <c r="C629">
        <v>0.91155769586960544</v>
      </c>
      <c r="D629">
        <f t="shared" si="26"/>
        <v>0.30957209844116768</v>
      </c>
      <c r="E629">
        <f t="shared" si="25"/>
        <v>0.10513309751813757</v>
      </c>
      <c r="J629">
        <v>0.91155769586960544</v>
      </c>
    </row>
    <row r="630" spans="1:10" x14ac:dyDescent="0.3">
      <c r="A630">
        <v>0.90510621349635667</v>
      </c>
      <c r="B630">
        <v>0.86316325983153586</v>
      </c>
      <c r="C630">
        <v>0.90510621349635667</v>
      </c>
      <c r="D630">
        <f t="shared" si="26"/>
        <v>0.30738112474263779</v>
      </c>
      <c r="E630">
        <f t="shared" si="25"/>
        <v>0.10438902577308334</v>
      </c>
      <c r="J630">
        <v>0.90510621349635667</v>
      </c>
    </row>
    <row r="631" spans="1:10" x14ac:dyDescent="0.3">
      <c r="A631">
        <v>0.90293115201090657</v>
      </c>
      <c r="B631">
        <v>0.86299094639484131</v>
      </c>
      <c r="C631">
        <v>0.90293115201090657</v>
      </c>
      <c r="D631">
        <f t="shared" si="26"/>
        <v>0.30664245690916947</v>
      </c>
      <c r="E631">
        <f t="shared" si="25"/>
        <v>0.10413816841946336</v>
      </c>
      <c r="J631">
        <v>0.90293115201090657</v>
      </c>
    </row>
    <row r="632" spans="1:10" x14ac:dyDescent="0.3">
      <c r="A632">
        <v>0.93228138469027455</v>
      </c>
      <c r="B632">
        <v>0.8629627829580615</v>
      </c>
      <c r="C632">
        <v>0.93228138469027455</v>
      </c>
      <c r="D632">
        <f t="shared" si="26"/>
        <v>0.31661002469062588</v>
      </c>
      <c r="E632">
        <f t="shared" si="25"/>
        <v>0.10752323212792821</v>
      </c>
      <c r="J632">
        <v>0.93228138469027455</v>
      </c>
    </row>
    <row r="633" spans="1:10" x14ac:dyDescent="0.3">
      <c r="A633">
        <v>0.85301126725920273</v>
      </c>
      <c r="B633">
        <v>0.86244701166082038</v>
      </c>
      <c r="C633">
        <v>0.85301126725920273</v>
      </c>
      <c r="D633">
        <f t="shared" si="26"/>
        <v>0.28968927495859242</v>
      </c>
      <c r="E633">
        <f t="shared" si="25"/>
        <v>9.8380735691424831E-2</v>
      </c>
      <c r="J633">
        <v>0.85301126725920273</v>
      </c>
    </row>
    <row r="634" spans="1:10" x14ac:dyDescent="0.3">
      <c r="A634">
        <v>0.93983292888819536</v>
      </c>
      <c r="B634">
        <v>0.86202952876377004</v>
      </c>
      <c r="C634">
        <v>0.93983292888819536</v>
      </c>
      <c r="D634">
        <f t="shared" si="26"/>
        <v>0.31917458795898973</v>
      </c>
      <c r="E634">
        <f t="shared" si="25"/>
        <v>0.10839417780275482</v>
      </c>
      <c r="J634">
        <v>0.93983292888819536</v>
      </c>
    </row>
    <row r="635" spans="1:10" x14ac:dyDescent="0.3">
      <c r="A635">
        <v>0.90632900717507769</v>
      </c>
      <c r="B635">
        <v>0.86181220990515162</v>
      </c>
      <c r="C635">
        <v>0.90632900717507769</v>
      </c>
      <c r="D635">
        <f t="shared" si="26"/>
        <v>0.30779639500671158</v>
      </c>
      <c r="E635">
        <f t="shared" si="25"/>
        <v>0.10453005479149002</v>
      </c>
      <c r="J635">
        <v>0.90632900717507769</v>
      </c>
    </row>
    <row r="636" spans="1:10" x14ac:dyDescent="0.3">
      <c r="A636">
        <v>0.93678411820331697</v>
      </c>
      <c r="B636">
        <v>0.86117014533604774</v>
      </c>
      <c r="C636">
        <v>0.93678411820331697</v>
      </c>
      <c r="D636">
        <f t="shared" si="26"/>
        <v>0.31813918808716124</v>
      </c>
      <c r="E636">
        <f t="shared" si="25"/>
        <v>0.10804254793609905</v>
      </c>
      <c r="J636">
        <v>0.93678411820331697</v>
      </c>
    </row>
    <row r="637" spans="1:10" x14ac:dyDescent="0.3">
      <c r="A637">
        <v>1.0125957316037622</v>
      </c>
      <c r="B637">
        <v>0.86101274729856947</v>
      </c>
      <c r="C637">
        <v>1.0125957316037622</v>
      </c>
      <c r="D637">
        <f t="shared" si="26"/>
        <v>0.34388540289389086</v>
      </c>
      <c r="E637">
        <f t="shared" si="25"/>
        <v>0.11678616315733072</v>
      </c>
      <c r="J637">
        <v>1.0125957316037622</v>
      </c>
    </row>
    <row r="638" spans="1:10" x14ac:dyDescent="0.3">
      <c r="A638">
        <v>0.95137937378324855</v>
      </c>
      <c r="B638">
        <v>0.86099825885084158</v>
      </c>
      <c r="C638">
        <v>0.95137937378324855</v>
      </c>
      <c r="D638">
        <f t="shared" si="26"/>
        <v>0.32309585064142143</v>
      </c>
      <c r="E638">
        <f t="shared" si="25"/>
        <v>0.109725869173076</v>
      </c>
      <c r="J638">
        <v>0.95137937378324855</v>
      </c>
    </row>
    <row r="639" spans="1:10" x14ac:dyDescent="0.3">
      <c r="A639">
        <v>0.93449584231875027</v>
      </c>
      <c r="B639">
        <v>0.86062124617143976</v>
      </c>
      <c r="C639">
        <v>0.93449584231875027</v>
      </c>
      <c r="D639">
        <f t="shared" si="26"/>
        <v>0.31736207176132969</v>
      </c>
      <c r="E639">
        <f t="shared" si="25"/>
        <v>0.10777863317479471</v>
      </c>
      <c r="J639">
        <v>0.93449584231875027</v>
      </c>
    </row>
    <row r="640" spans="1:10" x14ac:dyDescent="0.3">
      <c r="A640">
        <v>0.86851498456212883</v>
      </c>
      <c r="B640">
        <v>0.86029933879877174</v>
      </c>
      <c r="C640">
        <v>0.86851498456212883</v>
      </c>
      <c r="D640">
        <f t="shared" si="26"/>
        <v>0.29495445819477456</v>
      </c>
      <c r="E640">
        <f t="shared" si="25"/>
        <v>0.10016883295667496</v>
      </c>
      <c r="J640">
        <v>0.86851498456212883</v>
      </c>
    </row>
    <row r="641" spans="1:10" x14ac:dyDescent="0.3">
      <c r="A641">
        <v>0.91335399372655046</v>
      </c>
      <c r="B641">
        <v>0.86004065833933885</v>
      </c>
      <c r="C641">
        <v>0.91335399372655046</v>
      </c>
      <c r="D641">
        <f t="shared" si="26"/>
        <v>0.3101821351942109</v>
      </c>
      <c r="E641">
        <f t="shared" ref="E641:E704" si="27">D641/2.944573172</f>
        <v>0.10534027075426024</v>
      </c>
      <c r="J641">
        <v>0.91335399372655046</v>
      </c>
    </row>
    <row r="642" spans="1:10" x14ac:dyDescent="0.3">
      <c r="A642">
        <v>0.86181220990515162</v>
      </c>
      <c r="B642">
        <v>0.86001468969190464</v>
      </c>
      <c r="C642">
        <v>0.86181220990515162</v>
      </c>
      <c r="D642">
        <f t="shared" si="26"/>
        <v>0.29267814367805139</v>
      </c>
      <c r="E642">
        <f t="shared" si="27"/>
        <v>9.9395778804593202E-2</v>
      </c>
      <c r="J642">
        <v>0.86181220990515162</v>
      </c>
    </row>
    <row r="643" spans="1:10" x14ac:dyDescent="0.3">
      <c r="A643">
        <v>0.95570419065488676</v>
      </c>
      <c r="B643">
        <v>0.8596238380053326</v>
      </c>
      <c r="C643">
        <v>0.95570419065488676</v>
      </c>
      <c r="D643">
        <f t="shared" ref="D643:D706" si="28">C643/2.944573172</f>
        <v>0.32456459215980615</v>
      </c>
      <c r="E643">
        <f t="shared" si="27"/>
        <v>0.11022466524048265</v>
      </c>
      <c r="J643">
        <v>0.95570419065488676</v>
      </c>
    </row>
    <row r="644" spans="1:10" x14ac:dyDescent="0.3">
      <c r="A644">
        <v>0.9148153157321528</v>
      </c>
      <c r="B644">
        <v>0.859102446980055</v>
      </c>
      <c r="C644">
        <v>0.9148153157321528</v>
      </c>
      <c r="D644">
        <f t="shared" si="28"/>
        <v>0.31067841153724701</v>
      </c>
      <c r="E644">
        <f t="shared" si="27"/>
        <v>0.10550881006846551</v>
      </c>
      <c r="J644">
        <v>0.9148153157321528</v>
      </c>
    </row>
    <row r="645" spans="1:10" x14ac:dyDescent="0.3">
      <c r="A645">
        <v>0.93456959903734593</v>
      </c>
      <c r="B645">
        <v>0.85861351091530691</v>
      </c>
      <c r="C645">
        <v>0.93456959903734593</v>
      </c>
      <c r="D645">
        <f t="shared" si="28"/>
        <v>0.31738712011784431</v>
      </c>
      <c r="E645">
        <f t="shared" si="27"/>
        <v>0.10778713979190065</v>
      </c>
      <c r="J645">
        <v>0.93456959903734593</v>
      </c>
    </row>
    <row r="646" spans="1:10" x14ac:dyDescent="0.3">
      <c r="A646">
        <v>0.90966111600932131</v>
      </c>
      <c r="B646">
        <v>0.85824042280746105</v>
      </c>
      <c r="C646">
        <v>0.90966111600932131</v>
      </c>
      <c r="D646">
        <f t="shared" si="28"/>
        <v>0.30892800513816582</v>
      </c>
      <c r="E646">
        <f t="shared" si="27"/>
        <v>0.10491435841220312</v>
      </c>
      <c r="J646">
        <v>0.90966111600932131</v>
      </c>
    </row>
    <row r="647" spans="1:10" x14ac:dyDescent="0.3">
      <c r="A647">
        <v>0.93410525603099248</v>
      </c>
      <c r="B647">
        <v>0.85796381407501165</v>
      </c>
      <c r="C647">
        <v>0.93410525603099248</v>
      </c>
      <c r="D647">
        <f t="shared" si="28"/>
        <v>0.31722942561367345</v>
      </c>
      <c r="E647">
        <f t="shared" si="27"/>
        <v>0.10773358550917118</v>
      </c>
      <c r="J647">
        <v>0.93410525603099248</v>
      </c>
    </row>
    <row r="648" spans="1:10" x14ac:dyDescent="0.3">
      <c r="A648">
        <v>0.93812548362135662</v>
      </c>
      <c r="B648">
        <v>0.85779294653014804</v>
      </c>
      <c r="C648">
        <v>0.93812548362135662</v>
      </c>
      <c r="D648">
        <f t="shared" si="28"/>
        <v>0.31859472623808738</v>
      </c>
      <c r="E648">
        <f t="shared" si="27"/>
        <v>0.10819725224273943</v>
      </c>
      <c r="J648">
        <v>0.93812548362135662</v>
      </c>
    </row>
    <row r="649" spans="1:10" x14ac:dyDescent="0.3">
      <c r="A649">
        <v>1.0168841319466595</v>
      </c>
      <c r="B649">
        <v>0.85711291505775922</v>
      </c>
      <c r="C649">
        <v>1.0168841319466595</v>
      </c>
      <c r="D649">
        <f t="shared" si="28"/>
        <v>0.34534177707527502</v>
      </c>
      <c r="E649">
        <f t="shared" si="27"/>
        <v>0.11728075918069765</v>
      </c>
      <c r="J649">
        <v>1.0168841319466595</v>
      </c>
    </row>
    <row r="650" spans="1:10" x14ac:dyDescent="0.3">
      <c r="A650">
        <v>1.0150829937381969</v>
      </c>
      <c r="B650">
        <v>0.85649055268314145</v>
      </c>
      <c r="C650">
        <v>1.0150829937381969</v>
      </c>
      <c r="D650">
        <f t="shared" si="28"/>
        <v>0.34473009650112946</v>
      </c>
      <c r="E650">
        <f t="shared" si="27"/>
        <v>0.11707302769011625</v>
      </c>
      <c r="J650">
        <v>1.0150829937381969</v>
      </c>
    </row>
    <row r="651" spans="1:10" x14ac:dyDescent="0.3">
      <c r="A651">
        <v>1.0621196886347959</v>
      </c>
      <c r="B651">
        <v>0.8556396149623674</v>
      </c>
      <c r="C651">
        <v>1.0621196886347959</v>
      </c>
      <c r="D651">
        <f t="shared" si="28"/>
        <v>0.36070412470456203</v>
      </c>
      <c r="E651">
        <f t="shared" si="27"/>
        <v>0.12249793217383902</v>
      </c>
      <c r="J651">
        <v>1.0621196886347959</v>
      </c>
    </row>
    <row r="652" spans="1:10" x14ac:dyDescent="0.3">
      <c r="A652">
        <v>0.88992832114058951</v>
      </c>
      <c r="B652">
        <v>0.8555682128130665</v>
      </c>
      <c r="C652">
        <v>0.88992832114058951</v>
      </c>
      <c r="D652">
        <f t="shared" si="28"/>
        <v>0.30222659419807735</v>
      </c>
      <c r="E652">
        <f t="shared" si="27"/>
        <v>0.10263850702436453</v>
      </c>
      <c r="J652">
        <v>0.88992832114058951</v>
      </c>
    </row>
    <row r="653" spans="1:10" x14ac:dyDescent="0.3">
      <c r="A653">
        <v>0.81867860526516167</v>
      </c>
      <c r="B653">
        <v>0.855522411664697</v>
      </c>
      <c r="C653">
        <v>0.81867860526516167</v>
      </c>
      <c r="D653">
        <f t="shared" si="28"/>
        <v>0.27802963534748987</v>
      </c>
      <c r="E653">
        <f t="shared" si="27"/>
        <v>9.442103120115293E-2</v>
      </c>
      <c r="J653">
        <v>0.81867860526516167</v>
      </c>
    </row>
    <row r="654" spans="1:10" x14ac:dyDescent="0.3">
      <c r="A654">
        <v>0.94744938331719553</v>
      </c>
      <c r="B654">
        <v>0.85539575580807936</v>
      </c>
      <c r="C654">
        <v>0.94744938331719553</v>
      </c>
      <c r="D654">
        <f t="shared" si="28"/>
        <v>0.32176119524775576</v>
      </c>
      <c r="E654">
        <f t="shared" si="27"/>
        <v>0.10927260979872697</v>
      </c>
      <c r="J654">
        <v>0.94744938331719553</v>
      </c>
    </row>
    <row r="655" spans="1:10" x14ac:dyDescent="0.3">
      <c r="A655">
        <v>0.94020021776797325</v>
      </c>
      <c r="B655">
        <v>0.85493468382418703</v>
      </c>
      <c r="C655">
        <v>0.94020021776797325</v>
      </c>
      <c r="D655">
        <f t="shared" si="28"/>
        <v>0.31929932212530976</v>
      </c>
      <c r="E655">
        <f t="shared" si="27"/>
        <v>0.10843653849784846</v>
      </c>
      <c r="J655">
        <v>0.94020021776797325</v>
      </c>
    </row>
    <row r="656" spans="1:10" x14ac:dyDescent="0.3">
      <c r="A656">
        <v>1.2093836818761674</v>
      </c>
      <c r="B656">
        <v>0.85487539670952017</v>
      </c>
      <c r="C656">
        <v>1.2093836818761674</v>
      </c>
      <c r="D656">
        <f t="shared" si="28"/>
        <v>0.41071612462417945</v>
      </c>
      <c r="E656">
        <f t="shared" si="27"/>
        <v>0.13948239715340971</v>
      </c>
      <c r="J656">
        <v>1.2093836818761674</v>
      </c>
    </row>
    <row r="657" spans="1:10" x14ac:dyDescent="0.3">
      <c r="A657">
        <v>1.0532163933805887</v>
      </c>
      <c r="B657">
        <v>0.85447190452897293</v>
      </c>
      <c r="C657">
        <v>1.0532163933805887</v>
      </c>
      <c r="D657">
        <f t="shared" si="28"/>
        <v>0.35768049624157505</v>
      </c>
      <c r="E657">
        <f t="shared" si="27"/>
        <v>0.12147108438084181</v>
      </c>
      <c r="J657">
        <v>1.0532163933805887</v>
      </c>
    </row>
    <row r="658" spans="1:10" x14ac:dyDescent="0.3">
      <c r="A658">
        <v>0.95769536958655543</v>
      </c>
      <c r="B658">
        <v>0.85426818443170804</v>
      </c>
      <c r="C658">
        <v>0.95769536958655543</v>
      </c>
      <c r="D658">
        <f t="shared" si="28"/>
        <v>0.32524081204478061</v>
      </c>
      <c r="E658">
        <f t="shared" si="27"/>
        <v>0.11045431478405815</v>
      </c>
      <c r="J658">
        <v>0.95769536958655543</v>
      </c>
    </row>
    <row r="659" spans="1:10" x14ac:dyDescent="0.3">
      <c r="A659">
        <v>0.95352568209659805</v>
      </c>
      <c r="B659">
        <v>0.85405271552697326</v>
      </c>
      <c r="C659">
        <v>0.95352568209659805</v>
      </c>
      <c r="D659">
        <f t="shared" si="28"/>
        <v>0.32382475367353447</v>
      </c>
      <c r="E659">
        <f t="shared" si="27"/>
        <v>0.10997341032404627</v>
      </c>
      <c r="J659">
        <v>0.95352568209659805</v>
      </c>
    </row>
    <row r="660" spans="1:10" x14ac:dyDescent="0.3">
      <c r="A660">
        <v>1.0284072477961099</v>
      </c>
      <c r="B660">
        <v>0.85305374774747944</v>
      </c>
      <c r="C660">
        <v>1.0284072477961099</v>
      </c>
      <c r="D660">
        <f t="shared" si="28"/>
        <v>0.34925511703198725</v>
      </c>
      <c r="E660">
        <f t="shared" si="27"/>
        <v>0.11860975993161267</v>
      </c>
      <c r="J660">
        <v>1.0284072477961099</v>
      </c>
    </row>
    <row r="661" spans="1:10" x14ac:dyDescent="0.3">
      <c r="A661">
        <v>0.98036713646264939</v>
      </c>
      <c r="B661">
        <v>0.85304125469797365</v>
      </c>
      <c r="C661">
        <v>0.98036713646264939</v>
      </c>
      <c r="D661">
        <f t="shared" si="28"/>
        <v>0.33294032078570107</v>
      </c>
      <c r="E661">
        <f t="shared" si="27"/>
        <v>0.11306912796449979</v>
      </c>
      <c r="J661">
        <v>0.98036713646264939</v>
      </c>
    </row>
    <row r="662" spans="1:10" x14ac:dyDescent="0.3">
      <c r="A662">
        <v>0.96979018504277303</v>
      </c>
      <c r="B662">
        <v>0.85302581292182056</v>
      </c>
      <c r="C662">
        <v>0.96979018504277303</v>
      </c>
      <c r="D662">
        <f t="shared" si="28"/>
        <v>0.32934830564393019</v>
      </c>
      <c r="E662">
        <f t="shared" si="27"/>
        <v>0.11184925162523018</v>
      </c>
      <c r="J662">
        <v>0.96979018504277303</v>
      </c>
    </row>
    <row r="663" spans="1:10" x14ac:dyDescent="0.3">
      <c r="A663">
        <v>1.0558807475861547</v>
      </c>
      <c r="B663">
        <v>0.85301126725920273</v>
      </c>
      <c r="C663">
        <v>1.0558807475861547</v>
      </c>
      <c r="D663">
        <f t="shared" si="28"/>
        <v>0.35858533169647266</v>
      </c>
      <c r="E663">
        <f t="shared" si="27"/>
        <v>0.12177837355385396</v>
      </c>
      <c r="J663">
        <v>1.0558807475861547</v>
      </c>
    </row>
    <row r="664" spans="1:10" x14ac:dyDescent="0.3">
      <c r="A664">
        <v>0.89656959669825531</v>
      </c>
      <c r="B664">
        <v>0.85210731565662856</v>
      </c>
      <c r="C664">
        <v>0.89656959669825531</v>
      </c>
      <c r="D664">
        <f t="shared" si="28"/>
        <v>0.30448202314133399</v>
      </c>
      <c r="E664">
        <f t="shared" si="27"/>
        <v>0.10340446827290933</v>
      </c>
      <c r="J664">
        <v>0.89656959669825531</v>
      </c>
    </row>
    <row r="665" spans="1:10" x14ac:dyDescent="0.3">
      <c r="A665">
        <v>1.3259361187871306</v>
      </c>
      <c r="B665">
        <v>0.85170776454594344</v>
      </c>
      <c r="C665">
        <v>1.3259361187871306</v>
      </c>
      <c r="D665">
        <f t="shared" si="28"/>
        <v>0.45029824063992746</v>
      </c>
      <c r="E665">
        <f t="shared" si="27"/>
        <v>0.15292479226592895</v>
      </c>
      <c r="J665">
        <v>1.3259361187871306</v>
      </c>
    </row>
    <row r="666" spans="1:10" x14ac:dyDescent="0.3">
      <c r="A666">
        <v>1.0305172704296546</v>
      </c>
      <c r="B666">
        <v>0.85140050955492119</v>
      </c>
      <c r="C666">
        <v>1.0305172704296546</v>
      </c>
      <c r="D666">
        <f t="shared" si="28"/>
        <v>0.34997169716441828</v>
      </c>
      <c r="E666">
        <f t="shared" si="27"/>
        <v>0.11885311612980295</v>
      </c>
      <c r="J666">
        <v>1.0305172704296546</v>
      </c>
    </row>
    <row r="667" spans="1:10" x14ac:dyDescent="0.3">
      <c r="A667">
        <v>0.9878770628076825</v>
      </c>
      <c r="B667">
        <v>0.85119617446157136</v>
      </c>
      <c r="C667">
        <v>0.9878770628076825</v>
      </c>
      <c r="D667">
        <f t="shared" si="28"/>
        <v>0.33549075030684361</v>
      </c>
      <c r="E667">
        <f t="shared" si="27"/>
        <v>0.11393527370860784</v>
      </c>
      <c r="J667">
        <v>0.9878770628076825</v>
      </c>
    </row>
    <row r="668" spans="1:10" x14ac:dyDescent="0.3">
      <c r="A668">
        <v>0.87329482968325534</v>
      </c>
      <c r="B668">
        <v>0.85083093446866143</v>
      </c>
      <c r="C668">
        <v>0.87329482968325534</v>
      </c>
      <c r="D668">
        <f t="shared" si="28"/>
        <v>0.29657773085329708</v>
      </c>
      <c r="E668">
        <f t="shared" si="27"/>
        <v>0.10072010900372934</v>
      </c>
      <c r="J668">
        <v>0.87329482968325534</v>
      </c>
    </row>
    <row r="669" spans="1:10" x14ac:dyDescent="0.3">
      <c r="A669">
        <v>0.94816604436635166</v>
      </c>
      <c r="B669">
        <v>0.84998013344842249</v>
      </c>
      <c r="C669">
        <v>0.94816604436635166</v>
      </c>
      <c r="D669">
        <f t="shared" si="28"/>
        <v>0.32200457892589657</v>
      </c>
      <c r="E669">
        <f t="shared" si="27"/>
        <v>0.1093552647928209</v>
      </c>
      <c r="J669">
        <v>0.94816604436635166</v>
      </c>
    </row>
    <row r="670" spans="1:10" x14ac:dyDescent="0.3">
      <c r="A670">
        <v>0.84998013344842249</v>
      </c>
      <c r="B670">
        <v>0.84974888179889163</v>
      </c>
      <c r="C670">
        <v>0.84998013344842249</v>
      </c>
      <c r="D670">
        <f t="shared" si="28"/>
        <v>0.28865987829098594</v>
      </c>
      <c r="E670">
        <f t="shared" si="27"/>
        <v>9.8031144559713429E-2</v>
      </c>
      <c r="J670">
        <v>0.84998013344842249</v>
      </c>
    </row>
    <row r="671" spans="1:10" x14ac:dyDescent="0.3">
      <c r="A671">
        <v>1.3094647188222688</v>
      </c>
      <c r="B671">
        <v>0.84943762722257699</v>
      </c>
      <c r="C671">
        <v>1.3094647188222688</v>
      </c>
      <c r="D671">
        <f t="shared" si="28"/>
        <v>0.44470442482937517</v>
      </c>
      <c r="E671">
        <f t="shared" si="27"/>
        <v>0.15102508881697274</v>
      </c>
      <c r="J671">
        <v>1.3094647188222688</v>
      </c>
    </row>
    <row r="672" spans="1:10" x14ac:dyDescent="0.3">
      <c r="A672">
        <v>0.95519527404003923</v>
      </c>
      <c r="B672">
        <v>0.84890578863221766</v>
      </c>
      <c r="C672">
        <v>0.95519527404003923</v>
      </c>
      <c r="D672">
        <f t="shared" si="28"/>
        <v>0.32439176011077209</v>
      </c>
      <c r="E672">
        <f t="shared" si="27"/>
        <v>0.11016597012953158</v>
      </c>
      <c r="J672">
        <v>0.95519527404003923</v>
      </c>
    </row>
    <row r="673" spans="1:10" x14ac:dyDescent="0.3">
      <c r="A673">
        <v>0.96545140317669331</v>
      </c>
      <c r="B673">
        <v>0.84857780256553261</v>
      </c>
      <c r="C673">
        <v>0.96545140317669331</v>
      </c>
      <c r="D673">
        <f t="shared" si="28"/>
        <v>0.32787482150458624</v>
      </c>
      <c r="E673">
        <f t="shared" si="27"/>
        <v>0.11134884492678052</v>
      </c>
      <c r="J673">
        <v>0.96545140317669331</v>
      </c>
    </row>
    <row r="674" spans="1:10" x14ac:dyDescent="0.3">
      <c r="A674">
        <v>1.0293677717810332</v>
      </c>
      <c r="B674">
        <v>0.84843414358394575</v>
      </c>
      <c r="C674">
        <v>1.0293677717810332</v>
      </c>
      <c r="D674">
        <f t="shared" si="28"/>
        <v>0.34958131846384738</v>
      </c>
      <c r="E674">
        <f t="shared" si="27"/>
        <v>0.11872054048037335</v>
      </c>
      <c r="J674">
        <v>1.0293677717810332</v>
      </c>
    </row>
    <row r="675" spans="1:10" x14ac:dyDescent="0.3">
      <c r="A675">
        <v>0.98048072687700238</v>
      </c>
      <c r="B675">
        <v>0.84818554251047518</v>
      </c>
      <c r="C675">
        <v>0.98048072687700238</v>
      </c>
      <c r="D675">
        <f t="shared" si="28"/>
        <v>0.33297889697576932</v>
      </c>
      <c r="E675">
        <f t="shared" si="27"/>
        <v>0.11308222873932008</v>
      </c>
      <c r="J675">
        <v>0.98048072687700238</v>
      </c>
    </row>
    <row r="676" spans="1:10" x14ac:dyDescent="0.3">
      <c r="A676">
        <v>0.97824544105885858</v>
      </c>
      <c r="B676">
        <v>0.84797287880477179</v>
      </c>
      <c r="C676">
        <v>0.97824544105885858</v>
      </c>
      <c r="D676">
        <f t="shared" si="28"/>
        <v>0.33221977648951373</v>
      </c>
      <c r="E676">
        <f t="shared" si="27"/>
        <v>0.11282442550540012</v>
      </c>
      <c r="J676">
        <v>0.97824544105885858</v>
      </c>
    </row>
    <row r="677" spans="1:10" x14ac:dyDescent="0.3">
      <c r="A677">
        <v>0.8951523455340249</v>
      </c>
      <c r="B677">
        <v>0.84727024511707305</v>
      </c>
      <c r="C677">
        <v>0.8951523455340249</v>
      </c>
      <c r="D677">
        <f t="shared" si="28"/>
        <v>0.30400071359952774</v>
      </c>
      <c r="E677">
        <f t="shared" si="27"/>
        <v>0.10324101180105696</v>
      </c>
      <c r="J677">
        <v>0.8951523455340249</v>
      </c>
    </row>
    <row r="678" spans="1:10" x14ac:dyDescent="0.3">
      <c r="A678">
        <v>0.78928861098321923</v>
      </c>
      <c r="B678">
        <v>0.84714686472626122</v>
      </c>
      <c r="C678">
        <v>0.78928861098321923</v>
      </c>
      <c r="D678">
        <f t="shared" si="28"/>
        <v>0.26804856421588669</v>
      </c>
      <c r="E678">
        <f t="shared" si="27"/>
        <v>9.1031381649729529E-2</v>
      </c>
      <c r="J678">
        <v>0.78928861098321923</v>
      </c>
    </row>
    <row r="679" spans="1:10" x14ac:dyDescent="0.3">
      <c r="A679">
        <v>0.9185008573253689</v>
      </c>
      <c r="B679">
        <v>0.84697842690606984</v>
      </c>
      <c r="C679">
        <v>0.9185008573253689</v>
      </c>
      <c r="D679">
        <f t="shared" si="28"/>
        <v>0.31193005018839753</v>
      </c>
      <c r="E679">
        <f t="shared" si="27"/>
        <v>0.10593387631000176</v>
      </c>
      <c r="J679">
        <v>0.9185008573253689</v>
      </c>
    </row>
    <row r="680" spans="1:10" x14ac:dyDescent="0.3">
      <c r="A680">
        <v>1.0822487068618627</v>
      </c>
      <c r="B680">
        <v>0.84696934777598532</v>
      </c>
      <c r="C680">
        <v>1.0822487068618627</v>
      </c>
      <c r="D680">
        <f t="shared" si="28"/>
        <v>0.36754009618541161</v>
      </c>
      <c r="E680">
        <f t="shared" si="27"/>
        <v>0.12481948137012083</v>
      </c>
      <c r="J680">
        <v>1.0822487068618627</v>
      </c>
    </row>
    <row r="681" spans="1:10" x14ac:dyDescent="0.3">
      <c r="A681">
        <v>1.148461269676232</v>
      </c>
      <c r="B681">
        <v>0.84548660167048573</v>
      </c>
      <c r="C681">
        <v>1.148461269676232</v>
      </c>
      <c r="D681">
        <f t="shared" si="28"/>
        <v>0.39002639859554894</v>
      </c>
      <c r="E681">
        <f t="shared" si="27"/>
        <v>0.13245600493284293</v>
      </c>
      <c r="J681">
        <v>1.148461269676232</v>
      </c>
    </row>
    <row r="682" spans="1:10" x14ac:dyDescent="0.3">
      <c r="A682">
        <v>0.90094361909647458</v>
      </c>
      <c r="B682">
        <v>0.84540529501293882</v>
      </c>
      <c r="C682">
        <v>0.90094361909647458</v>
      </c>
      <c r="D682">
        <f t="shared" si="28"/>
        <v>0.30596747524006668</v>
      </c>
      <c r="E682">
        <f t="shared" si="27"/>
        <v>0.10390893938364887</v>
      </c>
      <c r="J682">
        <v>0.90094361909647458</v>
      </c>
    </row>
    <row r="683" spans="1:10" x14ac:dyDescent="0.3">
      <c r="A683">
        <v>1.0329086397607103</v>
      </c>
      <c r="B683">
        <v>0.8449665039935218</v>
      </c>
      <c r="C683">
        <v>1.0329086397607103</v>
      </c>
      <c r="D683">
        <f t="shared" si="28"/>
        <v>0.3507838248282153</v>
      </c>
      <c r="E683">
        <f t="shared" si="27"/>
        <v>0.11912892101436809</v>
      </c>
      <c r="J683">
        <v>1.0329086397607103</v>
      </c>
    </row>
    <row r="684" spans="1:10" x14ac:dyDescent="0.3">
      <c r="A684">
        <v>0.9162699290884776</v>
      </c>
      <c r="B684">
        <v>0.84471115326127844</v>
      </c>
      <c r="C684">
        <v>0.9162699290884776</v>
      </c>
      <c r="D684">
        <f t="shared" si="28"/>
        <v>0.31117240957069942</v>
      </c>
      <c r="E684">
        <f t="shared" si="27"/>
        <v>0.10567657565097839</v>
      </c>
      <c r="J684">
        <v>0.9162699290884776</v>
      </c>
    </row>
    <row r="685" spans="1:10" x14ac:dyDescent="0.3">
      <c r="A685">
        <v>0.91633962091083609</v>
      </c>
      <c r="B685">
        <v>0.84441460325778428</v>
      </c>
      <c r="C685">
        <v>0.91633962091083609</v>
      </c>
      <c r="D685">
        <f t="shared" si="28"/>
        <v>0.31119607745676903</v>
      </c>
      <c r="E685">
        <f t="shared" si="27"/>
        <v>0.10568461344956145</v>
      </c>
      <c r="J685">
        <v>0.91633962091083609</v>
      </c>
    </row>
    <row r="686" spans="1:10" x14ac:dyDescent="0.3">
      <c r="A686">
        <v>0.89431497647067093</v>
      </c>
      <c r="B686">
        <v>0.84423839712513138</v>
      </c>
      <c r="C686">
        <v>0.89431497647067093</v>
      </c>
      <c r="D686">
        <f t="shared" si="28"/>
        <v>0.30371633653893487</v>
      </c>
      <c r="E686">
        <f t="shared" si="27"/>
        <v>0.10314443513476895</v>
      </c>
      <c r="J686">
        <v>0.89431497647067093</v>
      </c>
    </row>
    <row r="687" spans="1:10" x14ac:dyDescent="0.3">
      <c r="A687">
        <v>0.82052422319230389</v>
      </c>
      <c r="B687">
        <v>0.84391534391534384</v>
      </c>
      <c r="C687">
        <v>0.82052422319230389</v>
      </c>
      <c r="D687">
        <f t="shared" si="28"/>
        <v>0.27865642158078585</v>
      </c>
      <c r="E687">
        <f t="shared" si="27"/>
        <v>9.4633892691319346E-2</v>
      </c>
      <c r="J687">
        <v>0.82052422319230389</v>
      </c>
    </row>
    <row r="688" spans="1:10" x14ac:dyDescent="0.3">
      <c r="A688">
        <v>0.95977587777378037</v>
      </c>
      <c r="B688">
        <v>0.8434680525510474</v>
      </c>
      <c r="C688">
        <v>0.95977587777378037</v>
      </c>
      <c r="D688">
        <f t="shared" si="28"/>
        <v>0.32594736884119802</v>
      </c>
      <c r="E688">
        <f t="shared" si="27"/>
        <v>0.11069426697921365</v>
      </c>
      <c r="J688">
        <v>0.95977587777378037</v>
      </c>
    </row>
    <row r="689" spans="1:10" x14ac:dyDescent="0.3">
      <c r="A689">
        <v>0.85779294653014804</v>
      </c>
      <c r="B689">
        <v>0.84332208040001178</v>
      </c>
      <c r="C689">
        <v>0.85779294653014804</v>
      </c>
      <c r="D689">
        <f t="shared" si="28"/>
        <v>0.29131317050868927</v>
      </c>
      <c r="E689">
        <f t="shared" si="27"/>
        <v>9.8932223277312825E-2</v>
      </c>
      <c r="J689">
        <v>0.85779294653014804</v>
      </c>
    </row>
    <row r="690" spans="1:10" x14ac:dyDescent="0.3">
      <c r="A690">
        <v>0.68888888888888888</v>
      </c>
      <c r="B690">
        <v>0.84205354117248399</v>
      </c>
      <c r="C690">
        <v>0.68888888888888888</v>
      </c>
      <c r="D690">
        <f t="shared" si="28"/>
        <v>0.23395203605043538</v>
      </c>
      <c r="E690">
        <f t="shared" si="27"/>
        <v>7.9451934927306123E-2</v>
      </c>
      <c r="J690">
        <v>0.68888888888888888</v>
      </c>
    </row>
    <row r="691" spans="1:10" x14ac:dyDescent="0.3">
      <c r="A691">
        <v>0.87542005254475475</v>
      </c>
      <c r="B691">
        <v>0.84203208573359145</v>
      </c>
      <c r="C691">
        <v>0.87542005254475475</v>
      </c>
      <c r="D691">
        <f t="shared" si="28"/>
        <v>0.2972994731016162</v>
      </c>
      <c r="E691">
        <f t="shared" si="27"/>
        <v>0.10096521829671012</v>
      </c>
      <c r="J691">
        <v>0.87542005254475475</v>
      </c>
    </row>
    <row r="692" spans="1:10" x14ac:dyDescent="0.3">
      <c r="A692">
        <v>0.79970137307851419</v>
      </c>
      <c r="B692">
        <v>0.83941738347137329</v>
      </c>
      <c r="C692">
        <v>0.79970137307851419</v>
      </c>
      <c r="D692">
        <f t="shared" si="28"/>
        <v>0.27158481938329437</v>
      </c>
      <c r="E692">
        <f t="shared" si="27"/>
        <v>9.2232321467097284E-2</v>
      </c>
      <c r="J692">
        <v>0.79970137307851419</v>
      </c>
    </row>
    <row r="693" spans="1:10" x14ac:dyDescent="0.3">
      <c r="A693">
        <v>0.91920239161726081</v>
      </c>
      <c r="B693">
        <v>0.83894637813288442</v>
      </c>
      <c r="C693">
        <v>0.91920239161726081</v>
      </c>
      <c r="D693">
        <f t="shared" si="28"/>
        <v>0.31216829670186941</v>
      </c>
      <c r="E693">
        <f t="shared" si="27"/>
        <v>0.10601478668293368</v>
      </c>
      <c r="J693">
        <v>0.91920239161726081</v>
      </c>
    </row>
    <row r="694" spans="1:10" x14ac:dyDescent="0.3">
      <c r="A694">
        <v>0.91687466039961274</v>
      </c>
      <c r="B694">
        <v>0.83849666558512492</v>
      </c>
      <c r="C694">
        <v>0.91687466039961274</v>
      </c>
      <c r="D694">
        <f t="shared" si="28"/>
        <v>0.31137778103739805</v>
      </c>
      <c r="E694">
        <f t="shared" si="27"/>
        <v>0.10574632140178924</v>
      </c>
      <c r="J694">
        <v>0.91687466039961274</v>
      </c>
    </row>
    <row r="695" spans="1:10" x14ac:dyDescent="0.3">
      <c r="A695">
        <v>0.8145919021923701</v>
      </c>
      <c r="B695">
        <v>0.83847257749074056</v>
      </c>
      <c r="C695">
        <v>0.8145919021923701</v>
      </c>
      <c r="D695">
        <f t="shared" si="28"/>
        <v>0.27664175913111594</v>
      </c>
      <c r="E695">
        <f t="shared" si="27"/>
        <v>9.394969762059488E-2</v>
      </c>
      <c r="J695">
        <v>0.8145919021923701</v>
      </c>
    </row>
    <row r="696" spans="1:10" x14ac:dyDescent="0.3">
      <c r="A696">
        <v>0.84843414358394575</v>
      </c>
      <c r="B696">
        <v>0.83753871810152791</v>
      </c>
      <c r="C696">
        <v>0.84843414358394575</v>
      </c>
      <c r="D696">
        <f t="shared" si="28"/>
        <v>0.28813484808315226</v>
      </c>
      <c r="E696">
        <f t="shared" si="27"/>
        <v>9.7852840208907624E-2</v>
      </c>
      <c r="J696">
        <v>0.84843414358394575</v>
      </c>
    </row>
    <row r="697" spans="1:10" x14ac:dyDescent="0.3">
      <c r="A697">
        <v>0.95402353490261493</v>
      </c>
      <c r="B697">
        <v>0.83696605075810038</v>
      </c>
      <c r="C697">
        <v>0.95402353490261493</v>
      </c>
      <c r="D697">
        <f t="shared" si="28"/>
        <v>0.32399382836685536</v>
      </c>
      <c r="E697">
        <f t="shared" si="27"/>
        <v>0.11003082940771131</v>
      </c>
      <c r="J697">
        <v>0.95402353490261493</v>
      </c>
    </row>
    <row r="698" spans="1:10" x14ac:dyDescent="0.3">
      <c r="A698">
        <v>0.88151181265096823</v>
      </c>
      <c r="B698">
        <v>0.83689087367944748</v>
      </c>
      <c r="C698">
        <v>0.88151181265096823</v>
      </c>
      <c r="D698">
        <f t="shared" si="28"/>
        <v>0.29936828231448964</v>
      </c>
      <c r="E698">
        <f t="shared" si="27"/>
        <v>0.10166780203025283</v>
      </c>
      <c r="J698">
        <v>0.88151181265096823</v>
      </c>
    </row>
    <row r="699" spans="1:10" x14ac:dyDescent="0.3">
      <c r="A699">
        <v>1.0079093769666456</v>
      </c>
      <c r="B699">
        <v>0.83663680738816515</v>
      </c>
      <c r="C699">
        <v>1.0079093769666456</v>
      </c>
      <c r="D699">
        <f t="shared" si="28"/>
        <v>0.34229388033242786</v>
      </c>
      <c r="E699">
        <f t="shared" si="27"/>
        <v>0.11624566969070649</v>
      </c>
      <c r="J699">
        <v>1.0079093769666456</v>
      </c>
    </row>
    <row r="700" spans="1:10" x14ac:dyDescent="0.3">
      <c r="A700">
        <v>0.9618543608947604</v>
      </c>
      <c r="B700">
        <v>0.83499736663907898</v>
      </c>
      <c r="C700">
        <v>0.9618543608947604</v>
      </c>
      <c r="D700">
        <f t="shared" si="28"/>
        <v>0.3266532379093347</v>
      </c>
      <c r="E700">
        <f t="shared" si="27"/>
        <v>0.11093398561648468</v>
      </c>
      <c r="J700">
        <v>0.9618543608947604</v>
      </c>
    </row>
    <row r="701" spans="1:10" x14ac:dyDescent="0.3">
      <c r="A701">
        <v>1.0434372049102927</v>
      </c>
      <c r="B701">
        <v>0.83484733504007835</v>
      </c>
      <c r="C701">
        <v>1.0434372049102927</v>
      </c>
      <c r="D701">
        <f t="shared" si="28"/>
        <v>0.35435940761545887</v>
      </c>
      <c r="E701">
        <f t="shared" si="27"/>
        <v>0.12034321679796207</v>
      </c>
      <c r="J701">
        <v>1.0434372049102927</v>
      </c>
    </row>
    <row r="702" spans="1:10" x14ac:dyDescent="0.3">
      <c r="A702">
        <v>0.90398615632075241</v>
      </c>
      <c r="B702">
        <v>0.83469986722880896</v>
      </c>
      <c r="C702">
        <v>0.90398615632075241</v>
      </c>
      <c r="D702">
        <f t="shared" si="28"/>
        <v>0.30700074459577814</v>
      </c>
      <c r="E702">
        <f t="shared" si="27"/>
        <v>0.10425984571042547</v>
      </c>
      <c r="J702">
        <v>0.90398615632075241</v>
      </c>
    </row>
    <row r="703" spans="1:10" x14ac:dyDescent="0.3">
      <c r="A703">
        <v>0.88663355833719393</v>
      </c>
      <c r="B703">
        <v>0.83445544554455442</v>
      </c>
      <c r="C703">
        <v>0.88663355833719393</v>
      </c>
      <c r="D703">
        <f t="shared" si="28"/>
        <v>0.30110766706978404</v>
      </c>
      <c r="E703">
        <f t="shared" si="27"/>
        <v>0.10225851065037959</v>
      </c>
      <c r="J703">
        <v>0.88663355833719393</v>
      </c>
    </row>
    <row r="704" spans="1:10" x14ac:dyDescent="0.3">
      <c r="A704">
        <v>0.9329342286222797</v>
      </c>
      <c r="B704">
        <v>0.83213795208301544</v>
      </c>
      <c r="C704">
        <v>0.9329342286222797</v>
      </c>
      <c r="D704">
        <f t="shared" si="28"/>
        <v>0.31683173557837457</v>
      </c>
      <c r="E704">
        <f t="shared" si="27"/>
        <v>0.10759852687348147</v>
      </c>
      <c r="J704">
        <v>0.9329342286222797</v>
      </c>
    </row>
    <row r="705" spans="1:10" x14ac:dyDescent="0.3">
      <c r="A705">
        <v>1.1857927330300417</v>
      </c>
      <c r="B705">
        <v>0.83117420840326151</v>
      </c>
      <c r="C705">
        <v>1.1857927330300417</v>
      </c>
      <c r="D705">
        <f t="shared" si="28"/>
        <v>0.40270445452188669</v>
      </c>
      <c r="E705">
        <f t="shared" ref="E705:E768" si="29">D705/2.944573172</f>
        <v>0.13676157154157711</v>
      </c>
      <c r="J705">
        <v>1.1857927330300417</v>
      </c>
    </row>
    <row r="706" spans="1:10" x14ac:dyDescent="0.3">
      <c r="A706">
        <v>0.90653350345862516</v>
      </c>
      <c r="B706">
        <v>0.83074497223600419</v>
      </c>
      <c r="C706">
        <v>0.90653350345862516</v>
      </c>
      <c r="D706">
        <f t="shared" si="28"/>
        <v>0.30786584353850288</v>
      </c>
      <c r="E706">
        <f t="shared" si="29"/>
        <v>0.10455364005418673</v>
      </c>
      <c r="J706">
        <v>0.90653350345862516</v>
      </c>
    </row>
    <row r="707" spans="1:10" x14ac:dyDescent="0.3">
      <c r="A707">
        <v>1.2636554517812746</v>
      </c>
      <c r="B707">
        <v>0.8305898861244535</v>
      </c>
      <c r="C707">
        <v>1.2636554517812746</v>
      </c>
      <c r="D707">
        <f t="shared" ref="D707:D770" si="30">C707/2.944573172</f>
        <v>0.42914724069260607</v>
      </c>
      <c r="E707">
        <f t="shared" si="29"/>
        <v>0.14574174782728275</v>
      </c>
      <c r="J707">
        <v>1.2636554517812746</v>
      </c>
    </row>
    <row r="708" spans="1:10" x14ac:dyDescent="0.3">
      <c r="A708">
        <v>0.90519922009000742</v>
      </c>
      <c r="B708">
        <v>0.82927255166530067</v>
      </c>
      <c r="C708">
        <v>0.90519922009000742</v>
      </c>
      <c r="D708">
        <f t="shared" si="30"/>
        <v>0.30741271050675978</v>
      </c>
      <c r="E708">
        <f t="shared" si="29"/>
        <v>0.10439975254476705</v>
      </c>
      <c r="J708">
        <v>0.90519922009000742</v>
      </c>
    </row>
    <row r="709" spans="1:10" x14ac:dyDescent="0.3">
      <c r="A709">
        <v>0.89815479399634612</v>
      </c>
      <c r="B709">
        <v>0.82845872555402822</v>
      </c>
      <c r="C709">
        <v>0.89815479399634612</v>
      </c>
      <c r="D709">
        <f t="shared" si="30"/>
        <v>0.30502036849921627</v>
      </c>
      <c r="E709">
        <f t="shared" si="29"/>
        <v>0.10358729455245348</v>
      </c>
      <c r="J709">
        <v>0.89815479399634612</v>
      </c>
    </row>
    <row r="710" spans="1:10" x14ac:dyDescent="0.3">
      <c r="A710">
        <v>0.86099825885084158</v>
      </c>
      <c r="B710">
        <v>0.82811254827438241</v>
      </c>
      <c r="C710">
        <v>0.86099825885084158</v>
      </c>
      <c r="D710">
        <f t="shared" si="30"/>
        <v>0.29240171955585609</v>
      </c>
      <c r="E710">
        <f t="shared" si="29"/>
        <v>9.9301903018172336E-2</v>
      </c>
      <c r="J710">
        <v>0.86099825885084158</v>
      </c>
    </row>
    <row r="711" spans="1:10" x14ac:dyDescent="0.3">
      <c r="A711">
        <v>1.0044379335602567</v>
      </c>
      <c r="B711">
        <v>0.82766550082256918</v>
      </c>
      <c r="C711">
        <v>1.0044379335602567</v>
      </c>
      <c r="D711">
        <f t="shared" si="30"/>
        <v>0.34111495109426226</v>
      </c>
      <c r="E711">
        <f t="shared" si="29"/>
        <v>0.11584529613253647</v>
      </c>
      <c r="J711">
        <v>1.0044379335602567</v>
      </c>
    </row>
    <row r="712" spans="1:10" x14ac:dyDescent="0.3">
      <c r="A712">
        <v>0.90872004603559542</v>
      </c>
      <c r="B712">
        <v>0.82694386273052745</v>
      </c>
      <c r="C712">
        <v>0.90872004603559542</v>
      </c>
      <c r="D712">
        <f t="shared" si="30"/>
        <v>0.30860841044013809</v>
      </c>
      <c r="E712">
        <f t="shared" si="29"/>
        <v>0.10480582156174656</v>
      </c>
      <c r="J712">
        <v>0.90872004603559542</v>
      </c>
    </row>
    <row r="713" spans="1:10" x14ac:dyDescent="0.3">
      <c r="A713">
        <v>0.96884376669817907</v>
      </c>
      <c r="B713">
        <v>0.82652854636253204</v>
      </c>
      <c r="C713">
        <v>0.96884376669817907</v>
      </c>
      <c r="D713">
        <f t="shared" si="30"/>
        <v>0.32902689459746903</v>
      </c>
      <c r="E713">
        <f t="shared" si="29"/>
        <v>0.11174009792868853</v>
      </c>
      <c r="J713">
        <v>0.96884376669817907</v>
      </c>
    </row>
    <row r="714" spans="1:10" x14ac:dyDescent="0.3">
      <c r="A714">
        <v>0.95857819001937672</v>
      </c>
      <c r="B714">
        <v>0.82344016314603752</v>
      </c>
      <c r="C714">
        <v>0.95857819001937672</v>
      </c>
      <c r="D714">
        <f t="shared" si="30"/>
        <v>0.32554062474470463</v>
      </c>
      <c r="E714">
        <f t="shared" si="29"/>
        <v>0.11055613351377251</v>
      </c>
      <c r="J714">
        <v>0.95857819001937672</v>
      </c>
    </row>
    <row r="715" spans="1:10" x14ac:dyDescent="0.3">
      <c r="A715">
        <v>0.84974888179889163</v>
      </c>
      <c r="B715">
        <v>0.823409285741587</v>
      </c>
      <c r="C715">
        <v>0.84974888179889163</v>
      </c>
      <c r="D715">
        <f t="shared" si="30"/>
        <v>0.28858134342836822</v>
      </c>
      <c r="E715">
        <f t="shared" si="29"/>
        <v>9.8004473508246787E-2</v>
      </c>
      <c r="J715">
        <v>0.84974888179889163</v>
      </c>
    </row>
    <row r="716" spans="1:10" x14ac:dyDescent="0.3">
      <c r="A716">
        <v>0.97108457895629907</v>
      </c>
      <c r="B716">
        <v>0.82211668928086834</v>
      </c>
      <c r="C716">
        <v>0.97108457895629907</v>
      </c>
      <c r="D716">
        <f t="shared" si="30"/>
        <v>0.32978789190581509</v>
      </c>
      <c r="E716">
        <f t="shared" si="29"/>
        <v>0.11199853854601888</v>
      </c>
      <c r="J716">
        <v>0.97108457895629907</v>
      </c>
    </row>
    <row r="717" spans="1:10" x14ac:dyDescent="0.3">
      <c r="A717">
        <v>0.97023232658479919</v>
      </c>
      <c r="B717">
        <v>0.8217952026291514</v>
      </c>
      <c r="C717">
        <v>0.97023232658479919</v>
      </c>
      <c r="D717">
        <f t="shared" si="30"/>
        <v>0.32949846035777136</v>
      </c>
      <c r="E717">
        <f t="shared" si="29"/>
        <v>0.11190024533639653</v>
      </c>
      <c r="J717">
        <v>0.97023232658479919</v>
      </c>
    </row>
    <row r="718" spans="1:10" x14ac:dyDescent="0.3">
      <c r="A718">
        <v>0.93075344210226663</v>
      </c>
      <c r="B718">
        <v>0.82170445124217373</v>
      </c>
      <c r="C718">
        <v>0.93075344210226663</v>
      </c>
      <c r="D718">
        <f t="shared" si="30"/>
        <v>0.31609112347854623</v>
      </c>
      <c r="E718">
        <f t="shared" si="29"/>
        <v>0.10734700923185149</v>
      </c>
      <c r="J718">
        <v>0.93075344210226663</v>
      </c>
    </row>
    <row r="719" spans="1:10" x14ac:dyDescent="0.3">
      <c r="A719">
        <v>1.0561224489795917</v>
      </c>
      <c r="B719">
        <v>0.82119246560069259</v>
      </c>
      <c r="C719">
        <v>1.0561224489795917</v>
      </c>
      <c r="D719">
        <f t="shared" si="30"/>
        <v>0.358667415373569</v>
      </c>
      <c r="E719">
        <f t="shared" si="29"/>
        <v>0.12180624981037795</v>
      </c>
      <c r="J719">
        <v>1.0561224489795917</v>
      </c>
    </row>
    <row r="720" spans="1:10" x14ac:dyDescent="0.3">
      <c r="A720">
        <v>1.0065285598805267</v>
      </c>
      <c r="B720">
        <v>0.82052422319230389</v>
      </c>
      <c r="C720">
        <v>1.0065285598805267</v>
      </c>
      <c r="D720">
        <f t="shared" si="30"/>
        <v>0.34182494408752517</v>
      </c>
      <c r="E720">
        <f t="shared" si="29"/>
        <v>0.11608641528692334</v>
      </c>
      <c r="J720">
        <v>1.0065285598805267</v>
      </c>
    </row>
    <row r="721" spans="1:10" x14ac:dyDescent="0.3">
      <c r="A721">
        <v>0.90369175332593465</v>
      </c>
      <c r="B721">
        <v>0.82010307983979291</v>
      </c>
      <c r="C721">
        <v>0.90369175332593465</v>
      </c>
      <c r="D721">
        <f t="shared" si="30"/>
        <v>0.30690076304408259</v>
      </c>
      <c r="E721">
        <f t="shared" si="29"/>
        <v>0.10422589119618678</v>
      </c>
      <c r="J721">
        <v>0.90369175332593465</v>
      </c>
    </row>
    <row r="722" spans="1:10" x14ac:dyDescent="0.3">
      <c r="A722">
        <v>0.98734021127050009</v>
      </c>
      <c r="B722">
        <v>0.81970408839274134</v>
      </c>
      <c r="C722">
        <v>0.98734021127050009</v>
      </c>
      <c r="D722">
        <f t="shared" si="30"/>
        <v>0.33530843134045235</v>
      </c>
      <c r="E722">
        <f t="shared" si="29"/>
        <v>0.11387335676657871</v>
      </c>
      <c r="J722">
        <v>0.98734021127050009</v>
      </c>
    </row>
    <row r="723" spans="1:10" x14ac:dyDescent="0.3">
      <c r="A723">
        <v>1.012280015643332</v>
      </c>
      <c r="B723">
        <v>0.81944909253753473</v>
      </c>
      <c r="C723">
        <v>1.012280015643332</v>
      </c>
      <c r="D723">
        <f t="shared" si="30"/>
        <v>0.34377818329295434</v>
      </c>
      <c r="E723">
        <f t="shared" si="29"/>
        <v>0.1167497505451545</v>
      </c>
      <c r="J723">
        <v>1.012280015643332</v>
      </c>
    </row>
    <row r="724" spans="1:10" x14ac:dyDescent="0.3">
      <c r="A724">
        <v>0.96221679020133521</v>
      </c>
      <c r="B724">
        <v>0.81923290786134295</v>
      </c>
      <c r="C724">
        <v>0.96221679020133521</v>
      </c>
      <c r="D724">
        <f t="shared" si="30"/>
        <v>0.32677632172671822</v>
      </c>
      <c r="E724">
        <f t="shared" si="29"/>
        <v>0.11097578584021624</v>
      </c>
      <c r="J724">
        <v>0.96221679020133521</v>
      </c>
    </row>
    <row r="725" spans="1:10" x14ac:dyDescent="0.3">
      <c r="A725">
        <v>0.83663680738816515</v>
      </c>
      <c r="B725">
        <v>0.81872375908831563</v>
      </c>
      <c r="C725">
        <v>0.83663680738816515</v>
      </c>
      <c r="D725">
        <f t="shared" si="30"/>
        <v>0.28412838075947977</v>
      </c>
      <c r="E725">
        <f t="shared" si="29"/>
        <v>9.6492212678313344E-2</v>
      </c>
      <c r="J725">
        <v>0.83663680738816515</v>
      </c>
    </row>
    <row r="726" spans="1:10" x14ac:dyDescent="0.3">
      <c r="A726">
        <v>1.0467551693478803</v>
      </c>
      <c r="B726">
        <v>0.81867860526516167</v>
      </c>
      <c r="C726">
        <v>1.0467551693478803</v>
      </c>
      <c r="D726">
        <f t="shared" si="30"/>
        <v>0.35548621419956355</v>
      </c>
      <c r="E726">
        <f t="shared" si="29"/>
        <v>0.12072588909655513</v>
      </c>
      <c r="J726">
        <v>1.0467551693478803</v>
      </c>
    </row>
    <row r="727" spans="1:10" x14ac:dyDescent="0.3">
      <c r="A727">
        <v>0.86244701166082038</v>
      </c>
      <c r="B727">
        <v>0.81840643085627662</v>
      </c>
      <c r="C727">
        <v>0.86244701166082038</v>
      </c>
      <c r="D727">
        <f t="shared" si="30"/>
        <v>0.29289372730209073</v>
      </c>
      <c r="E727">
        <f t="shared" si="29"/>
        <v>9.9468992683633239E-2</v>
      </c>
      <c r="J727">
        <v>0.86244701166082038</v>
      </c>
    </row>
    <row r="728" spans="1:10" x14ac:dyDescent="0.3">
      <c r="A728">
        <v>0.97067217526025384</v>
      </c>
      <c r="B728">
        <v>0.81777323496065035</v>
      </c>
      <c r="C728">
        <v>0.97067217526025384</v>
      </c>
      <c r="D728">
        <f t="shared" si="30"/>
        <v>0.32964783639625372</v>
      </c>
      <c r="E728">
        <f t="shared" si="29"/>
        <v>0.11195097460334183</v>
      </c>
      <c r="J728">
        <v>0.97067217526025384</v>
      </c>
    </row>
    <row r="729" spans="1:10" x14ac:dyDescent="0.3">
      <c r="A729">
        <v>1.0536397421042822</v>
      </c>
      <c r="B729">
        <v>0.81646638890788248</v>
      </c>
      <c r="C729">
        <v>1.0536397421042822</v>
      </c>
      <c r="D729">
        <f t="shared" si="30"/>
        <v>0.35782426876783424</v>
      </c>
      <c r="E729">
        <f t="shared" si="29"/>
        <v>0.12151991065136086</v>
      </c>
      <c r="J729">
        <v>1.0536397421042822</v>
      </c>
    </row>
    <row r="730" spans="1:10" x14ac:dyDescent="0.3">
      <c r="A730">
        <v>0.9022488107582407</v>
      </c>
      <c r="B730">
        <v>0.8158977212749845</v>
      </c>
      <c r="C730">
        <v>0.9022488107582407</v>
      </c>
      <c r="D730">
        <f t="shared" si="30"/>
        <v>0.30641072850141443</v>
      </c>
      <c r="E730">
        <f t="shared" si="29"/>
        <v>0.10405947164603672</v>
      </c>
      <c r="J730">
        <v>0.9022488107582407</v>
      </c>
    </row>
    <row r="731" spans="1:10" x14ac:dyDescent="0.3">
      <c r="A731">
        <v>0.99050389533141103</v>
      </c>
      <c r="B731">
        <v>0.81541973384723643</v>
      </c>
      <c r="C731">
        <v>0.99050389533141103</v>
      </c>
      <c r="D731">
        <f t="shared" si="30"/>
        <v>0.33638284310613525</v>
      </c>
      <c r="E731">
        <f t="shared" si="29"/>
        <v>0.11423823537645654</v>
      </c>
      <c r="J731">
        <v>0.99050389533141103</v>
      </c>
    </row>
    <row r="732" spans="1:10" x14ac:dyDescent="0.3">
      <c r="A732">
        <v>0.91800370457332192</v>
      </c>
      <c r="B732">
        <v>0.81510289737340913</v>
      </c>
      <c r="C732">
        <v>0.91800370457332192</v>
      </c>
      <c r="D732">
        <f t="shared" si="30"/>
        <v>0.31176121323886119</v>
      </c>
      <c r="E732">
        <f t="shared" si="29"/>
        <v>0.10587653796597898</v>
      </c>
      <c r="J732">
        <v>0.91800370457332192</v>
      </c>
    </row>
    <row r="733" spans="1:10" x14ac:dyDescent="0.3">
      <c r="A733">
        <v>0.93212353524392455</v>
      </c>
      <c r="B733">
        <v>0.8145919021923701</v>
      </c>
      <c r="C733">
        <v>0.93212353524392455</v>
      </c>
      <c r="D733">
        <f t="shared" si="30"/>
        <v>0.31655641778832472</v>
      </c>
      <c r="E733">
        <f t="shared" si="29"/>
        <v>0.10750502680608023</v>
      </c>
      <c r="J733">
        <v>0.93212353524392455</v>
      </c>
    </row>
    <row r="734" spans="1:10" x14ac:dyDescent="0.3">
      <c r="A734">
        <v>0.77285652182003028</v>
      </c>
      <c r="B734">
        <v>0.81380257081124341</v>
      </c>
      <c r="C734">
        <v>0.77285652182003028</v>
      </c>
      <c r="D734">
        <f t="shared" si="30"/>
        <v>0.26246809865998133</v>
      </c>
      <c r="E734">
        <f t="shared" si="29"/>
        <v>8.9136212051306882E-2</v>
      </c>
      <c r="J734">
        <v>0.77285652182003028</v>
      </c>
    </row>
    <row r="735" spans="1:10" x14ac:dyDescent="0.3">
      <c r="A735">
        <v>1.1414505691908847</v>
      </c>
      <c r="B735">
        <v>0.81350188488614295</v>
      </c>
      <c r="C735">
        <v>1.1414505691908847</v>
      </c>
      <c r="D735">
        <f t="shared" si="30"/>
        <v>0.38764551006745523</v>
      </c>
      <c r="E735">
        <f t="shared" si="29"/>
        <v>0.13164743663142198</v>
      </c>
      <c r="J735">
        <v>1.1414505691908847</v>
      </c>
    </row>
    <row r="736" spans="1:10" x14ac:dyDescent="0.3">
      <c r="A736">
        <v>0.86741772933216121</v>
      </c>
      <c r="B736">
        <v>0.81149201282857886</v>
      </c>
      <c r="C736">
        <v>0.86741772933216121</v>
      </c>
      <c r="D736">
        <f t="shared" si="30"/>
        <v>0.29458182176637759</v>
      </c>
      <c r="E736">
        <f t="shared" si="29"/>
        <v>0.10004228272116363</v>
      </c>
      <c r="J736">
        <v>0.86741772933216121</v>
      </c>
    </row>
    <row r="737" spans="1:10" x14ac:dyDescent="0.3">
      <c r="A737">
        <v>0.88641632182647245</v>
      </c>
      <c r="B737">
        <v>0.81141700506557202</v>
      </c>
      <c r="C737">
        <v>0.88641632182647245</v>
      </c>
      <c r="D737">
        <f t="shared" si="30"/>
        <v>0.3010338918575437</v>
      </c>
      <c r="E737">
        <f t="shared" si="29"/>
        <v>0.10223345601327909</v>
      </c>
      <c r="J737">
        <v>0.88641632182647245</v>
      </c>
    </row>
    <row r="738" spans="1:10" x14ac:dyDescent="0.3">
      <c r="A738">
        <v>0.89233639830518185</v>
      </c>
      <c r="B738">
        <v>0.81136082548841659</v>
      </c>
      <c r="C738">
        <v>0.89233639830518185</v>
      </c>
      <c r="D738">
        <f t="shared" si="30"/>
        <v>0.30304439597236871</v>
      </c>
      <c r="E738">
        <f t="shared" si="29"/>
        <v>0.10291623888107906</v>
      </c>
      <c r="J738">
        <v>0.89233639830518185</v>
      </c>
    </row>
    <row r="739" spans="1:10" x14ac:dyDescent="0.3">
      <c r="A739">
        <v>0.91972087327619212</v>
      </c>
      <c r="B739">
        <v>0.81107023981069282</v>
      </c>
      <c r="C739">
        <v>0.91972087327619212</v>
      </c>
      <c r="D739">
        <f t="shared" si="30"/>
        <v>0.31234437711442686</v>
      </c>
      <c r="E739">
        <f t="shared" si="29"/>
        <v>0.1060745849634559</v>
      </c>
      <c r="J739">
        <v>0.91972087327619212</v>
      </c>
    </row>
    <row r="740" spans="1:10" x14ac:dyDescent="0.3">
      <c r="A740">
        <v>2.4443765281173597</v>
      </c>
      <c r="B740">
        <v>0.81025081119541698</v>
      </c>
      <c r="C740">
        <v>2.4443765281173597</v>
      </c>
      <c r="D740">
        <f t="shared" si="30"/>
        <v>0.83012932107137993</v>
      </c>
      <c r="E740">
        <f t="shared" si="29"/>
        <v>0.28191838768521521</v>
      </c>
      <c r="J740">
        <v>2.4443765281173597</v>
      </c>
    </row>
    <row r="741" spans="1:10" x14ac:dyDescent="0.3">
      <c r="A741">
        <v>0.90196584886033149</v>
      </c>
      <c r="B741">
        <v>0.8099329147871791</v>
      </c>
      <c r="C741">
        <v>0.90196584886033149</v>
      </c>
      <c r="D741">
        <f t="shared" si="30"/>
        <v>0.30631463243540391</v>
      </c>
      <c r="E741">
        <f t="shared" si="29"/>
        <v>0.10402683667302118</v>
      </c>
      <c r="J741">
        <v>0.90196584886033149</v>
      </c>
    </row>
    <row r="742" spans="1:10" x14ac:dyDescent="0.3">
      <c r="A742">
        <v>0.9983602891853619</v>
      </c>
      <c r="B742">
        <v>0.80925208885265931</v>
      </c>
      <c r="C742">
        <v>0.9983602891853619</v>
      </c>
      <c r="D742">
        <f t="shared" si="30"/>
        <v>0.33905093569376643</v>
      </c>
      <c r="E742">
        <f t="shared" si="29"/>
        <v>0.11514434041504146</v>
      </c>
      <c r="J742">
        <v>0.9983602891853619</v>
      </c>
    </row>
    <row r="743" spans="1:10" x14ac:dyDescent="0.3">
      <c r="A743">
        <v>0.83696605075810038</v>
      </c>
      <c r="B743">
        <v>0.80903295235895178</v>
      </c>
      <c r="C743">
        <v>0.83696605075810038</v>
      </c>
      <c r="D743">
        <f t="shared" si="30"/>
        <v>0.2842401943741204</v>
      </c>
      <c r="E743">
        <f t="shared" si="29"/>
        <v>9.6530185453350445E-2</v>
      </c>
      <c r="J743">
        <v>0.83696605075810038</v>
      </c>
    </row>
    <row r="744" spans="1:10" x14ac:dyDescent="0.3">
      <c r="A744">
        <v>1.0035377274886388</v>
      </c>
      <c r="B744">
        <v>0.80735457234409669</v>
      </c>
      <c r="C744">
        <v>1.0035377274886388</v>
      </c>
      <c r="D744">
        <f t="shared" si="30"/>
        <v>0.34080923409589453</v>
      </c>
      <c r="E744">
        <f t="shared" si="29"/>
        <v>0.11574147225705095</v>
      </c>
      <c r="J744">
        <v>1.0035377274886388</v>
      </c>
    </row>
    <row r="745" spans="1:10" x14ac:dyDescent="0.3">
      <c r="A745">
        <v>0.91068054602195136</v>
      </c>
      <c r="B745">
        <v>0.80661832104489073</v>
      </c>
      <c r="C745">
        <v>0.91068054602195136</v>
      </c>
      <c r="D745">
        <f t="shared" si="30"/>
        <v>0.30927421151616447</v>
      </c>
      <c r="E745">
        <f t="shared" si="29"/>
        <v>0.10503193279659633</v>
      </c>
      <c r="J745">
        <v>0.91068054602195136</v>
      </c>
    </row>
    <row r="746" spans="1:10" x14ac:dyDescent="0.3">
      <c r="A746">
        <v>0.83117420840326151</v>
      </c>
      <c r="B746">
        <v>0.80603674899114397</v>
      </c>
      <c r="C746">
        <v>0.83117420840326151</v>
      </c>
      <c r="D746">
        <f t="shared" si="30"/>
        <v>0.28227323956725281</v>
      </c>
      <c r="E746">
        <f t="shared" si="29"/>
        <v>9.5862192269967741E-2</v>
      </c>
      <c r="J746">
        <v>0.83117420840326151</v>
      </c>
    </row>
    <row r="747" spans="1:10" x14ac:dyDescent="0.3">
      <c r="A747">
        <v>1.8619434746491521</v>
      </c>
      <c r="B747">
        <v>0.80578344752975117</v>
      </c>
      <c r="C747">
        <v>1.8619434746491521</v>
      </c>
      <c r="D747">
        <f t="shared" si="30"/>
        <v>0.63233051647498739</v>
      </c>
      <c r="E747">
        <f t="shared" si="29"/>
        <v>0.21474437194763227</v>
      </c>
      <c r="J747">
        <v>1.8619434746491521</v>
      </c>
    </row>
    <row r="748" spans="1:10" x14ac:dyDescent="0.3">
      <c r="A748">
        <v>0.9860318967288495</v>
      </c>
      <c r="B748">
        <v>0.80459734728751697</v>
      </c>
      <c r="C748">
        <v>0.9860318967288495</v>
      </c>
      <c r="D748">
        <f t="shared" si="30"/>
        <v>0.33486411752475531</v>
      </c>
      <c r="E748">
        <f t="shared" si="29"/>
        <v>0.11372246433166759</v>
      </c>
      <c r="J748">
        <v>0.9860318967288495</v>
      </c>
    </row>
    <row r="749" spans="1:10" x14ac:dyDescent="0.3">
      <c r="A749">
        <v>0.92316989068165189</v>
      </c>
      <c r="B749">
        <v>0.80236711839972574</v>
      </c>
      <c r="C749">
        <v>0.92316989068165189</v>
      </c>
      <c r="D749">
        <f t="shared" si="30"/>
        <v>0.31351569030788273</v>
      </c>
      <c r="E749">
        <f t="shared" si="29"/>
        <v>0.10647237205348101</v>
      </c>
      <c r="J749">
        <v>0.92316989068165189</v>
      </c>
    </row>
    <row r="750" spans="1:10" x14ac:dyDescent="0.3">
      <c r="A750">
        <v>0.91054413201206585</v>
      </c>
      <c r="B750">
        <v>0.80128383022087613</v>
      </c>
      <c r="C750">
        <v>0.91054413201206585</v>
      </c>
      <c r="D750">
        <f t="shared" si="30"/>
        <v>0.30922788425516018</v>
      </c>
      <c r="E750">
        <f t="shared" si="29"/>
        <v>0.10501619969767223</v>
      </c>
      <c r="J750">
        <v>0.91054413201206585</v>
      </c>
    </row>
    <row r="751" spans="1:10" x14ac:dyDescent="0.3">
      <c r="A751">
        <v>0.91073912417861758</v>
      </c>
      <c r="B751">
        <v>0.80054110419012103</v>
      </c>
      <c r="C751">
        <v>0.91073912417861758</v>
      </c>
      <c r="D751">
        <f t="shared" si="30"/>
        <v>0.30929410511474209</v>
      </c>
      <c r="E751">
        <f t="shared" si="29"/>
        <v>0.10503868881772929</v>
      </c>
      <c r="J751">
        <v>0.91073912417861758</v>
      </c>
    </row>
    <row r="752" spans="1:10" x14ac:dyDescent="0.3">
      <c r="A752">
        <v>0.89765451167981036</v>
      </c>
      <c r="B752">
        <v>0.80016963149789078</v>
      </c>
      <c r="C752">
        <v>0.89765451167981036</v>
      </c>
      <c r="D752">
        <f t="shared" si="30"/>
        <v>0.3048504687251869</v>
      </c>
      <c r="E752">
        <f t="shared" si="29"/>
        <v>0.10352959526494894</v>
      </c>
      <c r="J752">
        <v>0.89765451167981036</v>
      </c>
    </row>
    <row r="753" spans="1:10" x14ac:dyDescent="0.3">
      <c r="A753">
        <v>0.93902955855097947</v>
      </c>
      <c r="B753">
        <v>0.79994247583985278</v>
      </c>
      <c r="C753">
        <v>0.93902955855097947</v>
      </c>
      <c r="D753">
        <f t="shared" si="30"/>
        <v>0.3189017571307885</v>
      </c>
      <c r="E753">
        <f t="shared" si="29"/>
        <v>0.10830152232698141</v>
      </c>
      <c r="J753">
        <v>0.93902955855097947</v>
      </c>
    </row>
    <row r="754" spans="1:10" x14ac:dyDescent="0.3">
      <c r="A754">
        <v>1.0506616072487323</v>
      </c>
      <c r="B754">
        <v>0.79993362597122009</v>
      </c>
      <c r="C754">
        <v>1.0506616072487323</v>
      </c>
      <c r="D754">
        <f t="shared" si="30"/>
        <v>0.35681287095851194</v>
      </c>
      <c r="E754">
        <f t="shared" si="29"/>
        <v>0.12117643207221068</v>
      </c>
      <c r="J754">
        <v>1.0506616072487323</v>
      </c>
    </row>
    <row r="755" spans="1:10" x14ac:dyDescent="0.3">
      <c r="A755">
        <v>1.0745813593508138</v>
      </c>
      <c r="B755">
        <v>0.79970137307851419</v>
      </c>
      <c r="C755">
        <v>1.0745813593508138</v>
      </c>
      <c r="D755">
        <f t="shared" si="30"/>
        <v>0.36493620520930758</v>
      </c>
      <c r="E755">
        <f t="shared" si="29"/>
        <v>0.12393517969921501</v>
      </c>
      <c r="J755">
        <v>1.0745813593508138</v>
      </c>
    </row>
    <row r="756" spans="1:10" x14ac:dyDescent="0.3">
      <c r="A756">
        <v>0.79993362597122009</v>
      </c>
      <c r="B756">
        <v>0.79955656445667711</v>
      </c>
      <c r="C756">
        <v>0.79993362597122009</v>
      </c>
      <c r="D756">
        <f t="shared" si="30"/>
        <v>0.27166369427589826</v>
      </c>
      <c r="E756">
        <f t="shared" si="29"/>
        <v>9.2259107995397521E-2</v>
      </c>
      <c r="J756">
        <v>0.79993362597122009</v>
      </c>
    </row>
    <row r="757" spans="1:10" x14ac:dyDescent="0.3">
      <c r="A757">
        <v>0.87540562517573939</v>
      </c>
      <c r="B757">
        <v>0.79938176320184906</v>
      </c>
      <c r="C757">
        <v>0.87540562517573939</v>
      </c>
      <c r="D757">
        <f t="shared" si="30"/>
        <v>0.29729457345464783</v>
      </c>
      <c r="E757">
        <f t="shared" si="29"/>
        <v>0.10096355433841052</v>
      </c>
      <c r="J757">
        <v>0.87540562517573939</v>
      </c>
    </row>
    <row r="758" spans="1:10" x14ac:dyDescent="0.3">
      <c r="A758">
        <v>0.69143176742042423</v>
      </c>
      <c r="B758">
        <v>0.79881487023801856</v>
      </c>
      <c r="C758">
        <v>0.69143176742042423</v>
      </c>
      <c r="D758">
        <f t="shared" si="30"/>
        <v>0.2348156174196184</v>
      </c>
      <c r="E758">
        <f t="shared" si="29"/>
        <v>7.9745213891264238E-2</v>
      </c>
      <c r="J758">
        <v>0.69143176742042423</v>
      </c>
    </row>
    <row r="759" spans="1:10" x14ac:dyDescent="0.3">
      <c r="A759">
        <v>0.90486047398109826</v>
      </c>
      <c r="B759">
        <v>0.79775135648825879</v>
      </c>
      <c r="C759">
        <v>0.90486047398109826</v>
      </c>
      <c r="D759">
        <f t="shared" si="30"/>
        <v>0.30729766968789668</v>
      </c>
      <c r="E759">
        <f t="shared" si="29"/>
        <v>0.1043606837860223</v>
      </c>
      <c r="J759">
        <v>0.90486047398109826</v>
      </c>
    </row>
    <row r="760" spans="1:10" x14ac:dyDescent="0.3">
      <c r="A760">
        <v>1.0629172078412421</v>
      </c>
      <c r="B760">
        <v>0.79716028230961999</v>
      </c>
      <c r="C760">
        <v>1.0629172078412421</v>
      </c>
      <c r="D760">
        <f t="shared" si="30"/>
        <v>0.36097496844314864</v>
      </c>
      <c r="E760">
        <f t="shared" si="29"/>
        <v>0.12258991281849138</v>
      </c>
      <c r="J760">
        <v>1.0629172078412421</v>
      </c>
    </row>
    <row r="761" spans="1:10" x14ac:dyDescent="0.3">
      <c r="A761">
        <v>0.97094399422289968</v>
      </c>
      <c r="B761">
        <v>0.79521937086092709</v>
      </c>
      <c r="C761">
        <v>0.97094399422289968</v>
      </c>
      <c r="D761">
        <f t="shared" si="30"/>
        <v>0.32974014823459774</v>
      </c>
      <c r="E761">
        <f t="shared" si="29"/>
        <v>0.11198232442314655</v>
      </c>
      <c r="J761">
        <v>0.97094399422289968</v>
      </c>
    </row>
    <row r="762" spans="1:10" x14ac:dyDescent="0.3">
      <c r="A762">
        <v>2.2877814732186788</v>
      </c>
      <c r="B762">
        <v>0.79267520924858503</v>
      </c>
      <c r="C762">
        <v>2.2877814732186788</v>
      </c>
      <c r="D762">
        <f t="shared" si="30"/>
        <v>0.77694841988415653</v>
      </c>
      <c r="E762">
        <f t="shared" si="29"/>
        <v>0.26385773913590371</v>
      </c>
      <c r="J762">
        <v>2.2877814732186788</v>
      </c>
    </row>
    <row r="763" spans="1:10" x14ac:dyDescent="0.3">
      <c r="A763">
        <v>0.91477447377213483</v>
      </c>
      <c r="B763">
        <v>0.79204501346308442</v>
      </c>
      <c r="C763">
        <v>0.91477447377213483</v>
      </c>
      <c r="D763">
        <f t="shared" si="30"/>
        <v>0.31066454128929177</v>
      </c>
      <c r="E763">
        <f t="shared" si="29"/>
        <v>0.10550409962415148</v>
      </c>
      <c r="J763">
        <v>0.91477447377213483</v>
      </c>
    </row>
    <row r="764" spans="1:10" x14ac:dyDescent="0.3">
      <c r="A764">
        <v>0.80128383022087613</v>
      </c>
      <c r="B764">
        <v>0.79090847391163366</v>
      </c>
      <c r="C764">
        <v>0.80128383022087613</v>
      </c>
      <c r="D764">
        <f t="shared" si="30"/>
        <v>0.27212223416293357</v>
      </c>
      <c r="E764">
        <f t="shared" si="29"/>
        <v>9.2414831715016924E-2</v>
      </c>
      <c r="J764">
        <v>0.80128383022087613</v>
      </c>
    </row>
    <row r="765" spans="1:10" x14ac:dyDescent="0.3">
      <c r="A765">
        <v>0.94724899885046221</v>
      </c>
      <c r="B765">
        <v>0.78946801076467865</v>
      </c>
      <c r="C765">
        <v>0.94724899885046221</v>
      </c>
      <c r="D765">
        <f t="shared" si="30"/>
        <v>0.32169314312100311</v>
      </c>
      <c r="E765">
        <f t="shared" si="29"/>
        <v>0.10924949876606534</v>
      </c>
      <c r="J765">
        <v>0.94724899885046221</v>
      </c>
    </row>
    <row r="766" spans="1:10" x14ac:dyDescent="0.3">
      <c r="A766">
        <v>0.99052707831477138</v>
      </c>
      <c r="B766">
        <v>0.78928861098321923</v>
      </c>
      <c r="C766">
        <v>0.99052707831477138</v>
      </c>
      <c r="D766">
        <f t="shared" si="30"/>
        <v>0.33639071622797878</v>
      </c>
      <c r="E766">
        <f t="shared" si="29"/>
        <v>0.11424090914999981</v>
      </c>
      <c r="J766">
        <v>0.99052707831477138</v>
      </c>
    </row>
    <row r="767" spans="1:10" x14ac:dyDescent="0.3">
      <c r="A767">
        <v>0.9504410832589214</v>
      </c>
      <c r="B767">
        <v>0.78616238986598019</v>
      </c>
      <c r="C767">
        <v>0.9504410832589214</v>
      </c>
      <c r="D767">
        <f t="shared" si="30"/>
        <v>0.32277719986607328</v>
      </c>
      <c r="E767">
        <f t="shared" si="29"/>
        <v>0.10961765288611862</v>
      </c>
      <c r="J767">
        <v>0.9504410832589214</v>
      </c>
    </row>
    <row r="768" spans="1:10" x14ac:dyDescent="0.3">
      <c r="A768">
        <v>0.89799571776376808</v>
      </c>
      <c r="B768">
        <v>0.78512093559303708</v>
      </c>
      <c r="C768">
        <v>0.89799571776376808</v>
      </c>
      <c r="D768">
        <f t="shared" si="30"/>
        <v>0.30496634497075015</v>
      </c>
      <c r="E768">
        <f t="shared" si="29"/>
        <v>0.1035689477411126</v>
      </c>
      <c r="J768">
        <v>0.89799571776376808</v>
      </c>
    </row>
    <row r="769" spans="1:10" x14ac:dyDescent="0.3">
      <c r="A769">
        <v>1.1316159282811096</v>
      </c>
      <c r="B769">
        <v>0.78460137441266053</v>
      </c>
      <c r="C769">
        <v>1.1316159282811096</v>
      </c>
      <c r="D769">
        <f t="shared" si="30"/>
        <v>0.38430558936068088</v>
      </c>
      <c r="E769">
        <f t="shared" ref="E769:E832" si="31">D769/2.944573172</f>
        <v>0.13051317352716846</v>
      </c>
      <c r="J769">
        <v>1.1316159282811096</v>
      </c>
    </row>
    <row r="770" spans="1:10" x14ac:dyDescent="0.3">
      <c r="A770">
        <v>0.99487927476600391</v>
      </c>
      <c r="B770">
        <v>0.78443200389015255</v>
      </c>
      <c r="C770">
        <v>0.99487927476600391</v>
      </c>
      <c r="D770">
        <f t="shared" si="30"/>
        <v>0.3378687560649975</v>
      </c>
      <c r="E770">
        <f t="shared" si="31"/>
        <v>0.11474286299888814</v>
      </c>
      <c r="J770">
        <v>0.99487927476600391</v>
      </c>
    </row>
    <row r="771" spans="1:10" x14ac:dyDescent="0.3">
      <c r="A771">
        <v>1.0554883477663723</v>
      </c>
      <c r="B771">
        <v>0.7833791936049157</v>
      </c>
      <c r="C771">
        <v>1.0554883477663723</v>
      </c>
      <c r="D771">
        <f t="shared" ref="D771:D811" si="32">C771/2.944573172</f>
        <v>0.35845206965920573</v>
      </c>
      <c r="E771">
        <f t="shared" si="31"/>
        <v>0.12173311672731824</v>
      </c>
      <c r="J771">
        <v>1.0554883477663723</v>
      </c>
    </row>
    <row r="772" spans="1:10" x14ac:dyDescent="0.3">
      <c r="A772">
        <v>0.71990866407020082</v>
      </c>
      <c r="B772">
        <v>0.7831224143984612</v>
      </c>
      <c r="C772">
        <v>0.71990866407020082</v>
      </c>
      <c r="D772">
        <f t="shared" si="32"/>
        <v>0.24448659347841153</v>
      </c>
      <c r="E772">
        <f t="shared" si="31"/>
        <v>8.302955273899762E-2</v>
      </c>
      <c r="J772">
        <v>0.71990866407020082</v>
      </c>
    </row>
    <row r="773" spans="1:10" x14ac:dyDescent="0.3">
      <c r="A773">
        <v>0.88601576994434128</v>
      </c>
      <c r="B773">
        <v>0.78080681380952266</v>
      </c>
      <c r="C773">
        <v>0.88601576994434128</v>
      </c>
      <c r="D773">
        <f t="shared" si="32"/>
        <v>0.3008978613163637</v>
      </c>
      <c r="E773">
        <f t="shared" si="31"/>
        <v>0.10218725898123604</v>
      </c>
      <c r="J773">
        <v>0.88601576994434128</v>
      </c>
    </row>
    <row r="774" spans="1:10" x14ac:dyDescent="0.3">
      <c r="A774">
        <v>0.92923755918076256</v>
      </c>
      <c r="B774">
        <v>0.78078696147200943</v>
      </c>
      <c r="C774">
        <v>0.92923755918076256</v>
      </c>
      <c r="D774">
        <f t="shared" si="32"/>
        <v>0.31557631782320761</v>
      </c>
      <c r="E774">
        <f t="shared" si="31"/>
        <v>0.10717217721876589</v>
      </c>
      <c r="J774">
        <v>0.92923755918076256</v>
      </c>
    </row>
    <row r="775" spans="1:10" x14ac:dyDescent="0.3">
      <c r="A775">
        <v>0.8629627829580615</v>
      </c>
      <c r="B775">
        <v>0.77942287966312163</v>
      </c>
      <c r="C775">
        <v>0.8629627829580615</v>
      </c>
      <c r="D775">
        <f t="shared" si="32"/>
        <v>0.29306888725469293</v>
      </c>
      <c r="E775">
        <f t="shared" si="31"/>
        <v>9.9528478368780343E-2</v>
      </c>
      <c r="J775">
        <v>0.8629627829580615</v>
      </c>
    </row>
    <row r="776" spans="1:10" x14ac:dyDescent="0.3">
      <c r="A776">
        <v>0.86374387934163666</v>
      </c>
      <c r="B776">
        <v>0.77844803315687205</v>
      </c>
      <c r="C776">
        <v>0.86374387934163666</v>
      </c>
      <c r="D776">
        <f t="shared" si="32"/>
        <v>0.29333415367462862</v>
      </c>
      <c r="E776">
        <f t="shared" si="31"/>
        <v>9.9618564912547738E-2</v>
      </c>
      <c r="J776">
        <v>0.86374387934163666</v>
      </c>
    </row>
    <row r="777" spans="1:10" x14ac:dyDescent="0.3">
      <c r="A777">
        <v>0.7447654628359005</v>
      </c>
      <c r="B777">
        <v>0.77763765176679678</v>
      </c>
      <c r="C777">
        <v>0.7447654628359005</v>
      </c>
      <c r="D777">
        <f t="shared" si="32"/>
        <v>0.25292815607976354</v>
      </c>
      <c r="E777">
        <f t="shared" si="31"/>
        <v>8.5896373194207565E-2</v>
      </c>
      <c r="J777">
        <v>0.7447654628359005</v>
      </c>
    </row>
    <row r="778" spans="1:10" x14ac:dyDescent="0.3">
      <c r="A778">
        <v>0.96143987613968684</v>
      </c>
      <c r="B778">
        <v>0.77623816710111138</v>
      </c>
      <c r="C778">
        <v>0.96143987613968684</v>
      </c>
      <c r="D778">
        <f t="shared" si="32"/>
        <v>0.32651247565590696</v>
      </c>
      <c r="E778">
        <f t="shared" si="31"/>
        <v>0.11088618165808208</v>
      </c>
      <c r="J778">
        <v>0.96143987613968684</v>
      </c>
    </row>
    <row r="779" spans="1:10" x14ac:dyDescent="0.3">
      <c r="A779">
        <v>0.95562153945026673</v>
      </c>
      <c r="B779">
        <v>0.77570213625760009</v>
      </c>
      <c r="C779">
        <v>0.95562153945026673</v>
      </c>
      <c r="D779">
        <f t="shared" si="32"/>
        <v>0.32453652316651166</v>
      </c>
      <c r="E779">
        <f t="shared" si="31"/>
        <v>0.11021513279158261</v>
      </c>
      <c r="J779">
        <v>0.95562153945026673</v>
      </c>
    </row>
    <row r="780" spans="1:10" x14ac:dyDescent="0.3">
      <c r="A780">
        <v>0.96937758252033368</v>
      </c>
      <c r="B780">
        <v>0.7752346261272588</v>
      </c>
      <c r="C780">
        <v>0.96937758252033368</v>
      </c>
      <c r="D780">
        <f t="shared" si="32"/>
        <v>0.32920818261137563</v>
      </c>
      <c r="E780">
        <f t="shared" si="31"/>
        <v>0.11180166475121836</v>
      </c>
      <c r="J780">
        <v>0.96937758252033368</v>
      </c>
    </row>
    <row r="781" spans="1:10" x14ac:dyDescent="0.3">
      <c r="A781">
        <v>0.89876140222269851</v>
      </c>
      <c r="B781">
        <v>0.77285652182003028</v>
      </c>
      <c r="C781">
        <v>0.89876140222269851</v>
      </c>
      <c r="D781">
        <f t="shared" si="32"/>
        <v>0.30522637738095187</v>
      </c>
      <c r="E781">
        <f t="shared" si="31"/>
        <v>0.10365725677437906</v>
      </c>
      <c r="J781">
        <v>0.89876140222269851</v>
      </c>
    </row>
    <row r="782" spans="1:10" x14ac:dyDescent="0.3">
      <c r="A782">
        <v>0.73120794846554615</v>
      </c>
      <c r="B782">
        <v>0.77175602143675959</v>
      </c>
      <c r="C782">
        <v>0.73120794846554615</v>
      </c>
      <c r="D782">
        <f t="shared" si="32"/>
        <v>0.24832391852870761</v>
      </c>
      <c r="E782">
        <f t="shared" si="31"/>
        <v>8.4332738235213256E-2</v>
      </c>
      <c r="J782">
        <v>0.73120794846554615</v>
      </c>
    </row>
    <row r="783" spans="1:10" x14ac:dyDescent="0.3">
      <c r="A783">
        <v>0.91798478826273333</v>
      </c>
      <c r="B783">
        <v>0.76251358435082761</v>
      </c>
      <c r="C783">
        <v>0.91798478826273333</v>
      </c>
      <c r="D783">
        <f t="shared" si="32"/>
        <v>0.31175478911234655</v>
      </c>
      <c r="E783">
        <f t="shared" si="31"/>
        <v>0.10587435628254326</v>
      </c>
      <c r="J783">
        <v>0.91798478826273333</v>
      </c>
    </row>
    <row r="784" spans="1:10" x14ac:dyDescent="0.3">
      <c r="A784">
        <v>0.66495876618599725</v>
      </c>
      <c r="B784">
        <v>0.76048939909753155</v>
      </c>
      <c r="C784">
        <v>0.66495876618599725</v>
      </c>
      <c r="D784">
        <f t="shared" si="32"/>
        <v>0.22582517986277342</v>
      </c>
      <c r="E784">
        <f t="shared" si="31"/>
        <v>7.6691991223091061E-2</v>
      </c>
      <c r="J784">
        <v>0.66495876618599725</v>
      </c>
    </row>
    <row r="785" spans="1:10" x14ac:dyDescent="0.3">
      <c r="A785">
        <v>0.82694386273052745</v>
      </c>
      <c r="B785">
        <v>0.75847393331208524</v>
      </c>
      <c r="C785">
        <v>0.82694386273052745</v>
      </c>
      <c r="D785">
        <f t="shared" si="32"/>
        <v>0.28083658120434962</v>
      </c>
      <c r="E785">
        <f t="shared" si="31"/>
        <v>9.5374291892227292E-2</v>
      </c>
      <c r="J785">
        <v>0.82694386273052745</v>
      </c>
    </row>
    <row r="786" spans="1:10" x14ac:dyDescent="0.3">
      <c r="A786">
        <v>0.97392996880452576</v>
      </c>
      <c r="B786">
        <v>0.75824256677030888</v>
      </c>
      <c r="C786">
        <v>0.97392996880452576</v>
      </c>
      <c r="D786">
        <f t="shared" si="32"/>
        <v>0.3307542084760004</v>
      </c>
      <c r="E786">
        <f t="shared" si="31"/>
        <v>0.11232670718498293</v>
      </c>
      <c r="J786">
        <v>0.97392996880452576</v>
      </c>
    </row>
    <row r="787" spans="1:10" x14ac:dyDescent="0.3">
      <c r="A787">
        <v>0.86588419188845234</v>
      </c>
      <c r="B787">
        <v>0.75643893317254896</v>
      </c>
      <c r="C787">
        <v>0.86588419188845234</v>
      </c>
      <c r="D787">
        <f t="shared" si="32"/>
        <v>0.29406102049769417</v>
      </c>
      <c r="E787">
        <f t="shared" si="31"/>
        <v>9.9865414551054715E-2</v>
      </c>
      <c r="J787">
        <v>0.86588419188845234</v>
      </c>
    </row>
    <row r="788" spans="1:10" x14ac:dyDescent="0.3">
      <c r="A788">
        <v>0.9841136427311209</v>
      </c>
      <c r="B788">
        <v>0.75642564233255327</v>
      </c>
      <c r="C788">
        <v>0.9841136427311209</v>
      </c>
      <c r="D788">
        <f t="shared" si="32"/>
        <v>0.3342126635157433</v>
      </c>
      <c r="E788">
        <f t="shared" si="31"/>
        <v>0.11350122547260079</v>
      </c>
      <c r="J788">
        <v>0.9841136427311209</v>
      </c>
    </row>
    <row r="789" spans="1:10" x14ac:dyDescent="0.3">
      <c r="A789">
        <v>0.91729957134790807</v>
      </c>
      <c r="B789">
        <v>0.75376961514859286</v>
      </c>
      <c r="C789">
        <v>0.91729957134790807</v>
      </c>
      <c r="D789">
        <f t="shared" si="32"/>
        <v>0.31152208410730847</v>
      </c>
      <c r="E789">
        <f t="shared" si="31"/>
        <v>0.10579532784906745</v>
      </c>
      <c r="J789">
        <v>0.91729957134790807</v>
      </c>
    </row>
    <row r="790" spans="1:10" x14ac:dyDescent="0.3">
      <c r="A790">
        <v>0.96981145564996307</v>
      </c>
      <c r="B790">
        <v>0.75364900242669119</v>
      </c>
      <c r="C790">
        <v>0.96981145564996307</v>
      </c>
      <c r="D790">
        <f t="shared" si="32"/>
        <v>0.32935552930792072</v>
      </c>
      <c r="E790">
        <f t="shared" si="31"/>
        <v>0.11185170483782453</v>
      </c>
      <c r="J790">
        <v>0.96981145564996307</v>
      </c>
    </row>
    <row r="791" spans="1:10" x14ac:dyDescent="0.3">
      <c r="A791">
        <v>1.0579992951931119</v>
      </c>
      <c r="B791">
        <v>0.7447654628359005</v>
      </c>
      <c r="C791">
        <v>1.0579992951931119</v>
      </c>
      <c r="D791">
        <f t="shared" si="32"/>
        <v>0.3593048069763205</v>
      </c>
      <c r="E791">
        <f t="shared" si="31"/>
        <v>0.12202271296667254</v>
      </c>
      <c r="J791">
        <v>1.0579992951931119</v>
      </c>
    </row>
    <row r="792" spans="1:10" x14ac:dyDescent="0.3">
      <c r="A792">
        <v>0.84332208040001178</v>
      </c>
      <c r="B792">
        <v>0.73120794846554615</v>
      </c>
      <c r="C792">
        <v>0.84332208040001178</v>
      </c>
      <c r="D792">
        <f t="shared" si="32"/>
        <v>0.28639875158110412</v>
      </c>
      <c r="E792">
        <f t="shared" si="31"/>
        <v>9.726324830521281E-2</v>
      </c>
      <c r="J792">
        <v>0.84332208040001178</v>
      </c>
    </row>
    <row r="793" spans="1:10" x14ac:dyDescent="0.3">
      <c r="A793">
        <v>0.90866472786609087</v>
      </c>
      <c r="B793">
        <v>0.72712968131493383</v>
      </c>
      <c r="C793">
        <v>0.90866472786609087</v>
      </c>
      <c r="D793">
        <f t="shared" si="32"/>
        <v>0.30858962395860978</v>
      </c>
      <c r="E793">
        <f t="shared" si="31"/>
        <v>0.10479944152619271</v>
      </c>
      <c r="J793">
        <v>0.90866472786609087</v>
      </c>
    </row>
    <row r="794" spans="1:10" x14ac:dyDescent="0.3">
      <c r="A794">
        <v>1.026532305701668</v>
      </c>
      <c r="B794">
        <v>0.72063953488372079</v>
      </c>
      <c r="C794">
        <v>1.026532305701668</v>
      </c>
      <c r="D794">
        <f t="shared" si="32"/>
        <v>0.34861837208291591</v>
      </c>
      <c r="E794">
        <f t="shared" si="31"/>
        <v>0.11839351638394806</v>
      </c>
      <c r="J794">
        <v>1.026532305701668</v>
      </c>
    </row>
    <row r="795" spans="1:10" x14ac:dyDescent="0.3">
      <c r="A795">
        <v>0.91612439255990596</v>
      </c>
      <c r="B795">
        <v>0.71990866407020082</v>
      </c>
      <c r="C795">
        <v>0.91612439255990596</v>
      </c>
      <c r="D795">
        <f t="shared" si="32"/>
        <v>0.31112298423124596</v>
      </c>
      <c r="E795">
        <f t="shared" si="31"/>
        <v>0.10565979042046572</v>
      </c>
      <c r="J795">
        <v>0.91612439255990596</v>
      </c>
    </row>
    <row r="796" spans="1:10" x14ac:dyDescent="0.3">
      <c r="A796">
        <v>1.0446115062573151</v>
      </c>
      <c r="B796">
        <v>0.71748414934836202</v>
      </c>
      <c r="C796">
        <v>1.0446115062573151</v>
      </c>
      <c r="D796">
        <f t="shared" si="32"/>
        <v>0.35475820950572562</v>
      </c>
      <c r="E796">
        <f t="shared" si="31"/>
        <v>0.12047865302826498</v>
      </c>
      <c r="J796">
        <v>1.0446115062573151</v>
      </c>
    </row>
    <row r="797" spans="1:10" x14ac:dyDescent="0.3">
      <c r="A797">
        <v>0.9528775561868863</v>
      </c>
      <c r="B797">
        <v>0.71744667600809575</v>
      </c>
      <c r="C797">
        <v>0.9528775561868863</v>
      </c>
      <c r="D797">
        <f t="shared" si="32"/>
        <v>0.32360464506293013</v>
      </c>
      <c r="E797">
        <f t="shared" si="31"/>
        <v>0.1098986597242998</v>
      </c>
      <c r="J797">
        <v>0.9528775561868863</v>
      </c>
    </row>
    <row r="798" spans="1:10" x14ac:dyDescent="0.3">
      <c r="A798">
        <v>0.95747819124278311</v>
      </c>
      <c r="B798">
        <v>0.71586854822746737</v>
      </c>
      <c r="C798">
        <v>0.95747819124278311</v>
      </c>
      <c r="D798">
        <f t="shared" si="32"/>
        <v>0.32516705658648959</v>
      </c>
      <c r="E798">
        <f t="shared" si="31"/>
        <v>0.11042926685555279</v>
      </c>
      <c r="J798">
        <v>0.95747819124278311</v>
      </c>
    </row>
    <row r="799" spans="1:10" x14ac:dyDescent="0.3">
      <c r="A799">
        <v>1.0927696184930911</v>
      </c>
      <c r="B799">
        <v>0.71071301938874587</v>
      </c>
      <c r="C799">
        <v>1.0927696184930911</v>
      </c>
      <c r="D799">
        <f t="shared" si="32"/>
        <v>0.3711130797781686</v>
      </c>
      <c r="E799">
        <f t="shared" si="31"/>
        <v>0.12603289444700835</v>
      </c>
      <c r="J799">
        <v>1.0927696184930911</v>
      </c>
    </row>
    <row r="800" spans="1:10" x14ac:dyDescent="0.3">
      <c r="A800">
        <v>0.95682623989237203</v>
      </c>
      <c r="B800">
        <v>0.71062705785358316</v>
      </c>
      <c r="C800">
        <v>0.95682623989237203</v>
      </c>
      <c r="D800">
        <f t="shared" si="32"/>
        <v>0.3249456488264072</v>
      </c>
      <c r="E800">
        <f t="shared" si="31"/>
        <v>0.11035407505451768</v>
      </c>
      <c r="J800">
        <v>0.95682623989237203</v>
      </c>
    </row>
    <row r="801" spans="1:10" x14ac:dyDescent="0.3">
      <c r="A801">
        <v>0.97195741737587571</v>
      </c>
      <c r="B801">
        <v>0.70553392999448294</v>
      </c>
      <c r="C801">
        <v>0.97195741737587571</v>
      </c>
      <c r="D801">
        <f t="shared" si="32"/>
        <v>0.33008431463623877</v>
      </c>
      <c r="E801">
        <f t="shared" si="31"/>
        <v>0.1120992060156686</v>
      </c>
      <c r="J801">
        <v>0.97195741737587571</v>
      </c>
    </row>
    <row r="802" spans="1:10" x14ac:dyDescent="0.3">
      <c r="A802">
        <v>0.96717400688974831</v>
      </c>
      <c r="B802">
        <v>0.69993943064809205</v>
      </c>
      <c r="C802">
        <v>0.96717400688974831</v>
      </c>
      <c r="D802">
        <f t="shared" si="32"/>
        <v>0.32845983115197258</v>
      </c>
      <c r="E802">
        <f t="shared" si="31"/>
        <v>0.11154751876275418</v>
      </c>
      <c r="J802">
        <v>0.96717400688974831</v>
      </c>
    </row>
    <row r="803" spans="1:10" x14ac:dyDescent="0.3">
      <c r="A803">
        <v>0.9109962980195021</v>
      </c>
      <c r="B803">
        <v>0.69277955898710986</v>
      </c>
      <c r="C803">
        <v>0.9109962980195021</v>
      </c>
      <c r="D803">
        <f t="shared" si="32"/>
        <v>0.30938144335558798</v>
      </c>
      <c r="E803">
        <f t="shared" si="31"/>
        <v>0.1050683495650581</v>
      </c>
      <c r="J803">
        <v>0.9109962980195021</v>
      </c>
    </row>
    <row r="804" spans="1:10" x14ac:dyDescent="0.3">
      <c r="A804">
        <v>1.0386500170217174</v>
      </c>
      <c r="B804">
        <v>0.69143176742042423</v>
      </c>
      <c r="C804">
        <v>1.0386500170217174</v>
      </c>
      <c r="D804">
        <f t="shared" si="32"/>
        <v>0.35273364129587925</v>
      </c>
      <c r="E804">
        <f t="shared" si="31"/>
        <v>0.11979109388417644</v>
      </c>
      <c r="J804">
        <v>1.0386500170217174</v>
      </c>
    </row>
    <row r="805" spans="1:10" x14ac:dyDescent="0.3">
      <c r="A805">
        <v>0.98266728385537205</v>
      </c>
      <c r="B805">
        <v>0.68888888888888888</v>
      </c>
      <c r="C805">
        <v>0.98266728385537205</v>
      </c>
      <c r="D805">
        <f t="shared" si="32"/>
        <v>0.33372146876823205</v>
      </c>
      <c r="E805">
        <f t="shared" si="31"/>
        <v>0.11333441190784307</v>
      </c>
      <c r="J805">
        <v>0.98266728385537205</v>
      </c>
    </row>
    <row r="806" spans="1:10" x14ac:dyDescent="0.3">
      <c r="A806">
        <v>0.93375330535693246</v>
      </c>
      <c r="B806">
        <v>0.67348348389019064</v>
      </c>
      <c r="C806">
        <v>0.93375330535693246</v>
      </c>
      <c r="D806">
        <f t="shared" si="32"/>
        <v>0.31710990042156523</v>
      </c>
      <c r="E806">
        <f t="shared" si="31"/>
        <v>0.10769299382232</v>
      </c>
      <c r="J806">
        <v>0.93375330535693246</v>
      </c>
    </row>
    <row r="807" spans="1:10" x14ac:dyDescent="0.3">
      <c r="A807">
        <v>0.93087238210034673</v>
      </c>
      <c r="B807">
        <v>0.66495876618599725</v>
      </c>
      <c r="C807">
        <v>0.93087238210034673</v>
      </c>
      <c r="D807">
        <f t="shared" si="32"/>
        <v>0.31613151642894433</v>
      </c>
      <c r="E807">
        <f t="shared" si="31"/>
        <v>0.10736072699264011</v>
      </c>
      <c r="J807">
        <v>0.93087238210034673</v>
      </c>
    </row>
    <row r="808" spans="1:10" x14ac:dyDescent="0.3">
      <c r="A808">
        <v>0.93069046080437456</v>
      </c>
      <c r="B808">
        <v>0.66044273785015384</v>
      </c>
      <c r="C808">
        <v>0.93069046080437456</v>
      </c>
      <c r="D808">
        <f t="shared" si="32"/>
        <v>0.31606973453888904</v>
      </c>
      <c r="E808">
        <f t="shared" si="31"/>
        <v>0.1073397453812328</v>
      </c>
      <c r="J808">
        <v>0.93069046080437456</v>
      </c>
    </row>
    <row r="809" spans="1:10" x14ac:dyDescent="0.3">
      <c r="A809">
        <v>0.88048901825093928</v>
      </c>
      <c r="B809">
        <v>0.65634644759687821</v>
      </c>
      <c r="C809">
        <v>0.88048901825093928</v>
      </c>
      <c r="D809">
        <f t="shared" si="32"/>
        <v>0.29902093336430741</v>
      </c>
      <c r="E809">
        <f t="shared" si="31"/>
        <v>0.10154983961944057</v>
      </c>
      <c r="J809">
        <v>0.88048901825093928</v>
      </c>
    </row>
    <row r="810" spans="1:10" x14ac:dyDescent="0.3">
      <c r="A810">
        <v>1.0450359566861038</v>
      </c>
      <c r="B810">
        <v>0.63265640399168943</v>
      </c>
      <c r="C810">
        <v>1.0450359566861038</v>
      </c>
      <c r="D810">
        <f t="shared" si="32"/>
        <v>0.35490235617962212</v>
      </c>
      <c r="E810">
        <f t="shared" si="31"/>
        <v>0.12052760636223786</v>
      </c>
      <c r="J810">
        <v>1.0450359566861038</v>
      </c>
    </row>
    <row r="811" spans="1:10" x14ac:dyDescent="0.3">
      <c r="A811">
        <v>0.92600269848568217</v>
      </c>
      <c r="B811">
        <v>-0.17629771383658532</v>
      </c>
      <c r="C811">
        <v>0.92600269848568217</v>
      </c>
      <c r="D811">
        <f t="shared" si="32"/>
        <v>0.3144777339177911</v>
      </c>
      <c r="J811">
        <v>0.92600269848568217</v>
      </c>
    </row>
    <row r="812" spans="1:10" x14ac:dyDescent="0.3">
      <c r="J812" t="e">
        <f>AVERAGE(J2:J801)</f>
        <v>#VALUE!</v>
      </c>
    </row>
    <row r="1048576" spans="10:10" x14ac:dyDescent="0.3">
      <c r="J1048576" t="e">
        <f>AVERAGE(J2:J1048575)</f>
        <v>#VALUE!</v>
      </c>
    </row>
  </sheetData>
  <sortState ref="G1:G1722">
    <sortCondition descending="1" ref="G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2019-03-21T13:16:00Z</dcterms:created>
  <dcterms:modified xsi:type="dcterms:W3CDTF">2019-04-12T11:43:58Z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