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<sst xmlns="http://schemas.openxmlformats.org/spreadsheetml/2006/main" count="270" uniqueCount="133">
  <si>
    <t>No.</t>
  </si>
  <si>
    <t>Applicants</t>
  </si>
  <si>
    <t>DataCap
Requirements</t>
  </si>
  <si>
    <t>Application
Date</t>
  </si>
  <si>
    <t>Website/Social Media</t>
  </si>
  <si>
    <t>Filecoin
Address</t>
  </si>
  <si>
    <t>GitHub
Account</t>
  </si>
  <si>
    <t>Result</t>
  </si>
  <si>
    <t>Result
Time</t>
  </si>
  <si>
    <t>DataCap
Allocation</t>
  </si>
  <si>
    <t>Score</t>
  </si>
  <si>
    <t>Remarks</t>
  </si>
  <si>
    <t>Application Links:https://github.com/filecoin-project/filecoin-plus-client-onboarding/issues/assigned/XnMatrixSV</t>
  </si>
  <si>
    <t>Fei Yan - kernelogic</t>
  </si>
  <si>
    <t>5TiB</t>
  </si>
  <si>
    <t>2,Feb</t>
  </si>
  <si>
    <t>Slack @feiya200</t>
  </si>
  <si>
    <t>f3rfb7aarwmrulwc4rqy4526zvopnsnbsmcfokhbi743kq2shaybo46cbjqezvmhhjkejpk6xqbafixvplq5xa</t>
  </si>
  <si>
    <t>kernelogic</t>
  </si>
  <si>
    <t>Closed by applicants</t>
  </si>
  <si>
    <t>4,Feb</t>
  </si>
  <si>
    <t>——</t>
  </si>
  <si>
    <t>1TiB</t>
  </si>
  <si>
    <t>Grant</t>
  </si>
  <si>
    <t>16,Feb</t>
  </si>
  <si>
    <t>Final Allocation Amount = ROUND(0.2 * Max (Establishment Time，Number of Employees) +0.2* Business Region + 0.2* Registered User + 0.3*Storage Usage+ 0.1* followers）</t>
  </si>
  <si>
    <t>Establishment Time</t>
  </si>
  <si>
    <t>Number of Employees</t>
  </si>
  <si>
    <t>Business Region</t>
  </si>
  <si>
    <t>Registered User</t>
  </si>
  <si>
    <t>Storage Usage</t>
  </si>
  <si>
    <t>followers</t>
  </si>
  <si>
    <t>score</t>
  </si>
  <si>
    <t>Kevin Huynh</t>
  </si>
  <si>
    <t>7,Feb</t>
  </si>
  <si>
    <t>health.ucsd.edu</t>
  </si>
  <si>
    <t>f1jvkxpoj3bvrq5bs6kjmmnri65xidvu3sradlooq</t>
  </si>
  <si>
    <t>kemihu</t>
  </si>
  <si>
    <t>Refuse</t>
  </si>
  <si>
    <t>15,Feb</t>
  </si>
  <si>
    <t>less than 6 months old on GitHub</t>
  </si>
  <si>
    <t>Dustin Greuel</t>
  </si>
  <si>
    <t>9,Feb</t>
  </si>
  <si>
    <t>https://www.linkedin.com/in/dustingreuel/</t>
  </si>
  <si>
    <t>f047419</t>
  </si>
  <si>
    <t>dgreuel2002</t>
  </si>
  <si>
    <t>11,Feb</t>
  </si>
  <si>
    <t>Simba</t>
  </si>
  <si>
    <t>10,Feb</t>
  </si>
  <si>
    <t>Slack Xinan Xu</t>
  </si>
  <si>
    <t>f1wrzhpcsq4agpqugkjqiht7smjedgrzcsmi4iddq</t>
  </si>
  <si>
    <t>xinaxu</t>
  </si>
  <si>
    <t>14,Feb</t>
  </si>
  <si>
    <t>#112</t>
  </si>
  <si>
    <t>Fei Yan - Kernelogic</t>
  </si>
  <si>
    <t>23,Feb</t>
  </si>
  <si>
    <t>@feiya200 slack</t>
  </si>
  <si>
    <t>f3srs3lcabsyqyxuz2o6vvsun7ri6bymyzi6hnzatq6pkaqqmuohnuhkj5eq5be2dluv7jd3vtfmnkandzkq2q</t>
  </si>
  <si>
    <t>9,Mar</t>
  </si>
  <si>
    <t>Textile</t>
  </si>
  <si>
    <t>9TiB</t>
  </si>
  <si>
    <t>4,Mar</t>
  </si>
  <si>
    <t>https://twitter.com/textileio</t>
  </si>
  <si>
    <t>f3rab4mhsr7f2gdg6ozgj44mtny6bhcy3rvlftc5xyki6t4hvhdkaji3ahfaid6fh2o3wff4yfrzag4lge2r2q</t>
  </si>
  <si>
    <t>andrewxhill</t>
  </si>
  <si>
    <t>15,Mar</t>
  </si>
  <si>
    <t>Client score = ROUND(0.2 * Max (Establishment Time，Number of Employees) +0.2* Business Region + 0.2* Registered User + 0.3*Storage Usage+ 0.1* followers）</t>
  </si>
  <si>
    <t>Filecoin Discover</t>
  </si>
  <si>
    <t>10TiB</t>
  </si>
  <si>
    <t>25,Mar</t>
  </si>
  <si>
    <t>https://store.filecoin-discover.com/</t>
  </si>
  <si>
    <t>f3vi5y7ykd4rlcjfhd6eyjuuvhqn2g52cx7elufvv4xmkfyjbo5epfurf3443ww3jaghy4po2yfjsl53xaysvq</t>
  </si>
  <si>
    <t>ribasushi</t>
  </si>
  <si>
    <t>8,Apr</t>
  </si>
  <si>
    <t>成都华栖云科技有限公司</t>
  </si>
  <si>
    <t>40TiB</t>
  </si>
  <si>
    <t>9,Apr</t>
  </si>
  <si>
    <t>https://www.chinamcloud.com/</t>
  </si>
  <si>
    <t>f14ptdvflntupngbmnjyu3t3o5zvebx6nrkkcgoqa</t>
  </si>
  <si>
    <t>HuaqiCloud</t>
  </si>
  <si>
    <t>30,Jun</t>
  </si>
  <si>
    <t>AetherWorks, LLC</t>
  </si>
  <si>
    <t>260TiB</t>
  </si>
  <si>
    <t>22,Apr</t>
  </si>
  <si>
    <t>https://www.AetherWorks.com/</t>
  </si>
  <si>
    <t>f3xdlovm6hxjb2nobtuv22lxuzc6tii34xron5xgtr5o24xqubi73euxseozzk3g3646jmzgs7nynlxilhz7aq</t>
  </si>
  <si>
    <t>rmacinnis</t>
  </si>
  <si>
    <t>27,Apr</t>
  </si>
  <si>
    <t>Score = ROUND (0.1 * Max (Establishment Time，Number of Employees) +0.1*Business Scope+0.2*Users Volume+0.2*Number of Social Media Followers+ 0.2*Data Size to Be Stored+0.2 *Products or Projects）</t>
  </si>
  <si>
    <t>/</t>
  </si>
  <si>
    <t>Business Scope</t>
  </si>
  <si>
    <t>Users Volume</t>
  </si>
  <si>
    <t>Number of Social Media Followers</t>
  </si>
  <si>
    <t>Data Size to Be Stored</t>
  </si>
  <si>
    <t>Products or Projects</t>
  </si>
  <si>
    <t>Textile.io</t>
  </si>
  <si>
    <t>3TiB</t>
  </si>
  <si>
    <t>29,Apr</t>
  </si>
  <si>
    <t>https://textile.io/ https://twitter.com/textileio https://www.linkedin.com/company/textile</t>
  </si>
  <si>
    <t>f144zep4gitj73rrujd3jw6iprljicx6vl4wbeavi</t>
  </si>
  <si>
    <t>11,May</t>
  </si>
  <si>
    <t>Chengdu 23mofang Biotechnology Co., Ltd.</t>
  </si>
  <si>
    <t>30TiB</t>
  </si>
  <si>
    <t>30, April</t>
  </si>
  <si>
    <t>https://www.23mofang.com/</t>
  </si>
  <si>
    <t>f1paantyyxvw562mpaqe45dnjhxe6pypectod7rya</t>
  </si>
  <si>
    <t>23MF2021</t>
  </si>
  <si>
    <t>f3sw6yug5mvulr4m4fugqvdmai52tsnhemoo26lzpd3ozdp6ot24ynxo3ucdvheleu37gcx7bqsd3doxeyr6wq</t>
  </si>
  <si>
    <t>14,May</t>
  </si>
  <si>
    <t>Koda Inc.</t>
  </si>
  <si>
    <t>28,May</t>
  </si>
  <si>
    <t>@KodaRobotDog on the Filecoin/Slack</t>
  </si>
  <si>
    <t>f3qlm7ohpyzcn5224symagscymxzmj5ysgpfc24ilofy74sqfn3giarcgkxkqsi2hvqyql42vpbmb5ktwval2a</t>
  </si>
  <si>
    <t>KodaRobotDog</t>
  </si>
  <si>
    <t>31,May</t>
  </si>
  <si>
    <t>Tigertail Pictures LLC</t>
  </si>
  <si>
    <t>8,Jun</t>
  </si>
  <si>
    <t>https://www.tigertailpictures.com/tian.liu.dp(Instagram)</t>
  </si>
  <si>
    <t>f3ww3ibgqnuaas24f3yvonpm6q3nuehmx2gvkwqv5rbpt2driodr7tv5to422lfodt57eb2cq4vj3asok5l3xa</t>
  </si>
  <si>
    <t>TPictures</t>
  </si>
  <si>
    <t>10,Jun</t>
  </si>
  <si>
    <t>Everimaging Science &amp; Technology Inc.</t>
  </si>
  <si>
    <t>21,Jun</t>
  </si>
  <si>
    <t>www.fotor.com</t>
  </si>
  <si>
    <t>f3usqiahcnn2ys22tr3xuaua7hdiv7rbojpuzsnb2idw2ho6zyergerlbp6mbqpsujn3yl37ful5kqhips46cq</t>
  </si>
  <si>
    <t>Fotortoday</t>
  </si>
  <si>
    <t>29,Jun</t>
  </si>
  <si>
    <r>
      <t>Protocol Labs</t>
    </r>
    <r>
      <rPr>
        <sz val="10.5"/>
        <color rgb="FF24292E"/>
        <rFont val="Segoe UI"/>
        <charset val="134"/>
      </rPr>
      <t> </t>
    </r>
  </si>
  <si>
    <t>16, Jul</t>
  </si>
  <si>
    <t>https://protocol.ai/</t>
  </si>
  <si>
    <t>f1wdxdpqh3hirrhp353i4o6ld7bsw6evh3v7i5jtq</t>
  </si>
  <si>
    <t>dkkapur</t>
  </si>
  <si>
    <t>19,Jul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</si>
</sst>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theme="0"/>
      <name val="宋体"/>
      <charset val="134"/>
      <scheme val="minor"/>
    </font>
    <font>
      <u/>
      <sz val="11"/>
      <name val="宋体"/>
      <charset val="0"/>
      <scheme val="minor"/>
    </font>
    <font>
      <b/>
      <sz val="1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rgb="FF24292E"/>
      <name val="Segoe U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5" fillId="24" borderId="13" applyNumberFormat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26" fillId="30" borderId="14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76" fontId="5" fillId="5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TPictures" TargetMode="External"/><Relationship Id="rId8" Type="http://schemas.openxmlformats.org/officeDocument/2006/relationships/hyperlink" Target="https://www.tigertailpictures.com/tian.liu.dp(Instagram)" TargetMode="External"/><Relationship Id="rId7" Type="http://schemas.openxmlformats.org/officeDocument/2006/relationships/hyperlink" Target="https://www.chinamcloud.com/" TargetMode="External"/><Relationship Id="rId6" Type="http://schemas.openxmlformats.org/officeDocument/2006/relationships/hyperlink" Target="https://www.23mofang.com/" TargetMode="External"/><Relationship Id="rId5" Type="http://schemas.openxmlformats.org/officeDocument/2006/relationships/hyperlink" Target="https://textile.io/ https://twitter.com/textileio https://www.linkedin.com/company/textile" TargetMode="External"/><Relationship Id="rId4" Type="http://schemas.openxmlformats.org/officeDocument/2006/relationships/hyperlink" Target="https://www.AetherWorks.com/" TargetMode="External"/><Relationship Id="rId3" Type="http://schemas.openxmlformats.org/officeDocument/2006/relationships/hyperlink" Target="https://store.filecoin-discover.com/" TargetMode="External"/><Relationship Id="rId2" Type="http://schemas.openxmlformats.org/officeDocument/2006/relationships/hyperlink" Target="https://twitter.com/textileio" TargetMode="External"/><Relationship Id="rId14" Type="http://schemas.openxmlformats.org/officeDocument/2006/relationships/hyperlink" Target="https://github.com/dkkapur" TargetMode="External"/><Relationship Id="rId13" Type="http://schemas.openxmlformats.org/officeDocument/2006/relationships/hyperlink" Target="https://protocol.ai/" TargetMode="External"/><Relationship Id="rId12" Type="http://schemas.openxmlformats.org/officeDocument/2006/relationships/hyperlink" Target="https://github.com/filecoin-project/filecoin-plus-client-onboarding/issues/assigned/XnMatrixSV" TargetMode="External"/><Relationship Id="rId11" Type="http://schemas.openxmlformats.org/officeDocument/2006/relationships/hyperlink" Target="https://github.com/Fotortoday" TargetMode="External"/><Relationship Id="rId10" Type="http://schemas.openxmlformats.org/officeDocument/2006/relationships/hyperlink" Target="http://www.fotor.com" TargetMode="External"/><Relationship Id="rId1" Type="http://schemas.openxmlformats.org/officeDocument/2006/relationships/hyperlink" Target="https://www.linkedin.com/in/dustingreu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4"/>
  <sheetViews>
    <sheetView tabSelected="1" topLeftCell="A89" workbookViewId="0">
      <selection activeCell="E15" sqref="E15:E22"/>
    </sheetView>
  </sheetViews>
  <sheetFormatPr defaultColWidth="8.72727272727273" defaultRowHeight="14"/>
  <cols>
    <col min="1" max="1" width="4.54545454545455" style="1" customWidth="1"/>
    <col min="2" max="2" width="37.3636363636364" style="1" customWidth="1"/>
    <col min="3" max="3" width="12.6363636363636" style="1" customWidth="1"/>
    <col min="4" max="4" width="11.6363636363636" style="1" customWidth="1"/>
    <col min="5" max="5" width="31.2727272727273" style="1" customWidth="1"/>
    <col min="6" max="6" width="32.3636363636364" style="4" customWidth="1"/>
    <col min="7" max="7" width="12.4545454545455" style="1" customWidth="1"/>
    <col min="8" max="8" width="15.6363636363636" style="1" customWidth="1"/>
    <col min="9" max="9" width="6.63636363636364" style="1" customWidth="1"/>
    <col min="10" max="10" width="10.6363636363636" style="1" customWidth="1"/>
    <col min="11" max="12" width="40.7272727272727" style="1" customWidth="1"/>
    <col min="13" max="13" width="18.9090909090909" style="1" customWidth="1"/>
    <col min="14" max="16384" width="8.72727272727273" style="1"/>
  </cols>
  <sheetData>
    <row r="1" s="1" customFormat="1" ht="26" spans="1:1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/>
      <c r="M1" s="5" t="s">
        <v>11</v>
      </c>
      <c r="N1" s="33"/>
      <c r="O1" s="33"/>
      <c r="P1" s="33"/>
      <c r="Q1" s="33"/>
      <c r="R1" s="33"/>
    </row>
    <row r="2" s="2" customFormat="1" spans="1:18">
      <c r="A2" s="7" t="s">
        <v>12</v>
      </c>
      <c r="B2" s="8"/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34"/>
      <c r="O2" s="34"/>
      <c r="P2" s="34"/>
      <c r="Q2" s="34"/>
      <c r="R2" s="34"/>
    </row>
    <row r="3" s="1" customFormat="1" ht="36" spans="1:18">
      <c r="A3" s="10">
        <v>1</v>
      </c>
      <c r="B3" s="10" t="s">
        <v>13</v>
      </c>
      <c r="C3" s="10" t="s">
        <v>14</v>
      </c>
      <c r="D3" s="10" t="s">
        <v>15</v>
      </c>
      <c r="E3" s="11" t="s">
        <v>16</v>
      </c>
      <c r="F3" s="12" t="s">
        <v>17</v>
      </c>
      <c r="G3" s="10" t="s">
        <v>18</v>
      </c>
      <c r="H3" s="11" t="s">
        <v>19</v>
      </c>
      <c r="I3" s="10" t="s">
        <v>20</v>
      </c>
      <c r="J3" s="10" t="s">
        <v>21</v>
      </c>
      <c r="K3" s="10"/>
      <c r="L3" s="10"/>
      <c r="M3" s="11" t="s">
        <v>19</v>
      </c>
      <c r="N3" s="35"/>
      <c r="O3" s="35"/>
      <c r="P3" s="35"/>
      <c r="Q3" s="35"/>
      <c r="R3" s="35"/>
    </row>
    <row r="4" s="3" customFormat="1" ht="40" customHeight="1" spans="1:18">
      <c r="A4" s="13">
        <v>2</v>
      </c>
      <c r="B4" s="13" t="s">
        <v>13</v>
      </c>
      <c r="C4" s="13" t="s">
        <v>22</v>
      </c>
      <c r="D4" s="13" t="s">
        <v>20</v>
      </c>
      <c r="E4" s="13" t="s">
        <v>16</v>
      </c>
      <c r="F4" s="14" t="s">
        <v>17</v>
      </c>
      <c r="G4" s="13" t="s">
        <v>18</v>
      </c>
      <c r="H4" s="13" t="s">
        <v>23</v>
      </c>
      <c r="I4" s="13" t="s">
        <v>24</v>
      </c>
      <c r="J4" s="13">
        <v>1</v>
      </c>
      <c r="K4" s="36" t="s">
        <v>25</v>
      </c>
      <c r="L4" s="37"/>
      <c r="M4" s="13" t="s">
        <v>21</v>
      </c>
      <c r="N4" s="38"/>
      <c r="O4" s="38"/>
      <c r="P4" s="38"/>
      <c r="Q4" s="38"/>
      <c r="R4" s="38"/>
    </row>
    <row r="5" s="3" customFormat="1" spans="1:18">
      <c r="A5" s="15"/>
      <c r="B5" s="15"/>
      <c r="C5" s="15"/>
      <c r="D5" s="15"/>
      <c r="E5" s="15"/>
      <c r="F5" s="16"/>
      <c r="G5" s="15"/>
      <c r="H5" s="15"/>
      <c r="I5" s="15"/>
      <c r="J5" s="15"/>
      <c r="K5" s="39" t="s">
        <v>26</v>
      </c>
      <c r="L5" s="39">
        <v>2</v>
      </c>
      <c r="M5" s="15"/>
      <c r="N5" s="38"/>
      <c r="O5" s="38"/>
      <c r="P5" s="38"/>
      <c r="Q5" s="38"/>
      <c r="R5" s="38"/>
    </row>
    <row r="6" s="3" customFormat="1" spans="1:18">
      <c r="A6" s="15"/>
      <c r="B6" s="15"/>
      <c r="C6" s="15"/>
      <c r="D6" s="15"/>
      <c r="E6" s="15"/>
      <c r="F6" s="16"/>
      <c r="G6" s="15"/>
      <c r="H6" s="15"/>
      <c r="I6" s="15"/>
      <c r="J6" s="15"/>
      <c r="K6" s="39" t="s">
        <v>27</v>
      </c>
      <c r="L6" s="39">
        <v>2</v>
      </c>
      <c r="M6" s="15"/>
      <c r="N6" s="38"/>
      <c r="O6" s="38"/>
      <c r="P6" s="38"/>
      <c r="Q6" s="38"/>
      <c r="R6" s="38"/>
    </row>
    <row r="7" s="3" customFormat="1" spans="1:18">
      <c r="A7" s="15"/>
      <c r="B7" s="15"/>
      <c r="C7" s="15"/>
      <c r="D7" s="15"/>
      <c r="E7" s="15"/>
      <c r="F7" s="16"/>
      <c r="G7" s="15"/>
      <c r="H7" s="15"/>
      <c r="I7" s="15"/>
      <c r="J7" s="15"/>
      <c r="K7" s="39" t="s">
        <v>28</v>
      </c>
      <c r="L7" s="39">
        <v>2</v>
      </c>
      <c r="M7" s="15"/>
      <c r="N7" s="38"/>
      <c r="O7" s="38"/>
      <c r="P7" s="38"/>
      <c r="Q7" s="38"/>
      <c r="R7" s="38"/>
    </row>
    <row r="8" s="3" customFormat="1" spans="1:18">
      <c r="A8" s="15"/>
      <c r="B8" s="15"/>
      <c r="C8" s="15"/>
      <c r="D8" s="15"/>
      <c r="E8" s="15"/>
      <c r="F8" s="16"/>
      <c r="G8" s="15"/>
      <c r="H8" s="15"/>
      <c r="I8" s="15"/>
      <c r="J8" s="15"/>
      <c r="K8" s="39" t="s">
        <v>29</v>
      </c>
      <c r="L8" s="39">
        <v>2</v>
      </c>
      <c r="M8" s="15"/>
      <c r="N8" s="38"/>
      <c r="O8" s="38"/>
      <c r="P8" s="38"/>
      <c r="Q8" s="38"/>
      <c r="R8" s="38"/>
    </row>
    <row r="9" s="3" customFormat="1" spans="1:18">
      <c r="A9" s="15"/>
      <c r="B9" s="15"/>
      <c r="C9" s="15"/>
      <c r="D9" s="15"/>
      <c r="E9" s="15"/>
      <c r="F9" s="16"/>
      <c r="G9" s="15"/>
      <c r="H9" s="15"/>
      <c r="I9" s="15"/>
      <c r="J9" s="15"/>
      <c r="K9" s="39" t="s">
        <v>30</v>
      </c>
      <c r="L9" s="39">
        <v>2</v>
      </c>
      <c r="M9" s="15"/>
      <c r="N9" s="38"/>
      <c r="O9" s="38"/>
      <c r="P9" s="38"/>
      <c r="Q9" s="38"/>
      <c r="R9" s="38"/>
    </row>
    <row r="10" s="3" customFormat="1" spans="1:18">
      <c r="A10" s="15"/>
      <c r="B10" s="15"/>
      <c r="C10" s="15"/>
      <c r="D10" s="15"/>
      <c r="E10" s="15"/>
      <c r="F10" s="16"/>
      <c r="G10" s="15"/>
      <c r="H10" s="15"/>
      <c r="I10" s="15"/>
      <c r="J10" s="15"/>
      <c r="K10" s="39" t="s">
        <v>31</v>
      </c>
      <c r="L10" s="39">
        <v>2</v>
      </c>
      <c r="M10" s="15"/>
      <c r="N10" s="38"/>
      <c r="O10" s="38"/>
      <c r="P10" s="38"/>
      <c r="Q10" s="38"/>
      <c r="R10" s="38"/>
    </row>
    <row r="11" s="3" customFormat="1" spans="1:18">
      <c r="A11" s="17"/>
      <c r="B11" s="17"/>
      <c r="C11" s="17"/>
      <c r="D11" s="17"/>
      <c r="E11" s="17"/>
      <c r="F11" s="18"/>
      <c r="G11" s="17"/>
      <c r="H11" s="17"/>
      <c r="I11" s="17"/>
      <c r="J11" s="17"/>
      <c r="K11" s="39" t="s">
        <v>32</v>
      </c>
      <c r="L11" s="39">
        <f>ROUND((0.1*MAX(L4:L5)+0.1*L6+0.2*L7+0.2*L8+0.2*L9+0.2*L10),0)</f>
        <v>2</v>
      </c>
      <c r="M11" s="17"/>
      <c r="N11" s="38"/>
      <c r="O11" s="38"/>
      <c r="P11" s="38"/>
      <c r="Q11" s="38"/>
      <c r="R11" s="38"/>
    </row>
    <row r="12" s="1" customFormat="1" ht="24" spans="1:18">
      <c r="A12" s="10">
        <v>3</v>
      </c>
      <c r="B12" s="10" t="s">
        <v>33</v>
      </c>
      <c r="C12" s="10" t="s">
        <v>14</v>
      </c>
      <c r="D12" s="10" t="s">
        <v>34</v>
      </c>
      <c r="E12" s="11" t="s">
        <v>35</v>
      </c>
      <c r="F12" s="12" t="s">
        <v>36</v>
      </c>
      <c r="G12" s="10" t="s">
        <v>37</v>
      </c>
      <c r="H12" s="10" t="s">
        <v>38</v>
      </c>
      <c r="I12" s="10" t="s">
        <v>39</v>
      </c>
      <c r="J12" s="10" t="s">
        <v>21</v>
      </c>
      <c r="K12" s="10"/>
      <c r="L12" s="10"/>
      <c r="M12" s="40" t="s">
        <v>40</v>
      </c>
      <c r="N12" s="35"/>
      <c r="O12" s="35"/>
      <c r="P12" s="35"/>
      <c r="Q12" s="35"/>
      <c r="R12" s="35"/>
    </row>
    <row r="13" s="1" customFormat="1" ht="24" spans="1:18">
      <c r="A13" s="10">
        <v>4</v>
      </c>
      <c r="B13" s="10" t="s">
        <v>41</v>
      </c>
      <c r="C13" s="10" t="s">
        <v>14</v>
      </c>
      <c r="D13" s="10" t="s">
        <v>42</v>
      </c>
      <c r="E13" s="11" t="s">
        <v>43</v>
      </c>
      <c r="F13" s="12" t="s">
        <v>44</v>
      </c>
      <c r="G13" s="10" t="s">
        <v>45</v>
      </c>
      <c r="H13" s="10" t="s">
        <v>38</v>
      </c>
      <c r="I13" s="10" t="s">
        <v>46</v>
      </c>
      <c r="J13" s="10" t="s">
        <v>21</v>
      </c>
      <c r="K13" s="10"/>
      <c r="L13" s="10"/>
      <c r="M13" s="40" t="s">
        <v>40</v>
      </c>
      <c r="N13" s="35"/>
      <c r="O13" s="35"/>
      <c r="P13" s="35"/>
      <c r="Q13" s="35"/>
      <c r="R13" s="35"/>
    </row>
    <row r="14" s="1" customFormat="1" ht="24" spans="1:18">
      <c r="A14" s="10">
        <v>5</v>
      </c>
      <c r="B14" s="10" t="s">
        <v>47</v>
      </c>
      <c r="C14" s="10" t="s">
        <v>14</v>
      </c>
      <c r="D14" s="10" t="s">
        <v>48</v>
      </c>
      <c r="E14" s="11" t="s">
        <v>49</v>
      </c>
      <c r="F14" s="12" t="s">
        <v>50</v>
      </c>
      <c r="G14" s="10" t="s">
        <v>51</v>
      </c>
      <c r="H14" s="10" t="s">
        <v>38</v>
      </c>
      <c r="I14" s="10" t="s">
        <v>52</v>
      </c>
      <c r="J14" s="10" t="s">
        <v>21</v>
      </c>
      <c r="K14" s="10"/>
      <c r="L14" s="10"/>
      <c r="M14" s="11" t="s">
        <v>53</v>
      </c>
      <c r="N14" s="35"/>
      <c r="O14" s="35"/>
      <c r="P14" s="35"/>
      <c r="Q14" s="35"/>
      <c r="R14" s="35"/>
    </row>
    <row r="15" s="3" customFormat="1" ht="32" customHeight="1" spans="1:18">
      <c r="A15" s="19">
        <v>6</v>
      </c>
      <c r="B15" s="19" t="s">
        <v>54</v>
      </c>
      <c r="C15" s="19" t="s">
        <v>14</v>
      </c>
      <c r="D15" s="19" t="s">
        <v>55</v>
      </c>
      <c r="E15" s="19" t="s">
        <v>56</v>
      </c>
      <c r="F15" s="20" t="s">
        <v>57</v>
      </c>
      <c r="G15" s="19" t="s">
        <v>18</v>
      </c>
      <c r="H15" s="19" t="s">
        <v>23</v>
      </c>
      <c r="I15" s="19" t="s">
        <v>58</v>
      </c>
      <c r="J15" s="19">
        <v>1</v>
      </c>
      <c r="K15" s="41" t="s">
        <v>25</v>
      </c>
      <c r="L15" s="42"/>
      <c r="M15" s="19" t="s">
        <v>21</v>
      </c>
      <c r="N15" s="38"/>
      <c r="O15" s="38"/>
      <c r="P15" s="38"/>
      <c r="Q15" s="38"/>
      <c r="R15" s="38"/>
    </row>
    <row r="16" s="3" customFormat="1" spans="1:18">
      <c r="A16" s="21"/>
      <c r="B16" s="21"/>
      <c r="C16" s="21"/>
      <c r="D16" s="21"/>
      <c r="E16" s="21"/>
      <c r="F16" s="22"/>
      <c r="G16" s="21"/>
      <c r="H16" s="21"/>
      <c r="I16" s="21"/>
      <c r="J16" s="21"/>
      <c r="K16" s="43" t="s">
        <v>26</v>
      </c>
      <c r="L16" s="43">
        <v>2</v>
      </c>
      <c r="M16" s="21"/>
      <c r="N16" s="38"/>
      <c r="O16" s="38"/>
      <c r="P16" s="38"/>
      <c r="Q16" s="38"/>
      <c r="R16" s="38"/>
    </row>
    <row r="17" s="3" customFormat="1" spans="1:18">
      <c r="A17" s="21"/>
      <c r="B17" s="21"/>
      <c r="C17" s="21"/>
      <c r="D17" s="21"/>
      <c r="E17" s="21"/>
      <c r="F17" s="22"/>
      <c r="G17" s="21"/>
      <c r="H17" s="21"/>
      <c r="I17" s="21"/>
      <c r="J17" s="21"/>
      <c r="K17" s="43" t="s">
        <v>27</v>
      </c>
      <c r="L17" s="43">
        <v>2</v>
      </c>
      <c r="M17" s="21"/>
      <c r="N17" s="38"/>
      <c r="O17" s="38"/>
      <c r="P17" s="38"/>
      <c r="Q17" s="38"/>
      <c r="R17" s="38"/>
    </row>
    <row r="18" s="3" customFormat="1" spans="1:18">
      <c r="A18" s="21"/>
      <c r="B18" s="21"/>
      <c r="C18" s="21"/>
      <c r="D18" s="21"/>
      <c r="E18" s="21"/>
      <c r="F18" s="22"/>
      <c r="G18" s="21"/>
      <c r="H18" s="21"/>
      <c r="I18" s="21"/>
      <c r="J18" s="21"/>
      <c r="K18" s="43" t="s">
        <v>28</v>
      </c>
      <c r="L18" s="43">
        <v>2</v>
      </c>
      <c r="M18" s="21"/>
      <c r="N18" s="38"/>
      <c r="O18" s="38"/>
      <c r="P18" s="38"/>
      <c r="Q18" s="38"/>
      <c r="R18" s="38"/>
    </row>
    <row r="19" s="3" customFormat="1" spans="1:18">
      <c r="A19" s="21"/>
      <c r="B19" s="21"/>
      <c r="C19" s="21"/>
      <c r="D19" s="21"/>
      <c r="E19" s="21"/>
      <c r="F19" s="22"/>
      <c r="G19" s="21"/>
      <c r="H19" s="21"/>
      <c r="I19" s="21"/>
      <c r="J19" s="21"/>
      <c r="K19" s="43" t="s">
        <v>29</v>
      </c>
      <c r="L19" s="43">
        <v>2</v>
      </c>
      <c r="M19" s="21"/>
      <c r="N19" s="38"/>
      <c r="O19" s="38"/>
      <c r="P19" s="38"/>
      <c r="Q19" s="38"/>
      <c r="R19" s="38"/>
    </row>
    <row r="20" s="3" customFormat="1" spans="1:18">
      <c r="A20" s="21"/>
      <c r="B20" s="21"/>
      <c r="C20" s="21"/>
      <c r="D20" s="21"/>
      <c r="E20" s="21"/>
      <c r="F20" s="22"/>
      <c r="G20" s="21"/>
      <c r="H20" s="21"/>
      <c r="I20" s="21"/>
      <c r="J20" s="21"/>
      <c r="K20" s="43" t="s">
        <v>30</v>
      </c>
      <c r="L20" s="43">
        <v>2</v>
      </c>
      <c r="M20" s="21"/>
      <c r="N20" s="38"/>
      <c r="O20" s="38"/>
      <c r="P20" s="38"/>
      <c r="Q20" s="38"/>
      <c r="R20" s="38"/>
    </row>
    <row r="21" s="3" customFormat="1" spans="1:18">
      <c r="A21" s="21"/>
      <c r="B21" s="21"/>
      <c r="C21" s="21"/>
      <c r="D21" s="21"/>
      <c r="E21" s="21"/>
      <c r="F21" s="22"/>
      <c r="G21" s="21"/>
      <c r="H21" s="21"/>
      <c r="I21" s="21"/>
      <c r="J21" s="21"/>
      <c r="K21" s="43" t="s">
        <v>31</v>
      </c>
      <c r="L21" s="43">
        <v>2</v>
      </c>
      <c r="M21" s="21"/>
      <c r="N21" s="38"/>
      <c r="O21" s="38"/>
      <c r="P21" s="38"/>
      <c r="Q21" s="38"/>
      <c r="R21" s="38"/>
    </row>
    <row r="22" s="3" customFormat="1" spans="1:18">
      <c r="A22" s="23"/>
      <c r="B22" s="23"/>
      <c r="C22" s="23"/>
      <c r="D22" s="23"/>
      <c r="E22" s="23"/>
      <c r="F22" s="24"/>
      <c r="G22" s="23"/>
      <c r="H22" s="23"/>
      <c r="I22" s="23"/>
      <c r="J22" s="23"/>
      <c r="K22" s="43" t="s">
        <v>32</v>
      </c>
      <c r="L22" s="43">
        <f>ROUND((0.1*MAX(L15:L16)+0.1*L17+0.2*L18+0.2*L19+0.2*L20+0.2*L21),0)</f>
        <v>2</v>
      </c>
      <c r="M22" s="23"/>
      <c r="N22" s="38"/>
      <c r="O22" s="38"/>
      <c r="P22" s="38"/>
      <c r="Q22" s="38"/>
      <c r="R22" s="38"/>
    </row>
    <row r="23" s="3" customFormat="1" spans="1:18">
      <c r="A23" s="19">
        <v>7</v>
      </c>
      <c r="B23" s="19" t="s">
        <v>59</v>
      </c>
      <c r="C23" s="19" t="s">
        <v>60</v>
      </c>
      <c r="D23" s="19" t="s">
        <v>61</v>
      </c>
      <c r="E23" s="19" t="s">
        <v>62</v>
      </c>
      <c r="F23" s="20" t="s">
        <v>63</v>
      </c>
      <c r="G23" s="19" t="s">
        <v>64</v>
      </c>
      <c r="H23" s="19" t="s">
        <v>23</v>
      </c>
      <c r="I23" s="19" t="s">
        <v>65</v>
      </c>
      <c r="J23" s="19">
        <v>5</v>
      </c>
      <c r="K23" s="43" t="s">
        <v>66</v>
      </c>
      <c r="L23" s="43"/>
      <c r="M23" s="19" t="s">
        <v>21</v>
      </c>
      <c r="N23" s="38"/>
      <c r="O23" s="38"/>
      <c r="P23" s="38"/>
      <c r="Q23" s="38"/>
      <c r="R23" s="38"/>
    </row>
    <row r="24" s="3" customFormat="1" spans="1:18">
      <c r="A24" s="21"/>
      <c r="B24" s="21"/>
      <c r="C24" s="21"/>
      <c r="D24" s="21"/>
      <c r="E24" s="21"/>
      <c r="F24" s="22"/>
      <c r="G24" s="21"/>
      <c r="H24" s="21"/>
      <c r="I24" s="21"/>
      <c r="J24" s="21"/>
      <c r="K24" s="43" t="s">
        <v>26</v>
      </c>
      <c r="L24" s="43">
        <v>3</v>
      </c>
      <c r="M24" s="21"/>
      <c r="N24" s="38"/>
      <c r="O24" s="38"/>
      <c r="P24" s="38"/>
      <c r="Q24" s="38"/>
      <c r="R24" s="38"/>
    </row>
    <row r="25" s="3" customFormat="1" spans="1:18">
      <c r="A25" s="21"/>
      <c r="B25" s="21"/>
      <c r="C25" s="21"/>
      <c r="D25" s="21"/>
      <c r="E25" s="21"/>
      <c r="F25" s="22"/>
      <c r="G25" s="21"/>
      <c r="H25" s="21"/>
      <c r="I25" s="21"/>
      <c r="J25" s="21"/>
      <c r="K25" s="43" t="s">
        <v>27</v>
      </c>
      <c r="L25" s="43">
        <v>2</v>
      </c>
      <c r="M25" s="21"/>
      <c r="N25" s="38"/>
      <c r="O25" s="38"/>
      <c r="P25" s="38"/>
      <c r="Q25" s="38"/>
      <c r="R25" s="38"/>
    </row>
    <row r="26" s="3" customFormat="1" spans="1:18">
      <c r="A26" s="21"/>
      <c r="B26" s="21"/>
      <c r="C26" s="21"/>
      <c r="D26" s="21"/>
      <c r="E26" s="21"/>
      <c r="F26" s="22"/>
      <c r="G26" s="21"/>
      <c r="H26" s="21"/>
      <c r="I26" s="21"/>
      <c r="J26" s="21"/>
      <c r="K26" s="43" t="s">
        <v>28</v>
      </c>
      <c r="L26" s="43">
        <v>4</v>
      </c>
      <c r="M26" s="21"/>
      <c r="N26" s="38"/>
      <c r="O26" s="38"/>
      <c r="P26" s="38"/>
      <c r="Q26" s="38"/>
      <c r="R26" s="38"/>
    </row>
    <row r="27" s="3" customFormat="1" spans="1:18">
      <c r="A27" s="21"/>
      <c r="B27" s="21"/>
      <c r="C27" s="21"/>
      <c r="D27" s="21"/>
      <c r="E27" s="21"/>
      <c r="F27" s="22"/>
      <c r="G27" s="21"/>
      <c r="H27" s="21"/>
      <c r="I27" s="21"/>
      <c r="J27" s="21"/>
      <c r="K27" s="43" t="s">
        <v>29</v>
      </c>
      <c r="L27" s="43">
        <v>2</v>
      </c>
      <c r="M27" s="21"/>
      <c r="N27" s="38"/>
      <c r="O27" s="38"/>
      <c r="P27" s="38"/>
      <c r="Q27" s="38"/>
      <c r="R27" s="38"/>
    </row>
    <row r="28" s="3" customFormat="1" spans="1:18">
      <c r="A28" s="21"/>
      <c r="B28" s="21"/>
      <c r="C28" s="21"/>
      <c r="D28" s="21"/>
      <c r="E28" s="21"/>
      <c r="F28" s="22"/>
      <c r="G28" s="21"/>
      <c r="H28" s="21"/>
      <c r="I28" s="21"/>
      <c r="J28" s="21"/>
      <c r="K28" s="43" t="s">
        <v>30</v>
      </c>
      <c r="L28" s="43">
        <v>2</v>
      </c>
      <c r="M28" s="21"/>
      <c r="N28" s="38"/>
      <c r="O28" s="38"/>
      <c r="P28" s="38"/>
      <c r="Q28" s="38"/>
      <c r="R28" s="38"/>
    </row>
    <row r="29" s="3" customFormat="1" spans="1:18">
      <c r="A29" s="21"/>
      <c r="B29" s="21"/>
      <c r="C29" s="21"/>
      <c r="D29" s="21"/>
      <c r="E29" s="21"/>
      <c r="F29" s="22"/>
      <c r="G29" s="21"/>
      <c r="H29" s="21"/>
      <c r="I29" s="21"/>
      <c r="J29" s="21"/>
      <c r="K29" s="43" t="s">
        <v>31</v>
      </c>
      <c r="L29" s="43">
        <v>2</v>
      </c>
      <c r="M29" s="21"/>
      <c r="N29" s="38"/>
      <c r="O29" s="38"/>
      <c r="P29" s="38"/>
      <c r="Q29" s="38"/>
      <c r="R29" s="38"/>
    </row>
    <row r="30" s="3" customFormat="1" spans="1:18">
      <c r="A30" s="23"/>
      <c r="B30" s="23"/>
      <c r="C30" s="23"/>
      <c r="D30" s="23"/>
      <c r="E30" s="23"/>
      <c r="F30" s="24"/>
      <c r="G30" s="23"/>
      <c r="H30" s="23"/>
      <c r="I30" s="23"/>
      <c r="J30" s="23"/>
      <c r="K30" s="43" t="s">
        <v>32</v>
      </c>
      <c r="L30" s="43">
        <f>ROUND((0.1*MAX(L23:L24)+0.1*L25+0.2*L26+0.2*L27+0.2*L28+0.2*L29),0)</f>
        <v>3</v>
      </c>
      <c r="M30" s="23"/>
      <c r="N30" s="38"/>
      <c r="O30" s="38"/>
      <c r="P30" s="38"/>
      <c r="Q30" s="38"/>
      <c r="R30" s="38"/>
    </row>
    <row r="31" s="1" customFormat="1" ht="36" spans="1:18">
      <c r="A31" s="25">
        <v>8</v>
      </c>
      <c r="B31" s="25" t="s">
        <v>67</v>
      </c>
      <c r="C31" s="25" t="s">
        <v>68</v>
      </c>
      <c r="D31" s="25" t="s">
        <v>69</v>
      </c>
      <c r="E31" s="25" t="s">
        <v>70</v>
      </c>
      <c r="F31" s="26" t="s">
        <v>71</v>
      </c>
      <c r="G31" s="25" t="s">
        <v>72</v>
      </c>
      <c r="H31" s="25" t="s">
        <v>19</v>
      </c>
      <c r="I31" s="25" t="s">
        <v>73</v>
      </c>
      <c r="J31" s="10" t="s">
        <v>21</v>
      </c>
      <c r="K31" s="10"/>
      <c r="L31" s="10"/>
      <c r="M31" s="11" t="s">
        <v>19</v>
      </c>
      <c r="N31" s="35"/>
      <c r="O31" s="35"/>
      <c r="P31" s="35"/>
      <c r="Q31" s="35"/>
      <c r="R31" s="35"/>
    </row>
    <row r="32" s="1" customFormat="1" ht="24" spans="1:18">
      <c r="A32" s="25">
        <v>9</v>
      </c>
      <c r="B32" s="25" t="s">
        <v>74</v>
      </c>
      <c r="C32" s="25" t="s">
        <v>75</v>
      </c>
      <c r="D32" s="25" t="s">
        <v>76</v>
      </c>
      <c r="E32" s="25" t="s">
        <v>77</v>
      </c>
      <c r="F32" s="26" t="s">
        <v>78</v>
      </c>
      <c r="G32" s="25" t="s">
        <v>79</v>
      </c>
      <c r="H32" s="25" t="s">
        <v>19</v>
      </c>
      <c r="I32" s="25" t="s">
        <v>80</v>
      </c>
      <c r="J32" s="10" t="s">
        <v>21</v>
      </c>
      <c r="K32" s="10"/>
      <c r="L32" s="10"/>
      <c r="M32" s="11" t="s">
        <v>19</v>
      </c>
      <c r="N32" s="35"/>
      <c r="O32" s="35"/>
      <c r="P32" s="35"/>
      <c r="Q32" s="35"/>
      <c r="R32" s="35"/>
    </row>
    <row r="33" s="1" customFormat="1" ht="44" customHeight="1" spans="1:18">
      <c r="A33" s="27">
        <v>10</v>
      </c>
      <c r="B33" s="27" t="s">
        <v>81</v>
      </c>
      <c r="C33" s="27" t="s">
        <v>82</v>
      </c>
      <c r="D33" s="27" t="s">
        <v>83</v>
      </c>
      <c r="E33" s="27" t="s">
        <v>84</v>
      </c>
      <c r="F33" s="28" t="s">
        <v>85</v>
      </c>
      <c r="G33" s="27" t="s">
        <v>86</v>
      </c>
      <c r="H33" s="27" t="s">
        <v>23</v>
      </c>
      <c r="I33" s="27" t="s">
        <v>87</v>
      </c>
      <c r="J33" s="27">
        <v>5</v>
      </c>
      <c r="K33" s="44" t="s">
        <v>88</v>
      </c>
      <c r="L33" s="45"/>
      <c r="M33" s="27" t="s">
        <v>21</v>
      </c>
      <c r="N33" s="35"/>
      <c r="O33" s="35"/>
      <c r="P33" s="35"/>
      <c r="Q33" s="35"/>
      <c r="R33" s="35"/>
    </row>
    <row r="34" s="1" customFormat="1" spans="1:18">
      <c r="A34" s="29"/>
      <c r="B34" s="29"/>
      <c r="C34" s="29"/>
      <c r="D34" s="29"/>
      <c r="E34" s="29"/>
      <c r="F34" s="30"/>
      <c r="G34" s="29"/>
      <c r="H34" s="29"/>
      <c r="I34" s="29"/>
      <c r="J34" s="29"/>
      <c r="K34" s="46" t="s">
        <v>26</v>
      </c>
      <c r="L34" s="46">
        <v>2</v>
      </c>
      <c r="M34" s="29"/>
      <c r="N34" s="35"/>
      <c r="O34" s="35"/>
      <c r="P34" s="35"/>
      <c r="Q34" s="35"/>
      <c r="R34" s="35"/>
    </row>
    <row r="35" s="1" customFormat="1" spans="1:18">
      <c r="A35" s="29"/>
      <c r="B35" s="29"/>
      <c r="C35" s="29"/>
      <c r="D35" s="29"/>
      <c r="E35" s="29"/>
      <c r="F35" s="30"/>
      <c r="G35" s="29"/>
      <c r="H35" s="29"/>
      <c r="I35" s="29"/>
      <c r="J35" s="29"/>
      <c r="K35" s="46" t="s">
        <v>27</v>
      </c>
      <c r="L35" s="46" t="s">
        <v>89</v>
      </c>
      <c r="M35" s="29"/>
      <c r="N35" s="35"/>
      <c r="O35" s="35"/>
      <c r="P35" s="35"/>
      <c r="Q35" s="35"/>
      <c r="R35" s="35"/>
    </row>
    <row r="36" s="1" customFormat="1" spans="1:18">
      <c r="A36" s="29"/>
      <c r="B36" s="29"/>
      <c r="C36" s="29"/>
      <c r="D36" s="29"/>
      <c r="E36" s="29"/>
      <c r="F36" s="30"/>
      <c r="G36" s="29"/>
      <c r="H36" s="29"/>
      <c r="I36" s="29"/>
      <c r="J36" s="29"/>
      <c r="K36" s="46" t="s">
        <v>90</v>
      </c>
      <c r="L36" s="46">
        <v>3</v>
      </c>
      <c r="M36" s="29"/>
      <c r="N36" s="35"/>
      <c r="O36" s="35"/>
      <c r="P36" s="35"/>
      <c r="Q36" s="35"/>
      <c r="R36" s="35"/>
    </row>
    <row r="37" s="1" customFormat="1" spans="1:18">
      <c r="A37" s="29"/>
      <c r="B37" s="29"/>
      <c r="C37" s="29"/>
      <c r="D37" s="29"/>
      <c r="E37" s="29"/>
      <c r="F37" s="30"/>
      <c r="G37" s="29"/>
      <c r="H37" s="29"/>
      <c r="I37" s="29"/>
      <c r="J37" s="29"/>
      <c r="K37" s="46" t="s">
        <v>91</v>
      </c>
      <c r="L37" s="46">
        <v>3</v>
      </c>
      <c r="M37" s="29"/>
      <c r="N37" s="35"/>
      <c r="O37" s="35"/>
      <c r="P37" s="35"/>
      <c r="Q37" s="35"/>
      <c r="R37" s="35"/>
    </row>
    <row r="38" s="1" customFormat="1" spans="1:18">
      <c r="A38" s="29"/>
      <c r="B38" s="29"/>
      <c r="C38" s="29"/>
      <c r="D38" s="29"/>
      <c r="E38" s="29"/>
      <c r="F38" s="30"/>
      <c r="G38" s="29"/>
      <c r="H38" s="29"/>
      <c r="I38" s="29"/>
      <c r="J38" s="29"/>
      <c r="K38" s="46" t="s">
        <v>92</v>
      </c>
      <c r="L38" s="46">
        <v>1</v>
      </c>
      <c r="M38" s="29"/>
      <c r="N38" s="35"/>
      <c r="O38" s="35"/>
      <c r="P38" s="35"/>
      <c r="Q38" s="35"/>
      <c r="R38" s="35"/>
    </row>
    <row r="39" s="1" customFormat="1" spans="1:18">
      <c r="A39" s="29"/>
      <c r="B39" s="29"/>
      <c r="C39" s="29"/>
      <c r="D39" s="29"/>
      <c r="E39" s="29"/>
      <c r="F39" s="30"/>
      <c r="G39" s="29"/>
      <c r="H39" s="29"/>
      <c r="I39" s="29"/>
      <c r="J39" s="29"/>
      <c r="K39" s="46" t="s">
        <v>93</v>
      </c>
      <c r="L39" s="46">
        <v>1</v>
      </c>
      <c r="M39" s="29"/>
      <c r="N39" s="35"/>
      <c r="O39" s="35"/>
      <c r="P39" s="35"/>
      <c r="Q39" s="35"/>
      <c r="R39" s="35"/>
    </row>
    <row r="40" s="1" customFormat="1" spans="1:18">
      <c r="A40" s="29"/>
      <c r="B40" s="29"/>
      <c r="C40" s="29"/>
      <c r="D40" s="29"/>
      <c r="E40" s="29"/>
      <c r="F40" s="30"/>
      <c r="G40" s="29"/>
      <c r="H40" s="29"/>
      <c r="I40" s="29"/>
      <c r="J40" s="29"/>
      <c r="K40" s="46" t="s">
        <v>94</v>
      </c>
      <c r="L40" s="46">
        <v>2</v>
      </c>
      <c r="M40" s="29"/>
      <c r="N40" s="35"/>
      <c r="O40" s="35"/>
      <c r="P40" s="35"/>
      <c r="Q40" s="35"/>
      <c r="R40" s="35"/>
    </row>
    <row r="41" s="1" customFormat="1" spans="1:18">
      <c r="A41" s="31"/>
      <c r="B41" s="31"/>
      <c r="C41" s="31"/>
      <c r="D41" s="31"/>
      <c r="E41" s="31"/>
      <c r="F41" s="32"/>
      <c r="G41" s="31"/>
      <c r="H41" s="31"/>
      <c r="I41" s="31"/>
      <c r="J41" s="31"/>
      <c r="K41" s="46" t="s">
        <v>32</v>
      </c>
      <c r="L41" s="46">
        <f>ROUND((0.1*MAX(L34:L35)+0.1*L36+0.2*L37+0.2*L38+0.2*L39+0.2*L40),0)</f>
        <v>2</v>
      </c>
      <c r="M41" s="31"/>
      <c r="N41" s="35"/>
      <c r="O41" s="35"/>
      <c r="P41" s="35"/>
      <c r="Q41" s="35"/>
      <c r="R41" s="35"/>
    </row>
    <row r="42" s="1" customFormat="1" ht="37" customHeight="1" spans="1:18">
      <c r="A42" s="27">
        <v>10</v>
      </c>
      <c r="B42" s="27" t="s">
        <v>95</v>
      </c>
      <c r="C42" s="27" t="s">
        <v>96</v>
      </c>
      <c r="D42" s="27" t="s">
        <v>97</v>
      </c>
      <c r="E42" s="27" t="s">
        <v>98</v>
      </c>
      <c r="F42" s="28" t="s">
        <v>99</v>
      </c>
      <c r="G42" s="27" t="s">
        <v>64</v>
      </c>
      <c r="H42" s="27" t="s">
        <v>23</v>
      </c>
      <c r="I42" s="27" t="s">
        <v>100</v>
      </c>
      <c r="J42" s="27">
        <v>3</v>
      </c>
      <c r="K42" s="44" t="s">
        <v>88</v>
      </c>
      <c r="L42" s="45"/>
      <c r="M42" s="27" t="s">
        <v>21</v>
      </c>
      <c r="N42" s="35"/>
      <c r="O42" s="35"/>
      <c r="P42" s="35"/>
      <c r="Q42" s="35"/>
      <c r="R42" s="35"/>
    </row>
    <row r="43" s="1" customFormat="1" spans="1:18">
      <c r="A43" s="29"/>
      <c r="B43" s="29"/>
      <c r="C43" s="29"/>
      <c r="D43" s="29"/>
      <c r="E43" s="29"/>
      <c r="F43" s="30"/>
      <c r="G43" s="29"/>
      <c r="H43" s="29"/>
      <c r="I43" s="29"/>
      <c r="J43" s="29"/>
      <c r="K43" s="46" t="s">
        <v>26</v>
      </c>
      <c r="L43" s="46">
        <v>2</v>
      </c>
      <c r="M43" s="29"/>
      <c r="N43" s="35"/>
      <c r="O43" s="35"/>
      <c r="P43" s="35"/>
      <c r="Q43" s="35"/>
      <c r="R43" s="35"/>
    </row>
    <row r="44" s="1" customFormat="1" spans="1:18">
      <c r="A44" s="29"/>
      <c r="B44" s="29"/>
      <c r="C44" s="29"/>
      <c r="D44" s="29"/>
      <c r="E44" s="29"/>
      <c r="F44" s="30"/>
      <c r="G44" s="29"/>
      <c r="H44" s="29"/>
      <c r="I44" s="29"/>
      <c r="J44" s="29"/>
      <c r="K44" s="46" t="s">
        <v>27</v>
      </c>
      <c r="L44" s="46">
        <v>1</v>
      </c>
      <c r="M44" s="29"/>
      <c r="N44" s="35"/>
      <c r="O44" s="35"/>
      <c r="P44" s="35"/>
      <c r="Q44" s="35"/>
      <c r="R44" s="35"/>
    </row>
    <row r="45" s="1" customFormat="1" spans="1:18">
      <c r="A45" s="29"/>
      <c r="B45" s="29"/>
      <c r="C45" s="29"/>
      <c r="D45" s="29"/>
      <c r="E45" s="29"/>
      <c r="F45" s="30"/>
      <c r="G45" s="29"/>
      <c r="H45" s="29"/>
      <c r="I45" s="29"/>
      <c r="J45" s="29"/>
      <c r="K45" s="46" t="s">
        <v>90</v>
      </c>
      <c r="L45" s="46">
        <v>3</v>
      </c>
      <c r="M45" s="29"/>
      <c r="N45" s="35"/>
      <c r="O45" s="35"/>
      <c r="P45" s="35"/>
      <c r="Q45" s="35"/>
      <c r="R45" s="35"/>
    </row>
    <row r="46" s="1" customFormat="1" spans="1:18">
      <c r="A46" s="29"/>
      <c r="B46" s="29"/>
      <c r="C46" s="29"/>
      <c r="D46" s="29"/>
      <c r="E46" s="29"/>
      <c r="F46" s="30"/>
      <c r="G46" s="29"/>
      <c r="H46" s="29"/>
      <c r="I46" s="29"/>
      <c r="J46" s="29"/>
      <c r="K46" s="46" t="s">
        <v>91</v>
      </c>
      <c r="L46" s="46">
        <v>3</v>
      </c>
      <c r="M46" s="29"/>
      <c r="N46" s="35"/>
      <c r="O46" s="35"/>
      <c r="P46" s="35"/>
      <c r="Q46" s="35"/>
      <c r="R46" s="35"/>
    </row>
    <row r="47" s="1" customFormat="1" spans="1:18">
      <c r="A47" s="29"/>
      <c r="B47" s="29"/>
      <c r="C47" s="29"/>
      <c r="D47" s="29"/>
      <c r="E47" s="29"/>
      <c r="F47" s="30"/>
      <c r="G47" s="29"/>
      <c r="H47" s="29"/>
      <c r="I47" s="29"/>
      <c r="J47" s="29"/>
      <c r="K47" s="46" t="s">
        <v>92</v>
      </c>
      <c r="L47" s="46">
        <v>1</v>
      </c>
      <c r="M47" s="29"/>
      <c r="N47" s="35"/>
      <c r="O47" s="35"/>
      <c r="P47" s="35"/>
      <c r="Q47" s="35"/>
      <c r="R47" s="35"/>
    </row>
    <row r="48" s="1" customFormat="1" spans="1:18">
      <c r="A48" s="29"/>
      <c r="B48" s="29"/>
      <c r="C48" s="29"/>
      <c r="D48" s="29"/>
      <c r="E48" s="29"/>
      <c r="F48" s="30"/>
      <c r="G48" s="29"/>
      <c r="H48" s="29"/>
      <c r="I48" s="29"/>
      <c r="J48" s="29"/>
      <c r="K48" s="46" t="s">
        <v>93</v>
      </c>
      <c r="L48" s="46">
        <v>1</v>
      </c>
      <c r="M48" s="29"/>
      <c r="N48" s="35"/>
      <c r="O48" s="35"/>
      <c r="P48" s="35"/>
      <c r="Q48" s="35"/>
      <c r="R48" s="35"/>
    </row>
    <row r="49" s="1" customFormat="1" spans="1:18">
      <c r="A49" s="29"/>
      <c r="B49" s="29"/>
      <c r="C49" s="29"/>
      <c r="D49" s="29"/>
      <c r="E49" s="29"/>
      <c r="F49" s="30"/>
      <c r="G49" s="29"/>
      <c r="H49" s="29"/>
      <c r="I49" s="29"/>
      <c r="J49" s="29"/>
      <c r="K49" s="46" t="s">
        <v>94</v>
      </c>
      <c r="L49" s="46">
        <v>2</v>
      </c>
      <c r="M49" s="29"/>
      <c r="N49" s="35"/>
      <c r="O49" s="35"/>
      <c r="P49" s="35"/>
      <c r="Q49" s="35"/>
      <c r="R49" s="35"/>
    </row>
    <row r="50" s="1" customFormat="1" spans="1:18">
      <c r="A50" s="31"/>
      <c r="B50" s="31"/>
      <c r="C50" s="31"/>
      <c r="D50" s="31"/>
      <c r="E50" s="31"/>
      <c r="F50" s="32"/>
      <c r="G50" s="31"/>
      <c r="H50" s="31"/>
      <c r="I50" s="31"/>
      <c r="J50" s="31"/>
      <c r="K50" s="46" t="s">
        <v>32</v>
      </c>
      <c r="L50" s="46">
        <f>ROUND((0.1*MAX(L43:L44)+0.1*L45+0.2*L46+0.2*L47+0.2*L48+0.2*L49),0)</f>
        <v>2</v>
      </c>
      <c r="M50" s="31"/>
      <c r="N50" s="35"/>
      <c r="O50" s="35"/>
      <c r="P50" s="35"/>
      <c r="Q50" s="35"/>
      <c r="R50" s="35"/>
    </row>
    <row r="51" s="1" customFormat="1" ht="41" customHeight="1" spans="1:18">
      <c r="A51" s="27">
        <v>11</v>
      </c>
      <c r="B51" s="27" t="s">
        <v>101</v>
      </c>
      <c r="C51" s="27" t="s">
        <v>102</v>
      </c>
      <c r="D51" s="27" t="s">
        <v>103</v>
      </c>
      <c r="E51" s="27" t="s">
        <v>104</v>
      </c>
      <c r="F51" s="28" t="s">
        <v>105</v>
      </c>
      <c r="G51" s="27" t="s">
        <v>106</v>
      </c>
      <c r="H51" s="27" t="s">
        <v>23</v>
      </c>
      <c r="I51" s="27" t="s">
        <v>100</v>
      </c>
      <c r="J51" s="27">
        <v>5</v>
      </c>
      <c r="K51" s="44" t="s">
        <v>88</v>
      </c>
      <c r="L51" s="45"/>
      <c r="M51" s="27" t="s">
        <v>21</v>
      </c>
      <c r="N51" s="35"/>
      <c r="O51" s="35"/>
      <c r="P51" s="35"/>
      <c r="Q51" s="35"/>
      <c r="R51" s="35"/>
    </row>
    <row r="52" s="1" customFormat="1" spans="1:18">
      <c r="A52" s="29"/>
      <c r="B52" s="29"/>
      <c r="C52" s="29"/>
      <c r="D52" s="29"/>
      <c r="E52" s="29"/>
      <c r="F52" s="30"/>
      <c r="G52" s="29"/>
      <c r="H52" s="29"/>
      <c r="I52" s="29"/>
      <c r="J52" s="29"/>
      <c r="K52" s="46" t="s">
        <v>26</v>
      </c>
      <c r="L52" s="46">
        <v>3</v>
      </c>
      <c r="M52" s="29"/>
      <c r="N52" s="35"/>
      <c r="O52" s="35"/>
      <c r="P52" s="35"/>
      <c r="Q52" s="35"/>
      <c r="R52" s="35"/>
    </row>
    <row r="53" s="1" customFormat="1" spans="1:18">
      <c r="A53" s="29"/>
      <c r="B53" s="29"/>
      <c r="C53" s="29"/>
      <c r="D53" s="29"/>
      <c r="E53" s="29"/>
      <c r="F53" s="30"/>
      <c r="G53" s="29"/>
      <c r="H53" s="29"/>
      <c r="I53" s="29"/>
      <c r="J53" s="29"/>
      <c r="K53" s="46" t="s">
        <v>27</v>
      </c>
      <c r="L53" s="46">
        <v>2</v>
      </c>
      <c r="M53" s="29"/>
      <c r="N53" s="35"/>
      <c r="O53" s="35"/>
      <c r="P53" s="35"/>
      <c r="Q53" s="35"/>
      <c r="R53" s="35"/>
    </row>
    <row r="54" s="1" customFormat="1" spans="1:18">
      <c r="A54" s="29"/>
      <c r="B54" s="29"/>
      <c r="C54" s="29"/>
      <c r="D54" s="29"/>
      <c r="E54" s="29"/>
      <c r="F54" s="30"/>
      <c r="G54" s="29"/>
      <c r="H54" s="29"/>
      <c r="I54" s="29"/>
      <c r="J54" s="29"/>
      <c r="K54" s="46" t="s">
        <v>90</v>
      </c>
      <c r="L54" s="46">
        <v>2</v>
      </c>
      <c r="M54" s="29"/>
      <c r="N54" s="35"/>
      <c r="O54" s="35"/>
      <c r="P54" s="35"/>
      <c r="Q54" s="35"/>
      <c r="R54" s="35"/>
    </row>
    <row r="55" s="1" customFormat="1" spans="1:18">
      <c r="A55" s="29"/>
      <c r="B55" s="29"/>
      <c r="C55" s="29"/>
      <c r="D55" s="29"/>
      <c r="E55" s="29"/>
      <c r="F55" s="30"/>
      <c r="G55" s="29"/>
      <c r="H55" s="29"/>
      <c r="I55" s="29"/>
      <c r="J55" s="29"/>
      <c r="K55" s="46" t="s">
        <v>91</v>
      </c>
      <c r="L55" s="46">
        <v>3</v>
      </c>
      <c r="M55" s="29"/>
      <c r="N55" s="35"/>
      <c r="O55" s="35"/>
      <c r="P55" s="35"/>
      <c r="Q55" s="35"/>
      <c r="R55" s="35"/>
    </row>
    <row r="56" s="1" customFormat="1" spans="1:18">
      <c r="A56" s="29"/>
      <c r="B56" s="29"/>
      <c r="C56" s="29"/>
      <c r="D56" s="29"/>
      <c r="E56" s="29"/>
      <c r="F56" s="30"/>
      <c r="G56" s="29"/>
      <c r="H56" s="29"/>
      <c r="I56" s="29"/>
      <c r="J56" s="29"/>
      <c r="K56" s="46" t="s">
        <v>92</v>
      </c>
      <c r="L56" s="46">
        <v>2</v>
      </c>
      <c r="M56" s="29"/>
      <c r="N56" s="35"/>
      <c r="O56" s="35"/>
      <c r="P56" s="35"/>
      <c r="Q56" s="35"/>
      <c r="R56" s="35"/>
    </row>
    <row r="57" s="1" customFormat="1" spans="1:18">
      <c r="A57" s="29"/>
      <c r="B57" s="29"/>
      <c r="C57" s="29"/>
      <c r="D57" s="29"/>
      <c r="E57" s="29"/>
      <c r="F57" s="30"/>
      <c r="G57" s="29"/>
      <c r="H57" s="29"/>
      <c r="I57" s="29"/>
      <c r="J57" s="29"/>
      <c r="K57" s="46" t="s">
        <v>93</v>
      </c>
      <c r="L57" s="46">
        <v>2</v>
      </c>
      <c r="M57" s="29"/>
      <c r="N57" s="35"/>
      <c r="O57" s="35"/>
      <c r="P57" s="35"/>
      <c r="Q57" s="35"/>
      <c r="R57" s="35"/>
    </row>
    <row r="58" s="1" customFormat="1" spans="1:18">
      <c r="A58" s="29"/>
      <c r="B58" s="29"/>
      <c r="C58" s="29"/>
      <c r="D58" s="29"/>
      <c r="E58" s="29"/>
      <c r="F58" s="30"/>
      <c r="G58" s="29"/>
      <c r="H58" s="29"/>
      <c r="I58" s="29"/>
      <c r="J58" s="29"/>
      <c r="K58" s="46" t="s">
        <v>94</v>
      </c>
      <c r="L58" s="46">
        <v>2</v>
      </c>
      <c r="M58" s="29"/>
      <c r="N58" s="35"/>
      <c r="O58" s="35"/>
      <c r="P58" s="35"/>
      <c r="Q58" s="35"/>
      <c r="R58" s="35"/>
    </row>
    <row r="59" s="1" customFormat="1" spans="1:18">
      <c r="A59" s="31"/>
      <c r="B59" s="31"/>
      <c r="C59" s="31"/>
      <c r="D59" s="31"/>
      <c r="E59" s="31"/>
      <c r="F59" s="32"/>
      <c r="G59" s="31"/>
      <c r="H59" s="31"/>
      <c r="I59" s="31"/>
      <c r="J59" s="31"/>
      <c r="K59" s="46" t="s">
        <v>32</v>
      </c>
      <c r="L59" s="46">
        <f>ROUND((0.1*MAX(L52:L53)+0.1*L54+0.2*L55+0.2*L56+0.2*L57+0.2*L58),0)</f>
        <v>2</v>
      </c>
      <c r="M59" s="31"/>
      <c r="N59" s="35"/>
      <c r="O59" s="35"/>
      <c r="P59" s="35"/>
      <c r="Q59" s="35"/>
      <c r="R59" s="35"/>
    </row>
    <row r="60" s="1" customFormat="1" ht="40" customHeight="1" spans="1:18">
      <c r="A60" s="27">
        <v>12</v>
      </c>
      <c r="B60" s="27" t="s">
        <v>81</v>
      </c>
      <c r="C60" s="27" t="s">
        <v>14</v>
      </c>
      <c r="D60" s="27" t="s">
        <v>100</v>
      </c>
      <c r="E60" s="27" t="s">
        <v>84</v>
      </c>
      <c r="F60" s="28" t="s">
        <v>107</v>
      </c>
      <c r="G60" s="27" t="s">
        <v>86</v>
      </c>
      <c r="H60" s="27" t="s">
        <v>23</v>
      </c>
      <c r="I60" s="27" t="s">
        <v>108</v>
      </c>
      <c r="J60" s="27">
        <v>5</v>
      </c>
      <c r="K60" s="44" t="s">
        <v>88</v>
      </c>
      <c r="L60" s="45"/>
      <c r="M60" s="27" t="s">
        <v>21</v>
      </c>
      <c r="N60" s="35"/>
      <c r="O60" s="35"/>
      <c r="P60" s="35"/>
      <c r="Q60" s="35"/>
      <c r="R60" s="35"/>
    </row>
    <row r="61" s="1" customFormat="1" spans="1:18">
      <c r="A61" s="29"/>
      <c r="B61" s="29"/>
      <c r="C61" s="29"/>
      <c r="D61" s="29"/>
      <c r="E61" s="29"/>
      <c r="F61" s="30"/>
      <c r="G61" s="29"/>
      <c r="H61" s="29"/>
      <c r="I61" s="29"/>
      <c r="J61" s="29"/>
      <c r="K61" s="46" t="s">
        <v>26</v>
      </c>
      <c r="L61" s="46">
        <v>2</v>
      </c>
      <c r="M61" s="29"/>
      <c r="N61" s="35"/>
      <c r="O61" s="35"/>
      <c r="P61" s="35"/>
      <c r="Q61" s="35"/>
      <c r="R61" s="35"/>
    </row>
    <row r="62" s="1" customFormat="1" spans="1:18">
      <c r="A62" s="29"/>
      <c r="B62" s="29"/>
      <c r="C62" s="29"/>
      <c r="D62" s="29"/>
      <c r="E62" s="29"/>
      <c r="F62" s="30"/>
      <c r="G62" s="29"/>
      <c r="H62" s="29"/>
      <c r="I62" s="29"/>
      <c r="J62" s="29"/>
      <c r="K62" s="46" t="s">
        <v>27</v>
      </c>
      <c r="L62" s="46" t="s">
        <v>89</v>
      </c>
      <c r="M62" s="29"/>
      <c r="N62" s="35"/>
      <c r="O62" s="35"/>
      <c r="P62" s="35"/>
      <c r="Q62" s="35"/>
      <c r="R62" s="35"/>
    </row>
    <row r="63" s="1" customFormat="1" spans="1:18">
      <c r="A63" s="29"/>
      <c r="B63" s="29"/>
      <c r="C63" s="29"/>
      <c r="D63" s="29"/>
      <c r="E63" s="29"/>
      <c r="F63" s="30"/>
      <c r="G63" s="29"/>
      <c r="H63" s="29"/>
      <c r="I63" s="29"/>
      <c r="J63" s="29"/>
      <c r="K63" s="46" t="s">
        <v>90</v>
      </c>
      <c r="L63" s="46">
        <v>3</v>
      </c>
      <c r="M63" s="29"/>
      <c r="N63" s="35"/>
      <c r="O63" s="35"/>
      <c r="P63" s="35"/>
      <c r="Q63" s="35"/>
      <c r="R63" s="35"/>
    </row>
    <row r="64" s="1" customFormat="1" spans="1:18">
      <c r="A64" s="29"/>
      <c r="B64" s="29"/>
      <c r="C64" s="29"/>
      <c r="D64" s="29"/>
      <c r="E64" s="29"/>
      <c r="F64" s="30"/>
      <c r="G64" s="29"/>
      <c r="H64" s="29"/>
      <c r="I64" s="29"/>
      <c r="J64" s="29"/>
      <c r="K64" s="46" t="s">
        <v>91</v>
      </c>
      <c r="L64" s="46">
        <v>3</v>
      </c>
      <c r="M64" s="29"/>
      <c r="N64" s="35"/>
      <c r="O64" s="35"/>
      <c r="P64" s="35"/>
      <c r="Q64" s="35"/>
      <c r="R64" s="35"/>
    </row>
    <row r="65" s="1" customFormat="1" spans="1:18">
      <c r="A65" s="29"/>
      <c r="B65" s="29"/>
      <c r="C65" s="29"/>
      <c r="D65" s="29"/>
      <c r="E65" s="29"/>
      <c r="F65" s="30"/>
      <c r="G65" s="29"/>
      <c r="H65" s="29"/>
      <c r="I65" s="29"/>
      <c r="J65" s="29"/>
      <c r="K65" s="46" t="s">
        <v>92</v>
      </c>
      <c r="L65" s="46">
        <v>1</v>
      </c>
      <c r="M65" s="29"/>
      <c r="N65" s="35"/>
      <c r="O65" s="35"/>
      <c r="P65" s="35"/>
      <c r="Q65" s="35"/>
      <c r="R65" s="35"/>
    </row>
    <row r="66" s="1" customFormat="1" spans="1:18">
      <c r="A66" s="29"/>
      <c r="B66" s="29"/>
      <c r="C66" s="29"/>
      <c r="D66" s="29"/>
      <c r="E66" s="29"/>
      <c r="F66" s="30"/>
      <c r="G66" s="29"/>
      <c r="H66" s="29"/>
      <c r="I66" s="29"/>
      <c r="J66" s="29"/>
      <c r="K66" s="46" t="s">
        <v>93</v>
      </c>
      <c r="L66" s="46">
        <v>1</v>
      </c>
      <c r="M66" s="29"/>
      <c r="N66" s="35"/>
      <c r="O66" s="35"/>
      <c r="P66" s="35"/>
      <c r="Q66" s="35"/>
      <c r="R66" s="35"/>
    </row>
    <row r="67" s="1" customFormat="1" spans="1:18">
      <c r="A67" s="29"/>
      <c r="B67" s="29"/>
      <c r="C67" s="29"/>
      <c r="D67" s="29"/>
      <c r="E67" s="29"/>
      <c r="F67" s="30"/>
      <c r="G67" s="29"/>
      <c r="H67" s="29"/>
      <c r="I67" s="29"/>
      <c r="J67" s="29"/>
      <c r="K67" s="46" t="s">
        <v>94</v>
      </c>
      <c r="L67" s="46">
        <v>2</v>
      </c>
      <c r="M67" s="29"/>
      <c r="N67" s="35"/>
      <c r="O67" s="35"/>
      <c r="P67" s="35"/>
      <c r="Q67" s="35"/>
      <c r="R67" s="35"/>
    </row>
    <row r="68" s="1" customFormat="1" spans="1:18">
      <c r="A68" s="31"/>
      <c r="B68" s="31"/>
      <c r="C68" s="31"/>
      <c r="D68" s="31"/>
      <c r="E68" s="31"/>
      <c r="F68" s="32"/>
      <c r="G68" s="31"/>
      <c r="H68" s="31"/>
      <c r="I68" s="31"/>
      <c r="J68" s="31"/>
      <c r="K68" s="46" t="s">
        <v>32</v>
      </c>
      <c r="L68" s="46">
        <f>ROUND((0.1*MAX(L61:L62)+0.1*L63+0.2*L64+0.2*L65+0.2*L66+0.2*L67),0)</f>
        <v>2</v>
      </c>
      <c r="M68" s="31"/>
      <c r="N68" s="35"/>
      <c r="O68" s="35"/>
      <c r="P68" s="35"/>
      <c r="Q68" s="35"/>
      <c r="R68" s="35"/>
    </row>
    <row r="69" s="1" customFormat="1" ht="42" customHeight="1" spans="1:18">
      <c r="A69" s="27">
        <v>13</v>
      </c>
      <c r="B69" s="27" t="s">
        <v>109</v>
      </c>
      <c r="C69" s="27" t="s">
        <v>68</v>
      </c>
      <c r="D69" s="27" t="s">
        <v>110</v>
      </c>
      <c r="E69" s="27" t="s">
        <v>111</v>
      </c>
      <c r="F69" s="28" t="s">
        <v>112</v>
      </c>
      <c r="G69" s="27" t="s">
        <v>113</v>
      </c>
      <c r="H69" s="27" t="s">
        <v>23</v>
      </c>
      <c r="I69" s="27" t="s">
        <v>114</v>
      </c>
      <c r="J69" s="27">
        <v>5</v>
      </c>
      <c r="K69" s="44" t="s">
        <v>88</v>
      </c>
      <c r="L69" s="45"/>
      <c r="M69" s="27" t="s">
        <v>21</v>
      </c>
      <c r="N69" s="47"/>
      <c r="O69" s="47"/>
      <c r="P69" s="47"/>
      <c r="Q69" s="47"/>
      <c r="R69" s="35"/>
    </row>
    <row r="70" s="1" customFormat="1" spans="1:18">
      <c r="A70" s="29"/>
      <c r="B70" s="29"/>
      <c r="C70" s="29"/>
      <c r="D70" s="29"/>
      <c r="E70" s="29"/>
      <c r="F70" s="30"/>
      <c r="G70" s="29"/>
      <c r="H70" s="29"/>
      <c r="I70" s="29"/>
      <c r="J70" s="29"/>
      <c r="K70" s="46" t="s">
        <v>26</v>
      </c>
      <c r="L70" s="46">
        <v>1</v>
      </c>
      <c r="M70" s="29"/>
      <c r="N70" s="35"/>
      <c r="O70" s="35"/>
      <c r="P70" s="35"/>
      <c r="Q70" s="35"/>
      <c r="R70" s="35"/>
    </row>
    <row r="71" s="1" customFormat="1" spans="1:18">
      <c r="A71" s="29"/>
      <c r="B71" s="29"/>
      <c r="C71" s="29"/>
      <c r="D71" s="29"/>
      <c r="E71" s="29"/>
      <c r="F71" s="30"/>
      <c r="G71" s="29"/>
      <c r="H71" s="29"/>
      <c r="I71" s="29"/>
      <c r="J71" s="29"/>
      <c r="K71" s="46" t="s">
        <v>27</v>
      </c>
      <c r="L71" s="46">
        <v>1</v>
      </c>
      <c r="M71" s="29"/>
      <c r="N71" s="35"/>
      <c r="O71" s="35"/>
      <c r="P71" s="35"/>
      <c r="Q71" s="35"/>
      <c r="R71" s="35"/>
    </row>
    <row r="72" s="1" customFormat="1" spans="1:18">
      <c r="A72" s="29"/>
      <c r="B72" s="29"/>
      <c r="C72" s="29"/>
      <c r="D72" s="29"/>
      <c r="E72" s="29"/>
      <c r="F72" s="30"/>
      <c r="G72" s="29"/>
      <c r="H72" s="29"/>
      <c r="I72" s="29"/>
      <c r="J72" s="29"/>
      <c r="K72" s="46" t="s">
        <v>90</v>
      </c>
      <c r="L72" s="46">
        <v>3</v>
      </c>
      <c r="M72" s="29"/>
      <c r="N72" s="35"/>
      <c r="O72" s="35"/>
      <c r="P72" s="35"/>
      <c r="Q72" s="35"/>
      <c r="R72" s="35"/>
    </row>
    <row r="73" s="1" customFormat="1" spans="1:18">
      <c r="A73" s="29"/>
      <c r="B73" s="29"/>
      <c r="C73" s="29"/>
      <c r="D73" s="29"/>
      <c r="E73" s="29"/>
      <c r="F73" s="30"/>
      <c r="G73" s="29"/>
      <c r="H73" s="29"/>
      <c r="I73" s="29"/>
      <c r="J73" s="29"/>
      <c r="K73" s="46" t="s">
        <v>91</v>
      </c>
      <c r="L73" s="46">
        <v>2</v>
      </c>
      <c r="M73" s="29"/>
      <c r="N73" s="35"/>
      <c r="O73" s="35"/>
      <c r="P73" s="35"/>
      <c r="Q73" s="35"/>
      <c r="R73" s="35"/>
    </row>
    <row r="74" s="1" customFormat="1" spans="1:18">
      <c r="A74" s="29"/>
      <c r="B74" s="29"/>
      <c r="C74" s="29"/>
      <c r="D74" s="29"/>
      <c r="E74" s="29"/>
      <c r="F74" s="30"/>
      <c r="G74" s="29"/>
      <c r="H74" s="29"/>
      <c r="I74" s="29"/>
      <c r="J74" s="29"/>
      <c r="K74" s="46" t="s">
        <v>92</v>
      </c>
      <c r="L74" s="46">
        <v>2</v>
      </c>
      <c r="M74" s="29"/>
      <c r="N74" s="35"/>
      <c r="O74" s="35"/>
      <c r="P74" s="35"/>
      <c r="Q74" s="35"/>
      <c r="R74" s="35"/>
    </row>
    <row r="75" s="1" customFormat="1" spans="1:18">
      <c r="A75" s="29"/>
      <c r="B75" s="29"/>
      <c r="C75" s="29"/>
      <c r="D75" s="29"/>
      <c r="E75" s="29"/>
      <c r="F75" s="30"/>
      <c r="G75" s="29"/>
      <c r="H75" s="29"/>
      <c r="I75" s="29"/>
      <c r="J75" s="29"/>
      <c r="K75" s="46" t="s">
        <v>93</v>
      </c>
      <c r="L75" s="46">
        <v>1</v>
      </c>
      <c r="M75" s="29"/>
      <c r="N75" s="35"/>
      <c r="O75" s="35"/>
      <c r="P75" s="35"/>
      <c r="Q75" s="35"/>
      <c r="R75" s="35"/>
    </row>
    <row r="76" s="1" customFormat="1" spans="1:18">
      <c r="A76" s="29"/>
      <c r="B76" s="29"/>
      <c r="C76" s="29"/>
      <c r="D76" s="29"/>
      <c r="E76" s="29"/>
      <c r="F76" s="30"/>
      <c r="G76" s="29"/>
      <c r="H76" s="29"/>
      <c r="I76" s="29"/>
      <c r="J76" s="29"/>
      <c r="K76" s="46" t="s">
        <v>94</v>
      </c>
      <c r="L76" s="46">
        <v>2</v>
      </c>
      <c r="M76" s="29"/>
      <c r="N76" s="35"/>
      <c r="O76" s="35"/>
      <c r="P76" s="35"/>
      <c r="Q76" s="35"/>
      <c r="R76" s="35"/>
    </row>
    <row r="77" s="1" customFormat="1" spans="1:18">
      <c r="A77" s="31"/>
      <c r="B77" s="31"/>
      <c r="C77" s="31"/>
      <c r="D77" s="31"/>
      <c r="E77" s="31"/>
      <c r="F77" s="32"/>
      <c r="G77" s="31"/>
      <c r="H77" s="31"/>
      <c r="I77" s="31"/>
      <c r="J77" s="31"/>
      <c r="K77" s="46" t="s">
        <v>32</v>
      </c>
      <c r="L77" s="46">
        <f>ROUND((0.1*MAX(L70:L71)+0.1*L72+0.2*L73+0.2*L74+0.2*L75+0.2*L76),0)</f>
        <v>2</v>
      </c>
      <c r="M77" s="31"/>
      <c r="N77" s="35"/>
      <c r="O77" s="35"/>
      <c r="P77" s="35"/>
      <c r="Q77" s="35"/>
      <c r="R77" s="35"/>
    </row>
    <row r="78" s="1" customFormat="1" ht="42" customHeight="1" spans="1:18">
      <c r="A78" s="27">
        <v>14</v>
      </c>
      <c r="B78" s="27" t="s">
        <v>115</v>
      </c>
      <c r="C78" s="27" t="s">
        <v>68</v>
      </c>
      <c r="D78" s="27" t="s">
        <v>116</v>
      </c>
      <c r="E78" s="27" t="s">
        <v>117</v>
      </c>
      <c r="F78" s="28" t="s">
        <v>118</v>
      </c>
      <c r="G78" s="27" t="s">
        <v>119</v>
      </c>
      <c r="H78" s="27" t="s">
        <v>23</v>
      </c>
      <c r="I78" s="48" t="s">
        <v>120</v>
      </c>
      <c r="J78" s="27">
        <v>5</v>
      </c>
      <c r="K78" s="44" t="s">
        <v>88</v>
      </c>
      <c r="L78" s="45"/>
      <c r="M78" s="27" t="s">
        <v>21</v>
      </c>
      <c r="N78" s="47"/>
      <c r="O78" s="47"/>
      <c r="P78" s="47"/>
      <c r="Q78" s="47"/>
      <c r="R78" s="35"/>
    </row>
    <row r="79" s="1" customFormat="1" spans="1:18">
      <c r="A79" s="29"/>
      <c r="B79" s="29"/>
      <c r="C79" s="29"/>
      <c r="D79" s="29"/>
      <c r="E79" s="29"/>
      <c r="F79" s="30"/>
      <c r="G79" s="29"/>
      <c r="H79" s="29"/>
      <c r="I79" s="29"/>
      <c r="J79" s="29"/>
      <c r="K79" s="46" t="s">
        <v>26</v>
      </c>
      <c r="L79" s="46">
        <v>2</v>
      </c>
      <c r="M79" s="29"/>
      <c r="N79" s="35"/>
      <c r="O79" s="35"/>
      <c r="P79" s="35"/>
      <c r="Q79" s="35"/>
      <c r="R79" s="35"/>
    </row>
    <row r="80" s="1" customFormat="1" spans="1:18">
      <c r="A80" s="29"/>
      <c r="B80" s="29"/>
      <c r="C80" s="29"/>
      <c r="D80" s="29"/>
      <c r="E80" s="29"/>
      <c r="F80" s="30"/>
      <c r="G80" s="29"/>
      <c r="H80" s="29"/>
      <c r="I80" s="29"/>
      <c r="J80" s="29"/>
      <c r="K80" s="46" t="s">
        <v>27</v>
      </c>
      <c r="L80" s="46">
        <v>1</v>
      </c>
      <c r="M80" s="29"/>
      <c r="N80" s="35"/>
      <c r="O80" s="35"/>
      <c r="P80" s="35"/>
      <c r="Q80" s="35"/>
      <c r="R80" s="35"/>
    </row>
    <row r="81" s="1" customFormat="1" spans="1:18">
      <c r="A81" s="29"/>
      <c r="B81" s="29"/>
      <c r="C81" s="29"/>
      <c r="D81" s="29"/>
      <c r="E81" s="29"/>
      <c r="F81" s="30"/>
      <c r="G81" s="29"/>
      <c r="H81" s="29"/>
      <c r="I81" s="29"/>
      <c r="J81" s="29"/>
      <c r="K81" s="46" t="s">
        <v>90</v>
      </c>
      <c r="L81" s="46">
        <v>3</v>
      </c>
      <c r="M81" s="29"/>
      <c r="N81" s="35"/>
      <c r="O81" s="35"/>
      <c r="P81" s="35"/>
      <c r="Q81" s="35"/>
      <c r="R81" s="35"/>
    </row>
    <row r="82" s="1" customFormat="1" spans="1:18">
      <c r="A82" s="29"/>
      <c r="B82" s="29"/>
      <c r="C82" s="29"/>
      <c r="D82" s="29"/>
      <c r="E82" s="29"/>
      <c r="F82" s="30"/>
      <c r="G82" s="29"/>
      <c r="H82" s="29"/>
      <c r="I82" s="29"/>
      <c r="J82" s="29"/>
      <c r="K82" s="46" t="s">
        <v>91</v>
      </c>
      <c r="L82" s="46">
        <v>2</v>
      </c>
      <c r="M82" s="29"/>
      <c r="N82" s="35"/>
      <c r="O82" s="35"/>
      <c r="P82" s="35"/>
      <c r="Q82" s="35"/>
      <c r="R82" s="35"/>
    </row>
    <row r="83" s="1" customFormat="1" spans="1:18">
      <c r="A83" s="29"/>
      <c r="B83" s="29"/>
      <c r="C83" s="29"/>
      <c r="D83" s="29"/>
      <c r="E83" s="29"/>
      <c r="F83" s="30"/>
      <c r="G83" s="29"/>
      <c r="H83" s="29"/>
      <c r="I83" s="29"/>
      <c r="J83" s="29"/>
      <c r="K83" s="46" t="s">
        <v>92</v>
      </c>
      <c r="L83" s="46">
        <v>1</v>
      </c>
      <c r="M83" s="29"/>
      <c r="N83" s="35"/>
      <c r="O83" s="35"/>
      <c r="P83" s="35"/>
      <c r="Q83" s="35"/>
      <c r="R83" s="35"/>
    </row>
    <row r="84" s="1" customFormat="1" spans="1:18">
      <c r="A84" s="29"/>
      <c r="B84" s="29"/>
      <c r="C84" s="29"/>
      <c r="D84" s="29"/>
      <c r="E84" s="29"/>
      <c r="F84" s="30"/>
      <c r="G84" s="29"/>
      <c r="H84" s="29"/>
      <c r="I84" s="29"/>
      <c r="J84" s="29"/>
      <c r="K84" s="46" t="s">
        <v>93</v>
      </c>
      <c r="L84" s="46">
        <v>1</v>
      </c>
      <c r="M84" s="29"/>
      <c r="N84" s="35"/>
      <c r="O84" s="35"/>
      <c r="P84" s="35"/>
      <c r="Q84" s="35"/>
      <c r="R84" s="35"/>
    </row>
    <row r="85" s="1" customFormat="1" spans="1:18">
      <c r="A85" s="29"/>
      <c r="B85" s="29"/>
      <c r="C85" s="29"/>
      <c r="D85" s="29"/>
      <c r="E85" s="29"/>
      <c r="F85" s="30"/>
      <c r="G85" s="29"/>
      <c r="H85" s="29"/>
      <c r="I85" s="29"/>
      <c r="J85" s="29"/>
      <c r="K85" s="46" t="s">
        <v>94</v>
      </c>
      <c r="L85" s="46">
        <v>2</v>
      </c>
      <c r="M85" s="29"/>
      <c r="N85" s="35"/>
      <c r="O85" s="35"/>
      <c r="P85" s="35"/>
      <c r="Q85" s="35"/>
      <c r="R85" s="35"/>
    </row>
    <row r="86" s="1" customFormat="1" spans="1:18">
      <c r="A86" s="31"/>
      <c r="B86" s="31"/>
      <c r="C86" s="31"/>
      <c r="D86" s="31"/>
      <c r="E86" s="31"/>
      <c r="F86" s="32"/>
      <c r="G86" s="31"/>
      <c r="H86" s="31"/>
      <c r="I86" s="31"/>
      <c r="J86" s="31"/>
      <c r="K86" s="46" t="s">
        <v>32</v>
      </c>
      <c r="L86" s="46">
        <f>ROUND((0.1*MAX(L79:L80)+0.1*L81+0.2*L82+0.2*L83+0.2*L84+0.2*L85),0)</f>
        <v>2</v>
      </c>
      <c r="M86" s="31"/>
      <c r="N86" s="35"/>
      <c r="O86" s="35"/>
      <c r="P86" s="35"/>
      <c r="Q86" s="35"/>
      <c r="R86" s="35"/>
    </row>
    <row r="87" ht="40" customHeight="1" spans="1:13">
      <c r="A87" s="27">
        <v>15</v>
      </c>
      <c r="B87" s="27" t="s">
        <v>121</v>
      </c>
      <c r="C87" s="27" t="s">
        <v>68</v>
      </c>
      <c r="D87" s="27" t="s">
        <v>122</v>
      </c>
      <c r="E87" s="27" t="s">
        <v>123</v>
      </c>
      <c r="F87" s="28" t="s">
        <v>124</v>
      </c>
      <c r="G87" s="27" t="s">
        <v>125</v>
      </c>
      <c r="H87" s="27" t="s">
        <v>23</v>
      </c>
      <c r="I87" s="48" t="s">
        <v>126</v>
      </c>
      <c r="J87" s="27">
        <v>5</v>
      </c>
      <c r="K87" s="44" t="s">
        <v>88</v>
      </c>
      <c r="L87" s="45"/>
      <c r="M87" s="27" t="s">
        <v>21</v>
      </c>
    </row>
    <row r="88" spans="1:13">
      <c r="A88" s="29"/>
      <c r="B88" s="29"/>
      <c r="C88" s="29"/>
      <c r="D88" s="29"/>
      <c r="E88" s="29"/>
      <c r="F88" s="30"/>
      <c r="G88" s="29"/>
      <c r="H88" s="29"/>
      <c r="I88" s="29"/>
      <c r="J88" s="29"/>
      <c r="K88" s="46" t="s">
        <v>26</v>
      </c>
      <c r="L88" s="46">
        <v>3</v>
      </c>
      <c r="M88" s="29"/>
    </row>
    <row r="89" spans="1:13">
      <c r="A89" s="29"/>
      <c r="B89" s="29"/>
      <c r="C89" s="29"/>
      <c r="D89" s="29"/>
      <c r="E89" s="29"/>
      <c r="F89" s="30"/>
      <c r="G89" s="29"/>
      <c r="H89" s="29"/>
      <c r="I89" s="29"/>
      <c r="J89" s="29"/>
      <c r="K89" s="46" t="s">
        <v>27</v>
      </c>
      <c r="L89" s="46">
        <v>1</v>
      </c>
      <c r="M89" s="29"/>
    </row>
    <row r="90" spans="1:13">
      <c r="A90" s="29"/>
      <c r="B90" s="29"/>
      <c r="C90" s="29"/>
      <c r="D90" s="29"/>
      <c r="E90" s="29"/>
      <c r="F90" s="30"/>
      <c r="G90" s="29"/>
      <c r="H90" s="29"/>
      <c r="I90" s="29"/>
      <c r="J90" s="29"/>
      <c r="K90" s="46" t="s">
        <v>90</v>
      </c>
      <c r="L90" s="46">
        <v>3</v>
      </c>
      <c r="M90" s="29"/>
    </row>
    <row r="91" spans="1:13">
      <c r="A91" s="29"/>
      <c r="B91" s="29"/>
      <c r="C91" s="29"/>
      <c r="D91" s="29"/>
      <c r="E91" s="29"/>
      <c r="F91" s="30"/>
      <c r="G91" s="29"/>
      <c r="H91" s="29"/>
      <c r="I91" s="29"/>
      <c r="J91" s="29"/>
      <c r="K91" s="46" t="s">
        <v>91</v>
      </c>
      <c r="L91" s="46">
        <v>3</v>
      </c>
      <c r="M91" s="29"/>
    </row>
    <row r="92" spans="1:13">
      <c r="A92" s="29"/>
      <c r="B92" s="29"/>
      <c r="C92" s="29"/>
      <c r="D92" s="29"/>
      <c r="E92" s="29"/>
      <c r="F92" s="30"/>
      <c r="G92" s="29"/>
      <c r="H92" s="29"/>
      <c r="I92" s="29"/>
      <c r="J92" s="29"/>
      <c r="K92" s="46" t="s">
        <v>92</v>
      </c>
      <c r="L92" s="46">
        <v>2</v>
      </c>
      <c r="M92" s="29"/>
    </row>
    <row r="93" spans="1:13">
      <c r="A93" s="29"/>
      <c r="B93" s="29"/>
      <c r="C93" s="29"/>
      <c r="D93" s="29"/>
      <c r="E93" s="29"/>
      <c r="F93" s="30"/>
      <c r="G93" s="29"/>
      <c r="H93" s="29"/>
      <c r="I93" s="29"/>
      <c r="J93" s="29"/>
      <c r="K93" s="46" t="s">
        <v>93</v>
      </c>
      <c r="L93" s="46">
        <v>1</v>
      </c>
      <c r="M93" s="29"/>
    </row>
    <row r="94" spans="1:13">
      <c r="A94" s="29"/>
      <c r="B94" s="29"/>
      <c r="C94" s="29"/>
      <c r="D94" s="29"/>
      <c r="E94" s="29"/>
      <c r="F94" s="30"/>
      <c r="G94" s="29"/>
      <c r="H94" s="29"/>
      <c r="I94" s="29"/>
      <c r="J94" s="29"/>
      <c r="K94" s="46" t="s">
        <v>94</v>
      </c>
      <c r="L94" s="46">
        <v>3</v>
      </c>
      <c r="M94" s="29"/>
    </row>
    <row r="95" spans="1:13">
      <c r="A95" s="31"/>
      <c r="B95" s="31"/>
      <c r="C95" s="31"/>
      <c r="D95" s="31"/>
      <c r="E95" s="31"/>
      <c r="F95" s="32"/>
      <c r="G95" s="31"/>
      <c r="H95" s="31"/>
      <c r="I95" s="31"/>
      <c r="J95" s="31"/>
      <c r="K95" s="46" t="s">
        <v>32</v>
      </c>
      <c r="L95" s="46">
        <f>ROUND((0.1*MAX(L88:L89)+0.1*L90+0.2*L91+0.2*L92+0.2*L93+0.2*L94),0)</f>
        <v>2</v>
      </c>
      <c r="M95" s="31"/>
    </row>
    <row r="96" spans="1:13">
      <c r="A96" s="27">
        <v>16</v>
      </c>
      <c r="B96" s="27" t="s">
        <v>127</v>
      </c>
      <c r="C96" s="27" t="s">
        <v>68</v>
      </c>
      <c r="D96" s="27" t="s">
        <v>128</v>
      </c>
      <c r="E96" s="27" t="s">
        <v>129</v>
      </c>
      <c r="F96" s="28" t="s">
        <v>130</v>
      </c>
      <c r="G96" s="27" t="s">
        <v>131</v>
      </c>
      <c r="H96" s="27" t="s">
        <v>23</v>
      </c>
      <c r="I96" s="48" t="s">
        <v>132</v>
      </c>
      <c r="J96" s="27">
        <v>10</v>
      </c>
      <c r="K96" s="44" t="s">
        <v>88</v>
      </c>
      <c r="L96" s="45"/>
      <c r="M96" s="27" t="s">
        <v>21</v>
      </c>
    </row>
    <row r="97" spans="1:13">
      <c r="A97" s="29"/>
      <c r="B97" s="29"/>
      <c r="C97" s="29"/>
      <c r="D97" s="29"/>
      <c r="E97" s="29"/>
      <c r="F97" s="30"/>
      <c r="G97" s="29"/>
      <c r="H97" s="29"/>
      <c r="I97" s="29"/>
      <c r="J97" s="29"/>
      <c r="K97" s="46" t="s">
        <v>26</v>
      </c>
      <c r="L97" s="46">
        <v>3</v>
      </c>
      <c r="M97" s="29"/>
    </row>
    <row r="98" spans="1:13">
      <c r="A98" s="29"/>
      <c r="B98" s="29"/>
      <c r="C98" s="29"/>
      <c r="D98" s="29"/>
      <c r="E98" s="29"/>
      <c r="F98" s="30"/>
      <c r="G98" s="29"/>
      <c r="H98" s="29"/>
      <c r="I98" s="29"/>
      <c r="J98" s="29"/>
      <c r="K98" s="46" t="s">
        <v>27</v>
      </c>
      <c r="L98" s="46">
        <v>2</v>
      </c>
      <c r="M98" s="29"/>
    </row>
    <row r="99" spans="1:13">
      <c r="A99" s="29"/>
      <c r="B99" s="29"/>
      <c r="C99" s="29"/>
      <c r="D99" s="29"/>
      <c r="E99" s="29"/>
      <c r="F99" s="30"/>
      <c r="G99" s="29"/>
      <c r="H99" s="29"/>
      <c r="I99" s="29"/>
      <c r="J99" s="29"/>
      <c r="K99" s="46" t="s">
        <v>90</v>
      </c>
      <c r="L99" s="46">
        <v>3</v>
      </c>
      <c r="M99" s="29"/>
    </row>
    <row r="100" spans="1:13">
      <c r="A100" s="29"/>
      <c r="B100" s="29"/>
      <c r="C100" s="29"/>
      <c r="D100" s="29"/>
      <c r="E100" s="29"/>
      <c r="F100" s="30"/>
      <c r="G100" s="29"/>
      <c r="H100" s="29"/>
      <c r="I100" s="29"/>
      <c r="J100" s="29"/>
      <c r="K100" s="46" t="s">
        <v>91</v>
      </c>
      <c r="L100" s="46">
        <v>3</v>
      </c>
      <c r="M100" s="29"/>
    </row>
    <row r="101" spans="1:13">
      <c r="A101" s="29"/>
      <c r="B101" s="29"/>
      <c r="C101" s="29"/>
      <c r="D101" s="29"/>
      <c r="E101" s="29"/>
      <c r="F101" s="30"/>
      <c r="G101" s="29"/>
      <c r="H101" s="29"/>
      <c r="I101" s="29"/>
      <c r="J101" s="29"/>
      <c r="K101" s="46" t="s">
        <v>92</v>
      </c>
      <c r="L101" s="46">
        <v>2</v>
      </c>
      <c r="M101" s="29"/>
    </row>
    <row r="102" spans="1:13">
      <c r="A102" s="29"/>
      <c r="B102" s="29"/>
      <c r="C102" s="29"/>
      <c r="D102" s="29"/>
      <c r="E102" s="29"/>
      <c r="F102" s="30"/>
      <c r="G102" s="29"/>
      <c r="H102" s="29"/>
      <c r="I102" s="29"/>
      <c r="J102" s="29"/>
      <c r="K102" s="46" t="s">
        <v>93</v>
      </c>
      <c r="L102" s="46">
        <v>2</v>
      </c>
      <c r="M102" s="29"/>
    </row>
    <row r="103" spans="1:13">
      <c r="A103" s="29"/>
      <c r="B103" s="29"/>
      <c r="C103" s="29"/>
      <c r="D103" s="29"/>
      <c r="E103" s="29"/>
      <c r="F103" s="30"/>
      <c r="G103" s="29"/>
      <c r="H103" s="29"/>
      <c r="I103" s="29"/>
      <c r="J103" s="29"/>
      <c r="K103" s="46" t="s">
        <v>94</v>
      </c>
      <c r="L103" s="46">
        <v>3</v>
      </c>
      <c r="M103" s="29"/>
    </row>
    <row r="104" spans="1:13">
      <c r="A104" s="31"/>
      <c r="B104" s="31"/>
      <c r="C104" s="31"/>
      <c r="D104" s="31"/>
      <c r="E104" s="31"/>
      <c r="F104" s="32"/>
      <c r="G104" s="31"/>
      <c r="H104" s="31"/>
      <c r="I104" s="31"/>
      <c r="J104" s="31"/>
      <c r="K104" s="46" t="s">
        <v>32</v>
      </c>
      <c r="L104" s="46">
        <f>ROUND((0.1*MAX(L97:L98)+0.1*L99+0.2*L100+0.2*L101+0.2*L102+0.2*L103),0)</f>
        <v>3</v>
      </c>
      <c r="M104" s="31"/>
    </row>
  </sheetData>
  <mergeCells count="132">
    <mergeCell ref="A2:M2"/>
    <mergeCell ref="K4:L4"/>
    <mergeCell ref="K15:L15"/>
    <mergeCell ref="K33:L33"/>
    <mergeCell ref="K42:L42"/>
    <mergeCell ref="K51:L51"/>
    <mergeCell ref="K60:L60"/>
    <mergeCell ref="K69:L69"/>
    <mergeCell ref="K78:L78"/>
    <mergeCell ref="K87:L87"/>
    <mergeCell ref="K96:L96"/>
    <mergeCell ref="A4:A11"/>
    <mergeCell ref="A15:A22"/>
    <mergeCell ref="A23:A30"/>
    <mergeCell ref="A33:A41"/>
    <mergeCell ref="A42:A50"/>
    <mergeCell ref="A51:A59"/>
    <mergeCell ref="A60:A68"/>
    <mergeCell ref="A69:A77"/>
    <mergeCell ref="A78:A86"/>
    <mergeCell ref="A87:A95"/>
    <mergeCell ref="A96:A104"/>
    <mergeCell ref="B4:B11"/>
    <mergeCell ref="B15:B22"/>
    <mergeCell ref="B23:B30"/>
    <mergeCell ref="B33:B41"/>
    <mergeCell ref="B42:B50"/>
    <mergeCell ref="B51:B59"/>
    <mergeCell ref="B60:B68"/>
    <mergeCell ref="B69:B77"/>
    <mergeCell ref="B78:B86"/>
    <mergeCell ref="B87:B95"/>
    <mergeCell ref="B96:B104"/>
    <mergeCell ref="C4:C11"/>
    <mergeCell ref="C15:C22"/>
    <mergeCell ref="C23:C30"/>
    <mergeCell ref="C33:C41"/>
    <mergeCell ref="C42:C50"/>
    <mergeCell ref="C51:C59"/>
    <mergeCell ref="C60:C68"/>
    <mergeCell ref="C69:C77"/>
    <mergeCell ref="C78:C86"/>
    <mergeCell ref="C87:C95"/>
    <mergeCell ref="C96:C104"/>
    <mergeCell ref="D4:D11"/>
    <mergeCell ref="D15:D22"/>
    <mergeCell ref="D23:D30"/>
    <mergeCell ref="D33:D41"/>
    <mergeCell ref="D42:D50"/>
    <mergeCell ref="D51:D59"/>
    <mergeCell ref="D60:D68"/>
    <mergeCell ref="D69:D77"/>
    <mergeCell ref="D78:D86"/>
    <mergeCell ref="D87:D95"/>
    <mergeCell ref="D96:D104"/>
    <mergeCell ref="E4:E11"/>
    <mergeCell ref="E15:E22"/>
    <mergeCell ref="E23:E30"/>
    <mergeCell ref="E33:E41"/>
    <mergeCell ref="E42:E50"/>
    <mergeCell ref="E51:E59"/>
    <mergeCell ref="E60:E68"/>
    <mergeCell ref="E69:E77"/>
    <mergeCell ref="E78:E86"/>
    <mergeCell ref="E87:E95"/>
    <mergeCell ref="E96:E104"/>
    <mergeCell ref="F4:F11"/>
    <mergeCell ref="F15:F22"/>
    <mergeCell ref="F23:F30"/>
    <mergeCell ref="F33:F41"/>
    <mergeCell ref="F42:F50"/>
    <mergeCell ref="F51:F59"/>
    <mergeCell ref="F60:F68"/>
    <mergeCell ref="F69:F77"/>
    <mergeCell ref="F78:F86"/>
    <mergeCell ref="F87:F95"/>
    <mergeCell ref="F96:F104"/>
    <mergeCell ref="G4:G11"/>
    <mergeCell ref="G15:G22"/>
    <mergeCell ref="G23:G30"/>
    <mergeCell ref="G33:G41"/>
    <mergeCell ref="G42:G50"/>
    <mergeCell ref="G51:G59"/>
    <mergeCell ref="G60:G68"/>
    <mergeCell ref="G69:G77"/>
    <mergeCell ref="G78:G86"/>
    <mergeCell ref="G87:G95"/>
    <mergeCell ref="G96:G104"/>
    <mergeCell ref="H4:H11"/>
    <mergeCell ref="H15:H22"/>
    <mergeCell ref="H23:H30"/>
    <mergeCell ref="H33:H41"/>
    <mergeCell ref="H42:H50"/>
    <mergeCell ref="H51:H59"/>
    <mergeCell ref="H60:H68"/>
    <mergeCell ref="H69:H77"/>
    <mergeCell ref="H78:H86"/>
    <mergeCell ref="H87:H95"/>
    <mergeCell ref="H96:H104"/>
    <mergeCell ref="I4:I11"/>
    <mergeCell ref="I15:I22"/>
    <mergeCell ref="I23:I30"/>
    <mergeCell ref="I33:I41"/>
    <mergeCell ref="I42:I50"/>
    <mergeCell ref="I51:I59"/>
    <mergeCell ref="I60:I68"/>
    <mergeCell ref="I69:I77"/>
    <mergeCell ref="I78:I86"/>
    <mergeCell ref="I87:I95"/>
    <mergeCell ref="I96:I104"/>
    <mergeCell ref="J4:J11"/>
    <mergeCell ref="J15:J22"/>
    <mergeCell ref="J23:J30"/>
    <mergeCell ref="J33:J41"/>
    <mergeCell ref="J42:J50"/>
    <mergeCell ref="J51:J59"/>
    <mergeCell ref="J60:J68"/>
    <mergeCell ref="J69:J77"/>
    <mergeCell ref="J78:J86"/>
    <mergeCell ref="J87:J95"/>
    <mergeCell ref="J96:J104"/>
    <mergeCell ref="M4:M11"/>
    <mergeCell ref="M15:M22"/>
    <mergeCell ref="M23:M30"/>
    <mergeCell ref="M33:M41"/>
    <mergeCell ref="M42:M50"/>
    <mergeCell ref="M51:M59"/>
    <mergeCell ref="M60:M68"/>
    <mergeCell ref="M69:M77"/>
    <mergeCell ref="M78:M86"/>
    <mergeCell ref="M87:M95"/>
    <mergeCell ref="M96:M104"/>
  </mergeCells>
  <hyperlinks>
    <hyperlink ref="E13" r:id="rId1" display="https://www.linkedin.com/in/dustingreuel/" tooltip="https://www.linkedin.com/in/dustingreuel/"/>
    <hyperlink ref="E23" r:id="rId2" display="https://twitter.com/textileio" tooltip="https://twitter.com/textileio"/>
    <hyperlink ref="E31" r:id="rId3" display="https://store.filecoin-discover.com/" tooltip="https://store.filecoin-discover.com/"/>
    <hyperlink ref="E33" r:id="rId4" display="https://www.AetherWorks.com/" tooltip="https://www.AetherWorks.com/"/>
    <hyperlink ref="E42" r:id="rId5" display="https://textile.io/ https://twitter.com/textileio https://www.linkedin.com/company/textile" tooltip="https://textile.io/ https://twitter.com/textileio https://www.linkedin.com/company/textile"/>
    <hyperlink ref="E60" r:id="rId4" display="https://www.AetherWorks.com/" tooltip="https://www.AetherWorks.com/"/>
    <hyperlink ref="E51" r:id="rId6" display="https://www.23mofang.com/" tooltip="https://www.23mofang.com/"/>
    <hyperlink ref="E32" r:id="rId7" display="https://www.chinamcloud.com/"/>
    <hyperlink ref="E78" r:id="rId8" display="https://www.tigertailpictures.com/tian.liu.dp(Instagram)" tooltip="https://www.tigertailpictures.com/tian.liu.dp(Instagram)"/>
    <hyperlink ref="G78" r:id="rId9" display="TPictures" tooltip="https://github.com/TPictures"/>
    <hyperlink ref="E87" r:id="rId10" display="www.fotor.com" tooltip="http://www.fotor.com"/>
    <hyperlink ref="G87" r:id="rId11" display="Fotortoday" tooltip="https://github.com/Fotortoday"/>
    <hyperlink ref="A2" r:id="rId12" display="Application Links:https://github.com/filecoin-project/filecoin-plus-client-onboarding/issues/assigned/XnMatrixSV" tooltip="https://github.com/filecoin-project/filecoin-plus-client-onboarding/issues/assigned/XnMatrixSV"/>
    <hyperlink ref="E96" r:id="rId13" display="https://protocol.ai/" tooltip="https://protocol.ai/"/>
    <hyperlink ref="G96" r:id="rId14" display="dkkapur" tooltip="https://github.com/dkkapur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唐丹阳</dc:creator>
  <cp:lastModifiedBy>唐Loveapple</cp:lastModifiedBy>
  <dcterms:created xsi:type="dcterms:W3CDTF">2021-06-08T01:41:00Z</dcterms:created>
  <dcterms:modified xsi:type="dcterms:W3CDTF">2021-07-20T01:47:48Z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DA514C8082274BF7BE38BE0BFCD44F2F</vt:lpwstr>
  </property>
  <property fmtid="{D5CDD505-2E9C-101B-9397-08002B2CF9AE}" pid="3" name="KSOProductBuildVer">
    <vt:lpwstr>2052-11.1.0.10578</vt:lpwstr>
  </property>
</Properties>
</file>