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6575" windowHeight="1260"/>
  </bookViews>
  <sheets>
    <sheet name="Sheet1" sheetId="10" r:id="rId1"/>
    <sheet name="20170810" sheetId="11" r:id="rId2"/>
    <sheet name="20170809" sheetId="8" r:id="rId3"/>
    <sheet name="20170808" sheetId="9" r:id="rId4"/>
  </sheets>
  <calcPr calcId="145621"/>
</workbook>
</file>

<file path=xl/calcChain.xml><?xml version="1.0" encoding="utf-8"?>
<calcChain xmlns="http://schemas.openxmlformats.org/spreadsheetml/2006/main">
  <c r="J4" i="10" l="1"/>
  <c r="I4" i="10" l="1"/>
  <c r="H4" i="10"/>
  <c r="G4" i="10"/>
  <c r="F4" i="10"/>
  <c r="E4" i="10"/>
  <c r="D4" i="10"/>
  <c r="C4" i="10"/>
  <c r="B4" i="10"/>
  <c r="C4" i="11"/>
  <c r="D4" i="11"/>
  <c r="B5" i="11"/>
  <c r="C5" i="11"/>
  <c r="D5" i="11"/>
  <c r="E5" i="11"/>
  <c r="B6" i="11"/>
  <c r="C6" i="11"/>
  <c r="D6" i="11"/>
  <c r="E6" i="11"/>
  <c r="B7" i="11"/>
  <c r="C7" i="11"/>
  <c r="D7" i="11"/>
  <c r="E7" i="11"/>
  <c r="B8" i="11"/>
  <c r="C8" i="11"/>
  <c r="D8" i="11"/>
  <c r="E8" i="11"/>
  <c r="B9" i="11"/>
  <c r="C9" i="11"/>
  <c r="D9" i="11"/>
  <c r="E9" i="11"/>
  <c r="B10" i="11"/>
  <c r="C10" i="11"/>
  <c r="D10" i="11"/>
  <c r="E10" i="11"/>
  <c r="B11" i="11"/>
  <c r="C11" i="11"/>
  <c r="D11" i="11"/>
  <c r="E11" i="11"/>
  <c r="E48" i="11"/>
  <c r="D48" i="11"/>
  <c r="C48" i="11"/>
  <c r="B48" i="11"/>
  <c r="H47" i="11"/>
  <c r="G47" i="11"/>
  <c r="F47" i="11"/>
  <c r="H46" i="11"/>
  <c r="G46" i="11"/>
  <c r="F46" i="11"/>
  <c r="H45" i="11"/>
  <c r="G45" i="11"/>
  <c r="F45" i="11"/>
  <c r="H44" i="11"/>
  <c r="G44" i="11"/>
  <c r="F44" i="11"/>
  <c r="H43" i="11"/>
  <c r="G43" i="11"/>
  <c r="F43" i="11"/>
  <c r="H42" i="11"/>
  <c r="G42" i="11"/>
  <c r="F42" i="11"/>
  <c r="H41" i="11"/>
  <c r="G41" i="11"/>
  <c r="F41" i="11"/>
  <c r="H40" i="11"/>
  <c r="G40" i="11"/>
  <c r="F40" i="11"/>
  <c r="E36" i="11"/>
  <c r="D36" i="11"/>
  <c r="C36" i="11"/>
  <c r="B36" i="11"/>
  <c r="H35" i="11"/>
  <c r="G35" i="11"/>
  <c r="F35" i="11"/>
  <c r="H34" i="11"/>
  <c r="G34" i="11"/>
  <c r="F34" i="11"/>
  <c r="H33" i="11"/>
  <c r="G33" i="11"/>
  <c r="F33" i="11"/>
  <c r="H32" i="11"/>
  <c r="G32" i="11"/>
  <c r="F32" i="11"/>
  <c r="H31" i="11"/>
  <c r="G31" i="11"/>
  <c r="F31" i="11"/>
  <c r="H30" i="11"/>
  <c r="G30" i="11"/>
  <c r="F30" i="11"/>
  <c r="H29" i="11"/>
  <c r="G29" i="11"/>
  <c r="F29" i="11"/>
  <c r="H28" i="11"/>
  <c r="G28" i="11"/>
  <c r="F28" i="11"/>
  <c r="E24" i="11"/>
  <c r="D24" i="11"/>
  <c r="C24" i="11"/>
  <c r="B24" i="11"/>
  <c r="H23" i="11"/>
  <c r="G23" i="11"/>
  <c r="F23" i="11"/>
  <c r="H22" i="11"/>
  <c r="G22" i="11"/>
  <c r="F22" i="11"/>
  <c r="H21" i="11"/>
  <c r="G21" i="11"/>
  <c r="F21" i="11"/>
  <c r="H20" i="11"/>
  <c r="G20" i="11"/>
  <c r="F20" i="11"/>
  <c r="H19" i="11"/>
  <c r="G19" i="11"/>
  <c r="F19" i="11"/>
  <c r="H18" i="11"/>
  <c r="G18" i="11"/>
  <c r="F18" i="11"/>
  <c r="H17" i="11"/>
  <c r="G17" i="11"/>
  <c r="F17" i="11"/>
  <c r="H16" i="11"/>
  <c r="G16" i="11"/>
  <c r="F16" i="11"/>
  <c r="E4" i="11"/>
  <c r="B4" i="11"/>
  <c r="D12" i="11" l="1"/>
  <c r="G7" i="11"/>
  <c r="F9" i="11"/>
  <c r="G11" i="11"/>
  <c r="H24" i="11"/>
  <c r="F24" i="11"/>
  <c r="H8" i="11"/>
  <c r="G6" i="11"/>
  <c r="H48" i="11"/>
  <c r="H9" i="11"/>
  <c r="F5" i="11"/>
  <c r="G36" i="11"/>
  <c r="G10" i="11"/>
  <c r="F8" i="11"/>
  <c r="H5" i="11"/>
  <c r="H4" i="11"/>
  <c r="G8" i="11"/>
  <c r="E12" i="11"/>
  <c r="H7" i="11"/>
  <c r="H11" i="11"/>
  <c r="B12" i="11"/>
  <c r="F4" i="11"/>
  <c r="G5" i="11"/>
  <c r="H6" i="11"/>
  <c r="G9" i="11"/>
  <c r="H10" i="11"/>
  <c r="G24" i="11"/>
  <c r="H36" i="11"/>
  <c r="G4" i="11"/>
  <c r="F7" i="11"/>
  <c r="F11" i="11"/>
  <c r="C12" i="11"/>
  <c r="F48" i="11"/>
  <c r="F36" i="11"/>
  <c r="G48" i="11"/>
  <c r="F6" i="11"/>
  <c r="F10" i="11"/>
  <c r="J3" i="10"/>
  <c r="I3" i="10"/>
  <c r="H3" i="10"/>
  <c r="G3" i="10"/>
  <c r="F3" i="10"/>
  <c r="E3" i="10"/>
  <c r="D3" i="10"/>
  <c r="C3" i="10"/>
  <c r="B3" i="10"/>
  <c r="J2" i="10"/>
  <c r="I2" i="10"/>
  <c r="H2" i="10"/>
  <c r="G2" i="10"/>
  <c r="F2" i="10"/>
  <c r="E2" i="10"/>
  <c r="D2" i="10"/>
  <c r="C2" i="10"/>
  <c r="B2" i="10"/>
  <c r="F12" i="11" l="1"/>
  <c r="G12" i="11"/>
  <c r="H12" i="11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B9" i="9"/>
  <c r="C9" i="9"/>
  <c r="D9" i="9"/>
  <c r="E9" i="9"/>
  <c r="F9" i="9"/>
  <c r="G9" i="9"/>
  <c r="H9" i="9"/>
  <c r="B10" i="9"/>
  <c r="C10" i="9"/>
  <c r="D10" i="9"/>
  <c r="E10" i="9"/>
  <c r="F10" i="9"/>
  <c r="G10" i="9"/>
  <c r="H10" i="9"/>
  <c r="B11" i="9"/>
  <c r="C11" i="9"/>
  <c r="D11" i="9"/>
  <c r="E11" i="9"/>
  <c r="F11" i="9"/>
  <c r="G11" i="9"/>
  <c r="H11" i="9"/>
  <c r="B12" i="9"/>
  <c r="H12" i="9" s="1"/>
  <c r="C12" i="9"/>
  <c r="G12" i="9" s="1"/>
  <c r="D12" i="9"/>
  <c r="E12" i="9"/>
  <c r="F16" i="9"/>
  <c r="G16" i="9"/>
  <c r="H16" i="9"/>
  <c r="F17" i="9"/>
  <c r="G17" i="9"/>
  <c r="H17" i="9"/>
  <c r="F18" i="9"/>
  <c r="G18" i="9"/>
  <c r="H18" i="9"/>
  <c r="F19" i="9"/>
  <c r="G19" i="9"/>
  <c r="H19" i="9"/>
  <c r="F20" i="9"/>
  <c r="G20" i="9"/>
  <c r="H20" i="9"/>
  <c r="F21" i="9"/>
  <c r="G21" i="9"/>
  <c r="H21" i="9"/>
  <c r="F22" i="9"/>
  <c r="G22" i="9"/>
  <c r="H22" i="9"/>
  <c r="F23" i="9"/>
  <c r="G23" i="9"/>
  <c r="H23" i="9"/>
  <c r="B24" i="9"/>
  <c r="C24" i="9"/>
  <c r="D24" i="9"/>
  <c r="E24" i="9"/>
  <c r="F24" i="9"/>
  <c r="G24" i="9"/>
  <c r="H24" i="9"/>
  <c r="F28" i="9"/>
  <c r="G28" i="9"/>
  <c r="H28" i="9"/>
  <c r="F29" i="9"/>
  <c r="G29" i="9"/>
  <c r="H29" i="9"/>
  <c r="F30" i="9"/>
  <c r="G30" i="9"/>
  <c r="H30" i="9"/>
  <c r="F31" i="9"/>
  <c r="G31" i="9"/>
  <c r="H31" i="9"/>
  <c r="F32" i="9"/>
  <c r="G32" i="9"/>
  <c r="H32" i="9"/>
  <c r="F33" i="9"/>
  <c r="G33" i="9"/>
  <c r="H33" i="9"/>
  <c r="F34" i="9"/>
  <c r="G34" i="9"/>
  <c r="H34" i="9"/>
  <c r="F35" i="9"/>
  <c r="G35" i="9"/>
  <c r="H35" i="9"/>
  <c r="B36" i="9"/>
  <c r="C36" i="9"/>
  <c r="D36" i="9"/>
  <c r="E36" i="9"/>
  <c r="F36" i="9"/>
  <c r="G36" i="9"/>
  <c r="H36" i="9"/>
  <c r="F40" i="9"/>
  <c r="G40" i="9"/>
  <c r="H40" i="9"/>
  <c r="F41" i="9"/>
  <c r="G41" i="9"/>
  <c r="H41" i="9"/>
  <c r="F42" i="9"/>
  <c r="G42" i="9"/>
  <c r="H42" i="9"/>
  <c r="F43" i="9"/>
  <c r="G43" i="9"/>
  <c r="H43" i="9"/>
  <c r="F44" i="9"/>
  <c r="G44" i="9"/>
  <c r="H44" i="9"/>
  <c r="F45" i="9"/>
  <c r="G45" i="9"/>
  <c r="H45" i="9"/>
  <c r="F46" i="9"/>
  <c r="G46" i="9"/>
  <c r="H46" i="9"/>
  <c r="F47" i="9"/>
  <c r="G47" i="9"/>
  <c r="H47" i="9"/>
  <c r="B48" i="9"/>
  <c r="C48" i="9"/>
  <c r="D48" i="9"/>
  <c r="E48" i="9"/>
  <c r="F48" i="9"/>
  <c r="G48" i="9"/>
  <c r="H48" i="9"/>
  <c r="F12" i="9" l="1"/>
  <c r="B5" i="8"/>
  <c r="C5" i="8"/>
  <c r="D5" i="8"/>
  <c r="E5" i="8"/>
  <c r="B6" i="8"/>
  <c r="C6" i="8"/>
  <c r="F6" i="8" s="1"/>
  <c r="D6" i="8"/>
  <c r="E6" i="8"/>
  <c r="B7" i="8"/>
  <c r="C7" i="8"/>
  <c r="D7" i="8"/>
  <c r="E7" i="8"/>
  <c r="B8" i="8"/>
  <c r="C8" i="8"/>
  <c r="D8" i="8"/>
  <c r="E8" i="8"/>
  <c r="B9" i="8"/>
  <c r="C9" i="8"/>
  <c r="F9" i="8" s="1"/>
  <c r="D9" i="8"/>
  <c r="E9" i="8"/>
  <c r="B10" i="8"/>
  <c r="C10" i="8"/>
  <c r="D10" i="8"/>
  <c r="E10" i="8"/>
  <c r="B11" i="8"/>
  <c r="C11" i="8"/>
  <c r="D11" i="8"/>
  <c r="E11" i="8"/>
  <c r="C4" i="8"/>
  <c r="D4" i="8"/>
  <c r="E4" i="8"/>
  <c r="B4" i="8"/>
  <c r="D12" i="8" l="1"/>
  <c r="E12" i="8"/>
  <c r="G11" i="8"/>
  <c r="F10" i="8"/>
  <c r="H9" i="8"/>
  <c r="H8" i="8"/>
  <c r="F7" i="8"/>
  <c r="H5" i="8"/>
  <c r="F5" i="8"/>
  <c r="G9" i="8"/>
  <c r="B12" i="8"/>
  <c r="G5" i="8"/>
  <c r="F8" i="8"/>
  <c r="G4" i="8"/>
  <c r="H4" i="8"/>
  <c r="G7" i="8"/>
  <c r="G6" i="8"/>
  <c r="H7" i="8"/>
  <c r="G10" i="8"/>
  <c r="H11" i="8"/>
  <c r="F4" i="8"/>
  <c r="H6" i="8"/>
  <c r="H10" i="8"/>
  <c r="G8" i="8"/>
  <c r="F11" i="8"/>
  <c r="C12" i="8"/>
  <c r="E48" i="8"/>
  <c r="D48" i="8"/>
  <c r="C48" i="8"/>
  <c r="B48" i="8"/>
  <c r="H47" i="8"/>
  <c r="G47" i="8"/>
  <c r="F47" i="8"/>
  <c r="H46" i="8"/>
  <c r="G46" i="8"/>
  <c r="F46" i="8"/>
  <c r="H45" i="8"/>
  <c r="G45" i="8"/>
  <c r="F45" i="8"/>
  <c r="H44" i="8"/>
  <c r="G44" i="8"/>
  <c r="F44" i="8"/>
  <c r="H43" i="8"/>
  <c r="G43" i="8"/>
  <c r="F43" i="8"/>
  <c r="H42" i="8"/>
  <c r="G42" i="8"/>
  <c r="F42" i="8"/>
  <c r="H41" i="8"/>
  <c r="G41" i="8"/>
  <c r="F41" i="8"/>
  <c r="H40" i="8"/>
  <c r="G40" i="8"/>
  <c r="F40" i="8"/>
  <c r="F29" i="8"/>
  <c r="G29" i="8"/>
  <c r="H29" i="8"/>
  <c r="F30" i="8"/>
  <c r="G30" i="8"/>
  <c r="H30" i="8"/>
  <c r="F31" i="8"/>
  <c r="G31" i="8"/>
  <c r="H31" i="8"/>
  <c r="F32" i="8"/>
  <c r="G32" i="8"/>
  <c r="H32" i="8"/>
  <c r="F33" i="8"/>
  <c r="G33" i="8"/>
  <c r="H33" i="8"/>
  <c r="F34" i="8"/>
  <c r="G34" i="8"/>
  <c r="H34" i="8"/>
  <c r="F35" i="8"/>
  <c r="G35" i="8"/>
  <c r="H35" i="8"/>
  <c r="E36" i="8"/>
  <c r="D36" i="8"/>
  <c r="C36" i="8"/>
  <c r="B36" i="8"/>
  <c r="H28" i="8"/>
  <c r="G28" i="8"/>
  <c r="F28" i="8"/>
  <c r="F17" i="8"/>
  <c r="G17" i="8"/>
  <c r="H17" i="8"/>
  <c r="F18" i="8"/>
  <c r="G18" i="8"/>
  <c r="H18" i="8"/>
  <c r="F19" i="8"/>
  <c r="G19" i="8"/>
  <c r="H19" i="8"/>
  <c r="F20" i="8"/>
  <c r="G20" i="8"/>
  <c r="H20" i="8"/>
  <c r="F21" i="8"/>
  <c r="G21" i="8"/>
  <c r="H21" i="8"/>
  <c r="F22" i="8"/>
  <c r="G22" i="8"/>
  <c r="H22" i="8"/>
  <c r="F23" i="8"/>
  <c r="G23" i="8"/>
  <c r="H23" i="8"/>
  <c r="E24" i="8"/>
  <c r="D24" i="8"/>
  <c r="C24" i="8"/>
  <c r="B24" i="8"/>
  <c r="H16" i="8"/>
  <c r="G16" i="8"/>
  <c r="F16" i="8"/>
  <c r="H12" i="8" l="1"/>
  <c r="F12" i="8"/>
  <c r="G12" i="8"/>
  <c r="H48" i="8"/>
  <c r="F36" i="8"/>
  <c r="F48" i="8"/>
  <c r="G48" i="8"/>
  <c r="H36" i="8"/>
  <c r="G36" i="8"/>
  <c r="G24" i="8"/>
  <c r="H24" i="8"/>
  <c r="F24" i="8"/>
</calcChain>
</file>

<file path=xl/sharedStrings.xml><?xml version="1.0" encoding="utf-8"?>
<sst xmlns="http://schemas.openxmlformats.org/spreadsheetml/2006/main" count="243" uniqueCount="38">
  <si>
    <t>姓名\等级</t>
  </si>
  <si>
    <t>A</t>
  </si>
  <si>
    <t>B</t>
  </si>
  <si>
    <t>C</t>
  </si>
  <si>
    <t>A+B</t>
  </si>
  <si>
    <t>合计</t>
  </si>
  <si>
    <t>王挺</t>
  </si>
  <si>
    <t>郑丁发</t>
  </si>
  <si>
    <t>贺志强</t>
  </si>
  <si>
    <t>吕昭宏</t>
  </si>
  <si>
    <t>许勇权</t>
  </si>
  <si>
    <t>黄忠翔</t>
  </si>
  <si>
    <t>侯国坤</t>
  </si>
  <si>
    <t>韦升文</t>
    <phoneticPr fontId="1" type="noConversion"/>
  </si>
  <si>
    <t>D</t>
    <phoneticPr fontId="1" type="noConversion"/>
  </si>
  <si>
    <t>A+B+C</t>
    <phoneticPr fontId="1" type="noConversion"/>
  </si>
  <si>
    <t>合计</t>
    <phoneticPr fontId="1" type="noConversion"/>
  </si>
  <si>
    <t>URTracker</t>
    <phoneticPr fontId="1" type="noConversion"/>
  </si>
  <si>
    <t>X588_CN</t>
    <phoneticPr fontId="1" type="noConversion"/>
  </si>
  <si>
    <t>X818_CN</t>
    <phoneticPr fontId="1" type="noConversion"/>
  </si>
  <si>
    <t>X828_CN</t>
    <phoneticPr fontId="1" type="noConversion"/>
  </si>
  <si>
    <t>X588_CN+X818_CN+X828_CN</t>
    <phoneticPr fontId="1" type="noConversion"/>
  </si>
  <si>
    <t>各分支Bug统计如下：</t>
    <phoneticPr fontId="1" type="noConversion"/>
  </si>
  <si>
    <t>Bug合计如下：</t>
    <phoneticPr fontId="1" type="noConversion"/>
  </si>
  <si>
    <t>合计</t>
    <phoneticPr fontId="1" type="noConversion"/>
  </si>
  <si>
    <t>韦升文</t>
    <phoneticPr fontId="1" type="noConversion"/>
  </si>
  <si>
    <t>A+B+C</t>
    <phoneticPr fontId="1" type="noConversion"/>
  </si>
  <si>
    <t>D</t>
    <phoneticPr fontId="1" type="noConversion"/>
  </si>
  <si>
    <t>X828_CN</t>
    <phoneticPr fontId="1" type="noConversion"/>
  </si>
  <si>
    <t>URTracker</t>
    <phoneticPr fontId="1" type="noConversion"/>
  </si>
  <si>
    <t>合计</t>
    <phoneticPr fontId="1" type="noConversion"/>
  </si>
  <si>
    <t>X818_CN</t>
    <phoneticPr fontId="1" type="noConversion"/>
  </si>
  <si>
    <t>X588_CN</t>
    <phoneticPr fontId="1" type="noConversion"/>
  </si>
  <si>
    <t>各分支Bug统计如下：</t>
    <phoneticPr fontId="1" type="noConversion"/>
  </si>
  <si>
    <t>X588_CN+X818_CN+X828_CN</t>
    <phoneticPr fontId="1" type="noConversion"/>
  </si>
  <si>
    <t>Bug合计如下：</t>
    <phoneticPr fontId="1" type="noConversion"/>
  </si>
  <si>
    <t>韦升文</t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</si>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</sst>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/>
    </xf>
  </cellXfs>
  <cellStyles count="1">
    <cellStyle name="常规" xfId="0" builtinId="0"/>
  </cellStyles>
  <dxfs count="6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王挺</c:v>
                </c:pt>
              </c:strCache>
            </c:strRef>
          </c:tx>
          <c:cat>
            <c:numRef>
              <c:f>Sheet1!$A$2:$A$4</c:f>
              <c:numCache>
                <c:formatCode>m/d/yyyy</c:formatCode>
                <c:ptCount val="3"/>
                <c:pt idx="0">
                  <c:v>42955</c:v>
                </c:pt>
                <c:pt idx="1">
                  <c:v>42956</c:v>
                </c:pt>
                <c:pt idx="2">
                  <c:v>42957</c:v>
                </c:pt>
              </c:numCache>
            </c:numRef>
          </c:cat>
          <c:val>
            <c:numRef>
              <c:f>Sheet1!$B$2:$B$4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郑丁发</c:v>
                </c:pt>
              </c:strCache>
            </c:strRef>
          </c:tx>
          <c:cat>
            <c:numRef>
              <c:f>Sheet1!$A$2:$A$4</c:f>
              <c:numCache>
                <c:formatCode>m/d/yyyy</c:formatCode>
                <c:ptCount val="3"/>
                <c:pt idx="0">
                  <c:v>42955</c:v>
                </c:pt>
                <c:pt idx="1">
                  <c:v>42956</c:v>
                </c:pt>
                <c:pt idx="2">
                  <c:v>42957</c:v>
                </c:pt>
              </c:numCache>
            </c:numRef>
          </c:cat>
          <c:val>
            <c:numRef>
              <c:f>Sheet1!$C$2:$C$4</c:f>
              <c:numCache>
                <c:formatCode>General</c:formatCode>
                <c:ptCount val="3"/>
                <c:pt idx="0">
                  <c:v>15</c:v>
                </c:pt>
                <c:pt idx="1">
                  <c:v>12</c:v>
                </c:pt>
                <c:pt idx="2">
                  <c:v>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贺志强</c:v>
                </c:pt>
              </c:strCache>
            </c:strRef>
          </c:tx>
          <c:cat>
            <c:numRef>
              <c:f>Sheet1!$A$2:$A$4</c:f>
              <c:numCache>
                <c:formatCode>m/d/yyyy</c:formatCode>
                <c:ptCount val="3"/>
                <c:pt idx="0">
                  <c:v>42955</c:v>
                </c:pt>
                <c:pt idx="1">
                  <c:v>42956</c:v>
                </c:pt>
                <c:pt idx="2">
                  <c:v>42957</c:v>
                </c:pt>
              </c:numCache>
            </c:numRef>
          </c:cat>
          <c:val>
            <c:numRef>
              <c:f>Sheet1!$D$2:$D$4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许勇权</c:v>
                </c:pt>
              </c:strCache>
            </c:strRef>
          </c:tx>
          <c:cat>
            <c:numRef>
              <c:f>Sheet1!$A$2:$A$4</c:f>
              <c:numCache>
                <c:formatCode>m/d/yyyy</c:formatCode>
                <c:ptCount val="3"/>
                <c:pt idx="0">
                  <c:v>42955</c:v>
                </c:pt>
                <c:pt idx="1">
                  <c:v>42956</c:v>
                </c:pt>
                <c:pt idx="2">
                  <c:v>42957</c:v>
                </c:pt>
              </c:numCache>
            </c:numRef>
          </c:cat>
          <c:val>
            <c:numRef>
              <c:f>Sheet1!$E$2:$E$4</c:f>
              <c:numCache>
                <c:formatCode>General</c:formatCode>
                <c:ptCount val="3"/>
                <c:pt idx="0">
                  <c:v>20</c:v>
                </c:pt>
                <c:pt idx="1">
                  <c:v>15</c:v>
                </c:pt>
                <c:pt idx="2">
                  <c:v>19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韦升文</c:v>
                </c:pt>
              </c:strCache>
            </c:strRef>
          </c:tx>
          <c:cat>
            <c:numRef>
              <c:f>Sheet1!$A$2:$A$4</c:f>
              <c:numCache>
                <c:formatCode>m/d/yyyy</c:formatCode>
                <c:ptCount val="3"/>
                <c:pt idx="0">
                  <c:v>42955</c:v>
                </c:pt>
                <c:pt idx="1">
                  <c:v>42956</c:v>
                </c:pt>
                <c:pt idx="2">
                  <c:v>42957</c:v>
                </c:pt>
              </c:numCache>
            </c:numRef>
          </c:cat>
          <c:val>
            <c:numRef>
              <c:f>Sheet1!$F$2:$F$4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黄忠翔</c:v>
                </c:pt>
              </c:strCache>
            </c:strRef>
          </c:tx>
          <c:cat>
            <c:numRef>
              <c:f>Sheet1!$A$2:$A$4</c:f>
              <c:numCache>
                <c:formatCode>m/d/yyyy</c:formatCode>
                <c:ptCount val="3"/>
                <c:pt idx="0">
                  <c:v>42955</c:v>
                </c:pt>
                <c:pt idx="1">
                  <c:v>42956</c:v>
                </c:pt>
                <c:pt idx="2">
                  <c:v>42957</c:v>
                </c:pt>
              </c:numCache>
            </c:numRef>
          </c:cat>
          <c:val>
            <c:numRef>
              <c:f>Sheet1!$G$2:$G$4</c:f>
              <c:numCache>
                <c:formatCode>General</c:formatCode>
                <c:ptCount val="3"/>
                <c:pt idx="0">
                  <c:v>6</c:v>
                </c:pt>
                <c:pt idx="1">
                  <c:v>12</c:v>
                </c:pt>
                <c:pt idx="2">
                  <c:v>11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吕昭宏</c:v>
                </c:pt>
              </c:strCache>
            </c:strRef>
          </c:tx>
          <c:cat>
            <c:numRef>
              <c:f>Sheet1!$A$2:$A$4</c:f>
              <c:numCache>
                <c:formatCode>m/d/yyyy</c:formatCode>
                <c:ptCount val="3"/>
                <c:pt idx="0">
                  <c:v>42955</c:v>
                </c:pt>
                <c:pt idx="1">
                  <c:v>42956</c:v>
                </c:pt>
                <c:pt idx="2">
                  <c:v>42957</c:v>
                </c:pt>
              </c:numCache>
            </c:numRef>
          </c:cat>
          <c:val>
            <c:numRef>
              <c:f>Sheet1!$H$2:$H$4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侯国坤</c:v>
                </c:pt>
              </c:strCache>
            </c:strRef>
          </c:tx>
          <c:cat>
            <c:numRef>
              <c:f>Sheet1!$A$2:$A$4</c:f>
              <c:numCache>
                <c:formatCode>m/d/yyyy</c:formatCode>
                <c:ptCount val="3"/>
                <c:pt idx="0">
                  <c:v>42955</c:v>
                </c:pt>
                <c:pt idx="1">
                  <c:v>42956</c:v>
                </c:pt>
                <c:pt idx="2">
                  <c:v>42957</c:v>
                </c:pt>
              </c:numCache>
            </c:numRef>
          </c:cat>
          <c:val>
            <c:numRef>
              <c:f>Sheet1!$I$2:$I$4</c:f>
              <c:numCache>
                <c:formatCode>General</c:formatCode>
                <c:ptCount val="3"/>
                <c:pt idx="0">
                  <c:v>22</c:v>
                </c:pt>
                <c:pt idx="1">
                  <c:v>19</c:v>
                </c:pt>
                <c:pt idx="2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43072"/>
        <c:axId val="194667648"/>
      </c:lineChart>
      <c:dateAx>
        <c:axId val="205443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94667648"/>
        <c:crosses val="autoZero"/>
        <c:auto val="1"/>
        <c:lblOffset val="100"/>
        <c:baseTimeUnit val="days"/>
      </c:dateAx>
      <c:valAx>
        <c:axId val="194667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443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0</xdr:row>
      <xdr:rowOff>95250</xdr:rowOff>
    </xdr:from>
    <xdr:to>
      <xdr:col>20</xdr:col>
      <xdr:colOff>628650</xdr:colOff>
      <xdr:row>36</xdr:row>
      <xdr:rowOff>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5" sqref="J5"/>
    </sheetView>
  </sheetViews>
  <sheetFormatPr defaultRowHeight="13.5" x14ac:dyDescent="0.15"/>
  <cols>
    <col min="1" max="1" width="10.5" bestFit="1" customWidth="1"/>
  </cols>
  <sheetData>
    <row r="1" spans="1:10" x14ac:dyDescent="0.15">
      <c r="B1" t="s">
        <v>6</v>
      </c>
      <c r="C1" t="s">
        <v>7</v>
      </c>
      <c r="D1" t="s">
        <v>8</v>
      </c>
      <c r="E1" t="s">
        <v>10</v>
      </c>
      <c r="F1" t="s">
        <v>36</v>
      </c>
      <c r="G1" t="s">
        <v>11</v>
      </c>
      <c r="H1" t="s">
        <v>9</v>
      </c>
      <c r="I1" t="s">
        <v>12</v>
      </c>
      <c r="J1" t="s">
        <v>37</v>
      </c>
    </row>
    <row r="2" spans="1:10" x14ac:dyDescent="0.15">
      <c r="A2" s="3">
        <v>42955</v>
      </c>
      <c r="B2">
        <f>'20170808'!H$4</f>
        <v>5</v>
      </c>
      <c r="C2">
        <f>'20170808'!H$5</f>
        <v>15</v>
      </c>
      <c r="D2">
        <f>'20170808'!H$6</f>
        <v>9</v>
      </c>
      <c r="E2">
        <f>'20170808'!H$7</f>
        <v>20</v>
      </c>
      <c r="F2">
        <f>'20170808'!H$8</f>
        <v>5</v>
      </c>
      <c r="G2">
        <f>'20170808'!H$9</f>
        <v>6</v>
      </c>
      <c r="H2">
        <f>'20170808'!H$10</f>
        <v>0</v>
      </c>
      <c r="I2">
        <f>'20170808'!H$11</f>
        <v>22</v>
      </c>
      <c r="J2">
        <f>'20170808'!H$12</f>
        <v>82</v>
      </c>
    </row>
    <row r="3" spans="1:10" x14ac:dyDescent="0.15">
      <c r="A3" s="3">
        <v>42956</v>
      </c>
      <c r="B3">
        <f>'20170809'!H$4</f>
        <v>3</v>
      </c>
      <c r="C3">
        <f>'20170809'!H$5</f>
        <v>12</v>
      </c>
      <c r="D3">
        <f>'20170809'!H$6</f>
        <v>7</v>
      </c>
      <c r="E3">
        <f>'20170809'!H$7</f>
        <v>15</v>
      </c>
      <c r="F3">
        <f>'20170809'!H$8</f>
        <v>3</v>
      </c>
      <c r="G3">
        <f>'20170809'!H$9</f>
        <v>12</v>
      </c>
      <c r="H3">
        <f>'20170809'!H$10</f>
        <v>0</v>
      </c>
      <c r="I3">
        <f>'20170809'!H$11</f>
        <v>19</v>
      </c>
      <c r="J3">
        <f>'20170809'!H$12</f>
        <v>71</v>
      </c>
    </row>
    <row r="4" spans="1:10" x14ac:dyDescent="0.15">
      <c r="A4" s="3">
        <v>42957</v>
      </c>
      <c r="B4">
        <f>'20170810'!H$4</f>
        <v>1</v>
      </c>
      <c r="C4">
        <f>'20170810'!H$5</f>
        <v>14</v>
      </c>
      <c r="D4">
        <f>'20170810'!H$6</f>
        <v>9</v>
      </c>
      <c r="E4">
        <f>'20170810'!H$7</f>
        <v>19</v>
      </c>
      <c r="F4">
        <f>'20170810'!H$8</f>
        <v>2</v>
      </c>
      <c r="G4">
        <f>'20170810'!H$9</f>
        <v>11</v>
      </c>
      <c r="H4">
        <f>'20170810'!H$10</f>
        <v>2</v>
      </c>
      <c r="I4">
        <f>'20170810'!H$11</f>
        <v>10</v>
      </c>
      <c r="J4">
        <f>'20170810'!H$12</f>
        <v>68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37" zoomScale="130" zoomScaleNormal="130" workbookViewId="0">
      <selection activeCell="D43" sqref="D43"/>
    </sheetView>
  </sheetViews>
  <sheetFormatPr defaultRowHeight="13.5" x14ac:dyDescent="0.15"/>
  <cols>
    <col min="1" max="1" width="13.625" customWidth="1"/>
  </cols>
  <sheetData>
    <row r="1" spans="1:8" x14ac:dyDescent="0.15">
      <c r="A1" s="8" t="s">
        <v>23</v>
      </c>
      <c r="B1" s="8"/>
      <c r="C1" s="8"/>
      <c r="D1" s="8"/>
      <c r="E1" s="8"/>
      <c r="F1" s="8"/>
      <c r="G1" s="8"/>
      <c r="H1" s="8"/>
    </row>
    <row r="2" spans="1:8" ht="14.25" x14ac:dyDescent="0.15">
      <c r="A2" s="2" t="s">
        <v>17</v>
      </c>
      <c r="B2" s="5" t="s">
        <v>21</v>
      </c>
      <c r="C2" s="6"/>
      <c r="D2" s="6"/>
      <c r="E2" s="6"/>
      <c r="F2" s="6"/>
      <c r="G2" s="6"/>
      <c r="H2" s="7"/>
    </row>
    <row r="3" spans="1:8" ht="14.25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14</v>
      </c>
      <c r="F3" s="2" t="s">
        <v>4</v>
      </c>
      <c r="G3" s="2" t="s">
        <v>15</v>
      </c>
      <c r="H3" s="2" t="s">
        <v>5</v>
      </c>
    </row>
    <row r="4" spans="1:8" ht="14.25" x14ac:dyDescent="0.15">
      <c r="A4" s="2" t="s">
        <v>6</v>
      </c>
      <c r="B4" s="2">
        <f>B16+B28+B40</f>
        <v>0</v>
      </c>
      <c r="C4" s="2">
        <f t="shared" ref="C4:E4" si="0">C16+C28+C40</f>
        <v>0</v>
      </c>
      <c r="D4" s="2">
        <f t="shared" si="0"/>
        <v>1</v>
      </c>
      <c r="E4" s="2">
        <f t="shared" si="0"/>
        <v>0</v>
      </c>
      <c r="F4" s="2">
        <f>B4+C4</f>
        <v>0</v>
      </c>
      <c r="G4" s="2">
        <f>B4+C4+D4</f>
        <v>1</v>
      </c>
      <c r="H4" s="2">
        <f>B4+C4+D4+E4</f>
        <v>1</v>
      </c>
    </row>
    <row r="5" spans="1:8" ht="14.25" x14ac:dyDescent="0.15">
      <c r="A5" s="2" t="s">
        <v>7</v>
      </c>
      <c r="B5" s="2">
        <f t="shared" ref="B5:E11" si="1">B17+B29+B41</f>
        <v>0</v>
      </c>
      <c r="C5" s="2">
        <f t="shared" si="1"/>
        <v>4</v>
      </c>
      <c r="D5" s="2">
        <f t="shared" si="1"/>
        <v>10</v>
      </c>
      <c r="E5" s="2">
        <f t="shared" si="1"/>
        <v>0</v>
      </c>
      <c r="F5" s="2">
        <f t="shared" ref="F5:F12" si="2">B5+C5</f>
        <v>4</v>
      </c>
      <c r="G5" s="2">
        <f t="shared" ref="G5:G12" si="3">B5+C5+D5</f>
        <v>14</v>
      </c>
      <c r="H5" s="2">
        <f t="shared" ref="H5:H12" si="4">B5+C5+D5+E5</f>
        <v>14</v>
      </c>
    </row>
    <row r="6" spans="1:8" ht="14.25" x14ac:dyDescent="0.15">
      <c r="A6" s="2" t="s">
        <v>8</v>
      </c>
      <c r="B6" s="2">
        <f t="shared" si="1"/>
        <v>0</v>
      </c>
      <c r="C6" s="2">
        <f t="shared" si="1"/>
        <v>7</v>
      </c>
      <c r="D6" s="2">
        <f t="shared" si="1"/>
        <v>2</v>
      </c>
      <c r="E6" s="2">
        <f t="shared" si="1"/>
        <v>0</v>
      </c>
      <c r="F6" s="2">
        <f t="shared" si="2"/>
        <v>7</v>
      </c>
      <c r="G6" s="2">
        <f t="shared" si="3"/>
        <v>9</v>
      </c>
      <c r="H6" s="2">
        <f t="shared" si="4"/>
        <v>9</v>
      </c>
    </row>
    <row r="7" spans="1:8" ht="14.25" x14ac:dyDescent="0.15">
      <c r="A7" s="2" t="s">
        <v>10</v>
      </c>
      <c r="B7" s="2">
        <f t="shared" si="1"/>
        <v>0</v>
      </c>
      <c r="C7" s="2">
        <f t="shared" si="1"/>
        <v>15</v>
      </c>
      <c r="D7" s="2">
        <f t="shared" si="1"/>
        <v>4</v>
      </c>
      <c r="E7" s="2">
        <f t="shared" si="1"/>
        <v>0</v>
      </c>
      <c r="F7" s="2">
        <f t="shared" si="2"/>
        <v>15</v>
      </c>
      <c r="G7" s="2">
        <f t="shared" si="3"/>
        <v>19</v>
      </c>
      <c r="H7" s="2">
        <f t="shared" si="4"/>
        <v>19</v>
      </c>
    </row>
    <row r="8" spans="1:8" ht="14.25" x14ac:dyDescent="0.15">
      <c r="A8" s="2" t="s">
        <v>13</v>
      </c>
      <c r="B8" s="2">
        <f t="shared" si="1"/>
        <v>0</v>
      </c>
      <c r="C8" s="2">
        <f t="shared" si="1"/>
        <v>0</v>
      </c>
      <c r="D8" s="2">
        <f t="shared" si="1"/>
        <v>2</v>
      </c>
      <c r="E8" s="2">
        <f t="shared" si="1"/>
        <v>0</v>
      </c>
      <c r="F8" s="2">
        <f t="shared" si="2"/>
        <v>0</v>
      </c>
      <c r="G8" s="2">
        <f t="shared" si="3"/>
        <v>2</v>
      </c>
      <c r="H8" s="2">
        <f t="shared" si="4"/>
        <v>2</v>
      </c>
    </row>
    <row r="9" spans="1:8" ht="14.25" x14ac:dyDescent="0.15">
      <c r="A9" s="2" t="s">
        <v>11</v>
      </c>
      <c r="B9" s="2">
        <f t="shared" si="1"/>
        <v>0</v>
      </c>
      <c r="C9" s="2">
        <f t="shared" si="1"/>
        <v>7</v>
      </c>
      <c r="D9" s="2">
        <f t="shared" si="1"/>
        <v>4</v>
      </c>
      <c r="E9" s="2">
        <f t="shared" si="1"/>
        <v>0</v>
      </c>
      <c r="F9" s="2">
        <f t="shared" si="2"/>
        <v>7</v>
      </c>
      <c r="G9" s="2">
        <f t="shared" si="3"/>
        <v>11</v>
      </c>
      <c r="H9" s="2">
        <f t="shared" si="4"/>
        <v>11</v>
      </c>
    </row>
    <row r="10" spans="1:8" ht="14.25" x14ac:dyDescent="0.15">
      <c r="A10" s="2" t="s">
        <v>9</v>
      </c>
      <c r="B10" s="2">
        <f t="shared" si="1"/>
        <v>1</v>
      </c>
      <c r="C10" s="2">
        <f t="shared" si="1"/>
        <v>1</v>
      </c>
      <c r="D10" s="2">
        <f t="shared" si="1"/>
        <v>0</v>
      </c>
      <c r="E10" s="2">
        <f t="shared" si="1"/>
        <v>0</v>
      </c>
      <c r="F10" s="2">
        <f t="shared" si="2"/>
        <v>2</v>
      </c>
      <c r="G10" s="2">
        <f t="shared" si="3"/>
        <v>2</v>
      </c>
      <c r="H10" s="2">
        <f t="shared" si="4"/>
        <v>2</v>
      </c>
    </row>
    <row r="11" spans="1:8" ht="14.25" x14ac:dyDescent="0.15">
      <c r="A11" s="2" t="s">
        <v>12</v>
      </c>
      <c r="B11" s="2">
        <f t="shared" si="1"/>
        <v>0</v>
      </c>
      <c r="C11" s="2">
        <f t="shared" si="1"/>
        <v>2</v>
      </c>
      <c r="D11" s="2">
        <f t="shared" si="1"/>
        <v>8</v>
      </c>
      <c r="E11" s="2">
        <f t="shared" si="1"/>
        <v>0</v>
      </c>
      <c r="F11" s="2">
        <f t="shared" si="2"/>
        <v>2</v>
      </c>
      <c r="G11" s="2">
        <f t="shared" si="3"/>
        <v>10</v>
      </c>
      <c r="H11" s="2">
        <f t="shared" si="4"/>
        <v>10</v>
      </c>
    </row>
    <row r="12" spans="1:8" ht="14.25" x14ac:dyDescent="0.15">
      <c r="A12" s="2" t="s">
        <v>16</v>
      </c>
      <c r="B12" s="1">
        <f>SUM(B4:B11)</f>
        <v>1</v>
      </c>
      <c r="C12" s="1">
        <f>SUM(C4:C11)</f>
        <v>36</v>
      </c>
      <c r="D12" s="1">
        <f>SUM(D4:D11)</f>
        <v>31</v>
      </c>
      <c r="E12" s="1">
        <f>SUM(E4:E11)</f>
        <v>0</v>
      </c>
      <c r="F12" s="2">
        <f t="shared" si="2"/>
        <v>37</v>
      </c>
      <c r="G12" s="2">
        <f t="shared" si="3"/>
        <v>68</v>
      </c>
      <c r="H12" s="2">
        <f t="shared" si="4"/>
        <v>68</v>
      </c>
    </row>
    <row r="13" spans="1:8" x14ac:dyDescent="0.15">
      <c r="A13" s="8" t="s">
        <v>22</v>
      </c>
      <c r="B13" s="8"/>
      <c r="C13" s="8"/>
      <c r="D13" s="8"/>
      <c r="E13" s="8"/>
      <c r="F13" s="8"/>
      <c r="G13" s="8"/>
      <c r="H13" s="8"/>
    </row>
    <row r="14" spans="1:8" ht="14.25" x14ac:dyDescent="0.15">
      <c r="A14" s="2" t="s">
        <v>17</v>
      </c>
      <c r="B14" s="5" t="s">
        <v>18</v>
      </c>
      <c r="C14" s="6"/>
      <c r="D14" s="6"/>
      <c r="E14" s="6"/>
      <c r="F14" s="6"/>
      <c r="G14" s="6"/>
      <c r="H14" s="7"/>
    </row>
    <row r="15" spans="1:8" ht="20.100000000000001" customHeight="1" x14ac:dyDescent="0.15">
      <c r="A15" s="2" t="s">
        <v>0</v>
      </c>
      <c r="B15" s="2" t="s">
        <v>1</v>
      </c>
      <c r="C15" s="2" t="s">
        <v>2</v>
      </c>
      <c r="D15" s="2" t="s">
        <v>3</v>
      </c>
      <c r="E15" s="2" t="s">
        <v>14</v>
      </c>
      <c r="F15" s="2" t="s">
        <v>4</v>
      </c>
      <c r="G15" s="2" t="s">
        <v>15</v>
      </c>
      <c r="H15" s="2" t="s">
        <v>5</v>
      </c>
    </row>
    <row r="16" spans="1:8" ht="20.100000000000001" customHeight="1" x14ac:dyDescent="0.15">
      <c r="A16" s="2" t="s">
        <v>6</v>
      </c>
      <c r="B16" s="2">
        <v>0</v>
      </c>
      <c r="C16" s="2">
        <v>0</v>
      </c>
      <c r="D16" s="2">
        <v>0</v>
      </c>
      <c r="E16" s="2">
        <v>0</v>
      </c>
      <c r="F16" s="2">
        <f>B16+C16</f>
        <v>0</v>
      </c>
      <c r="G16" s="2">
        <f>B16+C16+D16</f>
        <v>0</v>
      </c>
      <c r="H16" s="2">
        <f>B16+C16+D16+E16</f>
        <v>0</v>
      </c>
    </row>
    <row r="17" spans="1:8" ht="20.100000000000001" customHeight="1" x14ac:dyDescent="0.15">
      <c r="A17" s="2" t="s">
        <v>7</v>
      </c>
      <c r="B17" s="2">
        <v>0</v>
      </c>
      <c r="C17" s="2">
        <v>0</v>
      </c>
      <c r="D17" s="2">
        <v>2</v>
      </c>
      <c r="E17" s="2">
        <v>0</v>
      </c>
      <c r="F17" s="2">
        <f t="shared" ref="F17:F24" si="5">B17+C17</f>
        <v>0</v>
      </c>
      <c r="G17" s="2">
        <f t="shared" ref="G17:G24" si="6">B17+C17+D17</f>
        <v>2</v>
      </c>
      <c r="H17" s="2">
        <f t="shared" ref="H17:H24" si="7">B17+C17+D17+E17</f>
        <v>2</v>
      </c>
    </row>
    <row r="18" spans="1:8" ht="20.100000000000001" customHeight="1" x14ac:dyDescent="0.15">
      <c r="A18" s="2" t="s">
        <v>8</v>
      </c>
      <c r="B18" s="2">
        <v>0</v>
      </c>
      <c r="C18" s="2">
        <v>0</v>
      </c>
      <c r="D18" s="2">
        <v>0</v>
      </c>
      <c r="E18" s="2">
        <v>0</v>
      </c>
      <c r="F18" s="2">
        <f t="shared" si="5"/>
        <v>0</v>
      </c>
      <c r="G18" s="2">
        <f t="shared" si="6"/>
        <v>0</v>
      </c>
      <c r="H18" s="2">
        <f t="shared" si="7"/>
        <v>0</v>
      </c>
    </row>
    <row r="19" spans="1:8" ht="20.100000000000001" customHeight="1" x14ac:dyDescent="0.15">
      <c r="A19" s="2" t="s">
        <v>10</v>
      </c>
      <c r="B19" s="2">
        <v>0</v>
      </c>
      <c r="C19" s="2">
        <v>2</v>
      </c>
      <c r="D19" s="2">
        <v>0</v>
      </c>
      <c r="E19" s="2">
        <v>0</v>
      </c>
      <c r="F19" s="2">
        <f t="shared" si="5"/>
        <v>2</v>
      </c>
      <c r="G19" s="2">
        <f t="shared" si="6"/>
        <v>2</v>
      </c>
      <c r="H19" s="2">
        <f t="shared" si="7"/>
        <v>2</v>
      </c>
    </row>
    <row r="20" spans="1:8" ht="20.100000000000001" customHeight="1" x14ac:dyDescent="0.15">
      <c r="A20" s="2" t="s">
        <v>13</v>
      </c>
      <c r="B20" s="2">
        <v>0</v>
      </c>
      <c r="C20" s="2">
        <v>0</v>
      </c>
      <c r="D20" s="2">
        <v>0</v>
      </c>
      <c r="E20" s="2">
        <v>0</v>
      </c>
      <c r="F20" s="2">
        <f t="shared" si="5"/>
        <v>0</v>
      </c>
      <c r="G20" s="2">
        <f t="shared" si="6"/>
        <v>0</v>
      </c>
      <c r="H20" s="2">
        <f t="shared" si="7"/>
        <v>0</v>
      </c>
    </row>
    <row r="21" spans="1:8" ht="20.100000000000001" customHeight="1" x14ac:dyDescent="0.15">
      <c r="A21" s="2" t="s">
        <v>11</v>
      </c>
      <c r="B21" s="2">
        <v>0</v>
      </c>
      <c r="C21" s="2">
        <v>0</v>
      </c>
      <c r="D21" s="2">
        <v>1</v>
      </c>
      <c r="E21" s="2">
        <v>0</v>
      </c>
      <c r="F21" s="2">
        <f t="shared" si="5"/>
        <v>0</v>
      </c>
      <c r="G21" s="2">
        <f t="shared" si="6"/>
        <v>1</v>
      </c>
      <c r="H21" s="2">
        <f t="shared" si="7"/>
        <v>1</v>
      </c>
    </row>
    <row r="22" spans="1:8" ht="20.100000000000001" customHeight="1" x14ac:dyDescent="0.15">
      <c r="A22" s="2" t="s">
        <v>9</v>
      </c>
      <c r="B22" s="2">
        <v>0</v>
      </c>
      <c r="C22" s="2">
        <v>1</v>
      </c>
      <c r="D22" s="2">
        <v>0</v>
      </c>
      <c r="E22" s="2">
        <v>0</v>
      </c>
      <c r="F22" s="2">
        <f t="shared" si="5"/>
        <v>1</v>
      </c>
      <c r="G22" s="2">
        <f t="shared" si="6"/>
        <v>1</v>
      </c>
      <c r="H22" s="2">
        <f t="shared" si="7"/>
        <v>1</v>
      </c>
    </row>
    <row r="23" spans="1:8" ht="20.100000000000001" customHeight="1" x14ac:dyDescent="0.15">
      <c r="A23" s="2" t="s">
        <v>12</v>
      </c>
      <c r="B23" s="2">
        <v>0</v>
      </c>
      <c r="C23" s="2">
        <v>0</v>
      </c>
      <c r="D23" s="2">
        <v>2</v>
      </c>
      <c r="E23" s="2">
        <v>0</v>
      </c>
      <c r="F23" s="2">
        <f t="shared" si="5"/>
        <v>0</v>
      </c>
      <c r="G23" s="2">
        <f t="shared" si="6"/>
        <v>2</v>
      </c>
      <c r="H23" s="2">
        <f t="shared" si="7"/>
        <v>2</v>
      </c>
    </row>
    <row r="24" spans="1:8" ht="14.25" x14ac:dyDescent="0.15">
      <c r="A24" s="2" t="s">
        <v>16</v>
      </c>
      <c r="B24" s="1">
        <f>SUM(B16:B23)</f>
        <v>0</v>
      </c>
      <c r="C24" s="1">
        <f>SUM(C16:C23)</f>
        <v>3</v>
      </c>
      <c r="D24" s="1">
        <f>SUM(D16:D23)</f>
        <v>5</v>
      </c>
      <c r="E24" s="1">
        <f>SUM(E16:E23)</f>
        <v>0</v>
      </c>
      <c r="F24" s="2">
        <f t="shared" si="5"/>
        <v>3</v>
      </c>
      <c r="G24" s="2">
        <f t="shared" si="6"/>
        <v>8</v>
      </c>
      <c r="H24" s="2">
        <f t="shared" si="7"/>
        <v>8</v>
      </c>
    </row>
    <row r="25" spans="1:8" x14ac:dyDescent="0.15">
      <c r="A25" s="4"/>
      <c r="B25" s="4"/>
      <c r="C25" s="4"/>
      <c r="D25" s="4"/>
      <c r="E25" s="4"/>
      <c r="F25" s="4"/>
      <c r="G25" s="4"/>
      <c r="H25" s="4"/>
    </row>
    <row r="26" spans="1:8" ht="14.25" x14ac:dyDescent="0.15">
      <c r="A26" s="2" t="s">
        <v>17</v>
      </c>
      <c r="B26" s="5" t="s">
        <v>19</v>
      </c>
      <c r="C26" s="6"/>
      <c r="D26" s="6"/>
      <c r="E26" s="6"/>
      <c r="F26" s="6"/>
      <c r="G26" s="6"/>
      <c r="H26" s="7"/>
    </row>
    <row r="27" spans="1:8" ht="14.25" x14ac:dyDescent="0.15">
      <c r="A27" s="2" t="s">
        <v>0</v>
      </c>
      <c r="B27" s="2" t="s">
        <v>1</v>
      </c>
      <c r="C27" s="2" t="s">
        <v>2</v>
      </c>
      <c r="D27" s="2" t="s">
        <v>3</v>
      </c>
      <c r="E27" s="2" t="s">
        <v>14</v>
      </c>
      <c r="F27" s="2" t="s">
        <v>4</v>
      </c>
      <c r="G27" s="2" t="s">
        <v>15</v>
      </c>
      <c r="H27" s="2" t="s">
        <v>5</v>
      </c>
    </row>
    <row r="28" spans="1:8" ht="14.25" x14ac:dyDescent="0.15">
      <c r="A28" s="2" t="s">
        <v>6</v>
      </c>
      <c r="B28" s="2">
        <v>0</v>
      </c>
      <c r="C28" s="2">
        <v>0</v>
      </c>
      <c r="D28" s="2">
        <v>1</v>
      </c>
      <c r="E28" s="2">
        <v>0</v>
      </c>
      <c r="F28" s="2">
        <f>B28+C28</f>
        <v>0</v>
      </c>
      <c r="G28" s="2">
        <f>B28+C28+D28</f>
        <v>1</v>
      </c>
      <c r="H28" s="2">
        <f>B28+C28+D28+E28</f>
        <v>1</v>
      </c>
    </row>
    <row r="29" spans="1:8" ht="14.25" x14ac:dyDescent="0.15">
      <c r="A29" s="2" t="s">
        <v>7</v>
      </c>
      <c r="B29" s="2">
        <v>0</v>
      </c>
      <c r="C29" s="2">
        <v>1</v>
      </c>
      <c r="D29" s="2">
        <v>1</v>
      </c>
      <c r="E29" s="2">
        <v>0</v>
      </c>
      <c r="F29" s="2">
        <f t="shared" ref="F29:F36" si="8">B29+C29</f>
        <v>1</v>
      </c>
      <c r="G29" s="2">
        <f t="shared" ref="G29:G36" si="9">B29+C29+D29</f>
        <v>2</v>
      </c>
      <c r="H29" s="2">
        <f t="shared" ref="H29:H36" si="10">B29+C29+D29+E29</f>
        <v>2</v>
      </c>
    </row>
    <row r="30" spans="1:8" ht="14.25" x14ac:dyDescent="0.15">
      <c r="A30" s="2" t="s">
        <v>8</v>
      </c>
      <c r="B30" s="2">
        <v>0</v>
      </c>
      <c r="C30" s="2">
        <v>1</v>
      </c>
      <c r="D30" s="2">
        <v>1</v>
      </c>
      <c r="E30" s="2">
        <v>0</v>
      </c>
      <c r="F30" s="2">
        <f t="shared" si="8"/>
        <v>1</v>
      </c>
      <c r="G30" s="2">
        <f t="shared" si="9"/>
        <v>2</v>
      </c>
      <c r="H30" s="2">
        <f t="shared" si="10"/>
        <v>2</v>
      </c>
    </row>
    <row r="31" spans="1:8" ht="14.25" x14ac:dyDescent="0.15">
      <c r="A31" s="2" t="s">
        <v>10</v>
      </c>
      <c r="B31" s="2">
        <v>0</v>
      </c>
      <c r="C31" s="2">
        <v>4</v>
      </c>
      <c r="D31" s="2">
        <v>1</v>
      </c>
      <c r="E31" s="2">
        <v>0</v>
      </c>
      <c r="F31" s="2">
        <f t="shared" si="8"/>
        <v>4</v>
      </c>
      <c r="G31" s="2">
        <f t="shared" si="9"/>
        <v>5</v>
      </c>
      <c r="H31" s="2">
        <f t="shared" si="10"/>
        <v>5</v>
      </c>
    </row>
    <row r="32" spans="1:8" ht="14.25" x14ac:dyDescent="0.15">
      <c r="A32" s="2" t="s">
        <v>13</v>
      </c>
      <c r="B32" s="2">
        <v>0</v>
      </c>
      <c r="C32" s="2">
        <v>0</v>
      </c>
      <c r="D32" s="2">
        <v>1</v>
      </c>
      <c r="E32" s="2">
        <v>0</v>
      </c>
      <c r="F32" s="2">
        <f t="shared" si="8"/>
        <v>0</v>
      </c>
      <c r="G32" s="2">
        <f t="shared" si="9"/>
        <v>1</v>
      </c>
      <c r="H32" s="2">
        <f t="shared" si="10"/>
        <v>1</v>
      </c>
    </row>
    <row r="33" spans="1:8" ht="14.25" x14ac:dyDescent="0.15">
      <c r="A33" s="2" t="s">
        <v>11</v>
      </c>
      <c r="B33" s="2">
        <v>0</v>
      </c>
      <c r="C33" s="2">
        <v>3</v>
      </c>
      <c r="D33" s="2">
        <v>1</v>
      </c>
      <c r="E33" s="2">
        <v>0</v>
      </c>
      <c r="F33" s="2">
        <f t="shared" si="8"/>
        <v>3</v>
      </c>
      <c r="G33" s="2">
        <f t="shared" si="9"/>
        <v>4</v>
      </c>
      <c r="H33" s="2">
        <f t="shared" si="10"/>
        <v>4</v>
      </c>
    </row>
    <row r="34" spans="1:8" ht="14.25" x14ac:dyDescent="0.15">
      <c r="A34" s="2" t="s">
        <v>9</v>
      </c>
      <c r="B34" s="2">
        <v>1</v>
      </c>
      <c r="C34" s="2">
        <v>0</v>
      </c>
      <c r="D34" s="2">
        <v>0</v>
      </c>
      <c r="E34" s="2">
        <v>0</v>
      </c>
      <c r="F34" s="2">
        <f t="shared" si="8"/>
        <v>1</v>
      </c>
      <c r="G34" s="2">
        <f t="shared" si="9"/>
        <v>1</v>
      </c>
      <c r="H34" s="2">
        <f t="shared" si="10"/>
        <v>1</v>
      </c>
    </row>
    <row r="35" spans="1:8" ht="14.25" x14ac:dyDescent="0.15">
      <c r="A35" s="2" t="s">
        <v>12</v>
      </c>
      <c r="B35" s="2">
        <v>0</v>
      </c>
      <c r="C35" s="2">
        <v>1</v>
      </c>
      <c r="D35" s="2">
        <v>3</v>
      </c>
      <c r="E35" s="2">
        <v>0</v>
      </c>
      <c r="F35" s="2">
        <f t="shared" si="8"/>
        <v>1</v>
      </c>
      <c r="G35" s="2">
        <f t="shared" si="9"/>
        <v>4</v>
      </c>
      <c r="H35" s="2">
        <f t="shared" si="10"/>
        <v>4</v>
      </c>
    </row>
    <row r="36" spans="1:8" ht="14.25" x14ac:dyDescent="0.15">
      <c r="A36" s="2" t="s">
        <v>16</v>
      </c>
      <c r="B36" s="1">
        <f>SUM(B28:B35)</f>
        <v>1</v>
      </c>
      <c r="C36" s="1">
        <f>SUM(C28:C35)</f>
        <v>10</v>
      </c>
      <c r="D36" s="1">
        <f>SUM(D28:D35)</f>
        <v>9</v>
      </c>
      <c r="E36" s="1">
        <f>SUM(E28:E35)</f>
        <v>0</v>
      </c>
      <c r="F36" s="2">
        <f t="shared" si="8"/>
        <v>11</v>
      </c>
      <c r="G36" s="2">
        <f t="shared" si="9"/>
        <v>20</v>
      </c>
      <c r="H36" s="2">
        <f t="shared" si="10"/>
        <v>20</v>
      </c>
    </row>
    <row r="37" spans="1:8" x14ac:dyDescent="0.15">
      <c r="A37" s="4"/>
      <c r="B37" s="4"/>
      <c r="C37" s="4"/>
      <c r="D37" s="4"/>
      <c r="E37" s="4"/>
      <c r="F37" s="4"/>
      <c r="G37" s="4"/>
      <c r="H37" s="4"/>
    </row>
    <row r="38" spans="1:8" ht="14.25" x14ac:dyDescent="0.15">
      <c r="A38" s="2" t="s">
        <v>17</v>
      </c>
      <c r="B38" s="5" t="s">
        <v>20</v>
      </c>
      <c r="C38" s="6"/>
      <c r="D38" s="6"/>
      <c r="E38" s="6"/>
      <c r="F38" s="6"/>
      <c r="G38" s="6"/>
      <c r="H38" s="7"/>
    </row>
    <row r="39" spans="1:8" ht="14.25" x14ac:dyDescent="0.15">
      <c r="A39" s="2" t="s">
        <v>0</v>
      </c>
      <c r="B39" s="2" t="s">
        <v>1</v>
      </c>
      <c r="C39" s="2" t="s">
        <v>2</v>
      </c>
      <c r="D39" s="2" t="s">
        <v>3</v>
      </c>
      <c r="E39" s="2" t="s">
        <v>14</v>
      </c>
      <c r="F39" s="2" t="s">
        <v>4</v>
      </c>
      <c r="G39" s="2" t="s">
        <v>15</v>
      </c>
      <c r="H39" s="2" t="s">
        <v>5</v>
      </c>
    </row>
    <row r="40" spans="1:8" ht="14.25" x14ac:dyDescent="0.15">
      <c r="A40" s="2" t="s">
        <v>6</v>
      </c>
      <c r="B40" s="2">
        <v>0</v>
      </c>
      <c r="C40" s="2">
        <v>0</v>
      </c>
      <c r="D40" s="2">
        <v>0</v>
      </c>
      <c r="E40" s="2">
        <v>0</v>
      </c>
      <c r="F40" s="2">
        <f>B40+C40</f>
        <v>0</v>
      </c>
      <c r="G40" s="2">
        <f>B40+C40+D40</f>
        <v>0</v>
      </c>
      <c r="H40" s="2">
        <f>B40+C40+D40+E40</f>
        <v>0</v>
      </c>
    </row>
    <row r="41" spans="1:8" ht="14.25" x14ac:dyDescent="0.15">
      <c r="A41" s="2" t="s">
        <v>7</v>
      </c>
      <c r="B41" s="2">
        <v>0</v>
      </c>
      <c r="C41" s="2">
        <v>3</v>
      </c>
      <c r="D41" s="2">
        <v>7</v>
      </c>
      <c r="E41" s="2">
        <v>0</v>
      </c>
      <c r="F41" s="2">
        <f t="shared" ref="F41:F48" si="11">B41+C41</f>
        <v>3</v>
      </c>
      <c r="G41" s="2">
        <f t="shared" ref="G41:G48" si="12">B41+C41+D41</f>
        <v>10</v>
      </c>
      <c r="H41" s="2">
        <f t="shared" ref="H41:H48" si="13">B41+C41+D41+E41</f>
        <v>10</v>
      </c>
    </row>
    <row r="42" spans="1:8" ht="14.25" x14ac:dyDescent="0.15">
      <c r="A42" s="2" t="s">
        <v>8</v>
      </c>
      <c r="B42" s="2">
        <v>0</v>
      </c>
      <c r="C42" s="2">
        <v>6</v>
      </c>
      <c r="D42" s="2">
        <v>1</v>
      </c>
      <c r="E42" s="2">
        <v>0</v>
      </c>
      <c r="F42" s="2">
        <f t="shared" si="11"/>
        <v>6</v>
      </c>
      <c r="G42" s="2">
        <f t="shared" si="12"/>
        <v>7</v>
      </c>
      <c r="H42" s="2">
        <f t="shared" si="13"/>
        <v>7</v>
      </c>
    </row>
    <row r="43" spans="1:8" ht="14.25" x14ac:dyDescent="0.15">
      <c r="A43" s="2" t="s">
        <v>10</v>
      </c>
      <c r="B43" s="2">
        <v>0</v>
      </c>
      <c r="C43" s="2">
        <v>9</v>
      </c>
      <c r="D43" s="2">
        <v>3</v>
      </c>
      <c r="E43" s="2">
        <v>0</v>
      </c>
      <c r="F43" s="2">
        <f t="shared" si="11"/>
        <v>9</v>
      </c>
      <c r="G43" s="2">
        <f t="shared" si="12"/>
        <v>12</v>
      </c>
      <c r="H43" s="2">
        <f t="shared" si="13"/>
        <v>12</v>
      </c>
    </row>
    <row r="44" spans="1:8" ht="14.25" x14ac:dyDescent="0.15">
      <c r="A44" s="2" t="s">
        <v>13</v>
      </c>
      <c r="B44" s="2">
        <v>0</v>
      </c>
      <c r="C44" s="2">
        <v>0</v>
      </c>
      <c r="D44" s="2">
        <v>1</v>
      </c>
      <c r="E44" s="2">
        <v>0</v>
      </c>
      <c r="F44" s="2">
        <f t="shared" si="11"/>
        <v>0</v>
      </c>
      <c r="G44" s="2">
        <f t="shared" si="12"/>
        <v>1</v>
      </c>
      <c r="H44" s="2">
        <f t="shared" si="13"/>
        <v>1</v>
      </c>
    </row>
    <row r="45" spans="1:8" ht="14.25" x14ac:dyDescent="0.15">
      <c r="A45" s="2" t="s">
        <v>11</v>
      </c>
      <c r="B45" s="2">
        <v>0</v>
      </c>
      <c r="C45" s="2">
        <v>4</v>
      </c>
      <c r="D45" s="2">
        <v>2</v>
      </c>
      <c r="E45" s="2">
        <v>0</v>
      </c>
      <c r="F45" s="2">
        <f t="shared" si="11"/>
        <v>4</v>
      </c>
      <c r="G45" s="2">
        <f t="shared" si="12"/>
        <v>6</v>
      </c>
      <c r="H45" s="2">
        <f t="shared" si="13"/>
        <v>6</v>
      </c>
    </row>
    <row r="46" spans="1:8" ht="14.25" x14ac:dyDescent="0.15">
      <c r="A46" s="2" t="s">
        <v>9</v>
      </c>
      <c r="B46" s="2">
        <v>0</v>
      </c>
      <c r="C46" s="2">
        <v>0</v>
      </c>
      <c r="D46" s="2">
        <v>0</v>
      </c>
      <c r="E46" s="2">
        <v>0</v>
      </c>
      <c r="F46" s="2">
        <f t="shared" si="11"/>
        <v>0</v>
      </c>
      <c r="G46" s="2">
        <f t="shared" si="12"/>
        <v>0</v>
      </c>
      <c r="H46" s="2">
        <f t="shared" si="13"/>
        <v>0</v>
      </c>
    </row>
    <row r="47" spans="1:8" ht="14.25" x14ac:dyDescent="0.15">
      <c r="A47" s="2" t="s">
        <v>12</v>
      </c>
      <c r="B47" s="2">
        <v>0</v>
      </c>
      <c r="C47" s="2">
        <v>1</v>
      </c>
      <c r="D47" s="2">
        <v>3</v>
      </c>
      <c r="E47" s="2">
        <v>0</v>
      </c>
      <c r="F47" s="2">
        <f t="shared" si="11"/>
        <v>1</v>
      </c>
      <c r="G47" s="2">
        <f t="shared" si="12"/>
        <v>4</v>
      </c>
      <c r="H47" s="2">
        <f t="shared" si="13"/>
        <v>4</v>
      </c>
    </row>
    <row r="48" spans="1:8" ht="14.25" x14ac:dyDescent="0.15">
      <c r="A48" s="2" t="s">
        <v>16</v>
      </c>
      <c r="B48" s="1">
        <f>SUM(B40:B47)</f>
        <v>0</v>
      </c>
      <c r="C48" s="1">
        <f>SUM(C40:C47)</f>
        <v>23</v>
      </c>
      <c r="D48" s="1">
        <f>SUM(D40:D47)</f>
        <v>17</v>
      </c>
      <c r="E48" s="1">
        <f>SUM(E40:E47)</f>
        <v>0</v>
      </c>
      <c r="F48" s="2">
        <f t="shared" si="11"/>
        <v>23</v>
      </c>
      <c r="G48" s="2">
        <f t="shared" si="12"/>
        <v>40</v>
      </c>
      <c r="H48" s="2">
        <f t="shared" si="13"/>
        <v>40</v>
      </c>
    </row>
  </sheetData>
  <mergeCells count="8">
    <mergeCell ref="A37:H37"/>
    <mergeCell ref="B38:H38"/>
    <mergeCell ref="A1:H1"/>
    <mergeCell ref="B2:H2"/>
    <mergeCell ref="A13:H13"/>
    <mergeCell ref="B14:H14"/>
    <mergeCell ref="A25:H25"/>
    <mergeCell ref="B26:H26"/>
  </mergeCells>
  <phoneticPr fontId="1" type="noConversion"/>
  <conditionalFormatting sqref="B16:B24">
    <cfRule type="cellIs" dxfId="62" priority="21" operator="greaterThan">
      <formula>0</formula>
    </cfRule>
  </conditionalFormatting>
  <conditionalFormatting sqref="B28:B35">
    <cfRule type="cellIs" dxfId="61" priority="20" operator="greaterThan">
      <formula>0</formula>
    </cfRule>
  </conditionalFormatting>
  <conditionalFormatting sqref="B40:B47">
    <cfRule type="cellIs" dxfId="60" priority="19" operator="greaterThan">
      <formula>0</formula>
    </cfRule>
  </conditionalFormatting>
  <conditionalFormatting sqref="C16:C23">
    <cfRule type="cellIs" dxfId="59" priority="18" operator="greaterThan">
      <formula>1</formula>
    </cfRule>
  </conditionalFormatting>
  <conditionalFormatting sqref="C28:C35">
    <cfRule type="cellIs" dxfId="58" priority="17" operator="greaterThan">
      <formula>1</formula>
    </cfRule>
  </conditionalFormatting>
  <conditionalFormatting sqref="C40:C47">
    <cfRule type="cellIs" dxfId="57" priority="16" operator="greaterThan">
      <formula>1</formula>
    </cfRule>
  </conditionalFormatting>
  <conditionalFormatting sqref="D16:D23">
    <cfRule type="cellIs" dxfId="56" priority="15" operator="greaterThan">
      <formula>2</formula>
    </cfRule>
  </conditionalFormatting>
  <conditionalFormatting sqref="D28:D35">
    <cfRule type="cellIs" dxfId="55" priority="14" operator="greaterThan">
      <formula>2</formula>
    </cfRule>
  </conditionalFormatting>
  <conditionalFormatting sqref="D40:D47">
    <cfRule type="cellIs" dxfId="54" priority="13" operator="greaterThan">
      <formula>2</formula>
    </cfRule>
  </conditionalFormatting>
  <conditionalFormatting sqref="D24">
    <cfRule type="cellIs" dxfId="53" priority="12" operator="greaterThan">
      <formula>6</formula>
    </cfRule>
  </conditionalFormatting>
  <conditionalFormatting sqref="B36">
    <cfRule type="cellIs" dxfId="52" priority="11" operator="greaterThan">
      <formula>0</formula>
    </cfRule>
  </conditionalFormatting>
  <conditionalFormatting sqref="C36">
    <cfRule type="cellIs" dxfId="51" priority="10" operator="greaterThan">
      <formula>3</formula>
    </cfRule>
  </conditionalFormatting>
  <conditionalFormatting sqref="C48">
    <cfRule type="cellIs" dxfId="50" priority="9" operator="greaterThan">
      <formula>3</formula>
    </cfRule>
  </conditionalFormatting>
  <conditionalFormatting sqref="D36">
    <cfRule type="cellIs" dxfId="49" priority="8" operator="greaterThan">
      <formula>6</formula>
    </cfRule>
  </conditionalFormatting>
  <conditionalFormatting sqref="D48">
    <cfRule type="cellIs" dxfId="48" priority="7" operator="greaterThan">
      <formula>6</formula>
    </cfRule>
  </conditionalFormatting>
  <conditionalFormatting sqref="C24">
    <cfRule type="cellIs" dxfId="47" priority="6" operator="greaterThan">
      <formula>3</formula>
    </cfRule>
  </conditionalFormatting>
  <conditionalFormatting sqref="B4:B11 E4:E11">
    <cfRule type="cellIs" dxfId="46" priority="5" operator="greaterThan">
      <formula>0</formula>
    </cfRule>
  </conditionalFormatting>
  <conditionalFormatting sqref="C12">
    <cfRule type="cellIs" dxfId="45" priority="4" operator="greaterThan">
      <formula>3</formula>
    </cfRule>
  </conditionalFormatting>
  <conditionalFormatting sqref="D12">
    <cfRule type="cellIs" dxfId="44" priority="3" operator="greaterThan">
      <formula>6</formula>
    </cfRule>
  </conditionalFormatting>
  <conditionalFormatting sqref="C4:C11">
    <cfRule type="cellIs" dxfId="43" priority="2" operator="greaterThan">
      <formula>1</formula>
    </cfRule>
  </conditionalFormatting>
  <conditionalFormatting sqref="D4:D11">
    <cfRule type="cellIs" dxfId="42" priority="1" operator="greaterThan">
      <formula>2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130" zoomScaleNormal="130" workbookViewId="0">
      <selection activeCell="A4" sqref="A4:A11"/>
    </sheetView>
  </sheetViews>
  <sheetFormatPr defaultRowHeight="13.5" x14ac:dyDescent="0.15"/>
  <cols>
    <col min="1" max="1" width="13.625" customWidth="1"/>
  </cols>
  <sheetData>
    <row r="1" spans="1:8" x14ac:dyDescent="0.15">
      <c r="A1" s="8" t="s">
        <v>23</v>
      </c>
      <c r="B1" s="8"/>
      <c r="C1" s="8"/>
      <c r="D1" s="8"/>
      <c r="E1" s="8"/>
      <c r="F1" s="8"/>
      <c r="G1" s="8"/>
      <c r="H1" s="8"/>
    </row>
    <row r="2" spans="1:8" ht="14.25" x14ac:dyDescent="0.15">
      <c r="A2" s="2" t="s">
        <v>17</v>
      </c>
      <c r="B2" s="5" t="s">
        <v>21</v>
      </c>
      <c r="C2" s="6"/>
      <c r="D2" s="6"/>
      <c r="E2" s="6"/>
      <c r="F2" s="6"/>
      <c r="G2" s="6"/>
      <c r="H2" s="7"/>
    </row>
    <row r="3" spans="1:8" ht="14.25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14</v>
      </c>
      <c r="F3" s="2" t="s">
        <v>4</v>
      </c>
      <c r="G3" s="2" t="s">
        <v>15</v>
      </c>
      <c r="H3" s="2" t="s">
        <v>5</v>
      </c>
    </row>
    <row r="4" spans="1:8" ht="14.25" x14ac:dyDescent="0.15">
      <c r="A4" s="2" t="s">
        <v>6</v>
      </c>
      <c r="B4" s="2">
        <f>B16+B28+B40</f>
        <v>0</v>
      </c>
      <c r="C4" s="2">
        <f t="shared" ref="C4:E4" si="0">C16+C28+C40</f>
        <v>1</v>
      </c>
      <c r="D4" s="2">
        <f t="shared" si="0"/>
        <v>2</v>
      </c>
      <c r="E4" s="2">
        <f t="shared" si="0"/>
        <v>0</v>
      </c>
      <c r="F4" s="2">
        <f>B4+C4</f>
        <v>1</v>
      </c>
      <c r="G4" s="2">
        <f>B4+C4+D4</f>
        <v>3</v>
      </c>
      <c r="H4" s="2">
        <f>B4+C4+D4+E4</f>
        <v>3</v>
      </c>
    </row>
    <row r="5" spans="1:8" ht="14.25" x14ac:dyDescent="0.15">
      <c r="A5" s="2" t="s">
        <v>7</v>
      </c>
      <c r="B5" s="2">
        <f t="shared" ref="B5:E5" si="1">B17+B29+B41</f>
        <v>0</v>
      </c>
      <c r="C5" s="2">
        <f t="shared" si="1"/>
        <v>6</v>
      </c>
      <c r="D5" s="2">
        <f t="shared" si="1"/>
        <v>6</v>
      </c>
      <c r="E5" s="2">
        <f t="shared" si="1"/>
        <v>0</v>
      </c>
      <c r="F5" s="2">
        <f t="shared" ref="F5:F12" si="2">B5+C5</f>
        <v>6</v>
      </c>
      <c r="G5" s="2">
        <f t="shared" ref="G5:G12" si="3">B5+C5+D5</f>
        <v>12</v>
      </c>
      <c r="H5" s="2">
        <f t="shared" ref="H5:H12" si="4">B5+C5+D5+E5</f>
        <v>12</v>
      </c>
    </row>
    <row r="6" spans="1:8" ht="14.25" x14ac:dyDescent="0.15">
      <c r="A6" s="2" t="s">
        <v>8</v>
      </c>
      <c r="B6" s="2">
        <f t="shared" ref="B6:E6" si="5">B18+B30+B42</f>
        <v>0</v>
      </c>
      <c r="C6" s="2">
        <f t="shared" si="5"/>
        <v>6</v>
      </c>
      <c r="D6" s="2">
        <f t="shared" si="5"/>
        <v>1</v>
      </c>
      <c r="E6" s="2">
        <f t="shared" si="5"/>
        <v>0</v>
      </c>
      <c r="F6" s="2">
        <f t="shared" si="2"/>
        <v>6</v>
      </c>
      <c r="G6" s="2">
        <f t="shared" si="3"/>
        <v>7</v>
      </c>
      <c r="H6" s="2">
        <f t="shared" si="4"/>
        <v>7</v>
      </c>
    </row>
    <row r="7" spans="1:8" ht="14.25" x14ac:dyDescent="0.15">
      <c r="A7" s="2" t="s">
        <v>10</v>
      </c>
      <c r="B7" s="2">
        <f t="shared" ref="B7:E7" si="6">B19+B31+B43</f>
        <v>0</v>
      </c>
      <c r="C7" s="2">
        <f t="shared" si="6"/>
        <v>11</v>
      </c>
      <c r="D7" s="2">
        <f t="shared" si="6"/>
        <v>4</v>
      </c>
      <c r="E7" s="2">
        <f t="shared" si="6"/>
        <v>0</v>
      </c>
      <c r="F7" s="2">
        <f t="shared" si="2"/>
        <v>11</v>
      </c>
      <c r="G7" s="2">
        <f t="shared" si="3"/>
        <v>15</v>
      </c>
      <c r="H7" s="2">
        <f t="shared" si="4"/>
        <v>15</v>
      </c>
    </row>
    <row r="8" spans="1:8" ht="14.25" x14ac:dyDescent="0.15">
      <c r="A8" s="2" t="s">
        <v>13</v>
      </c>
      <c r="B8" s="2">
        <f t="shared" ref="B8:E8" si="7">B20+B32+B44</f>
        <v>0</v>
      </c>
      <c r="C8" s="2">
        <f t="shared" si="7"/>
        <v>0</v>
      </c>
      <c r="D8" s="2">
        <f t="shared" si="7"/>
        <v>3</v>
      </c>
      <c r="E8" s="2">
        <f t="shared" si="7"/>
        <v>0</v>
      </c>
      <c r="F8" s="2">
        <f t="shared" si="2"/>
        <v>0</v>
      </c>
      <c r="G8" s="2">
        <f t="shared" si="3"/>
        <v>3</v>
      </c>
      <c r="H8" s="2">
        <f t="shared" si="4"/>
        <v>3</v>
      </c>
    </row>
    <row r="9" spans="1:8" ht="14.25" x14ac:dyDescent="0.15">
      <c r="A9" s="2" t="s">
        <v>11</v>
      </c>
      <c r="B9" s="2">
        <f t="shared" ref="B9:E9" si="8">B21+B33+B45</f>
        <v>0</v>
      </c>
      <c r="C9" s="2">
        <f t="shared" si="8"/>
        <v>8</v>
      </c>
      <c r="D9" s="2">
        <f t="shared" si="8"/>
        <v>4</v>
      </c>
      <c r="E9" s="2">
        <f t="shared" si="8"/>
        <v>0</v>
      </c>
      <c r="F9" s="2">
        <f t="shared" si="2"/>
        <v>8</v>
      </c>
      <c r="G9" s="2">
        <f t="shared" si="3"/>
        <v>12</v>
      </c>
      <c r="H9" s="2">
        <f t="shared" si="4"/>
        <v>12</v>
      </c>
    </row>
    <row r="10" spans="1:8" ht="14.25" x14ac:dyDescent="0.15">
      <c r="A10" s="2" t="s">
        <v>9</v>
      </c>
      <c r="B10" s="2">
        <f t="shared" ref="B10:E10" si="9">B22+B34+B46</f>
        <v>0</v>
      </c>
      <c r="C10" s="2">
        <f t="shared" si="9"/>
        <v>0</v>
      </c>
      <c r="D10" s="2">
        <f t="shared" si="9"/>
        <v>0</v>
      </c>
      <c r="E10" s="2">
        <f t="shared" si="9"/>
        <v>0</v>
      </c>
      <c r="F10" s="2">
        <f t="shared" si="2"/>
        <v>0</v>
      </c>
      <c r="G10" s="2">
        <f t="shared" si="3"/>
        <v>0</v>
      </c>
      <c r="H10" s="2">
        <f t="shared" si="4"/>
        <v>0</v>
      </c>
    </row>
    <row r="11" spans="1:8" ht="14.25" x14ac:dyDescent="0.15">
      <c r="A11" s="2" t="s">
        <v>12</v>
      </c>
      <c r="B11" s="2">
        <f t="shared" ref="B11:E11" si="10">B23+B35+B47</f>
        <v>0</v>
      </c>
      <c r="C11" s="2">
        <f t="shared" si="10"/>
        <v>8</v>
      </c>
      <c r="D11" s="2">
        <f t="shared" si="10"/>
        <v>11</v>
      </c>
      <c r="E11" s="2">
        <f t="shared" si="10"/>
        <v>0</v>
      </c>
      <c r="F11" s="2">
        <f t="shared" si="2"/>
        <v>8</v>
      </c>
      <c r="G11" s="2">
        <f t="shared" si="3"/>
        <v>19</v>
      </c>
      <c r="H11" s="2">
        <f t="shared" si="4"/>
        <v>19</v>
      </c>
    </row>
    <row r="12" spans="1:8" ht="14.25" x14ac:dyDescent="0.15">
      <c r="A12" s="2" t="s">
        <v>16</v>
      </c>
      <c r="B12" s="1">
        <f>SUM(B4:B11)</f>
        <v>0</v>
      </c>
      <c r="C12" s="1">
        <f>SUM(C4:C11)</f>
        <v>40</v>
      </c>
      <c r="D12" s="1">
        <f>SUM(D4:D11)</f>
        <v>31</v>
      </c>
      <c r="E12" s="1">
        <f>SUM(E4:E11)</f>
        <v>0</v>
      </c>
      <c r="F12" s="2">
        <f t="shared" si="2"/>
        <v>40</v>
      </c>
      <c r="G12" s="2">
        <f t="shared" si="3"/>
        <v>71</v>
      </c>
      <c r="H12" s="2">
        <f t="shared" si="4"/>
        <v>71</v>
      </c>
    </row>
    <row r="13" spans="1:8" x14ac:dyDescent="0.15">
      <c r="A13" s="8" t="s">
        <v>22</v>
      </c>
      <c r="B13" s="8"/>
      <c r="C13" s="8"/>
      <c r="D13" s="8"/>
      <c r="E13" s="8"/>
      <c r="F13" s="8"/>
      <c r="G13" s="8"/>
      <c r="H13" s="8"/>
    </row>
    <row r="14" spans="1:8" ht="14.25" x14ac:dyDescent="0.15">
      <c r="A14" s="2" t="s">
        <v>17</v>
      </c>
      <c r="B14" s="5" t="s">
        <v>18</v>
      </c>
      <c r="C14" s="6"/>
      <c r="D14" s="6"/>
      <c r="E14" s="6"/>
      <c r="F14" s="6"/>
      <c r="G14" s="6"/>
      <c r="H14" s="7"/>
    </row>
    <row r="15" spans="1:8" ht="20.100000000000001" customHeight="1" x14ac:dyDescent="0.15">
      <c r="A15" s="2" t="s">
        <v>0</v>
      </c>
      <c r="B15" s="2" t="s">
        <v>1</v>
      </c>
      <c r="C15" s="2" t="s">
        <v>2</v>
      </c>
      <c r="D15" s="2" t="s">
        <v>3</v>
      </c>
      <c r="E15" s="2" t="s">
        <v>14</v>
      </c>
      <c r="F15" s="2" t="s">
        <v>4</v>
      </c>
      <c r="G15" s="2" t="s">
        <v>15</v>
      </c>
      <c r="H15" s="2" t="s">
        <v>5</v>
      </c>
    </row>
    <row r="16" spans="1:8" ht="20.100000000000001" customHeight="1" x14ac:dyDescent="0.15">
      <c r="A16" s="2" t="s">
        <v>6</v>
      </c>
      <c r="B16" s="2">
        <v>0</v>
      </c>
      <c r="C16" s="2">
        <v>0</v>
      </c>
      <c r="D16" s="2">
        <v>0</v>
      </c>
      <c r="E16" s="2">
        <v>0</v>
      </c>
      <c r="F16" s="2">
        <f>B16+C16</f>
        <v>0</v>
      </c>
      <c r="G16" s="2">
        <f>B16+C16+D16</f>
        <v>0</v>
      </c>
      <c r="H16" s="2">
        <f>B16+C16+D16+E16</f>
        <v>0</v>
      </c>
    </row>
    <row r="17" spans="1:8" ht="20.100000000000001" customHeight="1" x14ac:dyDescent="0.15">
      <c r="A17" s="2" t="s">
        <v>7</v>
      </c>
      <c r="B17" s="2">
        <v>0</v>
      </c>
      <c r="C17" s="2">
        <v>0</v>
      </c>
      <c r="D17" s="2">
        <v>2</v>
      </c>
      <c r="E17" s="2">
        <v>0</v>
      </c>
      <c r="F17" s="2">
        <f t="shared" ref="F17:F23" si="11">B17+C17</f>
        <v>0</v>
      </c>
      <c r="G17" s="2">
        <f t="shared" ref="G17:G23" si="12">B17+C17+D17</f>
        <v>2</v>
      </c>
      <c r="H17" s="2">
        <f t="shared" ref="H17:H23" si="13">B17+C17+D17+E17</f>
        <v>2</v>
      </c>
    </row>
    <row r="18" spans="1:8" ht="20.100000000000001" customHeight="1" x14ac:dyDescent="0.15">
      <c r="A18" s="2" t="s">
        <v>8</v>
      </c>
      <c r="B18" s="2">
        <v>0</v>
      </c>
      <c r="C18" s="2">
        <v>0</v>
      </c>
      <c r="D18" s="2">
        <v>0</v>
      </c>
      <c r="E18" s="2">
        <v>0</v>
      </c>
      <c r="F18" s="2">
        <f t="shared" si="11"/>
        <v>0</v>
      </c>
      <c r="G18" s="2">
        <f t="shared" si="12"/>
        <v>0</v>
      </c>
      <c r="H18" s="2">
        <f t="shared" si="13"/>
        <v>0</v>
      </c>
    </row>
    <row r="19" spans="1:8" ht="20.100000000000001" customHeight="1" x14ac:dyDescent="0.15">
      <c r="A19" s="2" t="s">
        <v>10</v>
      </c>
      <c r="B19" s="2">
        <v>0</v>
      </c>
      <c r="C19" s="2">
        <v>1</v>
      </c>
      <c r="D19" s="2">
        <v>0</v>
      </c>
      <c r="E19" s="2">
        <v>0</v>
      </c>
      <c r="F19" s="2">
        <f t="shared" si="11"/>
        <v>1</v>
      </c>
      <c r="G19" s="2">
        <f t="shared" si="12"/>
        <v>1</v>
      </c>
      <c r="H19" s="2">
        <f t="shared" si="13"/>
        <v>1</v>
      </c>
    </row>
    <row r="20" spans="1:8" ht="20.100000000000001" customHeight="1" x14ac:dyDescent="0.15">
      <c r="A20" s="2" t="s">
        <v>13</v>
      </c>
      <c r="B20" s="2">
        <v>0</v>
      </c>
      <c r="C20" s="2">
        <v>0</v>
      </c>
      <c r="D20" s="2">
        <v>0</v>
      </c>
      <c r="E20" s="2">
        <v>0</v>
      </c>
      <c r="F20" s="2">
        <f t="shared" si="11"/>
        <v>0</v>
      </c>
      <c r="G20" s="2">
        <f t="shared" si="12"/>
        <v>0</v>
      </c>
      <c r="H20" s="2">
        <f t="shared" si="13"/>
        <v>0</v>
      </c>
    </row>
    <row r="21" spans="1:8" ht="20.100000000000001" customHeight="1" x14ac:dyDescent="0.15">
      <c r="A21" s="2" t="s">
        <v>11</v>
      </c>
      <c r="B21" s="2">
        <v>0</v>
      </c>
      <c r="C21" s="2">
        <v>2</v>
      </c>
      <c r="D21" s="2">
        <v>1</v>
      </c>
      <c r="E21" s="2">
        <v>0</v>
      </c>
      <c r="F21" s="2">
        <f t="shared" si="11"/>
        <v>2</v>
      </c>
      <c r="G21" s="2">
        <f t="shared" si="12"/>
        <v>3</v>
      </c>
      <c r="H21" s="2">
        <f t="shared" si="13"/>
        <v>3</v>
      </c>
    </row>
    <row r="22" spans="1:8" ht="20.100000000000001" customHeight="1" x14ac:dyDescent="0.15">
      <c r="A22" s="2" t="s">
        <v>9</v>
      </c>
      <c r="B22" s="2">
        <v>0</v>
      </c>
      <c r="C22" s="2">
        <v>0</v>
      </c>
      <c r="D22" s="2">
        <v>0</v>
      </c>
      <c r="E22" s="2">
        <v>0</v>
      </c>
      <c r="F22" s="2">
        <f t="shared" si="11"/>
        <v>0</v>
      </c>
      <c r="G22" s="2">
        <f t="shared" si="12"/>
        <v>0</v>
      </c>
      <c r="H22" s="2">
        <f t="shared" si="13"/>
        <v>0</v>
      </c>
    </row>
    <row r="23" spans="1:8" ht="20.100000000000001" customHeight="1" x14ac:dyDescent="0.15">
      <c r="A23" s="2" t="s">
        <v>12</v>
      </c>
      <c r="B23" s="2">
        <v>0</v>
      </c>
      <c r="C23" s="2">
        <v>1</v>
      </c>
      <c r="D23" s="2">
        <v>3</v>
      </c>
      <c r="E23" s="2">
        <v>0</v>
      </c>
      <c r="F23" s="2">
        <f t="shared" si="11"/>
        <v>1</v>
      </c>
      <c r="G23" s="2">
        <f t="shared" si="12"/>
        <v>4</v>
      </c>
      <c r="H23" s="2">
        <f t="shared" si="13"/>
        <v>4</v>
      </c>
    </row>
    <row r="24" spans="1:8" ht="14.25" x14ac:dyDescent="0.15">
      <c r="A24" s="2" t="s">
        <v>16</v>
      </c>
      <c r="B24" s="1">
        <f>SUM(B16:B23)</f>
        <v>0</v>
      </c>
      <c r="C24" s="1">
        <f>SUM(C16:C23)</f>
        <v>4</v>
      </c>
      <c r="D24" s="1">
        <f>SUM(D16:D23)</f>
        <v>6</v>
      </c>
      <c r="E24" s="1">
        <f>SUM(E16:E23)</f>
        <v>0</v>
      </c>
      <c r="F24" s="2">
        <f t="shared" ref="F24" si="14">B24+C24</f>
        <v>4</v>
      </c>
      <c r="G24" s="2">
        <f t="shared" ref="G24" si="15">B24+C24+D24</f>
        <v>10</v>
      </c>
      <c r="H24" s="2">
        <f t="shared" ref="H24" si="16">B24+C24+D24+E24</f>
        <v>10</v>
      </c>
    </row>
    <row r="25" spans="1:8" x14ac:dyDescent="0.15">
      <c r="A25" s="4"/>
      <c r="B25" s="4"/>
      <c r="C25" s="4"/>
      <c r="D25" s="4"/>
      <c r="E25" s="4"/>
      <c r="F25" s="4"/>
      <c r="G25" s="4"/>
      <c r="H25" s="4"/>
    </row>
    <row r="26" spans="1:8" ht="14.25" x14ac:dyDescent="0.15">
      <c r="A26" s="2" t="s">
        <v>17</v>
      </c>
      <c r="B26" s="5" t="s">
        <v>19</v>
      </c>
      <c r="C26" s="6"/>
      <c r="D26" s="6"/>
      <c r="E26" s="6"/>
      <c r="F26" s="6"/>
      <c r="G26" s="6"/>
      <c r="H26" s="7"/>
    </row>
    <row r="27" spans="1:8" ht="14.25" x14ac:dyDescent="0.15">
      <c r="A27" s="2" t="s">
        <v>0</v>
      </c>
      <c r="B27" s="2" t="s">
        <v>1</v>
      </c>
      <c r="C27" s="2" t="s">
        <v>2</v>
      </c>
      <c r="D27" s="2" t="s">
        <v>3</v>
      </c>
      <c r="E27" s="2" t="s">
        <v>14</v>
      </c>
      <c r="F27" s="2" t="s">
        <v>4</v>
      </c>
      <c r="G27" s="2" t="s">
        <v>15</v>
      </c>
      <c r="H27" s="2" t="s">
        <v>5</v>
      </c>
    </row>
    <row r="28" spans="1:8" ht="14.25" x14ac:dyDescent="0.15">
      <c r="A28" s="2" t="s">
        <v>6</v>
      </c>
      <c r="B28" s="2">
        <v>0</v>
      </c>
      <c r="C28" s="2">
        <v>0</v>
      </c>
      <c r="D28" s="2">
        <v>1</v>
      </c>
      <c r="E28" s="2">
        <v>0</v>
      </c>
      <c r="F28" s="2">
        <f>B28+C28</f>
        <v>0</v>
      </c>
      <c r="G28" s="2">
        <f>B28+C28+D28</f>
        <v>1</v>
      </c>
      <c r="H28" s="2">
        <f>B28+C28+D28+E28</f>
        <v>1</v>
      </c>
    </row>
    <row r="29" spans="1:8" ht="14.25" x14ac:dyDescent="0.15">
      <c r="A29" s="2" t="s">
        <v>7</v>
      </c>
      <c r="B29" s="2">
        <v>0</v>
      </c>
      <c r="C29" s="2">
        <v>1</v>
      </c>
      <c r="D29" s="2">
        <v>1</v>
      </c>
      <c r="E29" s="2">
        <v>0</v>
      </c>
      <c r="F29" s="2">
        <f t="shared" ref="F29:F35" si="17">B29+C29</f>
        <v>1</v>
      </c>
      <c r="G29" s="2">
        <f t="shared" ref="G29:G35" si="18">B29+C29+D29</f>
        <v>2</v>
      </c>
      <c r="H29" s="2">
        <f t="shared" ref="H29:H35" si="19">B29+C29+D29+E29</f>
        <v>2</v>
      </c>
    </row>
    <row r="30" spans="1:8" ht="14.25" x14ac:dyDescent="0.15">
      <c r="A30" s="2" t="s">
        <v>8</v>
      </c>
      <c r="B30" s="2">
        <v>0</v>
      </c>
      <c r="C30" s="2">
        <v>1</v>
      </c>
      <c r="D30" s="2">
        <v>0</v>
      </c>
      <c r="E30" s="2">
        <v>0</v>
      </c>
      <c r="F30" s="2">
        <f t="shared" si="17"/>
        <v>1</v>
      </c>
      <c r="G30" s="2">
        <f t="shared" si="18"/>
        <v>1</v>
      </c>
      <c r="H30" s="2">
        <f t="shared" si="19"/>
        <v>1</v>
      </c>
    </row>
    <row r="31" spans="1:8" ht="14.25" x14ac:dyDescent="0.15">
      <c r="A31" s="2" t="s">
        <v>10</v>
      </c>
      <c r="B31" s="2">
        <v>0</v>
      </c>
      <c r="C31" s="2">
        <v>4</v>
      </c>
      <c r="D31" s="2">
        <v>1</v>
      </c>
      <c r="E31" s="2">
        <v>0</v>
      </c>
      <c r="F31" s="2">
        <f t="shared" si="17"/>
        <v>4</v>
      </c>
      <c r="G31" s="2">
        <f t="shared" si="18"/>
        <v>5</v>
      </c>
      <c r="H31" s="2">
        <f t="shared" si="19"/>
        <v>5</v>
      </c>
    </row>
    <row r="32" spans="1:8" ht="14.25" x14ac:dyDescent="0.15">
      <c r="A32" s="2" t="s">
        <v>13</v>
      </c>
      <c r="B32" s="2">
        <v>0</v>
      </c>
      <c r="C32" s="2">
        <v>0</v>
      </c>
      <c r="D32" s="2">
        <v>2</v>
      </c>
      <c r="E32" s="2">
        <v>0</v>
      </c>
      <c r="F32" s="2">
        <f t="shared" si="17"/>
        <v>0</v>
      </c>
      <c r="G32" s="2">
        <f t="shared" si="18"/>
        <v>2</v>
      </c>
      <c r="H32" s="2">
        <f t="shared" si="19"/>
        <v>2</v>
      </c>
    </row>
    <row r="33" spans="1:8" ht="14.25" x14ac:dyDescent="0.15">
      <c r="A33" s="2" t="s">
        <v>11</v>
      </c>
      <c r="B33" s="2">
        <v>0</v>
      </c>
      <c r="C33" s="2">
        <v>3</v>
      </c>
      <c r="D33" s="2">
        <v>1</v>
      </c>
      <c r="E33" s="2">
        <v>0</v>
      </c>
      <c r="F33" s="2">
        <f t="shared" si="17"/>
        <v>3</v>
      </c>
      <c r="G33" s="2">
        <f t="shared" si="18"/>
        <v>4</v>
      </c>
      <c r="H33" s="2">
        <f t="shared" si="19"/>
        <v>4</v>
      </c>
    </row>
    <row r="34" spans="1:8" ht="14.25" x14ac:dyDescent="0.15">
      <c r="A34" s="2" t="s">
        <v>9</v>
      </c>
      <c r="B34" s="2">
        <v>0</v>
      </c>
      <c r="C34" s="2">
        <v>0</v>
      </c>
      <c r="D34" s="2">
        <v>0</v>
      </c>
      <c r="E34" s="2">
        <v>0</v>
      </c>
      <c r="F34" s="2">
        <f t="shared" si="17"/>
        <v>0</v>
      </c>
      <c r="G34" s="2">
        <f t="shared" si="18"/>
        <v>0</v>
      </c>
      <c r="H34" s="2">
        <f t="shared" si="19"/>
        <v>0</v>
      </c>
    </row>
    <row r="35" spans="1:8" ht="14.25" x14ac:dyDescent="0.15">
      <c r="A35" s="2" t="s">
        <v>12</v>
      </c>
      <c r="B35" s="2">
        <v>0</v>
      </c>
      <c r="C35" s="2">
        <v>1</v>
      </c>
      <c r="D35" s="2">
        <v>4</v>
      </c>
      <c r="E35" s="2">
        <v>0</v>
      </c>
      <c r="F35" s="2">
        <f t="shared" si="17"/>
        <v>1</v>
      </c>
      <c r="G35" s="2">
        <f t="shared" si="18"/>
        <v>5</v>
      </c>
      <c r="H35" s="2">
        <f t="shared" si="19"/>
        <v>5</v>
      </c>
    </row>
    <row r="36" spans="1:8" ht="14.25" x14ac:dyDescent="0.15">
      <c r="A36" s="2" t="s">
        <v>16</v>
      </c>
      <c r="B36" s="1">
        <f>SUM(B28:B35)</f>
        <v>0</v>
      </c>
      <c r="C36" s="1">
        <f>SUM(C28:C35)</f>
        <v>10</v>
      </c>
      <c r="D36" s="1">
        <f>SUM(D28:D35)</f>
        <v>10</v>
      </c>
      <c r="E36" s="1">
        <f>SUM(E28:E35)</f>
        <v>0</v>
      </c>
      <c r="F36" s="2">
        <f t="shared" ref="F36" si="20">B36+C36</f>
        <v>10</v>
      </c>
      <c r="G36" s="2">
        <f t="shared" ref="G36" si="21">B36+C36+D36</f>
        <v>20</v>
      </c>
      <c r="H36" s="2">
        <f t="shared" ref="H36" si="22">B36+C36+D36+E36</f>
        <v>20</v>
      </c>
    </row>
    <row r="37" spans="1:8" x14ac:dyDescent="0.15">
      <c r="A37" s="4"/>
      <c r="B37" s="4"/>
      <c r="C37" s="4"/>
      <c r="D37" s="4"/>
      <c r="E37" s="4"/>
      <c r="F37" s="4"/>
      <c r="G37" s="4"/>
      <c r="H37" s="4"/>
    </row>
    <row r="38" spans="1:8" ht="14.25" x14ac:dyDescent="0.15">
      <c r="A38" s="2" t="s">
        <v>17</v>
      </c>
      <c r="B38" s="5" t="s">
        <v>20</v>
      </c>
      <c r="C38" s="6"/>
      <c r="D38" s="6"/>
      <c r="E38" s="6"/>
      <c r="F38" s="6"/>
      <c r="G38" s="6"/>
      <c r="H38" s="7"/>
    </row>
    <row r="39" spans="1:8" ht="14.25" x14ac:dyDescent="0.15">
      <c r="A39" s="2" t="s">
        <v>0</v>
      </c>
      <c r="B39" s="2" t="s">
        <v>1</v>
      </c>
      <c r="C39" s="2" t="s">
        <v>2</v>
      </c>
      <c r="D39" s="2" t="s">
        <v>3</v>
      </c>
      <c r="E39" s="2" t="s">
        <v>14</v>
      </c>
      <c r="F39" s="2" t="s">
        <v>4</v>
      </c>
      <c r="G39" s="2" t="s">
        <v>15</v>
      </c>
      <c r="H39" s="2" t="s">
        <v>5</v>
      </c>
    </row>
    <row r="40" spans="1:8" ht="14.25" x14ac:dyDescent="0.15">
      <c r="A40" s="2" t="s">
        <v>6</v>
      </c>
      <c r="B40" s="2">
        <v>0</v>
      </c>
      <c r="C40" s="2">
        <v>1</v>
      </c>
      <c r="D40" s="2">
        <v>1</v>
      </c>
      <c r="E40" s="2">
        <v>0</v>
      </c>
      <c r="F40" s="2">
        <f>B40+C40</f>
        <v>1</v>
      </c>
      <c r="G40" s="2">
        <f>B40+C40+D40</f>
        <v>2</v>
      </c>
      <c r="H40" s="2">
        <f>B40+C40+D40+E40</f>
        <v>2</v>
      </c>
    </row>
    <row r="41" spans="1:8" ht="14.25" x14ac:dyDescent="0.15">
      <c r="A41" s="2" t="s">
        <v>7</v>
      </c>
      <c r="B41" s="2">
        <v>0</v>
      </c>
      <c r="C41" s="2">
        <v>5</v>
      </c>
      <c r="D41" s="2">
        <v>3</v>
      </c>
      <c r="E41" s="2">
        <v>0</v>
      </c>
      <c r="F41" s="2">
        <f t="shared" ref="F41:F48" si="23">B41+C41</f>
        <v>5</v>
      </c>
      <c r="G41" s="2">
        <f t="shared" ref="G41:G48" si="24">B41+C41+D41</f>
        <v>8</v>
      </c>
      <c r="H41" s="2">
        <f t="shared" ref="H41:H48" si="25">B41+C41+D41+E41</f>
        <v>8</v>
      </c>
    </row>
    <row r="42" spans="1:8" ht="14.25" x14ac:dyDescent="0.15">
      <c r="A42" s="2" t="s">
        <v>8</v>
      </c>
      <c r="B42" s="2">
        <v>0</v>
      </c>
      <c r="C42" s="2">
        <v>5</v>
      </c>
      <c r="D42" s="2">
        <v>1</v>
      </c>
      <c r="E42" s="2">
        <v>0</v>
      </c>
      <c r="F42" s="2">
        <f t="shared" si="23"/>
        <v>5</v>
      </c>
      <c r="G42" s="2">
        <f t="shared" si="24"/>
        <v>6</v>
      </c>
      <c r="H42" s="2">
        <f t="shared" si="25"/>
        <v>6</v>
      </c>
    </row>
    <row r="43" spans="1:8" ht="14.25" x14ac:dyDescent="0.15">
      <c r="A43" s="2" t="s">
        <v>10</v>
      </c>
      <c r="B43" s="2">
        <v>0</v>
      </c>
      <c r="C43" s="2">
        <v>6</v>
      </c>
      <c r="D43" s="2">
        <v>3</v>
      </c>
      <c r="E43" s="2">
        <v>0</v>
      </c>
      <c r="F43" s="2">
        <f t="shared" si="23"/>
        <v>6</v>
      </c>
      <c r="G43" s="2">
        <f t="shared" si="24"/>
        <v>9</v>
      </c>
      <c r="H43" s="2">
        <f t="shared" si="25"/>
        <v>9</v>
      </c>
    </row>
    <row r="44" spans="1:8" ht="14.25" x14ac:dyDescent="0.15">
      <c r="A44" s="2" t="s">
        <v>13</v>
      </c>
      <c r="B44" s="2">
        <v>0</v>
      </c>
      <c r="C44" s="2">
        <v>0</v>
      </c>
      <c r="D44" s="2">
        <v>1</v>
      </c>
      <c r="E44" s="2">
        <v>0</v>
      </c>
      <c r="F44" s="2">
        <f t="shared" si="23"/>
        <v>0</v>
      </c>
      <c r="G44" s="2">
        <f t="shared" si="24"/>
        <v>1</v>
      </c>
      <c r="H44" s="2">
        <f t="shared" si="25"/>
        <v>1</v>
      </c>
    </row>
    <row r="45" spans="1:8" ht="14.25" x14ac:dyDescent="0.15">
      <c r="A45" s="2" t="s">
        <v>11</v>
      </c>
      <c r="B45" s="2">
        <v>0</v>
      </c>
      <c r="C45" s="2">
        <v>3</v>
      </c>
      <c r="D45" s="2">
        <v>2</v>
      </c>
      <c r="E45" s="2">
        <v>0</v>
      </c>
      <c r="F45" s="2">
        <f t="shared" si="23"/>
        <v>3</v>
      </c>
      <c r="G45" s="2">
        <f t="shared" si="24"/>
        <v>5</v>
      </c>
      <c r="H45" s="2">
        <f t="shared" si="25"/>
        <v>5</v>
      </c>
    </row>
    <row r="46" spans="1:8" ht="14.25" x14ac:dyDescent="0.15">
      <c r="A46" s="2" t="s">
        <v>9</v>
      </c>
      <c r="B46" s="2">
        <v>0</v>
      </c>
      <c r="C46" s="2">
        <v>0</v>
      </c>
      <c r="D46" s="2">
        <v>0</v>
      </c>
      <c r="E46" s="2">
        <v>0</v>
      </c>
      <c r="F46" s="2">
        <f t="shared" si="23"/>
        <v>0</v>
      </c>
      <c r="G46" s="2">
        <f t="shared" si="24"/>
        <v>0</v>
      </c>
      <c r="H46" s="2">
        <f t="shared" si="25"/>
        <v>0</v>
      </c>
    </row>
    <row r="47" spans="1:8" ht="14.25" x14ac:dyDescent="0.15">
      <c r="A47" s="2" t="s">
        <v>12</v>
      </c>
      <c r="B47" s="2">
        <v>0</v>
      </c>
      <c r="C47" s="2">
        <v>6</v>
      </c>
      <c r="D47" s="2">
        <v>4</v>
      </c>
      <c r="E47" s="2">
        <v>0</v>
      </c>
      <c r="F47" s="2">
        <f t="shared" si="23"/>
        <v>6</v>
      </c>
      <c r="G47" s="2">
        <f t="shared" si="24"/>
        <v>10</v>
      </c>
      <c r="H47" s="2">
        <f t="shared" si="25"/>
        <v>10</v>
      </c>
    </row>
    <row r="48" spans="1:8" ht="14.25" x14ac:dyDescent="0.15">
      <c r="A48" s="2" t="s">
        <v>16</v>
      </c>
      <c r="B48" s="1">
        <f>SUM(B40:B47)</f>
        <v>0</v>
      </c>
      <c r="C48" s="1">
        <f>SUM(C40:C47)</f>
        <v>26</v>
      </c>
      <c r="D48" s="1">
        <f>SUM(D40:D47)</f>
        <v>15</v>
      </c>
      <c r="E48" s="1">
        <f>SUM(E40:E47)</f>
        <v>0</v>
      </c>
      <c r="F48" s="2">
        <f t="shared" si="23"/>
        <v>26</v>
      </c>
      <c r="G48" s="2">
        <f t="shared" si="24"/>
        <v>41</v>
      </c>
      <c r="H48" s="2">
        <f t="shared" si="25"/>
        <v>41</v>
      </c>
    </row>
  </sheetData>
  <mergeCells count="8">
    <mergeCell ref="A37:H37"/>
    <mergeCell ref="B38:H38"/>
    <mergeCell ref="B2:H2"/>
    <mergeCell ref="A13:H13"/>
    <mergeCell ref="A1:H1"/>
    <mergeCell ref="B14:H14"/>
    <mergeCell ref="B26:H26"/>
    <mergeCell ref="A25:H25"/>
  </mergeCells>
  <phoneticPr fontId="1" type="noConversion"/>
  <conditionalFormatting sqref="B16:B24">
    <cfRule type="cellIs" dxfId="41" priority="34" operator="greaterThan">
      <formula>0</formula>
    </cfRule>
  </conditionalFormatting>
  <conditionalFormatting sqref="B28:B35">
    <cfRule type="cellIs" dxfId="40" priority="33" operator="greaterThan">
      <formula>0</formula>
    </cfRule>
  </conditionalFormatting>
  <conditionalFormatting sqref="B40:B47">
    <cfRule type="cellIs" dxfId="39" priority="32" operator="greaterThan">
      <formula>0</formula>
    </cfRule>
  </conditionalFormatting>
  <conditionalFormatting sqref="C16:C23">
    <cfRule type="cellIs" dxfId="38" priority="31" operator="greaterThan">
      <formula>1</formula>
    </cfRule>
  </conditionalFormatting>
  <conditionalFormatting sqref="C28:C35">
    <cfRule type="cellIs" dxfId="37" priority="30" operator="greaterThan">
      <formula>1</formula>
    </cfRule>
  </conditionalFormatting>
  <conditionalFormatting sqref="C40:C47">
    <cfRule type="cellIs" dxfId="36" priority="29" operator="greaterThan">
      <formula>1</formula>
    </cfRule>
  </conditionalFormatting>
  <conditionalFormatting sqref="D16:D23">
    <cfRule type="cellIs" dxfId="35" priority="28" operator="greaterThan">
      <formula>2</formula>
    </cfRule>
  </conditionalFormatting>
  <conditionalFormatting sqref="D28:D35">
    <cfRule type="cellIs" dxfId="34" priority="27" operator="greaterThan">
      <formula>2</formula>
    </cfRule>
  </conditionalFormatting>
  <conditionalFormatting sqref="D40:D47">
    <cfRule type="cellIs" dxfId="33" priority="26" operator="greaterThan">
      <formula>2</formula>
    </cfRule>
  </conditionalFormatting>
  <conditionalFormatting sqref="D24">
    <cfRule type="cellIs" dxfId="32" priority="25" operator="greaterThan">
      <formula>6</formula>
    </cfRule>
  </conditionalFormatting>
  <conditionalFormatting sqref="B36">
    <cfRule type="cellIs" dxfId="31" priority="24" operator="greaterThan">
      <formula>0</formula>
    </cfRule>
  </conditionalFormatting>
  <conditionalFormatting sqref="C36">
    <cfRule type="cellIs" dxfId="30" priority="23" operator="greaterThan">
      <formula>3</formula>
    </cfRule>
  </conditionalFormatting>
  <conditionalFormatting sqref="C48">
    <cfRule type="cellIs" dxfId="29" priority="22" operator="greaterThan">
      <formula>3</formula>
    </cfRule>
  </conditionalFormatting>
  <conditionalFormatting sqref="D36">
    <cfRule type="cellIs" dxfId="28" priority="21" operator="greaterThan">
      <formula>6</formula>
    </cfRule>
  </conditionalFormatting>
  <conditionalFormatting sqref="D48">
    <cfRule type="cellIs" dxfId="27" priority="20" operator="greaterThan">
      <formula>6</formula>
    </cfRule>
  </conditionalFormatting>
  <conditionalFormatting sqref="C24">
    <cfRule type="cellIs" dxfId="26" priority="19" operator="greaterThan">
      <formula>3</formula>
    </cfRule>
  </conditionalFormatting>
  <conditionalFormatting sqref="B4:B11 E4:E11">
    <cfRule type="cellIs" dxfId="25" priority="5" operator="greaterThan">
      <formula>0</formula>
    </cfRule>
  </conditionalFormatting>
  <conditionalFormatting sqref="C12">
    <cfRule type="cellIs" dxfId="24" priority="4" operator="greaterThan">
      <formula>3</formula>
    </cfRule>
  </conditionalFormatting>
  <conditionalFormatting sqref="D12">
    <cfRule type="cellIs" dxfId="23" priority="3" operator="greaterThan">
      <formula>6</formula>
    </cfRule>
  </conditionalFormatting>
  <conditionalFormatting sqref="C4:C11">
    <cfRule type="cellIs" dxfId="22" priority="2" operator="greaterThan">
      <formula>1</formula>
    </cfRule>
  </conditionalFormatting>
  <conditionalFormatting sqref="D4:D11">
    <cfRule type="cellIs" dxfId="21" priority="1" operator="greaterThan">
      <formula>2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130" zoomScaleNormal="130" workbookViewId="0">
      <selection activeCell="A27" sqref="A27"/>
    </sheetView>
  </sheetViews>
  <sheetFormatPr defaultRowHeight="13.5" x14ac:dyDescent="0.15"/>
  <cols>
    <col min="1" max="1" width="13.625" customWidth="1"/>
  </cols>
  <sheetData>
    <row r="1" spans="1:8" x14ac:dyDescent="0.15">
      <c r="A1" s="8" t="s">
        <v>35</v>
      </c>
      <c r="B1" s="8"/>
      <c r="C1" s="8"/>
      <c r="D1" s="8"/>
      <c r="E1" s="8"/>
      <c r="F1" s="8"/>
      <c r="G1" s="8"/>
      <c r="H1" s="8"/>
    </row>
    <row r="2" spans="1:8" ht="14.25" x14ac:dyDescent="0.15">
      <c r="A2" s="2" t="s">
        <v>29</v>
      </c>
      <c r="B2" s="5" t="s">
        <v>34</v>
      </c>
      <c r="C2" s="6"/>
      <c r="D2" s="6"/>
      <c r="E2" s="6"/>
      <c r="F2" s="6"/>
      <c r="G2" s="6"/>
      <c r="H2" s="7"/>
    </row>
    <row r="3" spans="1:8" ht="14.25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27</v>
      </c>
      <c r="F3" s="2" t="s">
        <v>4</v>
      </c>
      <c r="G3" s="2" t="s">
        <v>26</v>
      </c>
      <c r="H3" s="2" t="s">
        <v>5</v>
      </c>
    </row>
    <row r="4" spans="1:8" ht="14.25" x14ac:dyDescent="0.15">
      <c r="A4" s="2" t="s">
        <v>6</v>
      </c>
      <c r="B4" s="2">
        <f t="shared" ref="B4:E11" si="0">B16+B28+B40</f>
        <v>0</v>
      </c>
      <c r="C4" s="2">
        <f t="shared" si="0"/>
        <v>1</v>
      </c>
      <c r="D4" s="2">
        <f t="shared" si="0"/>
        <v>4</v>
      </c>
      <c r="E4" s="2">
        <f t="shared" si="0"/>
        <v>0</v>
      </c>
      <c r="F4" s="2">
        <f t="shared" ref="F4:F12" si="1">B4+C4</f>
        <v>1</v>
      </c>
      <c r="G4" s="2">
        <f t="shared" ref="G4:G12" si="2">B4+C4+D4</f>
        <v>5</v>
      </c>
      <c r="H4" s="2">
        <f t="shared" ref="H4:H12" si="3">B4+C4+D4+E4</f>
        <v>5</v>
      </c>
    </row>
    <row r="5" spans="1:8" ht="14.25" x14ac:dyDescent="0.15">
      <c r="A5" s="2" t="s">
        <v>7</v>
      </c>
      <c r="B5" s="2">
        <f t="shared" si="0"/>
        <v>0</v>
      </c>
      <c r="C5" s="2">
        <f t="shared" si="0"/>
        <v>7</v>
      </c>
      <c r="D5" s="2">
        <f t="shared" si="0"/>
        <v>8</v>
      </c>
      <c r="E5" s="2">
        <f t="shared" si="0"/>
        <v>0</v>
      </c>
      <c r="F5" s="2">
        <f t="shared" si="1"/>
        <v>7</v>
      </c>
      <c r="G5" s="2">
        <f t="shared" si="2"/>
        <v>15</v>
      </c>
      <c r="H5" s="2">
        <f t="shared" si="3"/>
        <v>15</v>
      </c>
    </row>
    <row r="6" spans="1:8" ht="14.25" x14ac:dyDescent="0.15">
      <c r="A6" s="2" t="s">
        <v>8</v>
      </c>
      <c r="B6" s="2">
        <f t="shared" si="0"/>
        <v>0</v>
      </c>
      <c r="C6" s="2">
        <f t="shared" si="0"/>
        <v>6</v>
      </c>
      <c r="D6" s="2">
        <f t="shared" si="0"/>
        <v>3</v>
      </c>
      <c r="E6" s="2">
        <f t="shared" si="0"/>
        <v>0</v>
      </c>
      <c r="F6" s="2">
        <f t="shared" si="1"/>
        <v>6</v>
      </c>
      <c r="G6" s="2">
        <f t="shared" si="2"/>
        <v>9</v>
      </c>
      <c r="H6" s="2">
        <f t="shared" si="3"/>
        <v>9</v>
      </c>
    </row>
    <row r="7" spans="1:8" ht="14.25" x14ac:dyDescent="0.15">
      <c r="A7" s="2" t="s">
        <v>10</v>
      </c>
      <c r="B7" s="2">
        <f t="shared" si="0"/>
        <v>0</v>
      </c>
      <c r="C7" s="2">
        <f t="shared" si="0"/>
        <v>14</v>
      </c>
      <c r="D7" s="2">
        <f t="shared" si="0"/>
        <v>6</v>
      </c>
      <c r="E7" s="2">
        <f t="shared" si="0"/>
        <v>0</v>
      </c>
      <c r="F7" s="2">
        <f t="shared" si="1"/>
        <v>14</v>
      </c>
      <c r="G7" s="2">
        <f t="shared" si="2"/>
        <v>20</v>
      </c>
      <c r="H7" s="2">
        <f t="shared" si="3"/>
        <v>20</v>
      </c>
    </row>
    <row r="8" spans="1:8" ht="14.25" x14ac:dyDescent="0.15">
      <c r="A8" s="2" t="s">
        <v>25</v>
      </c>
      <c r="B8" s="2">
        <f t="shared" si="0"/>
        <v>0</v>
      </c>
      <c r="C8" s="2">
        <f t="shared" si="0"/>
        <v>2</v>
      </c>
      <c r="D8" s="2">
        <f t="shared" si="0"/>
        <v>3</v>
      </c>
      <c r="E8" s="2">
        <f t="shared" si="0"/>
        <v>0</v>
      </c>
      <c r="F8" s="2">
        <f t="shared" si="1"/>
        <v>2</v>
      </c>
      <c r="G8" s="2">
        <f t="shared" si="2"/>
        <v>5</v>
      </c>
      <c r="H8" s="2">
        <f t="shared" si="3"/>
        <v>5</v>
      </c>
    </row>
    <row r="9" spans="1:8" ht="14.25" x14ac:dyDescent="0.15">
      <c r="A9" s="2" t="s">
        <v>11</v>
      </c>
      <c r="B9" s="2">
        <f t="shared" si="0"/>
        <v>0</v>
      </c>
      <c r="C9" s="2">
        <f t="shared" si="0"/>
        <v>5</v>
      </c>
      <c r="D9" s="2">
        <f t="shared" si="0"/>
        <v>1</v>
      </c>
      <c r="E9" s="2">
        <f t="shared" si="0"/>
        <v>0</v>
      </c>
      <c r="F9" s="2">
        <f t="shared" si="1"/>
        <v>5</v>
      </c>
      <c r="G9" s="2">
        <f t="shared" si="2"/>
        <v>6</v>
      </c>
      <c r="H9" s="2">
        <f t="shared" si="3"/>
        <v>6</v>
      </c>
    </row>
    <row r="10" spans="1:8" ht="14.25" x14ac:dyDescent="0.15">
      <c r="A10" s="2" t="s">
        <v>9</v>
      </c>
      <c r="B10" s="2">
        <f t="shared" si="0"/>
        <v>0</v>
      </c>
      <c r="C10" s="2">
        <f t="shared" si="0"/>
        <v>0</v>
      </c>
      <c r="D10" s="2">
        <f t="shared" si="0"/>
        <v>0</v>
      </c>
      <c r="E10" s="2">
        <f t="shared" si="0"/>
        <v>0</v>
      </c>
      <c r="F10" s="2">
        <f t="shared" si="1"/>
        <v>0</v>
      </c>
      <c r="G10" s="2">
        <f t="shared" si="2"/>
        <v>0</v>
      </c>
      <c r="H10" s="2">
        <f t="shared" si="3"/>
        <v>0</v>
      </c>
    </row>
    <row r="11" spans="1:8" ht="14.25" x14ac:dyDescent="0.15">
      <c r="A11" s="2" t="s">
        <v>12</v>
      </c>
      <c r="B11" s="2">
        <f t="shared" si="0"/>
        <v>0</v>
      </c>
      <c r="C11" s="2">
        <f t="shared" si="0"/>
        <v>10</v>
      </c>
      <c r="D11" s="2">
        <f t="shared" si="0"/>
        <v>12</v>
      </c>
      <c r="E11" s="2">
        <f t="shared" si="0"/>
        <v>0</v>
      </c>
      <c r="F11" s="2">
        <f t="shared" si="1"/>
        <v>10</v>
      </c>
      <c r="G11" s="2">
        <f t="shared" si="2"/>
        <v>22</v>
      </c>
      <c r="H11" s="2">
        <f t="shared" si="3"/>
        <v>22</v>
      </c>
    </row>
    <row r="12" spans="1:8" ht="14.25" x14ac:dyDescent="0.15">
      <c r="A12" s="2" t="s">
        <v>30</v>
      </c>
      <c r="B12" s="1">
        <f>SUM(B4:B11)</f>
        <v>0</v>
      </c>
      <c r="C12" s="1">
        <f>SUM(C4:C11)</f>
        <v>45</v>
      </c>
      <c r="D12" s="1">
        <f>SUM(D4:D11)</f>
        <v>37</v>
      </c>
      <c r="E12" s="1">
        <f>SUM(E4:E11)</f>
        <v>0</v>
      </c>
      <c r="F12" s="2">
        <f t="shared" si="1"/>
        <v>45</v>
      </c>
      <c r="G12" s="2">
        <f t="shared" si="2"/>
        <v>82</v>
      </c>
      <c r="H12" s="2">
        <f t="shared" si="3"/>
        <v>82</v>
      </c>
    </row>
    <row r="13" spans="1:8" x14ac:dyDescent="0.15">
      <c r="A13" s="8" t="s">
        <v>33</v>
      </c>
      <c r="B13" s="8"/>
      <c r="C13" s="8"/>
      <c r="D13" s="8"/>
      <c r="E13" s="8"/>
      <c r="F13" s="8"/>
      <c r="G13" s="8"/>
      <c r="H13" s="8"/>
    </row>
    <row r="14" spans="1:8" ht="14.25" x14ac:dyDescent="0.15">
      <c r="A14" s="2" t="s">
        <v>29</v>
      </c>
      <c r="B14" s="5" t="s">
        <v>32</v>
      </c>
      <c r="C14" s="6"/>
      <c r="D14" s="6"/>
      <c r="E14" s="6"/>
      <c r="F14" s="6"/>
      <c r="G14" s="6"/>
      <c r="H14" s="7"/>
    </row>
    <row r="15" spans="1:8" ht="20.100000000000001" customHeight="1" x14ac:dyDescent="0.15">
      <c r="A15" s="2" t="s">
        <v>0</v>
      </c>
      <c r="B15" s="2" t="s">
        <v>1</v>
      </c>
      <c r="C15" s="2" t="s">
        <v>2</v>
      </c>
      <c r="D15" s="2" t="s">
        <v>3</v>
      </c>
      <c r="E15" s="2" t="s">
        <v>27</v>
      </c>
      <c r="F15" s="2" t="s">
        <v>4</v>
      </c>
      <c r="G15" s="2" t="s">
        <v>26</v>
      </c>
      <c r="H15" s="2" t="s">
        <v>5</v>
      </c>
    </row>
    <row r="16" spans="1:8" ht="20.100000000000001" customHeight="1" x14ac:dyDescent="0.15">
      <c r="A16" s="2" t="s">
        <v>6</v>
      </c>
      <c r="B16" s="2">
        <v>0</v>
      </c>
      <c r="C16" s="2">
        <v>0</v>
      </c>
      <c r="D16" s="2">
        <v>1</v>
      </c>
      <c r="E16" s="2">
        <v>0</v>
      </c>
      <c r="F16" s="2">
        <f t="shared" ref="F16:F24" si="4">B16+C16</f>
        <v>0</v>
      </c>
      <c r="G16" s="2">
        <f t="shared" ref="G16:G24" si="5">B16+C16+D16</f>
        <v>1</v>
      </c>
      <c r="H16" s="2">
        <f t="shared" ref="H16:H24" si="6">B16+C16+D16+E16</f>
        <v>1</v>
      </c>
    </row>
    <row r="17" spans="1:8" ht="20.100000000000001" customHeight="1" x14ac:dyDescent="0.15">
      <c r="A17" s="2" t="s">
        <v>7</v>
      </c>
      <c r="B17" s="2">
        <v>0</v>
      </c>
      <c r="C17" s="2">
        <v>0</v>
      </c>
      <c r="D17" s="2">
        <v>2</v>
      </c>
      <c r="E17" s="2">
        <v>0</v>
      </c>
      <c r="F17" s="2">
        <f t="shared" si="4"/>
        <v>0</v>
      </c>
      <c r="G17" s="2">
        <f t="shared" si="5"/>
        <v>2</v>
      </c>
      <c r="H17" s="2">
        <f t="shared" si="6"/>
        <v>2</v>
      </c>
    </row>
    <row r="18" spans="1:8" ht="20.100000000000001" customHeight="1" x14ac:dyDescent="0.15">
      <c r="A18" s="2" t="s">
        <v>8</v>
      </c>
      <c r="B18" s="2">
        <v>0</v>
      </c>
      <c r="C18" s="2">
        <v>0</v>
      </c>
      <c r="D18" s="2">
        <v>0</v>
      </c>
      <c r="E18" s="2">
        <v>0</v>
      </c>
      <c r="F18" s="2">
        <f t="shared" si="4"/>
        <v>0</v>
      </c>
      <c r="G18" s="2">
        <f t="shared" si="5"/>
        <v>0</v>
      </c>
      <c r="H18" s="2">
        <f t="shared" si="6"/>
        <v>0</v>
      </c>
    </row>
    <row r="19" spans="1:8" ht="20.100000000000001" customHeight="1" x14ac:dyDescent="0.15">
      <c r="A19" s="2" t="s">
        <v>10</v>
      </c>
      <c r="B19" s="2">
        <v>0</v>
      </c>
      <c r="C19" s="2">
        <v>0</v>
      </c>
      <c r="D19" s="2">
        <v>0</v>
      </c>
      <c r="E19" s="2">
        <v>0</v>
      </c>
      <c r="F19" s="2">
        <f t="shared" si="4"/>
        <v>0</v>
      </c>
      <c r="G19" s="2">
        <f t="shared" si="5"/>
        <v>0</v>
      </c>
      <c r="H19" s="2">
        <f t="shared" si="6"/>
        <v>0</v>
      </c>
    </row>
    <row r="20" spans="1:8" ht="20.100000000000001" customHeight="1" x14ac:dyDescent="0.15">
      <c r="A20" s="2" t="s">
        <v>25</v>
      </c>
      <c r="B20" s="2">
        <v>0</v>
      </c>
      <c r="C20" s="2">
        <v>2</v>
      </c>
      <c r="D20" s="2">
        <v>0</v>
      </c>
      <c r="E20" s="2">
        <v>0</v>
      </c>
      <c r="F20" s="2">
        <f t="shared" si="4"/>
        <v>2</v>
      </c>
      <c r="G20" s="2">
        <f t="shared" si="5"/>
        <v>2</v>
      </c>
      <c r="H20" s="2">
        <f t="shared" si="6"/>
        <v>2</v>
      </c>
    </row>
    <row r="21" spans="1:8" ht="20.100000000000001" customHeight="1" x14ac:dyDescent="0.15">
      <c r="A21" s="2" t="s">
        <v>11</v>
      </c>
      <c r="B21" s="2">
        <v>0</v>
      </c>
      <c r="C21" s="2">
        <v>1</v>
      </c>
      <c r="D21" s="2">
        <v>1</v>
      </c>
      <c r="E21" s="2">
        <v>0</v>
      </c>
      <c r="F21" s="2">
        <f t="shared" si="4"/>
        <v>1</v>
      </c>
      <c r="G21" s="2">
        <f t="shared" si="5"/>
        <v>2</v>
      </c>
      <c r="H21" s="2">
        <f t="shared" si="6"/>
        <v>2</v>
      </c>
    </row>
    <row r="22" spans="1:8" ht="20.100000000000001" customHeight="1" x14ac:dyDescent="0.15">
      <c r="A22" s="2" t="s">
        <v>9</v>
      </c>
      <c r="B22" s="2">
        <v>0</v>
      </c>
      <c r="C22" s="2">
        <v>0</v>
      </c>
      <c r="D22" s="2">
        <v>0</v>
      </c>
      <c r="E22" s="2">
        <v>0</v>
      </c>
      <c r="F22" s="2">
        <f t="shared" si="4"/>
        <v>0</v>
      </c>
      <c r="G22" s="2">
        <f t="shared" si="5"/>
        <v>0</v>
      </c>
      <c r="H22" s="2">
        <f t="shared" si="6"/>
        <v>0</v>
      </c>
    </row>
    <row r="23" spans="1:8" ht="20.100000000000001" customHeight="1" x14ac:dyDescent="0.15">
      <c r="A23" s="2" t="s">
        <v>12</v>
      </c>
      <c r="B23" s="2">
        <v>0</v>
      </c>
      <c r="C23" s="2">
        <v>2</v>
      </c>
      <c r="D23" s="2">
        <v>3</v>
      </c>
      <c r="E23" s="2">
        <v>0</v>
      </c>
      <c r="F23" s="2">
        <f t="shared" si="4"/>
        <v>2</v>
      </c>
      <c r="G23" s="2">
        <f t="shared" si="5"/>
        <v>5</v>
      </c>
      <c r="H23" s="2">
        <f t="shared" si="6"/>
        <v>5</v>
      </c>
    </row>
    <row r="24" spans="1:8" ht="14.25" x14ac:dyDescent="0.15">
      <c r="A24" s="2" t="s">
        <v>30</v>
      </c>
      <c r="B24" s="1">
        <f>SUM(B16:B23)</f>
        <v>0</v>
      </c>
      <c r="C24" s="1">
        <f>SUM(C16:C23)</f>
        <v>5</v>
      </c>
      <c r="D24" s="1">
        <f>SUM(D16:D23)</f>
        <v>7</v>
      </c>
      <c r="E24" s="1">
        <f>SUM(E16:E23)</f>
        <v>0</v>
      </c>
      <c r="F24" s="2">
        <f t="shared" si="4"/>
        <v>5</v>
      </c>
      <c r="G24" s="2">
        <f t="shared" si="5"/>
        <v>12</v>
      </c>
      <c r="H24" s="2">
        <f t="shared" si="6"/>
        <v>12</v>
      </c>
    </row>
    <row r="25" spans="1:8" x14ac:dyDescent="0.15">
      <c r="A25" s="4"/>
      <c r="B25" s="4"/>
      <c r="C25" s="4"/>
      <c r="D25" s="4"/>
      <c r="E25" s="4"/>
      <c r="F25" s="4"/>
      <c r="G25" s="4"/>
      <c r="H25" s="4"/>
    </row>
    <row r="26" spans="1:8" ht="14.25" x14ac:dyDescent="0.15">
      <c r="A26" s="2" t="s">
        <v>29</v>
      </c>
      <c r="B26" s="5" t="s">
        <v>31</v>
      </c>
      <c r="C26" s="6"/>
      <c r="D26" s="6"/>
      <c r="E26" s="6"/>
      <c r="F26" s="6"/>
      <c r="G26" s="6"/>
      <c r="H26" s="7"/>
    </row>
    <row r="27" spans="1:8" ht="14.25" x14ac:dyDescent="0.15">
      <c r="A27" s="2" t="s">
        <v>0</v>
      </c>
      <c r="B27" s="2" t="s">
        <v>1</v>
      </c>
      <c r="C27" s="2" t="s">
        <v>2</v>
      </c>
      <c r="D27" s="2" t="s">
        <v>3</v>
      </c>
      <c r="E27" s="2" t="s">
        <v>27</v>
      </c>
      <c r="F27" s="2" t="s">
        <v>4</v>
      </c>
      <c r="G27" s="2" t="s">
        <v>26</v>
      </c>
      <c r="H27" s="2" t="s">
        <v>5</v>
      </c>
    </row>
    <row r="28" spans="1:8" ht="14.25" x14ac:dyDescent="0.15">
      <c r="A28" s="2" t="s">
        <v>6</v>
      </c>
      <c r="B28" s="2">
        <v>0</v>
      </c>
      <c r="C28" s="2">
        <v>0</v>
      </c>
      <c r="D28" s="2">
        <v>2</v>
      </c>
      <c r="E28" s="2">
        <v>0</v>
      </c>
      <c r="F28" s="2">
        <f t="shared" ref="F28:F36" si="7">B28+C28</f>
        <v>0</v>
      </c>
      <c r="G28" s="2">
        <f t="shared" ref="G28:G36" si="8">B28+C28+D28</f>
        <v>2</v>
      </c>
      <c r="H28" s="2">
        <f t="shared" ref="H28:H36" si="9">B28+C28+D28+E28</f>
        <v>2</v>
      </c>
    </row>
    <row r="29" spans="1:8" ht="14.25" x14ac:dyDescent="0.15">
      <c r="A29" s="2" t="s">
        <v>7</v>
      </c>
      <c r="B29" s="2">
        <v>0</v>
      </c>
      <c r="C29" s="2">
        <v>1</v>
      </c>
      <c r="D29" s="2">
        <v>0</v>
      </c>
      <c r="E29" s="2">
        <v>0</v>
      </c>
      <c r="F29" s="2">
        <f t="shared" si="7"/>
        <v>1</v>
      </c>
      <c r="G29" s="2">
        <f t="shared" si="8"/>
        <v>1</v>
      </c>
      <c r="H29" s="2">
        <f t="shared" si="9"/>
        <v>1</v>
      </c>
    </row>
    <row r="30" spans="1:8" ht="14.25" x14ac:dyDescent="0.15">
      <c r="A30" s="2" t="s">
        <v>8</v>
      </c>
      <c r="B30" s="2">
        <v>0</v>
      </c>
      <c r="C30" s="2">
        <v>2</v>
      </c>
      <c r="D30" s="2">
        <v>1</v>
      </c>
      <c r="E30" s="2">
        <v>0</v>
      </c>
      <c r="F30" s="2">
        <f t="shared" si="7"/>
        <v>2</v>
      </c>
      <c r="G30" s="2">
        <f t="shared" si="8"/>
        <v>3</v>
      </c>
      <c r="H30" s="2">
        <f t="shared" si="9"/>
        <v>3</v>
      </c>
    </row>
    <row r="31" spans="1:8" ht="14.25" x14ac:dyDescent="0.15">
      <c r="A31" s="2" t="s">
        <v>10</v>
      </c>
      <c r="B31" s="2">
        <v>0</v>
      </c>
      <c r="C31" s="2">
        <v>5</v>
      </c>
      <c r="D31" s="2">
        <v>1</v>
      </c>
      <c r="E31" s="2">
        <v>0</v>
      </c>
      <c r="F31" s="2">
        <f t="shared" si="7"/>
        <v>5</v>
      </c>
      <c r="G31" s="2">
        <f t="shared" si="8"/>
        <v>6</v>
      </c>
      <c r="H31" s="2">
        <f t="shared" si="9"/>
        <v>6</v>
      </c>
    </row>
    <row r="32" spans="1:8" ht="14.25" x14ac:dyDescent="0.15">
      <c r="A32" s="2" t="s">
        <v>25</v>
      </c>
      <c r="B32" s="2">
        <v>0</v>
      </c>
      <c r="C32" s="2">
        <v>0</v>
      </c>
      <c r="D32" s="2">
        <v>2</v>
      </c>
      <c r="E32" s="2">
        <v>0</v>
      </c>
      <c r="F32" s="2">
        <f t="shared" si="7"/>
        <v>0</v>
      </c>
      <c r="G32" s="2">
        <f t="shared" si="8"/>
        <v>2</v>
      </c>
      <c r="H32" s="2">
        <f t="shared" si="9"/>
        <v>2</v>
      </c>
    </row>
    <row r="33" spans="1:8" ht="14.25" x14ac:dyDescent="0.15">
      <c r="A33" s="2" t="s">
        <v>11</v>
      </c>
      <c r="B33" s="2">
        <v>0</v>
      </c>
      <c r="C33" s="2">
        <v>2</v>
      </c>
      <c r="D33" s="2">
        <v>0</v>
      </c>
      <c r="E33" s="2">
        <v>0</v>
      </c>
      <c r="F33" s="2">
        <f t="shared" si="7"/>
        <v>2</v>
      </c>
      <c r="G33" s="2">
        <f t="shared" si="8"/>
        <v>2</v>
      </c>
      <c r="H33" s="2">
        <f t="shared" si="9"/>
        <v>2</v>
      </c>
    </row>
    <row r="34" spans="1:8" ht="14.25" x14ac:dyDescent="0.15">
      <c r="A34" s="2" t="s">
        <v>9</v>
      </c>
      <c r="B34" s="2">
        <v>0</v>
      </c>
      <c r="C34" s="2">
        <v>0</v>
      </c>
      <c r="D34" s="2">
        <v>0</v>
      </c>
      <c r="E34" s="2">
        <v>0</v>
      </c>
      <c r="F34" s="2">
        <f t="shared" si="7"/>
        <v>0</v>
      </c>
      <c r="G34" s="2">
        <f t="shared" si="8"/>
        <v>0</v>
      </c>
      <c r="H34" s="2">
        <f t="shared" si="9"/>
        <v>0</v>
      </c>
    </row>
    <row r="35" spans="1:8" ht="14.25" x14ac:dyDescent="0.15">
      <c r="A35" s="2" t="s">
        <v>12</v>
      </c>
      <c r="B35" s="2">
        <v>0</v>
      </c>
      <c r="C35" s="2">
        <v>2</v>
      </c>
      <c r="D35" s="2">
        <v>5</v>
      </c>
      <c r="E35" s="2">
        <v>0</v>
      </c>
      <c r="F35" s="2">
        <f t="shared" si="7"/>
        <v>2</v>
      </c>
      <c r="G35" s="2">
        <f t="shared" si="8"/>
        <v>7</v>
      </c>
      <c r="H35" s="2">
        <f t="shared" si="9"/>
        <v>7</v>
      </c>
    </row>
    <row r="36" spans="1:8" ht="14.25" x14ac:dyDescent="0.15">
      <c r="A36" s="2" t="s">
        <v>30</v>
      </c>
      <c r="B36" s="1">
        <f>SUM(B28:B35)</f>
        <v>0</v>
      </c>
      <c r="C36" s="1">
        <f>SUM(C28:C35)</f>
        <v>12</v>
      </c>
      <c r="D36" s="1">
        <f>SUM(D28:D35)</f>
        <v>11</v>
      </c>
      <c r="E36" s="1">
        <f>SUM(E28:E35)</f>
        <v>0</v>
      </c>
      <c r="F36" s="2">
        <f t="shared" si="7"/>
        <v>12</v>
      </c>
      <c r="G36" s="2">
        <f t="shared" si="8"/>
        <v>23</v>
      </c>
      <c r="H36" s="2">
        <f t="shared" si="9"/>
        <v>23</v>
      </c>
    </row>
    <row r="37" spans="1:8" x14ac:dyDescent="0.15">
      <c r="A37" s="4"/>
      <c r="B37" s="4"/>
      <c r="C37" s="4"/>
      <c r="D37" s="4"/>
      <c r="E37" s="4"/>
      <c r="F37" s="4"/>
      <c r="G37" s="4"/>
      <c r="H37" s="4"/>
    </row>
    <row r="38" spans="1:8" ht="14.25" x14ac:dyDescent="0.15">
      <c r="A38" s="2" t="s">
        <v>29</v>
      </c>
      <c r="B38" s="5" t="s">
        <v>28</v>
      </c>
      <c r="C38" s="6"/>
      <c r="D38" s="6"/>
      <c r="E38" s="6"/>
      <c r="F38" s="6"/>
      <c r="G38" s="6"/>
      <c r="H38" s="7"/>
    </row>
    <row r="39" spans="1:8" ht="14.25" x14ac:dyDescent="0.15">
      <c r="A39" s="2" t="s">
        <v>0</v>
      </c>
      <c r="B39" s="2" t="s">
        <v>1</v>
      </c>
      <c r="C39" s="2" t="s">
        <v>2</v>
      </c>
      <c r="D39" s="2" t="s">
        <v>3</v>
      </c>
      <c r="E39" s="2" t="s">
        <v>27</v>
      </c>
      <c r="F39" s="2" t="s">
        <v>4</v>
      </c>
      <c r="G39" s="2" t="s">
        <v>26</v>
      </c>
      <c r="H39" s="2" t="s">
        <v>5</v>
      </c>
    </row>
    <row r="40" spans="1:8" ht="14.25" x14ac:dyDescent="0.15">
      <c r="A40" s="2" t="s">
        <v>6</v>
      </c>
      <c r="B40" s="2">
        <v>0</v>
      </c>
      <c r="C40" s="2">
        <v>1</v>
      </c>
      <c r="D40" s="2">
        <v>1</v>
      </c>
      <c r="E40" s="2">
        <v>0</v>
      </c>
      <c r="F40" s="2">
        <f t="shared" ref="F40:F48" si="10">B40+C40</f>
        <v>1</v>
      </c>
      <c r="G40" s="2">
        <f t="shared" ref="G40:G48" si="11">B40+C40+D40</f>
        <v>2</v>
      </c>
      <c r="H40" s="2">
        <f t="shared" ref="H40:H48" si="12">B40+C40+D40+E40</f>
        <v>2</v>
      </c>
    </row>
    <row r="41" spans="1:8" ht="14.25" x14ac:dyDescent="0.15">
      <c r="A41" s="2" t="s">
        <v>7</v>
      </c>
      <c r="B41" s="2">
        <v>0</v>
      </c>
      <c r="C41" s="2">
        <v>6</v>
      </c>
      <c r="D41" s="2">
        <v>6</v>
      </c>
      <c r="E41" s="2">
        <v>0</v>
      </c>
      <c r="F41" s="2">
        <f t="shared" si="10"/>
        <v>6</v>
      </c>
      <c r="G41" s="2">
        <f t="shared" si="11"/>
        <v>12</v>
      </c>
      <c r="H41" s="2">
        <f t="shared" si="12"/>
        <v>12</v>
      </c>
    </row>
    <row r="42" spans="1:8" ht="14.25" x14ac:dyDescent="0.15">
      <c r="A42" s="2" t="s">
        <v>8</v>
      </c>
      <c r="B42" s="2">
        <v>0</v>
      </c>
      <c r="C42" s="2">
        <v>4</v>
      </c>
      <c r="D42" s="2">
        <v>2</v>
      </c>
      <c r="E42" s="2">
        <v>0</v>
      </c>
      <c r="F42" s="2">
        <f t="shared" si="10"/>
        <v>4</v>
      </c>
      <c r="G42" s="2">
        <f t="shared" si="11"/>
        <v>6</v>
      </c>
      <c r="H42" s="2">
        <f t="shared" si="12"/>
        <v>6</v>
      </c>
    </row>
    <row r="43" spans="1:8" ht="14.25" x14ac:dyDescent="0.15">
      <c r="A43" s="2" t="s">
        <v>10</v>
      </c>
      <c r="B43" s="2">
        <v>0</v>
      </c>
      <c r="C43" s="2">
        <v>9</v>
      </c>
      <c r="D43" s="2">
        <v>5</v>
      </c>
      <c r="E43" s="2">
        <v>0</v>
      </c>
      <c r="F43" s="2">
        <f t="shared" si="10"/>
        <v>9</v>
      </c>
      <c r="G43" s="2">
        <f t="shared" si="11"/>
        <v>14</v>
      </c>
      <c r="H43" s="2">
        <f t="shared" si="12"/>
        <v>14</v>
      </c>
    </row>
    <row r="44" spans="1:8" ht="14.25" x14ac:dyDescent="0.15">
      <c r="A44" s="2" t="s">
        <v>25</v>
      </c>
      <c r="B44" s="2">
        <v>0</v>
      </c>
      <c r="C44" s="2">
        <v>0</v>
      </c>
      <c r="D44" s="2">
        <v>1</v>
      </c>
      <c r="E44" s="2">
        <v>0</v>
      </c>
      <c r="F44" s="2">
        <f t="shared" si="10"/>
        <v>0</v>
      </c>
      <c r="G44" s="2">
        <f t="shared" si="11"/>
        <v>1</v>
      </c>
      <c r="H44" s="2">
        <f t="shared" si="12"/>
        <v>1</v>
      </c>
    </row>
    <row r="45" spans="1:8" ht="14.25" x14ac:dyDescent="0.15">
      <c r="A45" s="2" t="s">
        <v>11</v>
      </c>
      <c r="B45" s="2">
        <v>0</v>
      </c>
      <c r="C45" s="2">
        <v>2</v>
      </c>
      <c r="D45" s="2">
        <v>0</v>
      </c>
      <c r="E45" s="2">
        <v>0</v>
      </c>
      <c r="F45" s="2">
        <f t="shared" si="10"/>
        <v>2</v>
      </c>
      <c r="G45" s="2">
        <f t="shared" si="11"/>
        <v>2</v>
      </c>
      <c r="H45" s="2">
        <f t="shared" si="12"/>
        <v>2</v>
      </c>
    </row>
    <row r="46" spans="1:8" ht="14.25" x14ac:dyDescent="0.15">
      <c r="A46" s="2" t="s">
        <v>9</v>
      </c>
      <c r="B46" s="2">
        <v>0</v>
      </c>
      <c r="C46" s="2">
        <v>0</v>
      </c>
      <c r="D46" s="2">
        <v>0</v>
      </c>
      <c r="E46" s="2">
        <v>0</v>
      </c>
      <c r="F46" s="2">
        <f t="shared" si="10"/>
        <v>0</v>
      </c>
      <c r="G46" s="2">
        <f t="shared" si="11"/>
        <v>0</v>
      </c>
      <c r="H46" s="2">
        <f t="shared" si="12"/>
        <v>0</v>
      </c>
    </row>
    <row r="47" spans="1:8" ht="14.25" x14ac:dyDescent="0.15">
      <c r="A47" s="2" t="s">
        <v>12</v>
      </c>
      <c r="B47" s="2">
        <v>0</v>
      </c>
      <c r="C47" s="2">
        <v>6</v>
      </c>
      <c r="D47" s="2">
        <v>4</v>
      </c>
      <c r="E47" s="2">
        <v>0</v>
      </c>
      <c r="F47" s="2">
        <f t="shared" si="10"/>
        <v>6</v>
      </c>
      <c r="G47" s="2">
        <f t="shared" si="11"/>
        <v>10</v>
      </c>
      <c r="H47" s="2">
        <f t="shared" si="12"/>
        <v>10</v>
      </c>
    </row>
    <row r="48" spans="1:8" ht="14.25" x14ac:dyDescent="0.15">
      <c r="A48" s="2" t="s">
        <v>24</v>
      </c>
      <c r="B48" s="1">
        <f>SUM(B40:B47)</f>
        <v>0</v>
      </c>
      <c r="C48" s="1">
        <f>SUM(C40:C47)</f>
        <v>28</v>
      </c>
      <c r="D48" s="1">
        <f>SUM(D40:D47)</f>
        <v>19</v>
      </c>
      <c r="E48" s="1">
        <f>SUM(E40:E47)</f>
        <v>0</v>
      </c>
      <c r="F48" s="2">
        <f t="shared" si="10"/>
        <v>28</v>
      </c>
      <c r="G48" s="2">
        <f t="shared" si="11"/>
        <v>47</v>
      </c>
      <c r="H48" s="2">
        <f t="shared" si="12"/>
        <v>47</v>
      </c>
    </row>
  </sheetData>
  <mergeCells count="8">
    <mergeCell ref="A37:H37"/>
    <mergeCell ref="B38:H38"/>
    <mergeCell ref="B2:H2"/>
    <mergeCell ref="A13:H13"/>
    <mergeCell ref="A1:H1"/>
    <mergeCell ref="B14:H14"/>
    <mergeCell ref="B26:H26"/>
    <mergeCell ref="A25:H25"/>
  </mergeCells>
  <phoneticPr fontId="1" type="noConversion"/>
  <conditionalFormatting sqref="B16:B24">
    <cfRule type="cellIs" dxfId="20" priority="21" operator="greaterThan">
      <formula>0</formula>
    </cfRule>
  </conditionalFormatting>
  <conditionalFormatting sqref="B28:B35">
    <cfRule type="cellIs" dxfId="19" priority="20" operator="greaterThan">
      <formula>0</formula>
    </cfRule>
  </conditionalFormatting>
  <conditionalFormatting sqref="B40:B47">
    <cfRule type="cellIs" dxfId="18" priority="19" operator="greaterThan">
      <formula>0</formula>
    </cfRule>
  </conditionalFormatting>
  <conditionalFormatting sqref="C16:C23">
    <cfRule type="cellIs" dxfId="17" priority="18" operator="greaterThan">
      <formula>1</formula>
    </cfRule>
  </conditionalFormatting>
  <conditionalFormatting sqref="C28:C35">
    <cfRule type="cellIs" dxfId="16" priority="17" operator="greaterThan">
      <formula>1</formula>
    </cfRule>
  </conditionalFormatting>
  <conditionalFormatting sqref="C40:C47">
    <cfRule type="cellIs" dxfId="15" priority="16" operator="greaterThan">
      <formula>1</formula>
    </cfRule>
  </conditionalFormatting>
  <conditionalFormatting sqref="D16:D23">
    <cfRule type="cellIs" dxfId="14" priority="15" operator="greaterThan">
      <formula>2</formula>
    </cfRule>
  </conditionalFormatting>
  <conditionalFormatting sqref="D28:D35">
    <cfRule type="cellIs" dxfId="13" priority="14" operator="greaterThan">
      <formula>2</formula>
    </cfRule>
  </conditionalFormatting>
  <conditionalFormatting sqref="D40:D47">
    <cfRule type="cellIs" dxfId="12" priority="13" operator="greaterThan">
      <formula>2</formula>
    </cfRule>
  </conditionalFormatting>
  <conditionalFormatting sqref="D24">
    <cfRule type="cellIs" dxfId="11" priority="12" operator="greaterThan">
      <formula>6</formula>
    </cfRule>
  </conditionalFormatting>
  <conditionalFormatting sqref="B36">
    <cfRule type="cellIs" dxfId="10" priority="11" operator="greaterThan">
      <formula>0</formula>
    </cfRule>
  </conditionalFormatting>
  <conditionalFormatting sqref="C36">
    <cfRule type="cellIs" dxfId="9" priority="10" operator="greaterThan">
      <formula>3</formula>
    </cfRule>
  </conditionalFormatting>
  <conditionalFormatting sqref="C48">
    <cfRule type="cellIs" dxfId="8" priority="9" operator="greaterThan">
      <formula>3</formula>
    </cfRule>
  </conditionalFormatting>
  <conditionalFormatting sqref="D36">
    <cfRule type="cellIs" dxfId="7" priority="8" operator="greaterThan">
      <formula>6</formula>
    </cfRule>
  </conditionalFormatting>
  <conditionalFormatting sqref="D48">
    <cfRule type="cellIs" dxfId="6" priority="7" operator="greaterThan">
      <formula>6</formula>
    </cfRule>
  </conditionalFormatting>
  <conditionalFormatting sqref="C24">
    <cfRule type="cellIs" dxfId="5" priority="6" operator="greaterThan">
      <formula>3</formula>
    </cfRule>
  </conditionalFormatting>
  <conditionalFormatting sqref="B4:B11 E4:E11">
    <cfRule type="cellIs" dxfId="4" priority="5" operator="greaterThan">
      <formula>0</formula>
    </cfRule>
  </conditionalFormatting>
  <conditionalFormatting sqref="C12">
    <cfRule type="cellIs" dxfId="3" priority="4" operator="greaterThan">
      <formula>3</formula>
    </cfRule>
  </conditionalFormatting>
  <conditionalFormatting sqref="D12">
    <cfRule type="cellIs" dxfId="2" priority="3" operator="greaterThan">
      <formula>6</formula>
    </cfRule>
  </conditionalFormatting>
  <conditionalFormatting sqref="C4:C11">
    <cfRule type="cellIs" dxfId="1" priority="2" operator="greaterThan">
      <formula>1</formula>
    </cfRule>
  </conditionalFormatting>
  <conditionalFormatting sqref="D4:D11">
    <cfRule type="cellIs" dxfId="0" priority="1" operator="greaterThan">
      <formula>2</formula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20170810</vt:lpstr>
      <vt:lpstr>20170809</vt:lpstr>
      <vt:lpstr>20170808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2017-08-10T09:17:16Z</dcterms:modified>
</cp:coreProperties>
</file>