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41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'WK1641'!$A$9:$K$269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<sst xmlns="http://schemas.openxmlformats.org/spreadsheetml/2006/main" count="548" uniqueCount="323">
  <si>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</si>
  <si>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</si>
  <si>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</si>
  <si>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</si>
  <si>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</si>
  <si>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</si>
  <si>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</si>
  <si>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</si>
  <si>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</si>
  <si>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</si>
  <si>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</si>
  <si>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</si>
  <si>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</si>
  <si>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</si>
  <si>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</si>
  <si>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</si>
  <si>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</si>
  <si>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</si>
  <si>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</si>
  <si>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</si>
  <si>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</si>
  <si>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</si>
  <si>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</si>
  <si>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</si>
  <si>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</si>
  <si>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</si>
  <si>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</si>
  <si>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</si>
  <si>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</si>
  <si>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</si>
  <si>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</si>
  <si>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</si>
  <si>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</si>
  <si>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</si>
  <si>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</si>
  <si>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</si>
  <si>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</si>
  <si>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</si>
  <si>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</si>
  <si>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</si>
  <si>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</si>
  <si>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</si>
  <si>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</si>
  <si>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</si>
  <si>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</si>
  <si>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</si>
  <si>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</si>
  <si>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</si>
  <si>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</si>
  <si>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</si>
  <si>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</si>
  <si>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</si>
  <si>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</si>
  <si>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</si>
  <si>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</si>
  <si>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</si>
  <si>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</si>
  <si>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</si>
  <si>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</si>
  <si>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</si>
  <si>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</si>
  <si>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</si>
  <si>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</si>
  <si>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</si>
  <si>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</si>
  <si>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</si>
  <si>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</si>
  <si>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</si>
  <si>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</si>
  <si>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</si>
  <si>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</si>
  <si>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</si>
  <si>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</si>
  <si>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</si>
  <si>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</si>
  <si>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</si>
  <si>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</si>
  <si>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</si>
  <si>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</si>
  <si>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</si>
  <si>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</si>
  <si>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</si>
  <si>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</si>
  <si>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</si>
  <si>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</si>
  <si>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</si>
  <si>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</si>
  <si>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</si>
  <si>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</si>
  <si>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</si>
  <si>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</si>
  <si>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</si>
  <si>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</si>
  <si>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</si>
  <si>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</si>
  <si>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</si>
  <si>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</si>
  <si>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</si>
  <si>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</si>
  <si>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</si>
  <si>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</si>
  <si>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</si>
  <si>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</si>
  <si>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</si>
  <si>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</si>
  <si>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</si>
  <si>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</si>
  <si>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</si>
  <si>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</si>
  <si>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</si>
  <si>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</si>
  <si>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</si>
  <si>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</si>
  <si>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</si>
  <si>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</si>
  <si>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</si>
  <si>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</si>
  <si>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</si>
  <si>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</si>
  <si>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</si>
  <si>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</si>
  <si>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</si>
  <si>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</si>
  <si>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</si>
  <si>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</si>
  <si>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</si>
  <si>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</si>
  <si>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</si>
  <si>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</si>
  <si>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</si>
  <si>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</si>
  <si>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</si>
  <si>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</si>
  <si>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</si>
  <si>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</si>
  <si>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</si>
  <si>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</si>
  <si>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</si>
  <si>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</si>
  <si>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</si>
  <si>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</si>
  <si>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</si>
  <si>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</si>
  <si>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</si>
  <si>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</si>
  <si>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</si>
  <si>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</si>
  <si>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</si>
  <si>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</si>
  <si>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</si>
  <si>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</si>
  <si>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</si>
  <si>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</si>
  <si>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</si>
  <si>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</si>
  <si>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</si>
  <si>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</si>
  <si>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</si>
  <si>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</si>
  <si>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</si>
  <si>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</si>
  <si>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</si>
  <si>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</si>
  <si>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</si>
  <si>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</si>
  <si>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</si>
  <si>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</si>
  <si>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</si>
  <si>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</si>
  <si>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</si>
  <si>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</si>
  <si>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</si>
  <si>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</si>
  <si>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</si>
  <si>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</si>
  <si>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</si>
  <si>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</si>
  <si>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</si>
  <si>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</si>
  <si>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</si>
  <si>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</si>
  <si>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</si>
  <si>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</si>
  <si>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</si>
  <si>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</si>
  <si>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</si>
  <si>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</si>
  <si>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</si>
  <si>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</si>
  <si>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</si>
  <si>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</si>
  <si>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</si>
  <si>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</si>
  <si>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</si>
  <si>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</si>
  <si>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</si>
  <si>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</si>
  <si>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</si>
  <si>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</si>
  <si>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</si>
  <si>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</si>
  <si>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</si>
  <si>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</si>
  <si>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</si>
  <si>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</si>
  <si>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</si>
  <si>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</si>
  <si>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</si>
  <si>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</si>
  <si>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</si>
  <si>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</si>
  <si>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</si>
  <si>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</si>
  <si>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</si>
  <si>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</si>
  <si>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</si>
  <si>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</si>
  <si>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</si>
  <si>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</si>
  <si>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</si>
  <si>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</si>
  <si>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</si>
  <si>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</si>
  <si>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</si>
  <si>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</si>
  <si>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</si>
  <si>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</si>
  <si>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</si>
  <si>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</si>
  <si>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</si>
  <si>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</si>
  <si>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</si>
  <si>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</si>
  <si>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</si>
  <si>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</si>
  <si>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</si>
  <si>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</si>
  <si>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</si>
  <si>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</si>
  <si>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</si>
  <si>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</si>
  <si>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</si>
  <si>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</si>
  <si>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</si>
  <si>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</si>
  <si>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</si>
  <si>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</si>
  <si>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</si>
  <si>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</si>
  <si>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</si>
  <si>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</si>
  <si>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</si>
  <si>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</si>
  <si>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</si>
  <si>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</si>
  <si>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</si>
  <si>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</si>
  <si>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</si>
  <si>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</si>
  <si>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</si>
  <si>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</si>
  <si>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</si>
  <si>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</si>
  <si>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</si>
  <si>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</si>
  <si>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</si>
  <si>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</si>
  <si>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</si>
  <si>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</si>
  <si>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</si>
  <si>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</si>
  <si>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</si>
  <si>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</si>
  <si>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</si>
  <si>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</si>
  <si>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</si>
  <si>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</si>
  <si>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</si>
  <si>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</si>
  <si>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</si>
  <si>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</si>
  <si>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</si>
  <si>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</si>
  <si>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</si>
  <si>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</si>
  <si>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</si>
  <si>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</si>
  <si>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</si>
  <si>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</si>
  <si>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</si>
  <si>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</si>
  <si>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</si>
  <si>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</si>
  <si>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</si>
  <si>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</si>
  <si>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</si>
  <si>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补休假40小时</t>
    <phoneticPr fontId="1" type="noConversion"/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</si>
  <si>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</si>
  <si>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 开发；</t>
    <phoneticPr fontId="1" type="noConversion"/>
  </si>
  <si>
    <t>黄忠翔</t>
    <phoneticPr fontId="1" type="noConversion"/>
  </si>
  <si>
    <r>
      <t>1、图片比较，去重，拼接算法编码，
并对京东、淘宝、今日头条、碗豆荚等</t>
    </r>
    <r>
      <rPr>
        <sz val="11"/>
        <color theme="1"/>
        <rFont val="宋体"/>
        <family val="3"/>
        <charset val="134"/>
        <scheme val="minor"/>
      </rPr>
      <t>APP进行长截图的测试</t>
    </r>
    <phoneticPr fontId="16" type="noConversion"/>
  </si>
  <si>
    <t>1、调整及优化图片去重的算法
2、处理长截图时，图片较大的引起的OOM问题</t>
    <phoneticPr fontId="16" type="noConversion"/>
  </si>
  <si>
    <t>事假8.5小时</t>
    <phoneticPr fontId="1" type="noConversion"/>
  </si>
  <si>
    <t>1、交接长截图的工作
2、接手Recorder的工作
3、修复B类bug：xm01-109
4、修复B类bug: xm01-343</t>
    <phoneticPr fontId="1" type="noConversion"/>
  </si>
  <si>
    <t xml:space="preserve">1、修复A类bug:  xm01-366
</t>
    <phoneticPr fontId="1" type="noConversion"/>
  </si>
  <si>
    <t>1、手机长截图项目代码熟悉。   20%
2、手机长截图解决方案尝试。   40%</t>
  </si>
  <si>
    <t>协助处理手机长截图任务</t>
  </si>
  <si>
    <t>非专案</t>
  </si>
  <si>
    <t>1．修正 Bug : 本地视频列表界面，拔掉外部存储卡，视频列表界面的视频没有刷新
2. 修正 Bug : 视频，视频播放器播放选择外部存储设备的3gp格式视频快进功能异常
3.修正 Bug : 字体语言选择为超大，视频按列表显示界面，时长部分字体缺边
4.修正 Bug : 竖屏状态下选择播放一个视频，选择全屏播放，视频变成横屏播放，再按返回键，列表界面变成横屏显示
5.修正 Bug :打开本地视频， 播放时候会闪现下横屏再竖屏播放</t>
    <phoneticPr fontId="1" type="noConversion"/>
  </si>
  <si>
    <t>1.修正Video Bug</t>
    <phoneticPr fontId="1" type="noConversion"/>
  </si>
  <si>
    <t>1、Clock闹钟到时，dialog，fullscreen，稍后提醒等开发。                          2、简繁英字符串修改</t>
    <phoneticPr fontId="1" type="noConversion"/>
  </si>
  <si>
    <t xml:space="preserve">1、Clock功能开发                          2、ClockBug修复  </t>
    <phoneticPr fontId="1" type="noConversion"/>
  </si>
  <si>
    <t>1、FreelyUI Camera熟悉 20%
2、FreelyUI Gallery debug 70%
3、FreelyUI 1.0 Russia修改 10%</t>
    <phoneticPr fontId="1" type="noConversion"/>
  </si>
  <si>
    <t>Freely UI 2.0 Gallery 调试</t>
    <phoneticPr fontId="1" type="noConversion"/>
  </si>
  <si>
    <t>1、对Gallery项目进行中时间轴相册深入了解，并尝试进行Bug修复及性能调优
2、Sonar中的Music Code Review
3、Gallery新增字串翻译整理</t>
    <phoneticPr fontId="1" type="noConversion"/>
  </si>
  <si>
    <t xml:space="preserve">1、对Gallery中URtracker上的Bug进行验证和修复
</t>
    <phoneticPr fontId="1" type="noConversion"/>
  </si>
  <si>
    <t>事假4小时</t>
    <phoneticPr fontId="1" type="noConversion"/>
  </si>
  <si>
    <t>1、入职手续办理，及办公用品申请。    20%
2、工作熟悉、软件安装。    20%</t>
  </si>
  <si>
    <t>1、Freely UI 2.0 Gallery  Urtrack_X588 问题修改
2、Freely UI 2.0 Gallery AD 性能优化
3、Freely UI 2.0 Gallery 时间线相册测试及问题处理
4、Freely UI 1.0 Gallery RO及PL问题跟踪处理</t>
    <phoneticPr fontId="1" type="noConversion"/>
  </si>
  <si>
    <t>补休假1小时</t>
    <phoneticPr fontId="1" type="noConversion"/>
  </si>
  <si>
    <t xml:space="preserve">
1、Freely UI 1.0 Gallery RO问题处理
2、Freely UI 2.0 Gallery  Urtrack_X588 问题处理
3、Freely UI 2.0 Gallery 时间线相册算法调整及问题处理
4、CodeReview后Sonar问题分析</t>
    <phoneticPr fontId="1" type="noConversion"/>
  </si>
  <si>
    <t>1、解决俄罗斯版本BUG。
2、解决2.0版本BUG 6个。</t>
    <phoneticPr fontId="1" type="noConversion"/>
  </si>
  <si>
    <t>1、解决音乐BUG。
2、修改sonar检测。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</si>
</sst>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9"/>
  <sheetViews>
    <sheetView tabSelected="1" zoomScale="90" zoomScaleNormal="9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44" sqref="A44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8" t="s">
        <v>202</v>
      </c>
      <c r="C2" s="3"/>
      <c r="D2" s="3" t="s">
        <v>203</v>
      </c>
      <c r="E2" s="4" t="s">
        <v>297</v>
      </c>
      <c r="F2" s="4" t="s">
        <v>298</v>
      </c>
      <c r="G2" s="4" t="s">
        <v>204</v>
      </c>
    </row>
    <row r="3" spans="1:11" ht="16.5" customHeight="1" thickBot="1">
      <c r="A3" s="24"/>
      <c r="B3" s="58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8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62.75" thickBot="1">
      <c r="A10" s="55">
        <v>10021840</v>
      </c>
      <c r="B10" s="52" t="str">
        <f t="shared" ref="B10:B70" si="0">LOOKUP(A10,工号,Name)</f>
        <v>王挺</v>
      </c>
      <c r="C10" s="3" t="s">
        <v>288</v>
      </c>
      <c r="D10" s="3" t="s">
        <v>289</v>
      </c>
      <c r="E10" s="4" t="s">
        <v>320</v>
      </c>
      <c r="F10" s="4" t="s">
        <v>318</v>
      </c>
      <c r="G10" s="4"/>
      <c r="H10" s="6">
        <v>0.98</v>
      </c>
      <c r="I10" s="44">
        <v>0</v>
      </c>
      <c r="J10" s="48">
        <v>1</v>
      </c>
      <c r="K10" s="49">
        <v>100</v>
      </c>
    </row>
    <row r="11" spans="1:11" ht="14.25" customHeight="1" thickBot="1">
      <c r="A11" s="56"/>
      <c r="B11" s="54"/>
      <c r="C11" s="3" t="s">
        <v>287</v>
      </c>
      <c r="D11" s="3"/>
      <c r="E11" s="4" t="s">
        <v>319</v>
      </c>
      <c r="F11" s="4"/>
      <c r="G11" s="4"/>
      <c r="H11" s="6">
        <v>0.02</v>
      </c>
      <c r="I11" s="22"/>
      <c r="J11" s="36"/>
      <c r="K11" s="9"/>
    </row>
    <row r="12" spans="1:11" ht="203.25" thickBot="1">
      <c r="A12" s="55">
        <v>10009253</v>
      </c>
      <c r="B12" s="52" t="str">
        <f t="shared" si="0"/>
        <v>吕昭宏</v>
      </c>
      <c r="C12" s="3" t="s">
        <v>288</v>
      </c>
      <c r="D12" s="3" t="s">
        <v>289</v>
      </c>
      <c r="E12" s="4" t="s">
        <v>308</v>
      </c>
      <c r="F12" s="4" t="s">
        <v>309</v>
      </c>
      <c r="G12" s="4"/>
      <c r="H12" s="16">
        <v>1</v>
      </c>
      <c r="I12" s="44">
        <v>0</v>
      </c>
      <c r="J12" s="48">
        <v>1</v>
      </c>
      <c r="K12" s="49">
        <v>100</v>
      </c>
    </row>
    <row r="13" spans="1:11" ht="14.25" customHeight="1" thickBot="1">
      <c r="A13" s="56"/>
      <c r="B13" s="54"/>
      <c r="C13" s="3" t="s">
        <v>287</v>
      </c>
      <c r="D13" s="3"/>
      <c r="E13" s="4" t="s">
        <v>296</v>
      </c>
      <c r="F13" s="4"/>
      <c r="G13" s="4"/>
      <c r="H13" s="16">
        <v>0</v>
      </c>
      <c r="I13" s="22"/>
      <c r="J13" s="36"/>
      <c r="K13" s="9"/>
    </row>
    <row r="14" spans="1:11" ht="27.75" thickBot="1">
      <c r="A14" s="55">
        <v>10023102</v>
      </c>
      <c r="B14" s="52" t="s">
        <v>290</v>
      </c>
      <c r="C14" s="3" t="s">
        <v>286</v>
      </c>
      <c r="D14" s="3" t="s">
        <v>289</v>
      </c>
      <c r="E14" s="4" t="s">
        <v>321</v>
      </c>
      <c r="F14" s="4" t="s">
        <v>322</v>
      </c>
      <c r="G14" s="4"/>
      <c r="H14" s="16">
        <v>1</v>
      </c>
      <c r="I14" s="44">
        <v>0</v>
      </c>
      <c r="J14" s="48">
        <v>1.2</v>
      </c>
      <c r="K14" s="49">
        <v>100</v>
      </c>
    </row>
    <row r="15" spans="1:11" ht="14.25" customHeight="1" thickBot="1">
      <c r="A15" s="56"/>
      <c r="B15" s="54"/>
      <c r="C15" s="3" t="s">
        <v>287</v>
      </c>
      <c r="D15" s="3"/>
      <c r="E15" s="4"/>
      <c r="F15" s="4"/>
      <c r="G15" s="4"/>
      <c r="H15" s="16">
        <v>0</v>
      </c>
      <c r="I15" s="22"/>
      <c r="J15" s="36"/>
      <c r="K15" s="9"/>
    </row>
    <row r="16" spans="1:11" ht="41.25" thickBot="1">
      <c r="A16" s="55">
        <v>10023116</v>
      </c>
      <c r="B16" s="52" t="s">
        <v>291</v>
      </c>
      <c r="C16" s="3" t="s">
        <v>286</v>
      </c>
      <c r="D16" s="3"/>
      <c r="E16" s="4" t="s">
        <v>310</v>
      </c>
      <c r="F16" s="4" t="s">
        <v>311</v>
      </c>
      <c r="G16" s="4"/>
      <c r="H16" s="16">
        <v>1</v>
      </c>
      <c r="I16" s="44">
        <v>2.5</v>
      </c>
      <c r="J16" s="48">
        <v>1</v>
      </c>
      <c r="K16" s="49">
        <v>100</v>
      </c>
    </row>
    <row r="17" spans="1:11" ht="14.25" customHeight="1" thickBot="1">
      <c r="A17" s="56"/>
      <c r="B17" s="54"/>
      <c r="C17" s="3" t="s">
        <v>287</v>
      </c>
      <c r="D17" s="3"/>
      <c r="E17" s="4"/>
      <c r="F17" s="4"/>
      <c r="G17" s="4"/>
      <c r="H17" s="16">
        <v>0</v>
      </c>
      <c r="I17" s="22"/>
      <c r="J17" s="36"/>
      <c r="K17" s="9"/>
    </row>
    <row r="18" spans="1:11" ht="68.25" thickBot="1">
      <c r="A18" s="55">
        <v>10023152</v>
      </c>
      <c r="B18" s="52" t="s">
        <v>292</v>
      </c>
      <c r="C18" s="3" t="s">
        <v>286</v>
      </c>
      <c r="D18" s="3" t="s">
        <v>289</v>
      </c>
      <c r="E18" s="4" t="s">
        <v>312</v>
      </c>
      <c r="F18" s="4" t="s">
        <v>313</v>
      </c>
      <c r="G18" s="4"/>
      <c r="H18" s="16">
        <v>1</v>
      </c>
      <c r="I18" s="44">
        <v>0</v>
      </c>
      <c r="J18" s="48">
        <v>1</v>
      </c>
      <c r="K18" s="49">
        <v>100</v>
      </c>
    </row>
    <row r="19" spans="1:11" ht="14.25" customHeight="1" thickBot="1">
      <c r="A19" s="56"/>
      <c r="B19" s="54"/>
      <c r="C19" s="3"/>
      <c r="D19" s="3"/>
      <c r="E19" s="4"/>
      <c r="F19" s="4"/>
      <c r="G19" s="4"/>
      <c r="H19" s="16">
        <v>0</v>
      </c>
      <c r="I19" s="22"/>
      <c r="J19" s="36"/>
      <c r="K19" s="9"/>
    </row>
    <row r="20" spans="1:11" ht="54.75" thickBot="1">
      <c r="A20" s="55">
        <v>10023236</v>
      </c>
      <c r="B20" s="52" t="s">
        <v>293</v>
      </c>
      <c r="C20" s="3" t="s">
        <v>286</v>
      </c>
      <c r="D20" s="3" t="s">
        <v>289</v>
      </c>
      <c r="E20" s="46" t="s">
        <v>303</v>
      </c>
      <c r="F20" s="47" t="s">
        <v>304</v>
      </c>
      <c r="G20" s="4"/>
      <c r="H20" s="16">
        <v>1</v>
      </c>
      <c r="I20" s="44">
        <v>2.5</v>
      </c>
      <c r="J20" s="48">
        <v>1.2</v>
      </c>
      <c r="K20" s="49">
        <v>100</v>
      </c>
    </row>
    <row r="21" spans="1:11" ht="14.25" thickBot="1">
      <c r="A21" s="57"/>
      <c r="B21" s="53"/>
      <c r="C21" s="3"/>
      <c r="D21" s="3"/>
      <c r="E21" s="4"/>
      <c r="F21" s="4"/>
      <c r="G21" s="4"/>
      <c r="H21" s="16">
        <v>0</v>
      </c>
      <c r="I21" s="22"/>
      <c r="J21" s="36"/>
      <c r="K21" s="45"/>
    </row>
    <row r="22" spans="1:11" ht="14.25" customHeight="1" thickBot="1">
      <c r="A22" s="56"/>
      <c r="B22" s="54"/>
      <c r="C22" s="3" t="s">
        <v>287</v>
      </c>
      <c r="D22" s="3"/>
      <c r="E22" s="4"/>
      <c r="F22" s="4"/>
      <c r="G22" s="4"/>
      <c r="H22" s="16">
        <v>0</v>
      </c>
      <c r="I22" s="22"/>
      <c r="J22" s="36"/>
      <c r="K22" s="9"/>
    </row>
    <row r="23" spans="1:11" ht="54.75" thickBot="1">
      <c r="A23" s="55">
        <v>10023236</v>
      </c>
      <c r="B23" s="52" t="s">
        <v>294</v>
      </c>
      <c r="C23" s="3" t="s">
        <v>286</v>
      </c>
      <c r="D23" s="3" t="s">
        <v>289</v>
      </c>
      <c r="E23" s="50" t="s">
        <v>300</v>
      </c>
      <c r="F23" s="51" t="s">
        <v>301</v>
      </c>
      <c r="G23" s="4"/>
      <c r="H23" s="16">
        <v>0.82</v>
      </c>
      <c r="I23" s="44">
        <v>2</v>
      </c>
      <c r="J23" s="48">
        <v>1</v>
      </c>
      <c r="K23" s="49">
        <v>100</v>
      </c>
    </row>
    <row r="24" spans="1:11" ht="14.25" customHeight="1" thickBot="1">
      <c r="A24" s="56"/>
      <c r="B24" s="54"/>
      <c r="C24" s="3" t="s">
        <v>287</v>
      </c>
      <c r="D24" s="3"/>
      <c r="E24" s="4" t="s">
        <v>302</v>
      </c>
      <c r="F24" s="4"/>
      <c r="G24" s="4"/>
      <c r="H24" s="16">
        <v>0.18</v>
      </c>
      <c r="I24" s="22"/>
      <c r="J24" s="36"/>
      <c r="K24" s="9"/>
    </row>
    <row r="25" spans="1:11" ht="81.75" thickBot="1">
      <c r="A25" s="55">
        <v>10023403</v>
      </c>
      <c r="B25" s="52" t="s">
        <v>295</v>
      </c>
      <c r="C25" s="3" t="s">
        <v>286</v>
      </c>
      <c r="D25" s="3" t="s">
        <v>289</v>
      </c>
      <c r="E25" s="46" t="s">
        <v>314</v>
      </c>
      <c r="F25" s="47" t="s">
        <v>315</v>
      </c>
      <c r="G25" s="4"/>
      <c r="H25" s="16">
        <v>0.92</v>
      </c>
      <c r="I25" s="44">
        <v>0</v>
      </c>
      <c r="J25" s="48">
        <v>1</v>
      </c>
      <c r="K25" s="49">
        <v>100</v>
      </c>
    </row>
    <row r="26" spans="1:11" ht="14.25" thickBot="1">
      <c r="A26" s="57"/>
      <c r="B26" s="53"/>
      <c r="C26" s="3"/>
      <c r="D26" s="3"/>
      <c r="E26" s="4"/>
      <c r="F26" s="4"/>
      <c r="G26" s="4"/>
      <c r="H26" s="16">
        <v>0</v>
      </c>
      <c r="I26" s="22"/>
      <c r="J26" s="36"/>
      <c r="K26" s="45"/>
    </row>
    <row r="27" spans="1:11" ht="14.25" customHeight="1" thickBot="1">
      <c r="A27" s="56"/>
      <c r="B27" s="54"/>
      <c r="C27" s="3" t="s">
        <v>287</v>
      </c>
      <c r="D27" s="3"/>
      <c r="E27" s="4" t="s">
        <v>316</v>
      </c>
      <c r="F27" s="4"/>
      <c r="G27" s="4"/>
      <c r="H27" s="16">
        <v>0.08</v>
      </c>
      <c r="I27" s="22"/>
      <c r="J27" s="36"/>
      <c r="K27" s="9"/>
    </row>
    <row r="28" spans="1:11" ht="54.75" thickBot="1">
      <c r="A28" s="55">
        <v>10023414</v>
      </c>
      <c r="B28" s="52" t="s">
        <v>299</v>
      </c>
      <c r="C28" s="3" t="s">
        <v>286</v>
      </c>
      <c r="D28" s="3" t="s">
        <v>289</v>
      </c>
      <c r="E28" s="4" t="s">
        <v>305</v>
      </c>
      <c r="F28" s="4" t="s">
        <v>306</v>
      </c>
      <c r="G28" s="4"/>
      <c r="H28" s="16">
        <v>0.6</v>
      </c>
      <c r="I28" s="44">
        <v>0</v>
      </c>
      <c r="J28" s="48">
        <v>1</v>
      </c>
      <c r="K28" s="49">
        <v>100</v>
      </c>
    </row>
    <row r="29" spans="1:11" ht="54.75" thickBot="1">
      <c r="A29" s="57"/>
      <c r="B29" s="53"/>
      <c r="C29" s="3" t="s">
        <v>307</v>
      </c>
      <c r="D29" s="3"/>
      <c r="E29" s="4" t="s">
        <v>317</v>
      </c>
      <c r="F29" s="4"/>
      <c r="G29" s="4"/>
      <c r="H29" s="16">
        <v>0.4</v>
      </c>
      <c r="I29" s="22"/>
      <c r="J29" s="36"/>
      <c r="K29" s="45"/>
    </row>
    <row r="30" spans="1:11" ht="14.25" customHeight="1" thickBot="1">
      <c r="A30" s="56"/>
      <c r="B30" s="54"/>
      <c r="C30" s="3" t="s">
        <v>287</v>
      </c>
      <c r="D30" s="3"/>
      <c r="E30" s="4"/>
      <c r="F30" s="4"/>
      <c r="G30" s="4"/>
      <c r="H30" s="16">
        <v>0</v>
      </c>
      <c r="I30" s="22"/>
      <c r="J30" s="36"/>
      <c r="K30" s="9"/>
    </row>
    <row r="31" spans="1:11" ht="14.25" thickBot="1">
      <c r="A31" s="3"/>
      <c r="B31" s="9" t="e">
        <f t="shared" si="0"/>
        <v>#N/A</v>
      </c>
      <c r="C31" s="3"/>
      <c r="D31" s="3"/>
      <c r="E31" s="4"/>
      <c r="F31" s="4"/>
      <c r="G31" s="4"/>
      <c r="H31" s="16"/>
      <c r="I31" s="23"/>
      <c r="J31" s="19"/>
      <c r="K31" s="3"/>
    </row>
    <row r="32" spans="1:11" ht="14.25" thickBot="1">
      <c r="A32" s="3"/>
      <c r="B32" s="9" t="e">
        <f t="shared" si="0"/>
        <v>#N/A</v>
      </c>
      <c r="C32" s="3"/>
      <c r="D32" s="3"/>
      <c r="E32" s="4"/>
      <c r="F32" s="4"/>
      <c r="G32" s="4"/>
      <c r="H32" s="16"/>
      <c r="I32" s="23"/>
      <c r="J32" s="19"/>
      <c r="K32" s="3"/>
    </row>
    <row r="33" spans="1:11" ht="14.25" thickBot="1">
      <c r="A33" s="3"/>
      <c r="B33" s="9" t="e">
        <f t="shared" si="0"/>
        <v>#N/A</v>
      </c>
      <c r="C33" s="3"/>
      <c r="D33" s="3"/>
      <c r="E33" s="4"/>
      <c r="F33" s="4"/>
      <c r="G33" s="4"/>
      <c r="H33" s="16"/>
      <c r="I33" s="23"/>
      <c r="J33" s="19"/>
      <c r="K33" s="3"/>
    </row>
    <row r="34" spans="1:11" ht="14.25" thickBot="1">
      <c r="A34" s="3"/>
      <c r="B34" s="9" t="e">
        <f t="shared" si="0"/>
        <v>#N/A</v>
      </c>
      <c r="C34" s="3"/>
      <c r="D34" s="3"/>
      <c r="E34" s="4"/>
      <c r="F34" s="4"/>
      <c r="G34" s="4"/>
      <c r="H34" s="16"/>
      <c r="I34" s="23"/>
      <c r="J34" s="19"/>
      <c r="K34" s="3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6"/>
      <c r="I36" s="23"/>
      <c r="J36" s="3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ref="B71:B134" si="1">LOOKUP(A71,工号,Name)</f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1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ref="B135:B198" si="2">LOOKUP(A135,工号,Name)</f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2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ref="B199:B262" si="3">LOOKUP(A199,工号,Name)</f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3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ref="B263:B269" si="4">LOOKUP(A263,工号,Name)</f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4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</sheetData>
  <autoFilter ref="A9:K269">
    <filterColumn colId="8"/>
  </autoFilter>
  <mergeCells count="19">
    <mergeCell ref="B2:B4"/>
    <mergeCell ref="A20:A22"/>
    <mergeCell ref="B20:B22"/>
    <mergeCell ref="A18:A19"/>
    <mergeCell ref="B18:B19"/>
    <mergeCell ref="A12:A13"/>
    <mergeCell ref="B12:B13"/>
    <mergeCell ref="A14:A15"/>
    <mergeCell ref="B14:B15"/>
    <mergeCell ref="A16:A17"/>
    <mergeCell ref="B16:B17"/>
    <mergeCell ref="B25:B27"/>
    <mergeCell ref="A10:A11"/>
    <mergeCell ref="B10:B11"/>
    <mergeCell ref="A28:A30"/>
    <mergeCell ref="B28:B30"/>
    <mergeCell ref="A23:A24"/>
    <mergeCell ref="B23:B24"/>
    <mergeCell ref="A25:A27"/>
  </mergeCells>
  <phoneticPr fontId="1" type="noConversion"/>
  <conditionalFormatting sqref="B10:B269">
    <cfRule type="expression" priority="9">
      <formula>LOOKUP(A10,工号,Name)</formula>
    </cfRule>
  </conditionalFormatting>
  <conditionalFormatting sqref="B16 B18:B19">
    <cfRule type="expression" priority="7">
      <formula>LOOKUP(A16,工号,Name)</formula>
    </cfRule>
  </conditionalFormatting>
  <conditionalFormatting sqref="B14">
    <cfRule type="expression" priority="6">
      <formula>LOOKUP(A14,工号,Name)</formula>
    </cfRule>
  </conditionalFormatting>
  <conditionalFormatting sqref="B20:B22">
    <cfRule type="expression" priority="5">
      <formula>LOOKUP(A20,工号,Name)</formula>
    </cfRule>
  </conditionalFormatting>
  <conditionalFormatting sqref="B25:B27">
    <cfRule type="expression" priority="3">
      <formula>LOOKUP(A25,工号,Name)</formula>
    </cfRule>
  </conditionalFormatting>
  <conditionalFormatting sqref="B28:B30">
    <cfRule type="expression" priority="2">
      <formula>LOOKUP(A28,工号,Name)</formula>
    </cfRule>
  </conditionalFormatting>
  <conditionalFormatting sqref="B29">
    <cfRule type="expression" priority="1">
      <formula>LOOKUP(A29,工号,Name)</formula>
    </cfRule>
  </conditionalFormatting>
  <dataValidations count="1">
    <dataValidation type="list" allowBlank="1" showInputMessage="1" showErrorMessage="1" sqref="C2:C6 C10:C269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WK1641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2016-10-14T08:00:58Z</dcterms:modified>
</cp:coreProperties>
</file>