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13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'WK1713'!$A$10:$K$270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3" i="8"/>
  <c r="B1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<sst xmlns="http://schemas.openxmlformats.org/spreadsheetml/2006/main" count="550" uniqueCount="320">
  <si>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</si>
  <si>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</si>
  <si>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</si>
  <si>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</si>
  <si>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</si>
  <si>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</si>
  <si>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</si>
  <si>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</si>
  <si>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</si>
  <si>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</si>
  <si>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</si>
  <si>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</si>
  <si>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</si>
  <si>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</si>
  <si>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</si>
  <si>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</si>
  <si>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</si>
  <si>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</si>
  <si>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</si>
  <si>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</si>
  <si>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</si>
  <si>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</si>
  <si>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</si>
  <si>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</si>
  <si>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</si>
  <si>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</si>
  <si>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</si>
  <si>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</si>
  <si>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</si>
  <si>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</si>
  <si>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</si>
  <si>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</si>
  <si>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</si>
  <si>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</si>
  <si>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</si>
  <si>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</si>
  <si>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</si>
  <si>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</si>
  <si>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</si>
  <si>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</si>
  <si>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</si>
  <si>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</si>
  <si>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</si>
  <si>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</si>
  <si>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</si>
  <si>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</si>
  <si>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</si>
  <si>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</si>
  <si>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</si>
  <si>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</si>
  <si>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</si>
  <si>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</si>
  <si>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</si>
  <si>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</si>
  <si>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</si>
  <si>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</si>
  <si>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</si>
  <si>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</si>
  <si>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</si>
  <si>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</si>
  <si>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</si>
  <si>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</si>
  <si>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</si>
  <si>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</si>
  <si>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</si>
  <si>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</si>
  <si>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</si>
  <si>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</si>
  <si>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</si>
  <si>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</si>
  <si>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</si>
  <si>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</si>
  <si>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</si>
  <si>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</si>
  <si>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</si>
  <si>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</si>
  <si>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</si>
  <si>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</si>
  <si>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</si>
  <si>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</si>
  <si>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</si>
  <si>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</si>
  <si>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</si>
  <si>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</si>
  <si>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</si>
  <si>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</si>
  <si>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</si>
  <si>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</si>
  <si>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</si>
  <si>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</si>
  <si>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</si>
  <si>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</si>
  <si>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</si>
  <si>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</si>
  <si>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</si>
  <si>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</si>
  <si>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</si>
  <si>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</si>
  <si>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</si>
  <si>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</si>
  <si>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</si>
  <si>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</si>
  <si>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</si>
  <si>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</si>
  <si>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</si>
  <si>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</si>
  <si>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</si>
  <si>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</si>
  <si>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</si>
  <si>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</si>
  <si>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</si>
  <si>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</si>
  <si>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</si>
  <si>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</si>
  <si>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</si>
  <si>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</si>
  <si>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</si>
  <si>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</si>
  <si>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</si>
  <si>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</si>
  <si>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</si>
  <si>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</si>
  <si>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</si>
  <si>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</si>
  <si>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</si>
  <si>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</si>
  <si>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</si>
  <si>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</si>
  <si>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</si>
  <si>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</si>
  <si>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</si>
  <si>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</si>
  <si>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</si>
  <si>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</si>
  <si>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</si>
  <si>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</si>
  <si>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</si>
  <si>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</si>
  <si>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</si>
  <si>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</si>
  <si>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</si>
  <si>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</si>
  <si>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</si>
  <si>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</si>
  <si>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</si>
  <si>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</si>
  <si>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</si>
  <si>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</si>
  <si>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</si>
  <si>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</si>
  <si>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</si>
  <si>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</si>
  <si>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</si>
  <si>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</si>
  <si>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</si>
  <si>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</si>
  <si>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</si>
  <si>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</si>
  <si>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</si>
  <si>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</si>
  <si>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</si>
  <si>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</si>
  <si>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</si>
  <si>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</si>
  <si>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</si>
  <si>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</si>
  <si>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</si>
  <si>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</si>
  <si>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</si>
  <si>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</si>
  <si>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</si>
  <si>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</si>
  <si>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</si>
  <si>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</si>
  <si>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</si>
  <si>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</si>
  <si>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</si>
  <si>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</si>
  <si>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</si>
  <si>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</si>
  <si>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</si>
  <si>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</si>
  <si>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</si>
  <si>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</si>
  <si>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</si>
  <si>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</si>
  <si>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</si>
  <si>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</si>
  <si>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</si>
  <si>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</si>
  <si>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</si>
  <si>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</si>
  <si>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</si>
  <si>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</si>
  <si>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</si>
  <si>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</si>
  <si>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</si>
  <si>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</si>
  <si>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</si>
  <si>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</si>
  <si>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</si>
  <si>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</si>
  <si>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</si>
  <si>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</si>
  <si>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</si>
  <si>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</si>
  <si>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</si>
  <si>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</si>
  <si>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</si>
  <si>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</si>
  <si>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</si>
  <si>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</si>
  <si>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</si>
  <si>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</si>
  <si>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</si>
  <si>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</si>
  <si>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</si>
  <si>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</si>
  <si>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</si>
  <si>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</si>
  <si>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</si>
  <si>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</si>
  <si>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</si>
  <si>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</si>
  <si>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</si>
  <si>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</si>
  <si>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</si>
  <si>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</si>
  <si>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</si>
  <si>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</si>
  <si>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</si>
  <si>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</si>
  <si>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</si>
  <si>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</si>
  <si>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</si>
  <si>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</si>
  <si>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</si>
  <si>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</si>
  <si>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</si>
  <si>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</si>
  <si>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</si>
  <si>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</si>
  <si>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</si>
  <si>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</si>
  <si>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</si>
  <si>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</si>
  <si>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</si>
  <si>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</si>
  <si>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</si>
  <si>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</si>
  <si>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</si>
  <si>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</si>
  <si>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</si>
  <si>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</si>
  <si>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</si>
  <si>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</si>
  <si>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</si>
  <si>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</si>
  <si>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</si>
  <si>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</si>
  <si>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</si>
  <si>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</si>
  <si>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</si>
  <si>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</si>
  <si>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</si>
  <si>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</si>
  <si>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</si>
  <si>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</si>
  <si>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</si>
  <si>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</si>
  <si>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</si>
  <si>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</si>
  <si>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</si>
  <si>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</si>
  <si>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</si>
  <si>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</si>
  <si>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</si>
  <si>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</si>
  <si>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</si>
  <si>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</si>
  <si>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</si>
  <si>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</si>
  <si>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</si>
  <si>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</si>
  <si>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</si>
  <si>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</si>
  <si>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</si>
  <si>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</si>
  <si>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</si>
  <si>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</si>
  <si>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</si>
  <si>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</si>
  <si>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</si>
  <si>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</si>
  <si>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</si>
  <si>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</si>
  <si>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</si>
  <si>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</si>
  <si>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</si>
  <si>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r>
      <t>1、修正URTracker上Music/Camera/ScreenShot/Gallery/Video的</t>
    </r>
    <r>
      <rPr>
        <sz val="11"/>
        <color theme="1"/>
        <rFont val="宋体"/>
        <family val="3"/>
        <charset val="134"/>
        <scheme val="minor"/>
      </rPr>
      <t>问题；</t>
    </r>
    <r>
      <rPr>
        <sz val="11"/>
        <color theme="1"/>
        <rFont val="宋体"/>
        <family val="2"/>
        <charset val="134"/>
        <scheme val="minor"/>
      </rPr>
      <t xml:space="preserve">
2、修改FFC遗留UI/UX问题</t>
    </r>
    <phoneticPr fontId="1" type="noConversion"/>
  </si>
  <si>
    <t>1、android N debug
2、android N AD案调研</t>
    <phoneticPr fontId="1" type="noConversion"/>
  </si>
  <si>
    <t>请假</t>
    <phoneticPr fontId="1" type="noConversion"/>
  </si>
  <si>
    <t>1、开发通话记录转移功能
2、开发图片转移功能</t>
    <phoneticPr fontId="1" type="noConversion"/>
  </si>
  <si>
    <t>1、开发音频转移
2、开发视频转移</t>
    <phoneticPr fontId="1" type="noConversion"/>
  </si>
  <si>
    <t>1、UX需求变更，更改横屏UI适配
2、长截图部分细节修改、优化及bug修复
3、参与相机的BUG修复</t>
    <phoneticPr fontId="16" type="noConversion"/>
  </si>
  <si>
    <t>1、长截图优化及bug修复</t>
    <phoneticPr fontId="16" type="noConversion"/>
  </si>
  <si>
    <t xml:space="preserve">1、Recorder的BUG
2、Music的BUG
</t>
    <phoneticPr fontId="1" type="noConversion"/>
  </si>
  <si>
    <t>1. Video bug修改。</t>
    <phoneticPr fontId="15" type="noConversion"/>
  </si>
  <si>
    <t>1. Gallery Bug 修改
2. Gallery 現有架構下針對部份問題的效測分析
3. X588 N 的PQ 調整</t>
    <phoneticPr fontId="1" type="noConversion"/>
  </si>
  <si>
    <t>1. X588 N 的PQ 調整
2. Gallery 3.0 編輯模式
3. Gallery Bug</t>
    <phoneticPr fontId="1" type="noConversion"/>
  </si>
  <si>
    <t xml:space="preserve">1、防误触bug修复                              3、framework时间拦截                </t>
    <phoneticPr fontId="1" type="noConversion"/>
  </si>
  <si>
    <t xml:space="preserve">1、根据拦截事件重构防误触                                                            2、图库3.0 setting 熟悉 </t>
    <phoneticPr fontId="1" type="noConversion"/>
  </si>
  <si>
    <t xml:space="preserve">1、Camera N bug；
2、优化无忧换机
</t>
    <phoneticPr fontId="1" type="noConversion"/>
  </si>
  <si>
    <t xml:space="preserve">1、无忧换机部分GUI
2、修改部分sdk的bug
</t>
    <phoneticPr fontId="1" type="noConversion"/>
  </si>
  <si>
    <t xml:space="preserve">
1.Video 字符串翻译。
2.Video bug 390066-概率出现视频播放界面传屏图标高亮，显示可以投屏，但点击切提示“操作失败，请检查设备管理器是否已经正确连接了设备”。
3.Video bug-390744 视频非第一次传屏后， 手机视频界面控制图标为播放图标
4.Video bug 390944-删除视频无作用。
5.Camera bug 389417-打开滤镜后打开hdr横滑动切换到摄像后点击滤镜后出现无法切换回去拍照。
6.Video bug 390945-桌面视频播放框消失。
7.视频播放窗口尺寸计算优化。
8.传屏连接状态改变优化。</t>
    <phoneticPr fontId="15" type="noConversion"/>
  </si>
  <si>
    <t xml:space="preserve">
1、Camera 588N debug
2、Camera 3.0 原型开发
3、Camera 3.0 新功能评估</t>
    <phoneticPr fontId="1" type="noConversion"/>
  </si>
  <si>
    <t xml:space="preserve">1、Gallery 时间轴性能优化
2、Gallery URTracker Bug修复
</t>
    <phoneticPr fontId="17" type="noConversion"/>
  </si>
  <si>
    <t>1、Gallery 时间轴性能优化
2、Gallery URTracker Bug修复
3、Gallery FreelyUI 3.0 UX Review</t>
    <phoneticPr fontId="17" type="noConversion"/>
  </si>
  <si>
    <t>1 Gallery 3.0 开发：实现媒体数据获取（MediaItem、MediaManager、MediaLoader）、文件夹相册及相册照片GridView加载、时间相册日视图显示
2 Task 、CodeReview、AD、各APP问题跟踪协调</t>
    <phoneticPr fontId="1" type="noConversion"/>
  </si>
  <si>
    <t>1 Gallery 3.0 开发：实现视频媒体的支持、时间相册月视图及选择、删除等
2 Task 、CodeReview、AD、各APP问题跟踪协调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</si>
</sst>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Normal="100" workbookViewId="0">
      <pane xSplit="1" ySplit="10" topLeftCell="B20" activePane="bottomRight" state="frozen"/>
      <selection pane="topRight" activeCell="B1" sqref="B1"/>
      <selection pane="bottomLeft" activeCell="A10" sqref="A10"/>
      <selection pane="bottomRight" activeCell="H25" sqref="H25:H26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61" t="s">
        <v>202</v>
      </c>
      <c r="C2" s="3"/>
      <c r="D2" s="3" t="s">
        <v>203</v>
      </c>
      <c r="E2" s="4" t="s">
        <v>299</v>
      </c>
      <c r="F2" s="4" t="s">
        <v>300</v>
      </c>
      <c r="G2" s="4"/>
    </row>
    <row r="3" spans="1:11" ht="16.5" customHeight="1" thickBot="1">
      <c r="A3" s="24"/>
      <c r="B3" s="61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61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108.75" thickBot="1">
      <c r="A11" s="55">
        <v>10021840</v>
      </c>
      <c r="B11" s="58" t="str">
        <f t="shared" ref="B11:B71" si="0">LOOKUP(A11,工号,Name)</f>
        <v>王挺</v>
      </c>
      <c r="C11" s="3" t="s">
        <v>288</v>
      </c>
      <c r="D11" s="3" t="s">
        <v>289</v>
      </c>
      <c r="E11" s="4" t="s">
        <v>318</v>
      </c>
      <c r="F11" s="4" t="s">
        <v>319</v>
      </c>
      <c r="G11" s="4"/>
      <c r="H11" s="6">
        <v>0.92</v>
      </c>
      <c r="I11" s="44">
        <v>5.5</v>
      </c>
      <c r="J11" s="47">
        <v>1</v>
      </c>
      <c r="K11" s="48">
        <v>100</v>
      </c>
    </row>
    <row r="12" spans="1:11" ht="14.25" customHeight="1" thickBot="1">
      <c r="A12" s="57"/>
      <c r="B12" s="60"/>
      <c r="C12" s="3" t="s">
        <v>301</v>
      </c>
      <c r="D12" s="3"/>
      <c r="E12" s="4">
        <v>4</v>
      </c>
      <c r="F12" s="4"/>
      <c r="G12" s="4"/>
      <c r="H12" s="6">
        <v>0.08</v>
      </c>
      <c r="I12" s="22"/>
      <c r="J12" s="36"/>
      <c r="K12" s="9"/>
    </row>
    <row r="13" spans="1:11" ht="54.75" thickBot="1">
      <c r="A13" s="55">
        <v>10009253</v>
      </c>
      <c r="B13" s="58" t="str">
        <f t="shared" si="0"/>
        <v>吕昭宏</v>
      </c>
      <c r="C13" s="3" t="s">
        <v>288</v>
      </c>
      <c r="D13" s="3" t="s">
        <v>289</v>
      </c>
      <c r="E13" s="4" t="s">
        <v>308</v>
      </c>
      <c r="F13" s="4" t="s">
        <v>309</v>
      </c>
      <c r="G13" s="4"/>
      <c r="H13" s="6">
        <v>0.83</v>
      </c>
      <c r="I13" s="44">
        <v>9</v>
      </c>
      <c r="J13" s="47">
        <v>1</v>
      </c>
      <c r="K13" s="48">
        <v>100</v>
      </c>
    </row>
    <row r="14" spans="1:11" ht="14.25" thickBot="1">
      <c r="A14" s="56"/>
      <c r="B14" s="59"/>
      <c r="C14" s="3" t="s">
        <v>297</v>
      </c>
      <c r="D14" s="3"/>
      <c r="E14" s="4"/>
      <c r="F14" s="4"/>
      <c r="G14" s="4"/>
      <c r="H14" s="6">
        <v>0</v>
      </c>
      <c r="I14" s="22"/>
      <c r="J14" s="36"/>
      <c r="K14" s="9"/>
    </row>
    <row r="15" spans="1:11" ht="14.25" customHeight="1" thickBot="1">
      <c r="A15" s="57"/>
      <c r="B15" s="60"/>
      <c r="C15" s="3" t="s">
        <v>287</v>
      </c>
      <c r="D15" s="3"/>
      <c r="E15" s="4">
        <v>8</v>
      </c>
      <c r="F15" s="4"/>
      <c r="G15" s="4"/>
      <c r="H15" s="16">
        <v>0.17</v>
      </c>
      <c r="I15" s="22"/>
      <c r="J15" s="36"/>
      <c r="K15" s="9"/>
    </row>
    <row r="16" spans="1:11" ht="27.75" thickBot="1">
      <c r="A16" s="55">
        <v>10023102</v>
      </c>
      <c r="B16" s="58" t="s">
        <v>290</v>
      </c>
      <c r="C16" s="3" t="s">
        <v>286</v>
      </c>
      <c r="D16" s="3" t="s">
        <v>289</v>
      </c>
      <c r="E16" s="4" t="s">
        <v>302</v>
      </c>
      <c r="F16" s="4" t="s">
        <v>303</v>
      </c>
      <c r="G16" s="4"/>
      <c r="H16" s="6">
        <v>1</v>
      </c>
      <c r="I16" s="44">
        <v>4</v>
      </c>
      <c r="J16" s="47">
        <v>1</v>
      </c>
      <c r="K16" s="48">
        <v>100</v>
      </c>
    </row>
    <row r="17" spans="1:11" ht="14.25" customHeight="1" thickBot="1">
      <c r="A17" s="57"/>
      <c r="B17" s="60"/>
      <c r="C17" s="3" t="s">
        <v>287</v>
      </c>
      <c r="D17" s="3"/>
      <c r="E17" s="4">
        <v>0</v>
      </c>
      <c r="F17" s="4"/>
      <c r="G17" s="4"/>
      <c r="H17" s="16">
        <v>0</v>
      </c>
      <c r="I17" s="22"/>
      <c r="J17" s="36"/>
      <c r="K17" s="9"/>
    </row>
    <row r="18" spans="1:11" ht="54.75" thickBot="1">
      <c r="A18" s="55">
        <v>10023116</v>
      </c>
      <c r="B18" s="58" t="s">
        <v>291</v>
      </c>
      <c r="C18" s="3" t="s">
        <v>286</v>
      </c>
      <c r="D18" s="3"/>
      <c r="E18" s="4" t="s">
        <v>310</v>
      </c>
      <c r="F18" s="4" t="s">
        <v>311</v>
      </c>
      <c r="G18" s="4"/>
      <c r="H18" s="6">
        <v>1</v>
      </c>
      <c r="I18" s="44">
        <v>8</v>
      </c>
      <c r="J18" s="47">
        <v>1</v>
      </c>
      <c r="K18" s="48">
        <v>100</v>
      </c>
    </row>
    <row r="19" spans="1:11" ht="14.25" customHeight="1" thickBot="1">
      <c r="A19" s="57"/>
      <c r="B19" s="60"/>
      <c r="C19" s="3" t="s">
        <v>287</v>
      </c>
      <c r="D19" s="3"/>
      <c r="E19" s="4">
        <v>0</v>
      </c>
      <c r="F19" s="4"/>
      <c r="G19" s="4"/>
      <c r="H19" s="16">
        <v>0</v>
      </c>
      <c r="I19" s="22"/>
      <c r="J19" s="36"/>
      <c r="K19" s="9"/>
    </row>
    <row r="20" spans="1:11" ht="81.75" thickBot="1">
      <c r="A20" s="55">
        <v>10023152</v>
      </c>
      <c r="B20" s="58" t="s">
        <v>292</v>
      </c>
      <c r="C20" s="3" t="s">
        <v>286</v>
      </c>
      <c r="D20" s="3" t="s">
        <v>289</v>
      </c>
      <c r="E20" s="4" t="s">
        <v>315</v>
      </c>
      <c r="F20" s="4" t="s">
        <v>315</v>
      </c>
      <c r="G20" s="4"/>
      <c r="H20" s="6">
        <v>1</v>
      </c>
      <c r="I20" s="44">
        <v>0</v>
      </c>
      <c r="J20" s="47">
        <v>1</v>
      </c>
      <c r="K20" s="48">
        <v>100</v>
      </c>
    </row>
    <row r="21" spans="1:11" ht="14.25" customHeight="1" thickBot="1">
      <c r="A21" s="57"/>
      <c r="B21" s="60"/>
      <c r="C21" s="3" t="s">
        <v>287</v>
      </c>
      <c r="D21" s="3"/>
      <c r="E21" s="4">
        <v>0</v>
      </c>
      <c r="F21" s="4"/>
      <c r="G21" s="4"/>
      <c r="H21" s="16">
        <v>0</v>
      </c>
      <c r="I21" s="22"/>
      <c r="J21" s="36"/>
      <c r="K21" s="9"/>
    </row>
    <row r="22" spans="1:11" ht="41.25" thickBot="1">
      <c r="A22" s="55">
        <v>10023236</v>
      </c>
      <c r="B22" s="58" t="s">
        <v>293</v>
      </c>
      <c r="C22" s="3" t="s">
        <v>286</v>
      </c>
      <c r="D22" s="3" t="s">
        <v>289</v>
      </c>
      <c r="E22" s="45" t="s">
        <v>306</v>
      </c>
      <c r="F22" s="46" t="s">
        <v>306</v>
      </c>
      <c r="G22" s="4"/>
      <c r="H22" s="6">
        <v>1</v>
      </c>
      <c r="I22" s="44">
        <v>1</v>
      </c>
      <c r="J22" s="47">
        <v>1</v>
      </c>
      <c r="K22" s="48">
        <v>100</v>
      </c>
    </row>
    <row r="23" spans="1:11" ht="14.25" thickBot="1">
      <c r="A23" s="56"/>
      <c r="B23" s="59"/>
      <c r="C23" s="3"/>
      <c r="D23" s="3"/>
      <c r="E23" s="4"/>
      <c r="F23" s="4"/>
      <c r="G23" s="4"/>
      <c r="H23" s="6">
        <v>0</v>
      </c>
      <c r="I23" s="22"/>
      <c r="J23" s="36"/>
      <c r="K23" s="9"/>
    </row>
    <row r="24" spans="1:11" ht="14.25" customHeight="1" thickBot="1">
      <c r="A24" s="57"/>
      <c r="B24" s="60"/>
      <c r="C24" s="3" t="s">
        <v>287</v>
      </c>
      <c r="D24" s="3"/>
      <c r="E24" s="4">
        <v>0</v>
      </c>
      <c r="F24" s="4"/>
      <c r="G24" s="4"/>
      <c r="H24" s="16">
        <v>0</v>
      </c>
      <c r="I24" s="22"/>
      <c r="J24" s="36"/>
      <c r="K24" s="9"/>
    </row>
    <row r="25" spans="1:11" ht="54.75" thickBot="1">
      <c r="A25" s="55">
        <v>10023236</v>
      </c>
      <c r="B25" s="58" t="s">
        <v>294</v>
      </c>
      <c r="C25" s="3" t="s">
        <v>286</v>
      </c>
      <c r="D25" s="3" t="s">
        <v>289</v>
      </c>
      <c r="E25" s="49" t="s">
        <v>304</v>
      </c>
      <c r="F25" s="51" t="s">
        <v>305</v>
      </c>
      <c r="G25" s="50"/>
      <c r="H25" s="6">
        <v>0.9</v>
      </c>
      <c r="I25" s="44">
        <v>6</v>
      </c>
      <c r="J25" s="47">
        <v>1</v>
      </c>
      <c r="K25" s="48">
        <v>100</v>
      </c>
    </row>
    <row r="26" spans="1:11" ht="14.25" customHeight="1" thickBot="1">
      <c r="A26" s="57"/>
      <c r="B26" s="60"/>
      <c r="C26" s="3" t="s">
        <v>287</v>
      </c>
      <c r="D26" s="3"/>
      <c r="E26" s="4">
        <v>5</v>
      </c>
      <c r="F26" s="4"/>
      <c r="G26" s="4"/>
      <c r="H26" s="16">
        <v>0.1</v>
      </c>
      <c r="I26" s="22"/>
      <c r="J26" s="36"/>
      <c r="K26" s="9"/>
    </row>
    <row r="27" spans="1:11" ht="68.25" thickBot="1">
      <c r="A27" s="55">
        <v>10023403</v>
      </c>
      <c r="B27" s="58" t="s">
        <v>295</v>
      </c>
      <c r="C27" s="3" t="s">
        <v>286</v>
      </c>
      <c r="D27" s="3" t="s">
        <v>289</v>
      </c>
      <c r="E27" s="49" t="s">
        <v>317</v>
      </c>
      <c r="F27" s="51" t="s">
        <v>316</v>
      </c>
      <c r="G27" s="4"/>
      <c r="H27" s="6">
        <v>1</v>
      </c>
      <c r="I27" s="44">
        <v>7</v>
      </c>
      <c r="J27" s="47">
        <v>1</v>
      </c>
      <c r="K27" s="48">
        <v>105</v>
      </c>
    </row>
    <row r="28" spans="1:11" ht="14.25" thickBot="1">
      <c r="A28" s="56"/>
      <c r="B28" s="59"/>
      <c r="C28" s="3"/>
      <c r="D28" s="3"/>
      <c r="F28" s="4"/>
      <c r="G28" s="4"/>
      <c r="H28" s="6">
        <v>0</v>
      </c>
      <c r="I28" s="22"/>
      <c r="J28" s="36"/>
      <c r="K28" s="9"/>
    </row>
    <row r="29" spans="1:11" ht="14.25" customHeight="1" thickBot="1">
      <c r="A29" s="57"/>
      <c r="B29" s="60"/>
      <c r="C29" s="3" t="s">
        <v>287</v>
      </c>
      <c r="D29" s="3"/>
      <c r="E29" s="4">
        <v>0</v>
      </c>
      <c r="F29" s="4"/>
      <c r="G29" s="4"/>
      <c r="H29" s="16">
        <v>0</v>
      </c>
      <c r="I29" s="22"/>
      <c r="J29" s="36"/>
      <c r="K29" s="9"/>
    </row>
    <row r="30" spans="1:11" ht="105" customHeight="1" thickBot="1">
      <c r="A30" s="55">
        <v>10023414</v>
      </c>
      <c r="B30" s="58" t="s">
        <v>296</v>
      </c>
      <c r="C30" s="3" t="s">
        <v>286</v>
      </c>
      <c r="D30" s="3" t="s">
        <v>289</v>
      </c>
      <c r="E30" s="4" t="s">
        <v>314</v>
      </c>
      <c r="F30" s="4" t="s">
        <v>307</v>
      </c>
      <c r="G30" s="4"/>
      <c r="H30" s="6">
        <v>0.95</v>
      </c>
      <c r="I30" s="44">
        <v>5</v>
      </c>
      <c r="J30" s="47">
        <v>1</v>
      </c>
      <c r="K30" s="48">
        <v>100</v>
      </c>
    </row>
    <row r="31" spans="1:11" ht="14.25" thickBot="1">
      <c r="A31" s="56"/>
      <c r="B31" s="59"/>
      <c r="C31" s="3" t="s">
        <v>287</v>
      </c>
      <c r="D31" s="3"/>
      <c r="E31" s="4">
        <v>2.5</v>
      </c>
      <c r="F31" s="4"/>
      <c r="G31" s="4"/>
      <c r="H31" s="6">
        <v>0.05</v>
      </c>
      <c r="I31" s="22"/>
      <c r="J31" s="36"/>
      <c r="K31" s="9"/>
    </row>
    <row r="32" spans="1:11" ht="41.25" thickBot="1">
      <c r="A32" s="55">
        <v>10023459</v>
      </c>
      <c r="B32" s="58" t="s">
        <v>298</v>
      </c>
      <c r="C32" s="3" t="s">
        <v>286</v>
      </c>
      <c r="D32" s="3" t="s">
        <v>289</v>
      </c>
      <c r="E32" s="4" t="s">
        <v>312</v>
      </c>
      <c r="F32" s="4" t="s">
        <v>313</v>
      </c>
      <c r="G32" s="4"/>
      <c r="H32" s="6">
        <v>1</v>
      </c>
      <c r="I32" s="44">
        <v>5.5</v>
      </c>
      <c r="J32" s="47">
        <v>1</v>
      </c>
      <c r="K32" s="48">
        <v>100</v>
      </c>
    </row>
    <row r="33" spans="1:11" ht="14.25" thickBot="1">
      <c r="A33" s="56"/>
      <c r="B33" s="59"/>
      <c r="C33" s="3" t="s">
        <v>297</v>
      </c>
      <c r="D33" s="3"/>
      <c r="G33" s="4"/>
      <c r="H33" s="6">
        <v>0</v>
      </c>
      <c r="I33" s="22"/>
      <c r="J33" s="36"/>
      <c r="K33" s="9"/>
    </row>
    <row r="34" spans="1:11" ht="14.25" customHeight="1" thickBot="1">
      <c r="A34" s="57"/>
      <c r="B34" s="60"/>
      <c r="C34" s="3" t="s">
        <v>287</v>
      </c>
      <c r="D34" s="3"/>
      <c r="E34" s="4">
        <v>0</v>
      </c>
      <c r="F34" s="4"/>
      <c r="G34" s="4"/>
      <c r="H34" s="16">
        <v>0</v>
      </c>
      <c r="I34" s="22"/>
      <c r="J34" s="36"/>
      <c r="K34" s="9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10:K270">
    <filterColumn colId="8"/>
  </autoFilter>
  <mergeCells count="21">
    <mergeCell ref="B2:B4"/>
    <mergeCell ref="A22:A24"/>
    <mergeCell ref="B22:B24"/>
    <mergeCell ref="A20:A21"/>
    <mergeCell ref="B20:B21"/>
    <mergeCell ref="A13:A15"/>
    <mergeCell ref="B13:B15"/>
    <mergeCell ref="A16:A17"/>
    <mergeCell ref="B16:B17"/>
    <mergeCell ref="A18:A19"/>
    <mergeCell ref="B18:B19"/>
    <mergeCell ref="A32:A34"/>
    <mergeCell ref="B32:B34"/>
    <mergeCell ref="B27:B29"/>
    <mergeCell ref="A11:A12"/>
    <mergeCell ref="B11:B12"/>
    <mergeCell ref="A30:A31"/>
    <mergeCell ref="B30:B31"/>
    <mergeCell ref="A25:A26"/>
    <mergeCell ref="B25:B26"/>
    <mergeCell ref="A27:A29"/>
  </mergeCells>
  <phoneticPr fontId="1" type="noConversion"/>
  <conditionalFormatting sqref="B11:B270">
    <cfRule type="expression" priority="11">
      <formula>LOOKUP(A11,工号,Name)</formula>
    </cfRule>
  </conditionalFormatting>
  <conditionalFormatting sqref="B18 B20:B21">
    <cfRule type="expression" priority="9">
      <formula>LOOKUP(A18,工号,Name)</formula>
    </cfRule>
  </conditionalFormatting>
  <conditionalFormatting sqref="B16">
    <cfRule type="expression" priority="8">
      <formula>LOOKUP(A16,工号,Name)</formula>
    </cfRule>
  </conditionalFormatting>
  <conditionalFormatting sqref="B22:B24">
    <cfRule type="expression" priority="7">
      <formula>LOOKUP(A22,工号,Name)</formula>
    </cfRule>
  </conditionalFormatting>
  <conditionalFormatting sqref="B27:B29">
    <cfRule type="expression" priority="5">
      <formula>LOOKUP(A27,工号,Name)</formula>
    </cfRule>
  </conditionalFormatting>
  <conditionalFormatting sqref="B31">
    <cfRule type="expression" priority="3">
      <formula>LOOKUP(A31,工号,Name)</formula>
    </cfRule>
  </conditionalFormatting>
  <conditionalFormatting sqref="B32:B34">
    <cfRule type="expression" priority="2">
      <formula>LOOKUP(A32,工号,Name)</formula>
    </cfRule>
  </conditionalFormatting>
  <conditionalFormatting sqref="B33">
    <cfRule type="expression" priority="1">
      <formula>LOOKUP(A33,工号,Name)</formula>
    </cfRule>
  </conditionalFormatting>
  <dataValidations count="1">
    <dataValidation type="list" allowBlank="1" showInputMessage="1" showErrorMessage="1" sqref="C2:C7 C11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WK1713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2017-04-01T03:52:47Z</dcterms:modified>
</cp:coreProperties>
</file>