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32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'WK1732'!$A$10:$K$276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23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<sst xmlns="http://schemas.openxmlformats.org/spreadsheetml/2006/main" count="560" uniqueCount="321">
  <si>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</si>
  <si>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</si>
  <si>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</si>
  <si>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</si>
  <si>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</si>
  <si>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</si>
  <si>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</si>
  <si>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</si>
  <si>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</si>
  <si>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</si>
  <si>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</si>
  <si>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</si>
  <si>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</si>
  <si>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</si>
  <si>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</si>
  <si>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</si>
  <si>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</si>
  <si>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</si>
  <si>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</si>
  <si>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</si>
  <si>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</si>
  <si>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</si>
  <si>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</si>
  <si>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</si>
  <si>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</si>
  <si>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</si>
  <si>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</si>
  <si>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</si>
  <si>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</si>
  <si>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</si>
  <si>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</si>
  <si>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</si>
  <si>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</si>
  <si>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</si>
  <si>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</si>
  <si>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</si>
  <si>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</si>
  <si>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</si>
  <si>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</si>
  <si>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</si>
  <si>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</si>
  <si>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</si>
  <si>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</si>
  <si>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</si>
  <si>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</si>
  <si>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</si>
  <si>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</si>
  <si>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</si>
  <si>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</si>
  <si>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</si>
  <si>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</si>
  <si>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</si>
  <si>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</si>
  <si>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</si>
  <si>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</si>
  <si>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</si>
  <si>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</si>
  <si>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</si>
  <si>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</si>
  <si>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</si>
  <si>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</si>
  <si>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</si>
  <si>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</si>
  <si>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</si>
  <si>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</si>
  <si>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</si>
  <si>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</si>
  <si>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</si>
  <si>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</si>
  <si>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</si>
  <si>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</si>
  <si>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</si>
  <si>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</si>
  <si>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</si>
  <si>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</si>
  <si>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</si>
  <si>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</si>
  <si>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</si>
  <si>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</si>
  <si>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</si>
  <si>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</si>
  <si>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</si>
  <si>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</si>
  <si>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</si>
  <si>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</si>
  <si>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</si>
  <si>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</si>
  <si>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</si>
  <si>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</si>
  <si>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</si>
  <si>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</si>
  <si>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</si>
  <si>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</si>
  <si>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</si>
  <si>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</si>
  <si>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</si>
  <si>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</si>
  <si>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</si>
  <si>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</si>
  <si>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</si>
  <si>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</si>
  <si>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</si>
  <si>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</si>
  <si>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</si>
  <si>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</si>
  <si>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</si>
  <si>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</si>
  <si>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</si>
  <si>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</si>
  <si>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</si>
  <si>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</si>
  <si>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</si>
  <si>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</si>
  <si>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</si>
  <si>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</si>
  <si>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</si>
  <si>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</si>
  <si>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</si>
  <si>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</si>
  <si>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</si>
  <si>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</si>
  <si>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</si>
  <si>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</si>
  <si>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</si>
  <si>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</si>
  <si>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</si>
  <si>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</si>
  <si>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</si>
  <si>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</si>
  <si>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</si>
  <si>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</si>
  <si>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</si>
  <si>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</si>
  <si>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</si>
  <si>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</si>
  <si>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</si>
  <si>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</si>
  <si>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</si>
  <si>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</si>
  <si>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</si>
  <si>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</si>
  <si>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</si>
  <si>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</si>
  <si>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</si>
  <si>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</si>
  <si>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</si>
  <si>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</si>
  <si>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</si>
  <si>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</si>
  <si>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</si>
  <si>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</si>
  <si>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</si>
  <si>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</si>
  <si>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</si>
  <si>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</si>
  <si>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</si>
  <si>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</si>
  <si>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</si>
  <si>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</si>
  <si>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</si>
  <si>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</si>
  <si>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</si>
  <si>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</si>
  <si>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</si>
  <si>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</si>
  <si>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</si>
  <si>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</si>
  <si>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</si>
  <si>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</si>
  <si>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</si>
  <si>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</si>
  <si>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</si>
  <si>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</si>
  <si>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</si>
  <si>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</si>
  <si>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</si>
  <si>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</si>
  <si>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</si>
  <si>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</si>
  <si>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</si>
  <si>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</si>
  <si>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</si>
  <si>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</si>
  <si>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</si>
  <si>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</si>
  <si>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</si>
  <si>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</si>
  <si>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</si>
  <si>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</si>
  <si>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</si>
  <si>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</si>
  <si>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</si>
  <si>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</si>
  <si>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</si>
  <si>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</si>
  <si>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</si>
  <si>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</si>
  <si>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</si>
  <si>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</si>
  <si>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</si>
  <si>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</si>
  <si>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</si>
  <si>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</si>
  <si>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</si>
  <si>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</si>
  <si>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</si>
  <si>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</si>
  <si>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</si>
  <si>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</si>
  <si>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</si>
  <si>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</si>
  <si>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</si>
  <si>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</si>
  <si>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</si>
  <si>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</si>
  <si>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</si>
  <si>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</si>
  <si>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</si>
  <si>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</si>
  <si>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</si>
  <si>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</si>
  <si>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</si>
  <si>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</si>
  <si>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</si>
  <si>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</si>
  <si>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</si>
  <si>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</si>
  <si>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</si>
  <si>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</si>
  <si>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</si>
  <si>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</si>
  <si>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</si>
  <si>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</si>
  <si>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</si>
  <si>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</si>
  <si>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</si>
  <si>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</si>
  <si>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</si>
  <si>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</si>
  <si>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</si>
  <si>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</si>
  <si>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</si>
  <si>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</si>
  <si>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</si>
  <si>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</si>
  <si>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</si>
  <si>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</si>
  <si>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</si>
  <si>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</si>
  <si>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</si>
  <si>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</si>
  <si>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</si>
  <si>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</si>
  <si>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</si>
  <si>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</si>
  <si>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</si>
  <si>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</si>
  <si>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</si>
  <si>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</si>
  <si>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</si>
  <si>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</si>
  <si>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</si>
  <si>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</si>
  <si>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</si>
  <si>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</si>
  <si>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</si>
  <si>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</si>
  <si>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</si>
  <si>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</si>
  <si>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</si>
  <si>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</si>
  <si>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</si>
  <si>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</si>
  <si>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</si>
  <si>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</si>
  <si>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</si>
  <si>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</si>
  <si>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</si>
  <si>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</si>
  <si>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</si>
  <si>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</si>
  <si>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</si>
  <si>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</si>
  <si>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</si>
  <si>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</si>
  <si>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</si>
  <si>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</si>
  <si>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</si>
  <si>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</si>
  <si>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</si>
  <si>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</si>
  <si>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</si>
  <si>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</si>
  <si>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</si>
  <si>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</si>
  <si>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</si>
  <si>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</si>
  <si>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</si>
  <si>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</si>
  <si>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</si>
  <si>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</si>
  <si>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 Gallery 3.0 开发：正常模式GUI和Bug修改、简单模式GUI和Bug修改
2 Task 、CodeReview、AD、各APP问题跟踪协调</t>
    <phoneticPr fontId="1" type="noConversion"/>
  </si>
  <si>
    <t>1 Gallery 3.0 开发：正常模式GUI和Bug修改、简单模式GUI和Bug修改、Gallery性能优化
2 Task 、CodeReview、AD、各APP问题跟踪协调</t>
    <phoneticPr fontId="1" type="noConversion"/>
  </si>
  <si>
    <t>提前完成各项安排的任务</t>
    <phoneticPr fontId="1" type="noConversion"/>
  </si>
  <si>
    <t>1、长截图2.0开发
2、V1.0 BUG修复及AD配合修改</t>
    <phoneticPr fontId="15" type="noConversion"/>
  </si>
  <si>
    <t>1、长截图2.0开发
2、Bug修复</t>
    <phoneticPr fontId="15" type="noConversion"/>
  </si>
  <si>
    <t>1、Music的X588_N0_CN、X818和X828的bug
2、Recorder的X588_N0_CN、X818和X828的bug
3、外包案avc_style</t>
    <phoneticPr fontId="1" type="noConversion"/>
  </si>
  <si>
    <t>1.Fleely UI AD 录屏bug修改。
2.Fleely UI Video 2.5 各分支的 bug修改。
3.Fleely UI Video 3.0 GUI修改，及bug修改。
4.FreelyUI porting guide整理，外包项目功能确认及修改。</t>
    <phoneticPr fontId="16" type="noConversion"/>
  </si>
  <si>
    <t>1.Video 2.5、3.0各分支bug修改。
2.录屏APP bug修改。
3.超级剪贴板APP开发</t>
    <phoneticPr fontId="16" type="noConversion"/>
  </si>
  <si>
    <t>1. Gallery Bug 修改
2. 828 PQ 调整
3. 新增Gammery 分屏</t>
    <phoneticPr fontId="1" type="noConversion"/>
  </si>
  <si>
    <t>1. Gallery Bug 修改
2. Download 换肤修改
3. 新增Gammery 分屏</t>
    <phoneticPr fontId="1" type="noConversion"/>
  </si>
  <si>
    <t>1、修改无忧换机的bug；
2、修改手电筒相关GUI。</t>
    <phoneticPr fontId="1" type="noConversion"/>
  </si>
  <si>
    <t>1、修改各个版本无忧换机bug。</t>
    <phoneticPr fontId="1" type="noConversion"/>
  </si>
  <si>
    <t xml:space="preserve">1、Camera 3.0调试
2、URTracker问题修改
</t>
    <phoneticPr fontId="1" type="noConversion"/>
  </si>
  <si>
    <t>1、URTracker问题修改（2.5， 3.0）
2、FreelyAppStyle开发</t>
    <phoneticPr fontId="1" type="noConversion"/>
  </si>
  <si>
    <t>1、Gallery3.0开发：Bug修复
2、X588_CN及X818 URTracker Bugs修复
3、翻译Porting</t>
    <phoneticPr fontId="15" type="noConversion"/>
  </si>
  <si>
    <t>1、Gallery3.0开发：Bug修复
2、X588_CN及X818 URTracker Bugs修复</t>
    <phoneticPr fontId="15" type="noConversion"/>
  </si>
  <si>
    <t>内部通用style（工作外内容）完成，开始推广使用</t>
    <phoneticPr fontId="1" type="noConversion"/>
  </si>
  <si>
    <t>任务逾期完成</t>
    <phoneticPr fontId="1" type="noConversion"/>
  </si>
  <si>
    <t>任务逾期</t>
    <phoneticPr fontId="1" type="noConversion"/>
  </si>
  <si>
    <t>任务逾期+逾期完成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</si>
</sst>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L19" sqref="L19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32.12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301</v>
      </c>
      <c r="F11" s="4" t="s">
        <v>302</v>
      </c>
      <c r="G11" s="4"/>
      <c r="H11" s="6">
        <v>0.88749999999999996</v>
      </c>
      <c r="I11" s="44">
        <v>5.5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4.5</v>
      </c>
      <c r="F13" s="4"/>
      <c r="G13" s="4"/>
      <c r="H13" s="6">
        <v>0.1125</v>
      </c>
      <c r="I13" s="22"/>
      <c r="J13" s="36"/>
      <c r="K13" s="9"/>
    </row>
    <row r="14" spans="1:11" ht="27.75" thickBot="1">
      <c r="A14" s="55">
        <v>10023236</v>
      </c>
      <c r="B14" s="58" t="s">
        <v>294</v>
      </c>
      <c r="C14" s="3" t="s">
        <v>286</v>
      </c>
      <c r="D14" s="3" t="s">
        <v>289</v>
      </c>
      <c r="E14" s="49" t="s">
        <v>304</v>
      </c>
      <c r="F14" s="51" t="s">
        <v>305</v>
      </c>
      <c r="G14" s="50"/>
      <c r="H14" s="6">
        <v>1</v>
      </c>
      <c r="I14" s="44">
        <v>10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3">
        <v>0</v>
      </c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6">
        <v>0</v>
      </c>
      <c r="I16" s="22"/>
      <c r="J16" s="36"/>
      <c r="K16" s="9"/>
    </row>
    <row r="17" spans="1:12" ht="68.25" thickBot="1">
      <c r="A17" s="55">
        <v>10023236</v>
      </c>
      <c r="B17" s="58" t="s">
        <v>293</v>
      </c>
      <c r="C17" s="3" t="s">
        <v>286</v>
      </c>
      <c r="D17" s="3" t="s">
        <v>289</v>
      </c>
      <c r="E17" s="45" t="s">
        <v>306</v>
      </c>
      <c r="F17" s="46" t="s">
        <v>306</v>
      </c>
      <c r="G17" s="4"/>
      <c r="H17" s="6">
        <v>0.95</v>
      </c>
      <c r="I17" s="44">
        <v>18</v>
      </c>
      <c r="J17" s="47">
        <v>1</v>
      </c>
      <c r="K17" s="48">
        <v>95</v>
      </c>
      <c r="L17" t="s">
        <v>320</v>
      </c>
    </row>
    <row r="18" spans="1:12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2" ht="14.25" customHeight="1" thickBot="1">
      <c r="A19" s="57"/>
      <c r="B19" s="60"/>
      <c r="C19" s="3" t="s">
        <v>287</v>
      </c>
      <c r="D19" s="3"/>
      <c r="E19" s="4">
        <v>2</v>
      </c>
      <c r="F19" s="4"/>
      <c r="G19" s="4"/>
      <c r="H19" s="16">
        <v>0.05</v>
      </c>
      <c r="I19" s="22"/>
      <c r="J19" s="36"/>
      <c r="K19" s="9"/>
    </row>
    <row r="20" spans="1:12" ht="95.25" thickBot="1">
      <c r="A20" s="55">
        <v>10023414</v>
      </c>
      <c r="B20" s="58" t="s">
        <v>296</v>
      </c>
      <c r="C20" s="3" t="s">
        <v>286</v>
      </c>
      <c r="D20" s="3" t="s">
        <v>289</v>
      </c>
      <c r="E20" s="4" t="s">
        <v>307</v>
      </c>
      <c r="F20" s="4" t="s">
        <v>308</v>
      </c>
      <c r="G20" s="4"/>
      <c r="H20" s="6">
        <v>1</v>
      </c>
      <c r="I20" s="44">
        <v>9</v>
      </c>
      <c r="J20" s="47">
        <v>1</v>
      </c>
      <c r="K20" s="48">
        <v>103</v>
      </c>
      <c r="L20" t="s">
        <v>303</v>
      </c>
    </row>
    <row r="21" spans="1:12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2" ht="14.25" thickBot="1">
      <c r="A22" s="56"/>
      <c r="B22" s="59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2" ht="41.25" thickBot="1">
      <c r="A23" s="55">
        <v>10009253</v>
      </c>
      <c r="B23" s="58" t="str">
        <f>LOOKUP(A23,工号,Name)</f>
        <v>吕昭宏</v>
      </c>
      <c r="C23" s="3" t="s">
        <v>288</v>
      </c>
      <c r="D23" s="3" t="s">
        <v>289</v>
      </c>
      <c r="E23" s="4" t="s">
        <v>310</v>
      </c>
      <c r="F23" s="4" t="s">
        <v>309</v>
      </c>
      <c r="G23" s="4"/>
      <c r="H23" s="6">
        <v>1</v>
      </c>
      <c r="I23" s="44">
        <v>4</v>
      </c>
      <c r="J23" s="47">
        <v>1</v>
      </c>
      <c r="K23" s="48">
        <v>99</v>
      </c>
      <c r="L23" t="s">
        <v>319</v>
      </c>
    </row>
    <row r="24" spans="1:12" ht="14.25" thickBot="1">
      <c r="A24" s="56"/>
      <c r="B24" s="59"/>
      <c r="C24" s="3" t="s">
        <v>297</v>
      </c>
      <c r="D24" s="3"/>
      <c r="E24" s="4"/>
      <c r="F24" s="4"/>
      <c r="G24" s="4"/>
      <c r="H24" s="6">
        <v>0</v>
      </c>
      <c r="I24" s="22"/>
      <c r="J24" s="36"/>
      <c r="K24" s="9"/>
    </row>
    <row r="25" spans="1:12" ht="14.25" customHeight="1" thickBot="1">
      <c r="A25" s="57"/>
      <c r="B25" s="60"/>
      <c r="C25" s="3" t="s">
        <v>287</v>
      </c>
      <c r="D25" s="3"/>
      <c r="E25" s="4">
        <v>0</v>
      </c>
      <c r="F25" s="4"/>
      <c r="G25" s="4"/>
      <c r="H25" s="16">
        <v>0</v>
      </c>
      <c r="I25" s="22"/>
      <c r="J25" s="36"/>
      <c r="K25" s="9"/>
    </row>
    <row r="26" spans="1:12" ht="27.75" thickBot="1">
      <c r="A26" s="55">
        <v>10023459</v>
      </c>
      <c r="B26" s="58" t="s">
        <v>298</v>
      </c>
      <c r="C26" s="3" t="s">
        <v>286</v>
      </c>
      <c r="D26" s="3" t="s">
        <v>289</v>
      </c>
      <c r="E26" s="45" t="s">
        <v>311</v>
      </c>
      <c r="F26" s="4" t="s">
        <v>312</v>
      </c>
      <c r="G26" s="4"/>
      <c r="H26" s="6">
        <v>1</v>
      </c>
      <c r="I26" s="44">
        <v>7</v>
      </c>
      <c r="J26" s="47">
        <v>1</v>
      </c>
      <c r="K26" s="48">
        <v>99</v>
      </c>
      <c r="L26" t="s">
        <v>319</v>
      </c>
    </row>
    <row r="27" spans="1:12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2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2" ht="41.25" thickBot="1">
      <c r="A29" s="55">
        <v>10023152</v>
      </c>
      <c r="B29" s="58" t="s">
        <v>292</v>
      </c>
      <c r="C29" s="3" t="s">
        <v>286</v>
      </c>
      <c r="D29" s="3" t="s">
        <v>289</v>
      </c>
      <c r="E29" s="4" t="s">
        <v>314</v>
      </c>
      <c r="F29" s="4" t="s">
        <v>313</v>
      </c>
      <c r="G29" s="4"/>
      <c r="H29" s="6">
        <v>1</v>
      </c>
      <c r="I29" s="44">
        <v>0</v>
      </c>
      <c r="J29" s="47">
        <v>1</v>
      </c>
      <c r="K29" s="48">
        <v>105</v>
      </c>
      <c r="L29" t="s">
        <v>317</v>
      </c>
    </row>
    <row r="30" spans="1:12" ht="14.25" thickBot="1">
      <c r="A30" s="56"/>
      <c r="B30" s="59"/>
      <c r="C30" s="3" t="s">
        <v>297</v>
      </c>
      <c r="D30" s="3"/>
      <c r="G30" s="4"/>
      <c r="H30" s="6">
        <v>0</v>
      </c>
      <c r="I30" s="22"/>
      <c r="J30" s="36"/>
      <c r="K30" s="9"/>
    </row>
    <row r="31" spans="1:12" ht="14.25" customHeight="1" thickBot="1">
      <c r="A31" s="57"/>
      <c r="B31" s="60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2" ht="54.7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315</v>
      </c>
      <c r="F32" s="51" t="s">
        <v>316</v>
      </c>
      <c r="G32" s="4"/>
      <c r="H32" s="6">
        <v>0.9375</v>
      </c>
      <c r="I32" s="44">
        <v>7.5</v>
      </c>
      <c r="J32" s="47">
        <v>1</v>
      </c>
      <c r="K32" s="48">
        <v>99</v>
      </c>
      <c r="L32" t="s">
        <v>318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2.5</v>
      </c>
      <c r="F34" s="4"/>
      <c r="G34" s="4"/>
      <c r="H34" s="6">
        <v>6.25E-2</v>
      </c>
      <c r="I34" s="22"/>
      <c r="J34" s="36"/>
      <c r="K34" s="9"/>
    </row>
    <row r="35" spans="1:11" ht="14.25" thickBot="1">
      <c r="A35" s="55">
        <v>10023102</v>
      </c>
      <c r="B35" s="58" t="s">
        <v>290</v>
      </c>
      <c r="C35" s="3" t="s">
        <v>286</v>
      </c>
      <c r="D35" s="3" t="s">
        <v>289</v>
      </c>
      <c r="E35" s="4"/>
      <c r="F35" s="4"/>
      <c r="G35" s="4"/>
      <c r="H35" s="6">
        <v>0</v>
      </c>
      <c r="I35" s="44">
        <v>0</v>
      </c>
      <c r="J35" s="47">
        <v>0</v>
      </c>
      <c r="K35" s="48">
        <v>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customHeight="1" thickBot="1">
      <c r="A37" s="57"/>
      <c r="B37" s="60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14.25" thickBot="1">
      <c r="A38" s="55">
        <v>10023116</v>
      </c>
      <c r="B38" s="58" t="s">
        <v>291</v>
      </c>
      <c r="C38" s="3" t="s">
        <v>286</v>
      </c>
      <c r="D38" s="3"/>
      <c r="E38" s="4"/>
      <c r="F38" s="4"/>
      <c r="G38" s="4"/>
      <c r="H38" s="6">
        <v>0</v>
      </c>
      <c r="I38" s="44">
        <v>0</v>
      </c>
      <c r="J38" s="47">
        <v>0</v>
      </c>
      <c r="K38" s="48">
        <v>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0</v>
      </c>
      <c r="F40" s="4"/>
      <c r="G40" s="4"/>
      <c r="H40" s="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B2:B4"/>
    <mergeCell ref="A17:A19"/>
    <mergeCell ref="B17:B19"/>
    <mergeCell ref="A29:A31"/>
    <mergeCell ref="B29:B31"/>
    <mergeCell ref="A23:A25"/>
    <mergeCell ref="B23:B25"/>
    <mergeCell ref="A35:A37"/>
    <mergeCell ref="B35:B37"/>
    <mergeCell ref="A38:A40"/>
    <mergeCell ref="B38:B40"/>
    <mergeCell ref="A26:A28"/>
    <mergeCell ref="B26:B28"/>
    <mergeCell ref="B32:B34"/>
    <mergeCell ref="A11:A13"/>
    <mergeCell ref="B11:B13"/>
    <mergeCell ref="A20:A22"/>
    <mergeCell ref="B20:B22"/>
    <mergeCell ref="A14:A16"/>
    <mergeCell ref="B14:B16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9:B31 B38:B39">
    <cfRule type="expression" priority="28">
      <formula>LOOKUP(A29,工号,Name)</formula>
    </cfRule>
  </conditionalFormatting>
  <conditionalFormatting sqref="B35:B36">
    <cfRule type="expression" priority="27">
      <formula>LOOKUP(A35,工号,Name)</formula>
    </cfRule>
  </conditionalFormatting>
  <conditionalFormatting sqref="B22">
    <cfRule type="expression" priority="22">
      <formula>LOOKUP(A22,工号,Name)</formula>
    </cfRule>
  </conditionalFormatting>
  <conditionalFormatting sqref="B26:B28">
    <cfRule type="expression" priority="21">
      <formula>LOOKUP(A26,工号,Name)</formula>
    </cfRule>
  </conditionalFormatting>
  <conditionalFormatting sqref="B27">
    <cfRule type="expression" priority="20">
      <formula>LOOKUP(A27,工号,Name)</formula>
    </cfRule>
  </conditionalFormatting>
  <conditionalFormatting sqref="B21">
    <cfRule type="expression" priority="19">
      <formula>LOOKUP(A21,工号,Name)</formula>
    </cfRule>
  </conditionalFormatting>
  <conditionalFormatting sqref="B21">
    <cfRule type="expression" priority="18">
      <formula>LOOKUP(A21,工号,Name)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15">
    <cfRule type="expression" priority="15">
      <formula>LOOKUP(A15,工号,Name)</formula>
    </cfRule>
  </conditionalFormatting>
  <conditionalFormatting sqref="B15">
    <cfRule type="expression" priority="14">
      <formula>LOOKUP(A15,工号,Name)</formula>
    </cfRule>
  </conditionalFormatting>
  <conditionalFormatting sqref="B18">
    <cfRule type="expression" priority="13">
      <formula>LOOKUP(A18,工号,Name)</formula>
    </cfRule>
  </conditionalFormatting>
  <conditionalFormatting sqref="B18">
    <cfRule type="expression" priority="12">
      <formula>LOOKUP(A18,工号,Name)</formula>
    </cfRule>
  </conditionalFormatting>
  <conditionalFormatting sqref="B30">
    <cfRule type="expression" priority="11">
      <formula>LOOKUP(A30,工号,Name)</formula>
    </cfRule>
  </conditionalFormatting>
  <conditionalFormatting sqref="B30">
    <cfRule type="expression" priority="10">
      <formula>LOOKUP(A30,工号,Name)</formula>
    </cfRule>
  </conditionalFormatting>
  <conditionalFormatting sqref="B39">
    <cfRule type="expression" priority="9">
      <formula>LOOKUP(A39,工号,Name)</formula>
    </cfRule>
  </conditionalFormatting>
  <conditionalFormatting sqref="B39">
    <cfRule type="expression" priority="8">
      <formula>LOOKUP(A39,工号,Name)</formula>
    </cfRule>
  </conditionalFormatting>
  <conditionalFormatting sqref="B36">
    <cfRule type="expression" priority="7">
      <formula>LOOKUP(A36,工号,Name)</formula>
    </cfRule>
  </conditionalFormatting>
  <conditionalFormatting sqref="B36">
    <cfRule type="expression" priority="6">
      <formula>LOOKUP(A36,工号,Name)</formula>
    </cfRule>
  </conditionalFormatting>
  <conditionalFormatting sqref="B36">
    <cfRule type="expression" priority="5">
      <formula>LOOKUP(A36,工号,Name)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WK1732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2017-08-06T00:49:31Z</dcterms:modified>
</cp:coreProperties>
</file>