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G8" i="1"/>
  <c r="F8" i="1"/>
  <c r="H3" i="1"/>
  <c r="H4" i="1"/>
  <c r="H5" i="1"/>
  <c r="H6" i="1"/>
  <c r="H7" i="1"/>
  <c r="H2" i="1"/>
  <c r="G3" i="1"/>
  <c r="G4" i="1"/>
  <c r="G5" i="1"/>
  <c r="G6" i="1"/>
  <c r="G7" i="1"/>
  <c r="G2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<sst xmlns="http://schemas.openxmlformats.org/spreadsheetml/2006/main" count="5" uniqueCount="5">
  <si>
    <t>λ,</t>
  </si>
  <si>
    <r>
      <t>U</t>
    </r>
    <r>
      <rPr>
        <sz val="8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,В</t>
    </r>
  </si>
  <si>
    <r>
      <t>U</t>
    </r>
    <r>
      <rPr>
        <sz val="8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, В</t>
    </r>
  </si>
  <si>
    <r>
      <t>U</t>
    </r>
    <r>
      <rPr>
        <sz val="8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, В</t>
    </r>
  </si>
  <si>
    <t>Площадь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</si>
</sst>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T1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Аркуш1!$A$2:$A$8</c:f>
              <c:numCache>
                <c:formatCode>General</c:formatCode>
                <c:ptCount val="7"/>
                <c:pt idx="0">
                  <c:v>2.08</c:v>
                </c:pt>
                <c:pt idx="1">
                  <c:v>2.5</c:v>
                </c:pt>
                <c:pt idx="2">
                  <c:v>3.2</c:v>
                </c:pt>
                <c:pt idx="3">
                  <c:v>3.9</c:v>
                </c:pt>
                <c:pt idx="4">
                  <c:v>4.54</c:v>
                </c:pt>
                <c:pt idx="5">
                  <c:v>6.2</c:v>
                </c:pt>
                <c:pt idx="6">
                  <c:v>8.5</c:v>
                </c:pt>
              </c:numCache>
            </c:numRef>
          </c:xVal>
          <c:yVal>
            <c:numRef>
              <c:f>Аркуш1!$B$2:$B$8</c:f>
              <c:numCache>
                <c:formatCode>General</c:formatCode>
                <c:ptCount val="7"/>
                <c:pt idx="0">
                  <c:v>0.05</c:v>
                </c:pt>
                <c:pt idx="1">
                  <c:v>0.13</c:v>
                </c:pt>
                <c:pt idx="2">
                  <c:v>0.26</c:v>
                </c:pt>
                <c:pt idx="3">
                  <c:v>0.35</c:v>
                </c:pt>
                <c:pt idx="4">
                  <c:v>0.4</c:v>
                </c:pt>
                <c:pt idx="5">
                  <c:v>0.32</c:v>
                </c:pt>
                <c:pt idx="6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E2-46E6-8457-B34F0BF9FF96}"/>
            </c:ext>
          </c:extLst>
        </c:ser>
        <c:ser>
          <c:idx val="0"/>
          <c:order val="1"/>
          <c:tx>
            <c:v>T2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Аркуш1!$A$2:$A$8</c:f>
              <c:numCache>
                <c:formatCode>General</c:formatCode>
                <c:ptCount val="7"/>
                <c:pt idx="0">
                  <c:v>2.08</c:v>
                </c:pt>
                <c:pt idx="1">
                  <c:v>2.5</c:v>
                </c:pt>
                <c:pt idx="2">
                  <c:v>3.2</c:v>
                </c:pt>
                <c:pt idx="3">
                  <c:v>3.9</c:v>
                </c:pt>
                <c:pt idx="4">
                  <c:v>4.54</c:v>
                </c:pt>
                <c:pt idx="5">
                  <c:v>6.2</c:v>
                </c:pt>
                <c:pt idx="6">
                  <c:v>8.5</c:v>
                </c:pt>
              </c:numCache>
            </c:numRef>
          </c:xVal>
          <c:yVal>
            <c:numRef>
              <c:f>Аркуш1!$C$2:$C$8</c:f>
              <c:numCache>
                <c:formatCode>General</c:formatCode>
                <c:ptCount val="7"/>
                <c:pt idx="0">
                  <c:v>0.24</c:v>
                </c:pt>
                <c:pt idx="1">
                  <c:v>0.48</c:v>
                </c:pt>
                <c:pt idx="2">
                  <c:v>0.78</c:v>
                </c:pt>
                <c:pt idx="3">
                  <c:v>0.87</c:v>
                </c:pt>
                <c:pt idx="4">
                  <c:v>0.81</c:v>
                </c:pt>
                <c:pt idx="5">
                  <c:v>0.54</c:v>
                </c:pt>
                <c:pt idx="6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E2-46E6-8457-B34F0BF9FF96}"/>
            </c:ext>
          </c:extLst>
        </c:ser>
        <c:ser>
          <c:idx val="2"/>
          <c:order val="2"/>
          <c:tx>
            <c:v>T3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Аркуш1!$A$2:$A$8</c:f>
              <c:numCache>
                <c:formatCode>General</c:formatCode>
                <c:ptCount val="7"/>
                <c:pt idx="0">
                  <c:v>2.08</c:v>
                </c:pt>
                <c:pt idx="1">
                  <c:v>2.5</c:v>
                </c:pt>
                <c:pt idx="2">
                  <c:v>3.2</c:v>
                </c:pt>
                <c:pt idx="3">
                  <c:v>3.9</c:v>
                </c:pt>
                <c:pt idx="4">
                  <c:v>4.54</c:v>
                </c:pt>
                <c:pt idx="5">
                  <c:v>6.2</c:v>
                </c:pt>
                <c:pt idx="6">
                  <c:v>8.5</c:v>
                </c:pt>
              </c:numCache>
            </c:numRef>
          </c:xVal>
          <c:yVal>
            <c:numRef>
              <c:f>Аркуш1!$D$2:$D$8</c:f>
              <c:numCache>
                <c:formatCode>General</c:formatCode>
                <c:ptCount val="7"/>
                <c:pt idx="0">
                  <c:v>1.31</c:v>
                </c:pt>
                <c:pt idx="1">
                  <c:v>1.95</c:v>
                </c:pt>
                <c:pt idx="2">
                  <c:v>2.2999999999999998</c:v>
                </c:pt>
                <c:pt idx="3">
                  <c:v>2.13</c:v>
                </c:pt>
                <c:pt idx="4">
                  <c:v>1.77</c:v>
                </c:pt>
                <c:pt idx="5">
                  <c:v>1.05</c:v>
                </c:pt>
                <c:pt idx="6">
                  <c:v>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E2-46E6-8457-B34F0BF9F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690640"/>
        <c:axId val="273691056"/>
      </c:scatterChart>
      <c:valAx>
        <c:axId val="27369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latin typeface="Cambria Math" panose="02040503050406030204" pitchFamily="18" charset="0"/>
                    <a:ea typeface="Cambria Math" panose="02040503050406030204" pitchFamily="18" charset="0"/>
                  </a:rPr>
                  <a:t>λ</a:t>
                </a:r>
                <a:r>
                  <a:rPr lang="en-US">
                    <a:latin typeface="Cambria Math" panose="02040503050406030204" pitchFamily="18" charset="0"/>
                    <a:ea typeface="Cambria Math" panose="02040503050406030204" pitchFamily="18" charset="0"/>
                  </a:rPr>
                  <a:t>, </a:t>
                </a:r>
                <a:r>
                  <a:rPr lang="en-US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 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4242232366868541"/>
              <c:y val="0.8647914843977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3691056"/>
        <c:crosses val="autoZero"/>
        <c:crossBetween val="midCat"/>
      </c:valAx>
      <c:valAx>
        <c:axId val="27369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U,</a:t>
                </a:r>
                <a:r>
                  <a:rPr lang="en-US" baseline="0"/>
                  <a:t> </a:t>
                </a:r>
                <a:r>
                  <a:rPr lang="ru-RU" baseline="0"/>
                  <a:t>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3888888888888888E-2"/>
              <c:y val="3.237642169728780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3690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13</xdr:row>
      <xdr:rowOff>49530</xdr:rowOff>
    </xdr:from>
    <xdr:to>
      <xdr:col>12</xdr:col>
      <xdr:colOff>419100</xdr:colOff>
      <xdr:row>28</xdr:row>
      <xdr:rowOff>49530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266700</xdr:colOff>
      <xdr:row>26</xdr:row>
      <xdr:rowOff>41910</xdr:rowOff>
    </xdr:from>
    <xdr:ext cx="42377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6972300" y="4796790"/>
              <a:ext cx="4237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−6</m:t>
                      </m:r>
                    </m:sup>
                  </m:sSup>
                </m:oMath>
              </a14:m>
              <a:r>
                <a:rPr lang="en-US" sz="1100"/>
                <a:t> </a:t>
              </a:r>
              <a:r>
                <a:rPr lang="ru-RU" sz="1100"/>
                <a:t>м</a:t>
              </a:r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6972300" y="4796790"/>
              <a:ext cx="4237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ru-RU" sz="1100" b="0" i="0">
                  <a:latin typeface="Cambria Math" panose="02040503050406030204" pitchFamily="18" charset="0"/>
                </a:rPr>
                <a:t>〗^(</a:t>
              </a:r>
              <a:r>
                <a:rPr lang="en-US" sz="1100" b="0" i="0">
                  <a:latin typeface="Cambria Math" panose="02040503050406030204" pitchFamily="18" charset="0"/>
                </a:rPr>
                <a:t>−6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/>
                <a:t> </a:t>
              </a:r>
              <a:r>
                <a:rPr lang="ru-RU" sz="1100"/>
                <a:t>м</a:t>
              </a:r>
            </a:p>
          </xdr:txBody>
        </xdr:sp>
      </mc:Fallback>
    </mc:AlternateContent>
    <xdr:clientData/>
  </xdr:oneCellAnchor>
  <xdr:oneCellAnchor>
    <xdr:from>
      <xdr:col>0</xdr:col>
      <xdr:colOff>144780</xdr:colOff>
      <xdr:row>0</xdr:row>
      <xdr:rowOff>3810</xdr:rowOff>
    </xdr:from>
    <xdr:ext cx="42377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144780" y="3810"/>
              <a:ext cx="4237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−6</m:t>
                      </m:r>
                    </m:sup>
                  </m:sSup>
                </m:oMath>
              </a14:m>
              <a:r>
                <a:rPr lang="en-US" sz="1100"/>
                <a:t> </a:t>
              </a:r>
              <a:r>
                <a:rPr lang="ru-RU" sz="1100"/>
                <a:t>м</a:t>
              </a:r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144780" y="3810"/>
              <a:ext cx="4237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ru-RU" sz="1100" b="0" i="0">
                  <a:latin typeface="Cambria Math" panose="02040503050406030204" pitchFamily="18" charset="0"/>
                </a:rPr>
                <a:t>〗^(</a:t>
              </a:r>
              <a:r>
                <a:rPr lang="en-US" sz="1100" b="0" i="0">
                  <a:latin typeface="Cambria Math" panose="02040503050406030204" pitchFamily="18" charset="0"/>
                </a:rPr>
                <a:t>−6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/>
                <a:t> </a:t>
              </a:r>
              <a:r>
                <a:rPr lang="ru-RU" sz="1100"/>
                <a:t>м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N8" sqref="N8"/>
    </sheetView>
  </sheetViews>
  <sheetFormatPr defaultRowHeight="14.4" x14ac:dyDescent="0.3"/>
  <cols>
    <col min="9" max="9" width="8.88671875" customWidth="1"/>
  </cols>
  <sheetData>
    <row r="1" spans="1:9" x14ac:dyDescent="0.3">
      <c r="A1" s="4" t="s">
        <v>0</v>
      </c>
      <c r="B1" s="3" t="s">
        <v>1</v>
      </c>
      <c r="C1" s="3" t="s">
        <v>2</v>
      </c>
      <c r="D1" s="3" t="s">
        <v>3</v>
      </c>
    </row>
    <row r="2" spans="1:9" x14ac:dyDescent="0.3">
      <c r="A2" s="1">
        <v>2.08</v>
      </c>
      <c r="B2" s="1">
        <v>0.05</v>
      </c>
      <c r="C2" s="1">
        <v>0.24</v>
      </c>
      <c r="D2" s="1">
        <v>1.31</v>
      </c>
      <c r="F2" s="1">
        <f>(((B2+B3)/2)*(A3-A2))</f>
        <v>3.7799999999999993E-2</v>
      </c>
      <c r="G2" s="1">
        <f>(((C2+C3)/2)*(A3-A2))</f>
        <v>0.15119999999999997</v>
      </c>
      <c r="H2" s="1">
        <f>(((D2+D3)/2)*(A3-A2))</f>
        <v>0.68459999999999988</v>
      </c>
    </row>
    <row r="3" spans="1:9" x14ac:dyDescent="0.3">
      <c r="A3" s="1">
        <v>2.5</v>
      </c>
      <c r="B3" s="1">
        <v>0.13</v>
      </c>
      <c r="C3" s="1">
        <v>0.48</v>
      </c>
      <c r="D3" s="1">
        <v>1.95</v>
      </c>
      <c r="F3" s="1">
        <f t="shared" ref="F3:F8" si="0">(((B3+B4)/2)*(A4-A3))</f>
        <v>0.13650000000000004</v>
      </c>
      <c r="G3" s="1">
        <f t="shared" ref="G3:G7" si="1">(((C3+C4)/2)*(A4-A3))</f>
        <v>0.44100000000000011</v>
      </c>
      <c r="H3" s="1">
        <f t="shared" ref="H3:H7" si="2">(((D3+D4)/2)*(A4-A3))</f>
        <v>1.4875000000000003</v>
      </c>
    </row>
    <row r="4" spans="1:9" x14ac:dyDescent="0.3">
      <c r="A4" s="1">
        <v>3.2</v>
      </c>
      <c r="B4" s="1">
        <v>0.26</v>
      </c>
      <c r="C4" s="1">
        <v>0.78</v>
      </c>
      <c r="D4" s="1">
        <v>2.2999999999999998</v>
      </c>
      <c r="F4" s="1">
        <f t="shared" si="0"/>
        <v>0.21349999999999991</v>
      </c>
      <c r="G4" s="1">
        <f t="shared" si="1"/>
        <v>0.57749999999999979</v>
      </c>
      <c r="H4" s="1">
        <f t="shared" si="2"/>
        <v>1.5504999999999993</v>
      </c>
    </row>
    <row r="5" spans="1:9" x14ac:dyDescent="0.3">
      <c r="A5" s="1">
        <v>3.9</v>
      </c>
      <c r="B5" s="1">
        <v>0.35</v>
      </c>
      <c r="C5" s="1">
        <v>0.87</v>
      </c>
      <c r="D5" s="1">
        <v>2.13</v>
      </c>
      <c r="F5" s="1">
        <f t="shared" si="0"/>
        <v>0.24000000000000005</v>
      </c>
      <c r="G5" s="1">
        <f t="shared" si="1"/>
        <v>0.53760000000000019</v>
      </c>
      <c r="H5" s="1">
        <f t="shared" si="2"/>
        <v>1.2480000000000002</v>
      </c>
    </row>
    <row r="6" spans="1:9" x14ac:dyDescent="0.3">
      <c r="A6" s="1">
        <v>4.54</v>
      </c>
      <c r="B6" s="1">
        <v>0.4</v>
      </c>
      <c r="C6" s="1">
        <v>0.81</v>
      </c>
      <c r="D6" s="1">
        <v>1.77</v>
      </c>
      <c r="F6" s="1">
        <f t="shared" si="0"/>
        <v>0.59760000000000002</v>
      </c>
      <c r="G6" s="1">
        <f t="shared" si="1"/>
        <v>1.1205000000000003</v>
      </c>
      <c r="H6" s="1">
        <f t="shared" si="2"/>
        <v>2.3406000000000002</v>
      </c>
    </row>
    <row r="7" spans="1:9" ht="15" thickBot="1" x14ac:dyDescent="0.35">
      <c r="A7" s="1">
        <v>6.2</v>
      </c>
      <c r="B7" s="1">
        <v>0.32</v>
      </c>
      <c r="C7" s="1">
        <v>0.54</v>
      </c>
      <c r="D7" s="1">
        <v>1.05</v>
      </c>
      <c r="F7" s="2">
        <f t="shared" si="0"/>
        <v>0.58649999999999991</v>
      </c>
      <c r="G7" s="2">
        <f t="shared" si="1"/>
        <v>0.96599999999999997</v>
      </c>
      <c r="H7" s="2">
        <f t="shared" si="2"/>
        <v>1.7364999999999999</v>
      </c>
    </row>
    <row r="8" spans="1:9" ht="15.6" thickTop="1" thickBot="1" x14ac:dyDescent="0.35">
      <c r="A8" s="1">
        <v>8.5</v>
      </c>
      <c r="B8" s="1">
        <v>0.19</v>
      </c>
      <c r="C8" s="1">
        <v>0.3</v>
      </c>
      <c r="D8" s="1">
        <v>0.46</v>
      </c>
      <c r="F8" s="5">
        <f>SUM(F2:F7)</f>
        <v>1.8119000000000001</v>
      </c>
      <c r="G8" s="5">
        <f>SUM(G2:G7)</f>
        <v>3.7938000000000001</v>
      </c>
      <c r="H8" s="5">
        <f>SUM(H2:H7)</f>
        <v>9.0477000000000007</v>
      </c>
      <c r="I8" t="s">
        <v>4</v>
      </c>
    </row>
    <row r="9" spans="1:9" ht="15" thickTop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2021-09-21T11:15:47Z</dcterms:modified>
</cp:coreProperties>
</file>