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1"/>
  </bookViews>
  <sheets>
    <sheet name="Table1. mean GL" sheetId="1" r:id="rId1"/>
    <sheet name="Table2. ice slope" sheetId="3" r:id="rId2"/>
    <sheet name="Table3. Abunda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<sst xmlns="http://schemas.openxmlformats.org/spreadsheetml/2006/main" count="221" uniqueCount="118">
  <si>
    <t xml:space="preserve">Subpopulation </t>
  </si>
  <si>
    <t xml:space="preserve">Study Period </t>
  </si>
  <si>
    <t>Effective sample size</t>
  </si>
  <si>
    <t>Generation length(years)</t>
  </si>
  <si>
    <t>95% CI lower</t>
  </si>
  <si>
    <t>95% CI uppper</t>
  </si>
  <si>
    <t xml:space="preserve">Baffin Bay </t>
  </si>
  <si>
    <t>1992: 1997 and 2009: 2013</t>
  </si>
  <si>
    <t xml:space="preserve">Barents Sea </t>
  </si>
  <si>
    <t xml:space="preserve">1992: 2013 </t>
  </si>
  <si>
    <t xml:space="preserve">Chukchi Sea </t>
  </si>
  <si>
    <t xml:space="preserve">1990: 1994 and 2008: 2013 </t>
  </si>
  <si>
    <t xml:space="preserve">Davis Strait </t>
  </si>
  <si>
    <t xml:space="preserve">2005: 2007 </t>
  </si>
  <si>
    <t xml:space="preserve">East Greenland </t>
  </si>
  <si>
    <t xml:space="preserve">2007: 2008 </t>
  </si>
  <si>
    <t xml:space="preserve">Gulf of Boothia </t>
  </si>
  <si>
    <t xml:space="preserve">1995: 2000 </t>
  </si>
  <si>
    <t xml:space="preserve">Lancaster Sound </t>
  </si>
  <si>
    <t xml:space="preserve">1993: 1997 </t>
  </si>
  <si>
    <t xml:space="preserve">Northern Beaufort Sea </t>
  </si>
  <si>
    <t xml:space="preserve">1972: 2006 </t>
  </si>
  <si>
    <t xml:space="preserve">Southern Beaufort  Sea </t>
  </si>
  <si>
    <t xml:space="preserve">1967: 2013 </t>
  </si>
  <si>
    <t xml:space="preserve">Southern Hudson Bay </t>
  </si>
  <si>
    <t xml:space="preserve">1984: 2009 </t>
  </si>
  <si>
    <t xml:space="preserve">Western Hudson Bay </t>
  </si>
  <si>
    <t xml:space="preserve">1968: 2013 </t>
  </si>
  <si>
    <t>Subpopulation</t>
  </si>
  <si>
    <t>Ecoregion</t>
  </si>
  <si>
    <t>Slope(days/year)</t>
  </si>
  <si>
    <t>SE</t>
  </si>
  <si>
    <t>Significance</t>
  </si>
  <si>
    <t>Arctic Basin</t>
  </si>
  <si>
    <t>Convergent</t>
  </si>
  <si>
    <t>**</t>
  </si>
  <si>
    <t>Baffin Bay</t>
  </si>
  <si>
    <t>Seasonal</t>
  </si>
  <si>
    <t>Barents Sea</t>
  </si>
  <si>
    <t>Divergent</t>
  </si>
  <si>
    <t>Chukchi Sea</t>
  </si>
  <si>
    <t>Davis Strait</t>
  </si>
  <si>
    <t>East Greenland</t>
  </si>
  <si>
    <t>Foxe Basin</t>
  </si>
  <si>
    <t>Gulf of Boothia</t>
  </si>
  <si>
    <t>Archipelago</t>
  </si>
  <si>
    <t>Kane Basin</t>
  </si>
  <si>
    <t>Kara Sea</t>
  </si>
  <si>
    <t>Lancaster Sound</t>
  </si>
  <si>
    <t>Laptev Sea</t>
  </si>
  <si>
    <t>M'Clintock Channel</t>
  </si>
  <si>
    <t>Northern Beaufort Sea</t>
  </si>
  <si>
    <t>*</t>
  </si>
  <si>
    <t>Norwegian Bay</t>
  </si>
  <si>
    <t>Southern Beaufort Sea</t>
  </si>
  <si>
    <t>Southern Hudson Bay</t>
  </si>
  <si>
    <t>Viscount Melville Sound</t>
  </si>
  <si>
    <t>Western Hudson Bay</t>
  </si>
  <si>
    <t>Normalization</t>
  </si>
  <si>
    <t>Abbreviation</t>
  </si>
  <si>
    <t>Year</t>
  </si>
  <si>
    <t>Estimate</t>
  </si>
  <si>
    <t>95%_lwr</t>
  </si>
  <si>
    <t>95%_uwr</t>
  </si>
  <si>
    <t>Method</t>
  </si>
  <si>
    <t>Reference</t>
  </si>
  <si>
    <t>AB</t>
  </si>
  <si>
    <t>NA</t>
  </si>
  <si>
    <t>PBSG 2010</t>
  </si>
  <si>
    <t>BB</t>
  </si>
  <si>
    <t>CR</t>
  </si>
  <si>
    <t>Taylor et al. 2005</t>
  </si>
  <si>
    <t>BS</t>
  </si>
  <si>
    <t>DS</t>
  </si>
  <si>
    <t>Aars et al. 2009</t>
  </si>
  <si>
    <t>CS</t>
  </si>
  <si>
    <t>EO</t>
  </si>
  <si>
    <t>PBSG 2002</t>
  </si>
  <si>
    <t>PBSG 1998</t>
  </si>
  <si>
    <t>Peacock et al. 2013</t>
  </si>
  <si>
    <t>EG</t>
  </si>
  <si>
    <t>FB</t>
  </si>
  <si>
    <t>Taylor et al. 2006</t>
  </si>
  <si>
    <t>Stapleton et al. 2012</t>
  </si>
  <si>
    <t>GB</t>
  </si>
  <si>
    <t>PBSG 1995</t>
  </si>
  <si>
    <t>Taylor et al. 2009</t>
  </si>
  <si>
    <t>KB</t>
  </si>
  <si>
    <t>Taylor et al. 2008a</t>
  </si>
  <si>
    <t>KS</t>
  </si>
  <si>
    <t>O</t>
  </si>
  <si>
    <t>Matishov et al. 2024</t>
  </si>
  <si>
    <t>LS</t>
  </si>
  <si>
    <t>Taylor et al. 2008b</t>
  </si>
  <si>
    <t>LP</t>
  </si>
  <si>
    <t>DC/EO</t>
  </si>
  <si>
    <t>Belikov and Randla 1987</t>
  </si>
  <si>
    <t>M’Clintock Channel</t>
  </si>
  <si>
    <t>MC</t>
  </si>
  <si>
    <t>Taylor et al. 2006a</t>
  </si>
  <si>
    <t>NB</t>
  </si>
  <si>
    <t>Stirling et al. 2011</t>
  </si>
  <si>
    <t>NW</t>
  </si>
  <si>
    <t>SB</t>
  </si>
  <si>
    <t>Amstrup 1986</t>
  </si>
  <si>
    <t>Bromaghin et al. 2015</t>
  </si>
  <si>
    <t>SH</t>
  </si>
  <si>
    <t>CR/EO</t>
  </si>
  <si>
    <t>Kolenosky et al. 1992</t>
  </si>
  <si>
    <t>Obbard et al. 2015</t>
  </si>
  <si>
    <t xml:space="preserve">Viscount Melville Sound </t>
  </si>
  <si>
    <t xml:space="preserve">VM </t>
  </si>
  <si>
    <t xml:space="preserve">CR </t>
  </si>
  <si>
    <r>
      <rPr>
        <sz val="10"/>
        <color rgb="FF000000"/>
        <rFont val="Times New Roman"/>
        <charset val="134"/>
      </rPr>
      <t xml:space="preserve">Taylor </t>
    </r>
    <r>
      <rPr>
        <i/>
        <sz val="9"/>
        <color rgb="FF000000"/>
        <rFont val="Arial-ItalicMT"/>
        <charset val="134"/>
      </rPr>
      <t>et al</t>
    </r>
    <r>
      <rPr>
        <sz val="9"/>
        <color rgb="FF000000"/>
        <rFont val="ArialMT"/>
        <charset val="134"/>
      </rPr>
      <t>. 2012</t>
    </r>
  </si>
  <si>
    <t>WH</t>
  </si>
  <si>
    <r>
      <rPr>
        <sz val="10"/>
        <color rgb="FF000000"/>
        <rFont val="Times New Roman"/>
        <charset val="134"/>
      </rPr>
      <t xml:space="preserve">Regehr </t>
    </r>
    <r>
      <rPr>
        <i/>
        <sz val="9"/>
        <color rgb="FF000000"/>
        <rFont val="Arial-ItalicMT"/>
        <charset val="134"/>
      </rPr>
      <t>et al</t>
    </r>
    <r>
      <rPr>
        <sz val="9"/>
        <color rgb="FF000000"/>
        <rFont val="ArialMT"/>
        <charset val="134"/>
      </rPr>
      <t>. 2007</t>
    </r>
  </si>
  <si>
    <t xml:space="preserve">DS </t>
  </si>
  <si>
    <r>
      <rPr>
        <sz val="10"/>
        <color rgb="FF000000"/>
        <rFont val="Times New Roman"/>
        <charset val="134"/>
      </rPr>
      <t xml:space="preserve">Stapleton </t>
    </r>
    <r>
      <rPr>
        <i/>
        <sz val="9"/>
        <color rgb="FF000000"/>
        <rFont val="Arial-ItalicMT"/>
        <charset val="134"/>
      </rPr>
      <t xml:space="preserve">et </t>
    </r>
    <r>
      <rPr>
        <sz val="9"/>
        <color rgb="FF000000"/>
        <rFont val="ArialMT"/>
        <charset val="134"/>
      </rPr>
      <t>al. 2014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</si>
</sst>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32">
    <font>
      <sz val="14"/>
      <color theme="1"/>
      <name val="霞鹜文楷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9"/>
      <color rgb="FF000000"/>
      <name val="ArialMT"/>
      <charset val="134"/>
    </font>
    <font>
      <sz val="9.95"/>
      <color rgb="FF000000"/>
      <name val="ArialMT"/>
      <charset val="134"/>
    </font>
    <font>
      <i/>
      <sz val="9"/>
      <color rgb="FF000000"/>
      <name val="Arial-ItalicMT"/>
      <charset val="134"/>
    </font>
    <font>
      <i/>
      <sz val="10"/>
      <color rgb="FF00000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2" fillId="8" borderId="17" applyNumberFormat="0" applyAlignment="0" applyProtection="0">
      <alignment vertical="center"/>
    </xf>
    <xf numFmtId="0" fontId="23" fillId="8" borderId="16" applyNumberFormat="0" applyAlignment="0" applyProtection="0">
      <alignment vertical="center"/>
    </xf>
    <xf numFmtId="0" fontId="24" fillId="9" borderId="18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3" fontId="6" fillId="0" borderId="0" xfId="0" applyNumberFormat="1" applyFont="1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177" fontId="4" fillId="0" borderId="12" xfId="0" applyNumberFormat="1" applyFont="1" applyFill="1" applyBorder="1" applyAlignment="1">
      <alignment horizontal="center" vertical="center" wrapText="1"/>
    </xf>
    <xf numFmtId="0" fontId="11" fillId="4" borderId="12" xfId="0" applyNumberFormat="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zoomScale="150" zoomScaleNormal="150" workbookViewId="0">
      <selection activeCell="B15" sqref="B15"/>
    </sheetView>
  </sheetViews>
  <sheetFormatPr defaultColWidth="8.75151515151515" defaultRowHeight="12.75" outlineLevelCol="5"/>
  <cols>
    <col min="1" max="1" width="15.2484848484848" style="56" customWidth="1"/>
    <col min="2" max="2" width="15.5030303030303" style="56" customWidth="1"/>
    <col min="3" max="3" width="14.1272727272727" style="56" customWidth="1"/>
    <col min="4" max="4" width="16" style="56" customWidth="1"/>
    <col min="5" max="5" width="9.12727272727273" style="56" customWidth="1"/>
    <col min="6" max="6" width="10.8727272727273" style="56" customWidth="1"/>
    <col min="7" max="16384" width="8.75151515151515" style="56"/>
  </cols>
  <sheetData>
    <row r="1" spans="1:6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</row>
    <row r="2" spans="1:6">
      <c r="A2" s="58" t="s">
        <v>6</v>
      </c>
      <c r="B2" s="58" t="s">
        <v>7</v>
      </c>
      <c r="C2" s="58">
        <v>170</v>
      </c>
      <c r="D2" s="58">
        <v>11.6</v>
      </c>
      <c r="E2" s="58">
        <v>11</v>
      </c>
      <c r="F2" s="58">
        <v>12.4</v>
      </c>
    </row>
    <row r="3" spans="1:6">
      <c r="A3" s="58" t="s">
        <v>8</v>
      </c>
      <c r="B3" s="58" t="s">
        <v>9</v>
      </c>
      <c r="C3" s="58">
        <v>298</v>
      </c>
      <c r="D3" s="58">
        <v>11.8</v>
      </c>
      <c r="E3" s="58">
        <v>11.3</v>
      </c>
      <c r="F3" s="58">
        <v>12.4</v>
      </c>
    </row>
    <row r="4" spans="1:6">
      <c r="A4" s="58" t="s">
        <v>10</v>
      </c>
      <c r="B4" s="58" t="s">
        <v>11</v>
      </c>
      <c r="C4" s="58">
        <v>106</v>
      </c>
      <c r="D4" s="58">
        <v>11.3</v>
      </c>
      <c r="E4" s="58">
        <v>10.5</v>
      </c>
      <c r="F4" s="58">
        <v>12.3</v>
      </c>
    </row>
    <row r="5" spans="1:6">
      <c r="A5" s="59" t="s">
        <v>12</v>
      </c>
      <c r="B5" s="58" t="s">
        <v>13</v>
      </c>
      <c r="C5" s="58">
        <v>243</v>
      </c>
      <c r="D5" s="58">
        <v>10.3</v>
      </c>
      <c r="E5" s="58">
        <v>9.7</v>
      </c>
      <c r="F5" s="58">
        <v>10.9</v>
      </c>
    </row>
    <row r="6" spans="1:6">
      <c r="A6" s="58" t="s">
        <v>14</v>
      </c>
      <c r="B6" s="58" t="s">
        <v>15</v>
      </c>
      <c r="C6" s="58">
        <v>5</v>
      </c>
      <c r="D6" s="58">
        <v>9.6</v>
      </c>
      <c r="E6" s="58">
        <v>6.8</v>
      </c>
      <c r="F6" s="58">
        <v>12.4</v>
      </c>
    </row>
    <row r="7" spans="1:6">
      <c r="A7" s="59" t="s">
        <v>16</v>
      </c>
      <c r="B7" s="58" t="s">
        <v>17</v>
      </c>
      <c r="C7" s="58">
        <v>95</v>
      </c>
      <c r="D7" s="58">
        <v>12.6</v>
      </c>
      <c r="E7" s="58">
        <v>11.6</v>
      </c>
      <c r="F7" s="58">
        <v>13.5</v>
      </c>
    </row>
    <row r="8" spans="1:6">
      <c r="A8" s="58" t="s">
        <v>18</v>
      </c>
      <c r="B8" s="58" t="s">
        <v>19</v>
      </c>
      <c r="C8" s="58">
        <v>230</v>
      </c>
      <c r="D8" s="58">
        <v>13.1</v>
      </c>
      <c r="E8" s="58">
        <v>12.5</v>
      </c>
      <c r="F8" s="58">
        <v>13.7</v>
      </c>
    </row>
    <row r="9" spans="1:6">
      <c r="A9" s="59" t="s">
        <v>20</v>
      </c>
      <c r="B9" s="58" t="s">
        <v>21</v>
      </c>
      <c r="C9" s="58">
        <v>172</v>
      </c>
      <c r="D9" s="58">
        <v>11.4</v>
      </c>
      <c r="E9" s="58">
        <v>10.7</v>
      </c>
      <c r="F9" s="58">
        <v>12.2</v>
      </c>
    </row>
    <row r="10" spans="1:6">
      <c r="A10" s="59" t="s">
        <v>22</v>
      </c>
      <c r="B10" s="58" t="s">
        <v>23</v>
      </c>
      <c r="C10" s="58">
        <v>440</v>
      </c>
      <c r="D10" s="58">
        <v>10.7</v>
      </c>
      <c r="E10" s="58">
        <v>10.3</v>
      </c>
      <c r="F10" s="58">
        <v>11.2</v>
      </c>
    </row>
    <row r="11" spans="1:6">
      <c r="A11" s="59" t="s">
        <v>24</v>
      </c>
      <c r="B11" s="58" t="s">
        <v>25</v>
      </c>
      <c r="C11" s="58">
        <v>274</v>
      </c>
      <c r="D11" s="58">
        <v>10.5</v>
      </c>
      <c r="E11" s="58">
        <v>10</v>
      </c>
      <c r="F11" s="58">
        <v>11</v>
      </c>
    </row>
    <row r="12" spans="1:6">
      <c r="A12" s="59" t="s">
        <v>26</v>
      </c>
      <c r="B12" s="58" t="s">
        <v>27</v>
      </c>
      <c r="C12" s="60">
        <v>1341</v>
      </c>
      <c r="D12" s="58">
        <v>13.7</v>
      </c>
      <c r="E12" s="58">
        <v>13.4</v>
      </c>
      <c r="F12" s="58">
        <v>14</v>
      </c>
    </row>
    <row r="13" spans="1:3">
      <c r="A13" s="58"/>
      <c r="C13" s="61"/>
    </row>
    <row r="14" spans="1:1">
      <c r="A14" s="58"/>
    </row>
    <row r="15" spans="1:1">
      <c r="A15" s="58"/>
    </row>
    <row r="16" spans="1:1">
      <c r="A16" s="58"/>
    </row>
    <row r="17" spans="1:1">
      <c r="A17" s="58"/>
    </row>
    <row r="18" spans="1:1">
      <c r="A18" s="58"/>
    </row>
    <row r="19" spans="1:1">
      <c r="A19" s="58"/>
    </row>
    <row r="20" spans="1:1">
      <c r="A20" s="58"/>
    </row>
    <row r="21" spans="1:1">
      <c r="A21" s="58"/>
    </row>
    <row r="22" spans="1:1">
      <c r="A22" s="58"/>
    </row>
    <row r="23" spans="1:1">
      <c r="A23" s="58"/>
    </row>
    <row r="24" spans="1:1">
      <c r="A24" s="58"/>
    </row>
    <row r="25" spans="1:1">
      <c r="A25" s="58"/>
    </row>
    <row r="26" spans="1:1">
      <c r="A26" s="58"/>
    </row>
    <row r="27" spans="1:1">
      <c r="A27" s="58"/>
    </row>
    <row r="28" spans="1:1">
      <c r="A28" s="58"/>
    </row>
    <row r="29" spans="1:1">
      <c r="A29" s="58"/>
    </row>
    <row r="31" spans="1:1">
      <c r="A31" s="58"/>
    </row>
    <row r="32" spans="1:1">
      <c r="A32" s="58"/>
    </row>
    <row r="33" spans="1:1">
      <c r="A33" s="58"/>
    </row>
    <row r="34" spans="1:1">
      <c r="A34" s="58"/>
    </row>
    <row r="35" spans="1:1">
      <c r="A35" s="58"/>
    </row>
    <row r="36" spans="1:1">
      <c r="A36" s="58"/>
    </row>
    <row r="37" spans="1:1">
      <c r="A37" s="58"/>
    </row>
    <row r="38" spans="1:1">
      <c r="A38" s="58"/>
    </row>
    <row r="39" spans="1:1">
      <c r="A39" s="58"/>
    </row>
    <row r="40" spans="1:1">
      <c r="A40" s="60"/>
    </row>
    <row r="41" spans="1:1">
      <c r="A41" s="58"/>
    </row>
    <row r="42" spans="1:1">
      <c r="A42" s="58"/>
    </row>
    <row r="43" spans="1:1">
      <c r="A43" s="58"/>
    </row>
    <row r="44" spans="1:1">
      <c r="A44" s="58"/>
    </row>
    <row r="45" spans="1:1">
      <c r="A45" s="58"/>
    </row>
    <row r="46" spans="1:1">
      <c r="A46" s="58"/>
    </row>
    <row r="47" spans="1:1">
      <c r="A47" s="58"/>
    </row>
    <row r="48" spans="1:1">
      <c r="A48" s="58"/>
    </row>
    <row r="49" spans="1:1">
      <c r="A49" s="58"/>
    </row>
    <row r="50" spans="1:1">
      <c r="A50" s="5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50" zoomScaleNormal="150" workbookViewId="0">
      <selection activeCell="C1" sqref="C1"/>
    </sheetView>
  </sheetViews>
  <sheetFormatPr defaultColWidth="8.72727272727273" defaultRowHeight="12.75" outlineLevelCol="4"/>
  <cols>
    <col min="1" max="1" width="16.2727272727273" style="48" customWidth="1"/>
    <col min="2" max="2" width="15.1818181818182" style="48" customWidth="1"/>
    <col min="3" max="3" width="12.4545454545455" style="48" customWidth="1"/>
    <col min="4" max="4" width="10" style="48" customWidth="1"/>
    <col min="5" max="5" width="12" style="48" customWidth="1"/>
    <col min="6" max="16384" width="8.72727272727273" style="48"/>
  </cols>
  <sheetData>
    <row r="1" spans="1:5">
      <c r="A1" s="49" t="s">
        <v>28</v>
      </c>
      <c r="B1" s="50" t="s">
        <v>29</v>
      </c>
      <c r="C1" s="49" t="s">
        <v>30</v>
      </c>
      <c r="D1" s="49" t="s">
        <v>31</v>
      </c>
      <c r="E1" s="49" t="s">
        <v>32</v>
      </c>
    </row>
    <row r="2" spans="1:5">
      <c r="A2" s="51" t="s">
        <v>33</v>
      </c>
      <c r="B2" s="51" t="s">
        <v>34</v>
      </c>
      <c r="C2" s="52">
        <v>-2.46</v>
      </c>
      <c r="D2" s="53">
        <v>0.277</v>
      </c>
      <c r="E2" s="51" t="s">
        <v>35</v>
      </c>
    </row>
    <row r="3" spans="1:5">
      <c r="A3" s="51" t="s">
        <v>36</v>
      </c>
      <c r="B3" s="51" t="s">
        <v>37</v>
      </c>
      <c r="C3" s="52">
        <v>-1.27</v>
      </c>
      <c r="D3" s="53">
        <v>0.216</v>
      </c>
      <c r="E3" s="51" t="s">
        <v>35</v>
      </c>
    </row>
    <row r="4" spans="1:5">
      <c r="A4" s="51" t="s">
        <v>38</v>
      </c>
      <c r="B4" s="51" t="s">
        <v>39</v>
      </c>
      <c r="C4" s="52">
        <v>-4.11</v>
      </c>
      <c r="D4" s="53">
        <v>0.664</v>
      </c>
      <c r="E4" s="51" t="s">
        <v>35</v>
      </c>
    </row>
    <row r="5" spans="1:5">
      <c r="A5" s="51" t="s">
        <v>40</v>
      </c>
      <c r="B5" s="51" t="s">
        <v>39</v>
      </c>
      <c r="C5" s="52">
        <v>-0.9</v>
      </c>
      <c r="D5" s="53">
        <v>0.213</v>
      </c>
      <c r="E5" s="51" t="s">
        <v>35</v>
      </c>
    </row>
    <row r="6" spans="1:5">
      <c r="A6" s="54" t="s">
        <v>41</v>
      </c>
      <c r="B6" s="51" t="s">
        <v>37</v>
      </c>
      <c r="C6" s="52">
        <v>-1.71</v>
      </c>
      <c r="D6" s="53">
        <v>0.367</v>
      </c>
      <c r="E6" s="51" t="s">
        <v>35</v>
      </c>
    </row>
    <row r="7" spans="1:5">
      <c r="A7" s="51" t="s">
        <v>42</v>
      </c>
      <c r="B7" s="51" t="s">
        <v>34</v>
      </c>
      <c r="C7" s="52">
        <v>-1.07</v>
      </c>
      <c r="D7" s="53">
        <v>0.308</v>
      </c>
      <c r="E7" s="51" t="s">
        <v>35</v>
      </c>
    </row>
    <row r="8" spans="1:5">
      <c r="A8" s="54" t="s">
        <v>43</v>
      </c>
      <c r="B8" s="51" t="s">
        <v>37</v>
      </c>
      <c r="C8" s="52">
        <v>-1.15</v>
      </c>
      <c r="D8" s="53">
        <v>0.19</v>
      </c>
      <c r="E8" s="51" t="s">
        <v>35</v>
      </c>
    </row>
    <row r="9" spans="1:5">
      <c r="A9" s="54" t="s">
        <v>44</v>
      </c>
      <c r="B9" s="51" t="s">
        <v>45</v>
      </c>
      <c r="C9" s="52">
        <v>-1.88</v>
      </c>
      <c r="D9" s="53">
        <v>0.368</v>
      </c>
      <c r="E9" s="51" t="s">
        <v>35</v>
      </c>
    </row>
    <row r="10" spans="1:5">
      <c r="A10" s="51" t="s">
        <v>46</v>
      </c>
      <c r="B10" s="51" t="s">
        <v>45</v>
      </c>
      <c r="C10" s="52">
        <v>-1.44</v>
      </c>
      <c r="D10" s="53">
        <v>0.416</v>
      </c>
      <c r="E10" s="51" t="s">
        <v>35</v>
      </c>
    </row>
    <row r="11" spans="1:5">
      <c r="A11" s="51" t="s">
        <v>47</v>
      </c>
      <c r="B11" s="55" t="s">
        <v>39</v>
      </c>
      <c r="C11" s="52">
        <v>-1.7</v>
      </c>
      <c r="D11" s="53">
        <v>0.335</v>
      </c>
      <c r="E11" s="51" t="s">
        <v>35</v>
      </c>
    </row>
    <row r="12" spans="1:5">
      <c r="A12" s="51" t="s">
        <v>48</v>
      </c>
      <c r="B12" s="55" t="s">
        <v>45</v>
      </c>
      <c r="C12" s="52">
        <v>-1.08</v>
      </c>
      <c r="D12" s="53">
        <v>0.216</v>
      </c>
      <c r="E12" s="51" t="s">
        <v>35</v>
      </c>
    </row>
    <row r="13" spans="1:5">
      <c r="A13" s="51" t="s">
        <v>49</v>
      </c>
      <c r="B13" s="55" t="s">
        <v>39</v>
      </c>
      <c r="C13" s="52">
        <v>-1.35</v>
      </c>
      <c r="D13" s="53">
        <v>0.338</v>
      </c>
      <c r="E13" s="51" t="s">
        <v>35</v>
      </c>
    </row>
    <row r="14" spans="1:5">
      <c r="A14" s="51" t="s">
        <v>50</v>
      </c>
      <c r="B14" s="55" t="s">
        <v>45</v>
      </c>
      <c r="C14" s="52">
        <v>-1.12</v>
      </c>
      <c r="D14" s="53">
        <v>0.274</v>
      </c>
      <c r="E14" s="51" t="s">
        <v>35</v>
      </c>
    </row>
    <row r="15" spans="1:5">
      <c r="A15" s="54" t="s">
        <v>51</v>
      </c>
      <c r="B15" s="55" t="s">
        <v>34</v>
      </c>
      <c r="C15" s="52">
        <v>-0.93</v>
      </c>
      <c r="D15" s="53">
        <v>0.328</v>
      </c>
      <c r="E15" s="51" t="s">
        <v>52</v>
      </c>
    </row>
    <row r="16" spans="1:5">
      <c r="A16" s="51" t="s">
        <v>53</v>
      </c>
      <c r="B16" s="55" t="s">
        <v>45</v>
      </c>
      <c r="C16" s="52">
        <v>-0.73</v>
      </c>
      <c r="D16" s="53">
        <v>0.263</v>
      </c>
      <c r="E16" s="51" t="s">
        <v>35</v>
      </c>
    </row>
    <row r="17" spans="1:5">
      <c r="A17" s="54" t="s">
        <v>54</v>
      </c>
      <c r="B17" s="55" t="s">
        <v>39</v>
      </c>
      <c r="C17" s="52">
        <v>-1.75</v>
      </c>
      <c r="D17" s="53">
        <v>0.363</v>
      </c>
      <c r="E17" s="51" t="s">
        <v>35</v>
      </c>
    </row>
    <row r="18" spans="1:5">
      <c r="A18" s="54" t="s">
        <v>55</v>
      </c>
      <c r="B18" s="55" t="s">
        <v>37</v>
      </c>
      <c r="C18" s="52">
        <v>-0.68</v>
      </c>
      <c r="D18" s="53">
        <v>0.239</v>
      </c>
      <c r="E18" s="51" t="s">
        <v>35</v>
      </c>
    </row>
    <row r="19" spans="1:5">
      <c r="A19" s="51" t="s">
        <v>56</v>
      </c>
      <c r="B19" s="55" t="s">
        <v>45</v>
      </c>
      <c r="C19" s="52">
        <v>-1.26</v>
      </c>
      <c r="D19" s="53">
        <v>0.391</v>
      </c>
      <c r="E19" s="51" t="s">
        <v>35</v>
      </c>
    </row>
    <row r="20" spans="1:5">
      <c r="A20" s="54" t="s">
        <v>57</v>
      </c>
      <c r="B20" s="55" t="s">
        <v>37</v>
      </c>
      <c r="C20" s="52">
        <v>-0.86</v>
      </c>
      <c r="D20" s="53">
        <v>0.217</v>
      </c>
      <c r="E20" s="51" t="s">
        <v>35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3"/>
  <sheetViews>
    <sheetView zoomScale="150" zoomScaleNormal="150" workbookViewId="0">
      <selection activeCell="C9" sqref="C9"/>
    </sheetView>
  </sheetViews>
  <sheetFormatPr defaultColWidth="9" defaultRowHeight="12.75"/>
  <cols>
    <col min="1" max="1" width="13.5030303030303" style="5" customWidth="1"/>
    <col min="2" max="8" width="9" style="5"/>
    <col min="9" max="9" width="13.1272727272727" style="5" customWidth="1"/>
    <col min="10" max="16384" width="9" style="5"/>
  </cols>
  <sheetData>
    <row r="1" s="1" customFormat="1" spans="1:9">
      <c r="A1" s="6" t="s">
        <v>28</v>
      </c>
      <c r="B1" s="7" t="s">
        <v>58</v>
      </c>
      <c r="C1" s="8" t="s">
        <v>59</v>
      </c>
      <c r="D1" s="8" t="s">
        <v>60</v>
      </c>
      <c r="E1" s="8" t="s">
        <v>61</v>
      </c>
      <c r="F1" s="8" t="s">
        <v>62</v>
      </c>
      <c r="G1" s="8" t="s">
        <v>63</v>
      </c>
      <c r="H1" s="8" t="s">
        <v>64</v>
      </c>
      <c r="I1" s="39" t="s">
        <v>65</v>
      </c>
    </row>
    <row r="2" spans="1:9">
      <c r="A2" s="9" t="s">
        <v>33</v>
      </c>
      <c r="B2" s="10">
        <v>1</v>
      </c>
      <c r="C2" s="11" t="s">
        <v>66</v>
      </c>
      <c r="D2" s="11" t="s">
        <v>67</v>
      </c>
      <c r="E2" s="11" t="s">
        <v>67</v>
      </c>
      <c r="F2" s="11" t="s">
        <v>67</v>
      </c>
      <c r="G2" s="11" t="s">
        <v>67</v>
      </c>
      <c r="H2" s="11" t="s">
        <v>67</v>
      </c>
      <c r="I2" s="40" t="s">
        <v>68</v>
      </c>
    </row>
    <row r="3" spans="1:9">
      <c r="A3" s="9" t="s">
        <v>36</v>
      </c>
      <c r="B3" s="10">
        <v>1</v>
      </c>
      <c r="C3" s="11" t="s">
        <v>69</v>
      </c>
      <c r="D3" s="11">
        <v>1997</v>
      </c>
      <c r="E3" s="11">
        <v>2074</v>
      </c>
      <c r="F3" s="11">
        <v>1553</v>
      </c>
      <c r="G3" s="11">
        <v>2595</v>
      </c>
      <c r="H3" s="11" t="s">
        <v>70</v>
      </c>
      <c r="I3" s="40" t="s">
        <v>71</v>
      </c>
    </row>
    <row r="4" spans="1:9">
      <c r="A4" s="9" t="s">
        <v>38</v>
      </c>
      <c r="B4" s="10">
        <v>1</v>
      </c>
      <c r="C4" s="11" t="s">
        <v>72</v>
      </c>
      <c r="D4" s="11">
        <v>2004</v>
      </c>
      <c r="E4" s="11">
        <v>2644</v>
      </c>
      <c r="F4" s="11">
        <v>1899</v>
      </c>
      <c r="G4" s="11">
        <v>3592</v>
      </c>
      <c r="H4" s="11" t="s">
        <v>73</v>
      </c>
      <c r="I4" s="40" t="s">
        <v>74</v>
      </c>
    </row>
    <row r="5" spans="1:9">
      <c r="A5" s="12" t="s">
        <v>40</v>
      </c>
      <c r="B5" s="13">
        <v>1</v>
      </c>
      <c r="C5" s="2" t="s">
        <v>75</v>
      </c>
      <c r="D5" s="2">
        <v>1997</v>
      </c>
      <c r="E5" s="2">
        <v>2000</v>
      </c>
      <c r="F5" s="2" t="s">
        <v>67</v>
      </c>
      <c r="G5" s="2" t="s">
        <v>67</v>
      </c>
      <c r="H5" s="2" t="s">
        <v>76</v>
      </c>
      <c r="I5" s="41" t="s">
        <v>77</v>
      </c>
    </row>
    <row r="6" s="2" customFormat="1" spans="1:9">
      <c r="A6" s="14" t="s">
        <v>41</v>
      </c>
      <c r="B6" s="13">
        <v>1</v>
      </c>
      <c r="C6" s="15" t="s">
        <v>73</v>
      </c>
      <c r="D6" s="2">
        <v>1996</v>
      </c>
      <c r="E6" s="2">
        <v>1400</v>
      </c>
      <c r="F6" s="2" t="s">
        <v>67</v>
      </c>
      <c r="G6" s="2" t="s">
        <v>67</v>
      </c>
      <c r="H6" s="2" t="s">
        <v>76</v>
      </c>
      <c r="I6" s="25" t="s">
        <v>78</v>
      </c>
    </row>
    <row r="7" s="3" customFormat="1" spans="1:9">
      <c r="A7" s="16" t="s">
        <v>41</v>
      </c>
      <c r="B7" s="17">
        <f>E7/E6</f>
        <v>1.54142857142857</v>
      </c>
      <c r="C7" s="18" t="s">
        <v>73</v>
      </c>
      <c r="D7" s="4">
        <v>2007</v>
      </c>
      <c r="E7" s="4">
        <v>2158</v>
      </c>
      <c r="F7" s="4">
        <v>1833</v>
      </c>
      <c r="G7" s="4">
        <v>2542</v>
      </c>
      <c r="H7" s="4" t="s">
        <v>70</v>
      </c>
      <c r="I7" s="42" t="s">
        <v>79</v>
      </c>
    </row>
    <row r="8" spans="1:9">
      <c r="A8" s="19" t="s">
        <v>42</v>
      </c>
      <c r="B8" s="10">
        <v>1</v>
      </c>
      <c r="C8" s="11" t="s">
        <v>80</v>
      </c>
      <c r="D8" s="11">
        <v>1997</v>
      </c>
      <c r="E8" s="11">
        <v>2000</v>
      </c>
      <c r="F8" s="11" t="s">
        <v>67</v>
      </c>
      <c r="G8" s="11" t="s">
        <v>67</v>
      </c>
      <c r="H8" s="11" t="s">
        <v>76</v>
      </c>
      <c r="I8" s="40" t="s">
        <v>77</v>
      </c>
    </row>
    <row r="9" spans="1:9">
      <c r="A9" s="20" t="s">
        <v>43</v>
      </c>
      <c r="B9" s="13">
        <v>1</v>
      </c>
      <c r="C9" s="15" t="s">
        <v>81</v>
      </c>
      <c r="D9" s="2">
        <v>1994</v>
      </c>
      <c r="E9" s="2">
        <v>2197</v>
      </c>
      <c r="F9" s="2">
        <v>1677</v>
      </c>
      <c r="G9" s="2">
        <v>2707</v>
      </c>
      <c r="H9" s="2" t="s">
        <v>70</v>
      </c>
      <c r="I9" s="41" t="s">
        <v>82</v>
      </c>
    </row>
    <row r="10" s="3" customFormat="1" spans="1:9">
      <c r="A10" s="21" t="s">
        <v>43</v>
      </c>
      <c r="B10" s="22">
        <f>E10/E9</f>
        <v>1.17432862994993</v>
      </c>
      <c r="C10" s="23" t="s">
        <v>81</v>
      </c>
      <c r="D10" s="3">
        <v>2010</v>
      </c>
      <c r="E10" s="3">
        <v>2580</v>
      </c>
      <c r="F10" s="3">
        <v>2093</v>
      </c>
      <c r="G10" s="3">
        <v>3180</v>
      </c>
      <c r="H10" s="3" t="s">
        <v>73</v>
      </c>
      <c r="I10" s="3" t="s">
        <v>83</v>
      </c>
    </row>
    <row r="11" s="2" customFormat="1" spans="1:9">
      <c r="A11" s="14" t="s">
        <v>44</v>
      </c>
      <c r="B11" s="13">
        <v>1</v>
      </c>
      <c r="C11" s="15" t="s">
        <v>84</v>
      </c>
      <c r="D11" s="2">
        <v>1986</v>
      </c>
      <c r="E11" s="2">
        <v>900</v>
      </c>
      <c r="F11" s="2" t="s">
        <v>67</v>
      </c>
      <c r="G11" s="2" t="s">
        <v>67</v>
      </c>
      <c r="H11" s="2" t="s">
        <v>76</v>
      </c>
      <c r="I11" s="2" t="s">
        <v>85</v>
      </c>
    </row>
    <row r="12" spans="1:9">
      <c r="A12" s="24" t="s">
        <v>44</v>
      </c>
      <c r="B12" s="17">
        <f>E12/E11</f>
        <v>1.76888888888889</v>
      </c>
      <c r="C12" s="18" t="s">
        <v>84</v>
      </c>
      <c r="D12" s="4">
        <v>2000</v>
      </c>
      <c r="E12" s="4">
        <v>1592</v>
      </c>
      <c r="F12" s="4">
        <v>870</v>
      </c>
      <c r="G12" s="4">
        <v>2314</v>
      </c>
      <c r="H12" s="4" t="s">
        <v>70</v>
      </c>
      <c r="I12" s="42" t="s">
        <v>86</v>
      </c>
    </row>
    <row r="13" spans="1:9">
      <c r="A13" s="9" t="s">
        <v>46</v>
      </c>
      <c r="B13" s="10">
        <v>1</v>
      </c>
      <c r="C13" s="11" t="s">
        <v>87</v>
      </c>
      <c r="D13" s="11">
        <v>1997</v>
      </c>
      <c r="E13" s="11">
        <v>164</v>
      </c>
      <c r="F13" s="11">
        <v>94</v>
      </c>
      <c r="G13" s="11">
        <v>234</v>
      </c>
      <c r="H13" s="11" t="s">
        <v>70</v>
      </c>
      <c r="I13" s="40" t="s">
        <v>88</v>
      </c>
    </row>
    <row r="14" spans="1:9">
      <c r="A14" s="9" t="s">
        <v>47</v>
      </c>
      <c r="B14" s="10">
        <v>1</v>
      </c>
      <c r="C14" s="11" t="s">
        <v>89</v>
      </c>
      <c r="D14" s="11">
        <v>2013</v>
      </c>
      <c r="E14" s="11">
        <v>3200</v>
      </c>
      <c r="F14" s="11" t="s">
        <v>67</v>
      </c>
      <c r="G14" s="11" t="s">
        <v>67</v>
      </c>
      <c r="H14" s="11" t="s">
        <v>90</v>
      </c>
      <c r="I14" s="40" t="s">
        <v>91</v>
      </c>
    </row>
    <row r="15" spans="1:9">
      <c r="A15" s="19" t="s">
        <v>48</v>
      </c>
      <c r="B15" s="10">
        <v>1</v>
      </c>
      <c r="C15" s="11" t="s">
        <v>92</v>
      </c>
      <c r="D15" s="11">
        <v>1997</v>
      </c>
      <c r="E15" s="11">
        <v>2541</v>
      </c>
      <c r="F15" s="11">
        <v>1759</v>
      </c>
      <c r="G15" s="11">
        <v>3323</v>
      </c>
      <c r="H15" s="11" t="s">
        <v>70</v>
      </c>
      <c r="I15" s="40" t="s">
        <v>93</v>
      </c>
    </row>
    <row r="16" spans="1:9">
      <c r="A16" s="9" t="s">
        <v>49</v>
      </c>
      <c r="B16" s="10">
        <v>1</v>
      </c>
      <c r="C16" s="11" t="s">
        <v>94</v>
      </c>
      <c r="D16" s="11">
        <v>1993</v>
      </c>
      <c r="E16" s="11">
        <v>1000</v>
      </c>
      <c r="F16" s="11" t="s">
        <v>67</v>
      </c>
      <c r="G16" s="11" t="s">
        <v>67</v>
      </c>
      <c r="H16" s="11" t="s">
        <v>95</v>
      </c>
      <c r="I16" s="40" t="s">
        <v>96</v>
      </c>
    </row>
    <row r="17" spans="1:9">
      <c r="A17" s="12" t="s">
        <v>97</v>
      </c>
      <c r="B17" s="13">
        <v>1</v>
      </c>
      <c r="C17" s="25" t="s">
        <v>98</v>
      </c>
      <c r="D17" s="2">
        <v>2000</v>
      </c>
      <c r="E17" s="2">
        <v>284</v>
      </c>
      <c r="F17" s="2">
        <v>166</v>
      </c>
      <c r="G17" s="2">
        <v>402</v>
      </c>
      <c r="H17" s="2" t="s">
        <v>70</v>
      </c>
      <c r="I17" s="41" t="s">
        <v>99</v>
      </c>
    </row>
    <row r="18" s="2" customFormat="1" spans="1:9">
      <c r="A18" s="14" t="s">
        <v>51</v>
      </c>
      <c r="B18" s="13">
        <v>1</v>
      </c>
      <c r="C18" s="15" t="s">
        <v>100</v>
      </c>
      <c r="D18" s="2">
        <v>1979</v>
      </c>
      <c r="E18" s="2">
        <v>876</v>
      </c>
      <c r="F18" s="2">
        <v>1</v>
      </c>
      <c r="G18" s="2">
        <v>1844</v>
      </c>
      <c r="H18" s="2" t="s">
        <v>70</v>
      </c>
      <c r="I18" s="2" t="s">
        <v>101</v>
      </c>
    </row>
    <row r="19" spans="1:9">
      <c r="A19" s="16" t="s">
        <v>51</v>
      </c>
      <c r="B19" s="17">
        <f>E19/E18</f>
        <v>1.14611872146119</v>
      </c>
      <c r="C19" s="18" t="s">
        <v>100</v>
      </c>
      <c r="D19" s="4">
        <v>2006</v>
      </c>
      <c r="E19" s="4">
        <v>1004</v>
      </c>
      <c r="F19" s="4">
        <v>1</v>
      </c>
      <c r="G19" s="4">
        <v>2062</v>
      </c>
      <c r="H19" s="4" t="s">
        <v>70</v>
      </c>
      <c r="I19" s="42" t="s">
        <v>101</v>
      </c>
    </row>
    <row r="20" spans="1:9">
      <c r="A20" s="9" t="s">
        <v>53</v>
      </c>
      <c r="B20" s="10">
        <v>1</v>
      </c>
      <c r="C20" s="11" t="s">
        <v>102</v>
      </c>
      <c r="D20" s="11">
        <v>1997</v>
      </c>
      <c r="E20" s="11">
        <v>203</v>
      </c>
      <c r="F20" s="11">
        <v>115</v>
      </c>
      <c r="G20" s="11">
        <v>291</v>
      </c>
      <c r="H20" s="11" t="s">
        <v>70</v>
      </c>
      <c r="I20" s="40" t="s">
        <v>93</v>
      </c>
    </row>
    <row r="21" spans="1:9">
      <c r="A21" s="20" t="s">
        <v>54</v>
      </c>
      <c r="B21" s="13">
        <v>1</v>
      </c>
      <c r="C21" s="15" t="s">
        <v>103</v>
      </c>
      <c r="D21" s="2">
        <v>1986</v>
      </c>
      <c r="E21" s="2">
        <v>1800</v>
      </c>
      <c r="F21" s="2" t="s">
        <v>67</v>
      </c>
      <c r="G21" s="2" t="s">
        <v>67</v>
      </c>
      <c r="H21" s="2" t="s">
        <v>70</v>
      </c>
      <c r="I21" s="41" t="s">
        <v>104</v>
      </c>
    </row>
    <row r="22" s="4" customFormat="1" spans="1:9">
      <c r="A22" s="26" t="s">
        <v>54</v>
      </c>
      <c r="B22" s="17">
        <f>E22/E21</f>
        <v>0.503888888888889</v>
      </c>
      <c r="C22" s="18" t="s">
        <v>103</v>
      </c>
      <c r="D22" s="4">
        <v>2010</v>
      </c>
      <c r="E22" s="4">
        <v>907</v>
      </c>
      <c r="F22" s="4">
        <v>548</v>
      </c>
      <c r="G22" s="4">
        <v>1270</v>
      </c>
      <c r="H22" s="4" t="s">
        <v>70</v>
      </c>
      <c r="I22" s="4" t="s">
        <v>105</v>
      </c>
    </row>
    <row r="23" spans="1:9">
      <c r="A23" s="27" t="s">
        <v>55</v>
      </c>
      <c r="B23" s="22">
        <v>1</v>
      </c>
      <c r="C23" s="23" t="s">
        <v>106</v>
      </c>
      <c r="D23" s="3">
        <v>1986</v>
      </c>
      <c r="E23" s="28">
        <v>1000</v>
      </c>
      <c r="F23" s="3">
        <v>367</v>
      </c>
      <c r="G23" s="3">
        <v>1633</v>
      </c>
      <c r="H23" s="3" t="s">
        <v>107</v>
      </c>
      <c r="I23" s="43" t="s">
        <v>108</v>
      </c>
    </row>
    <row r="24" s="4" customFormat="1" spans="1:9">
      <c r="A24" s="26" t="s">
        <v>55</v>
      </c>
      <c r="B24" s="17">
        <f>E24/E23</f>
        <v>0.943</v>
      </c>
      <c r="C24" s="18" t="s">
        <v>106</v>
      </c>
      <c r="D24" s="4">
        <v>2012</v>
      </c>
      <c r="E24" s="4">
        <v>943</v>
      </c>
      <c r="F24" s="4">
        <v>658</v>
      </c>
      <c r="G24" s="4">
        <v>1350</v>
      </c>
      <c r="H24" s="4" t="s">
        <v>73</v>
      </c>
      <c r="I24" s="4" t="s">
        <v>109</v>
      </c>
    </row>
    <row r="25" spans="1:9">
      <c r="A25" s="29" t="s">
        <v>110</v>
      </c>
      <c r="B25" s="22">
        <v>1</v>
      </c>
      <c r="C25" s="30" t="s">
        <v>111</v>
      </c>
      <c r="D25" s="30">
        <v>1992</v>
      </c>
      <c r="E25" s="30">
        <v>161</v>
      </c>
      <c r="F25" s="30">
        <v>121</v>
      </c>
      <c r="G25" s="30">
        <v>201</v>
      </c>
      <c r="H25" s="30" t="s">
        <v>112</v>
      </c>
      <c r="I25" s="44" t="s">
        <v>113</v>
      </c>
    </row>
    <row r="26" s="2" customFormat="1" spans="1:10">
      <c r="A26" s="14" t="s">
        <v>57</v>
      </c>
      <c r="B26" s="13">
        <v>1</v>
      </c>
      <c r="C26" s="14" t="s">
        <v>114</v>
      </c>
      <c r="D26" s="31">
        <v>1987</v>
      </c>
      <c r="E26" s="31">
        <v>1194</v>
      </c>
      <c r="F26" s="31">
        <v>1020</v>
      </c>
      <c r="G26" s="31">
        <v>1368</v>
      </c>
      <c r="H26" s="31" t="s">
        <v>112</v>
      </c>
      <c r="I26" s="31" t="s">
        <v>115</v>
      </c>
      <c r="J26" s="45"/>
    </row>
    <row r="27" spans="1:10">
      <c r="A27" s="16" t="s">
        <v>57</v>
      </c>
      <c r="B27" s="17">
        <f>E27/E26</f>
        <v>0.862646566164154</v>
      </c>
      <c r="C27" s="26" t="s">
        <v>114</v>
      </c>
      <c r="D27" s="32">
        <v>2011</v>
      </c>
      <c r="E27" s="32">
        <v>1030</v>
      </c>
      <c r="F27" s="32">
        <v>754</v>
      </c>
      <c r="G27" s="32">
        <v>1406</v>
      </c>
      <c r="H27" s="32" t="s">
        <v>116</v>
      </c>
      <c r="I27" s="46" t="s">
        <v>117</v>
      </c>
      <c r="J27" s="36"/>
    </row>
    <row r="28" spans="1:1">
      <c r="A28" s="33"/>
    </row>
    <row r="29" spans="1:1">
      <c r="A29" s="33"/>
    </row>
    <row r="30" spans="1:1">
      <c r="A30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4"/>
    </row>
    <row r="38" spans="1:1">
      <c r="A38" s="33"/>
    </row>
    <row r="39" spans="1:1">
      <c r="A39" s="35"/>
    </row>
    <row r="40" spans="1:1">
      <c r="A40" s="35"/>
    </row>
    <row r="41" spans="1:1">
      <c r="A41" s="35"/>
    </row>
    <row r="42" spans="1:1">
      <c r="A42" s="33"/>
    </row>
    <row r="43" spans="1:1">
      <c r="A43" s="33"/>
    </row>
    <row r="44" spans="1:1">
      <c r="A44" s="33"/>
    </row>
    <row r="45" spans="1:1">
      <c r="A45" s="33"/>
    </row>
    <row r="46" spans="1:1">
      <c r="A46" s="33"/>
    </row>
    <row r="47" spans="1:1">
      <c r="A47" s="34"/>
    </row>
    <row r="48" spans="1:1">
      <c r="A48" s="33"/>
    </row>
    <row r="49" spans="1:1">
      <c r="A49" s="35"/>
    </row>
    <row r="50" spans="1:1">
      <c r="A50" s="33"/>
    </row>
    <row r="51" spans="1:1">
      <c r="A51" s="35"/>
    </row>
    <row r="52" spans="1:1">
      <c r="A52" s="33"/>
    </row>
    <row r="53" spans="1:1">
      <c r="A53" s="33"/>
    </row>
    <row r="54" spans="1:1">
      <c r="A54" s="36"/>
    </row>
    <row r="55" spans="1:1">
      <c r="A55" s="37"/>
    </row>
    <row r="56" spans="1:1">
      <c r="A56" s="38"/>
    </row>
    <row r="57" spans="1:1">
      <c r="A57" s="37"/>
    </row>
    <row r="58" spans="1:1">
      <c r="A58" s="37"/>
    </row>
    <row r="59" spans="1:1">
      <c r="A59" s="37"/>
    </row>
    <row r="60" spans="1:1">
      <c r="A60" s="37"/>
    </row>
    <row r="61" spans="1:1">
      <c r="A61" s="37"/>
    </row>
    <row r="62" spans="1:1">
      <c r="A62" s="37"/>
    </row>
    <row r="63" spans="1:1">
      <c r="A63" s="37"/>
    </row>
    <row r="64" spans="1:1">
      <c r="A64" s="37"/>
    </row>
    <row r="65" spans="1:1">
      <c r="A65" s="37"/>
    </row>
    <row r="66" spans="1:1">
      <c r="A66" s="37"/>
    </row>
    <row r="67" spans="1:1">
      <c r="A67" s="37"/>
    </row>
    <row r="68" spans="1:1">
      <c r="A68" s="37"/>
    </row>
    <row r="69" spans="1:1">
      <c r="A69" s="37"/>
    </row>
    <row r="70" spans="1:1">
      <c r="A70" s="37"/>
    </row>
    <row r="71" spans="1:1">
      <c r="A71" s="37"/>
    </row>
    <row r="72" spans="1:1">
      <c r="A72" s="38"/>
    </row>
    <row r="73" spans="1:1">
      <c r="A73" s="37"/>
    </row>
    <row r="74" spans="1:1">
      <c r="A74" s="37"/>
    </row>
    <row r="75" spans="1:1">
      <c r="A75" s="37"/>
    </row>
    <row r="76" spans="1:1">
      <c r="A76" s="37"/>
    </row>
    <row r="77" spans="1:1">
      <c r="A77" s="47"/>
    </row>
    <row r="78" spans="1:1">
      <c r="A78" s="37"/>
    </row>
    <row r="79" spans="1:1">
      <c r="A79" s="37"/>
    </row>
    <row r="80" spans="1:1">
      <c r="A80" s="37"/>
    </row>
    <row r="81" spans="1:1">
      <c r="A81" s="38"/>
    </row>
    <row r="82" spans="1:1">
      <c r="A82" s="38"/>
    </row>
    <row r="83" spans="1:1">
      <c r="A83" s="38"/>
    </row>
    <row r="84" spans="1:1">
      <c r="A84" s="37"/>
    </row>
    <row r="85" spans="1:1">
      <c r="A85" s="37"/>
    </row>
    <row r="86" spans="1:1">
      <c r="A86" s="37"/>
    </row>
    <row r="87" spans="1:1">
      <c r="A87" s="37"/>
    </row>
    <row r="88" spans="1:1">
      <c r="A88" s="37"/>
    </row>
    <row r="89" spans="1:1">
      <c r="A89" s="37"/>
    </row>
    <row r="90" spans="1:1">
      <c r="A90" s="38"/>
    </row>
    <row r="91" spans="1:1">
      <c r="A91" s="37"/>
    </row>
    <row r="92" spans="1:1">
      <c r="A92" s="37"/>
    </row>
    <row r="93" spans="1:1">
      <c r="A93" s="37"/>
    </row>
    <row r="94" spans="1:1">
      <c r="A94" s="37"/>
    </row>
    <row r="95" spans="1:1">
      <c r="A95" s="37"/>
    </row>
    <row r="96" spans="1:1">
      <c r="A96" s="37"/>
    </row>
    <row r="97" spans="1:1">
      <c r="A97" s="37"/>
    </row>
    <row r="98" spans="1:1">
      <c r="A98" s="37"/>
    </row>
    <row r="99" spans="1:1">
      <c r="A99" s="37"/>
    </row>
    <row r="100" spans="1:1">
      <c r="A100" s="37"/>
    </row>
    <row r="101" spans="1:1">
      <c r="A101" s="37"/>
    </row>
    <row r="102" spans="1:1">
      <c r="A102" s="37"/>
    </row>
    <row r="103" spans="1:1">
      <c r="A103" s="37"/>
    </row>
    <row r="104" spans="1:1">
      <c r="A104" s="37"/>
    </row>
    <row r="105" spans="1:1">
      <c r="A105" s="37"/>
    </row>
    <row r="106" spans="1:1">
      <c r="A106" s="37"/>
    </row>
    <row r="107" spans="1:1">
      <c r="A107" s="37"/>
    </row>
    <row r="108" spans="1:1">
      <c r="A108" s="37"/>
    </row>
    <row r="109" spans="1:1">
      <c r="A109" s="37"/>
    </row>
    <row r="110" spans="1:1">
      <c r="A110" s="37"/>
    </row>
    <row r="111" spans="1:1">
      <c r="A111" s="37"/>
    </row>
    <row r="112" spans="1:1">
      <c r="A112" s="38"/>
    </row>
    <row r="113" spans="1:1">
      <c r="A113" s="37"/>
    </row>
    <row r="114" spans="1:1">
      <c r="A114" s="37"/>
    </row>
    <row r="115" spans="1:1">
      <c r="A115" s="37"/>
    </row>
    <row r="116" spans="1:1">
      <c r="A116" s="37"/>
    </row>
    <row r="117" spans="1:1">
      <c r="A117" s="37"/>
    </row>
    <row r="118" spans="1:1">
      <c r="A118" s="37"/>
    </row>
    <row r="119" spans="1:1">
      <c r="A119" s="37"/>
    </row>
    <row r="120" spans="1:1">
      <c r="A120" s="38"/>
    </row>
    <row r="121" spans="1:1">
      <c r="A121" s="37"/>
    </row>
    <row r="122" spans="1:1">
      <c r="A122" s="38"/>
    </row>
    <row r="123" spans="1:1">
      <c r="A123" s="37"/>
    </row>
    <row r="124" spans="1:1">
      <c r="A124" s="37"/>
    </row>
    <row r="125" spans="1:1">
      <c r="A125" s="37"/>
    </row>
    <row r="126" spans="1:1">
      <c r="A126" s="37"/>
    </row>
    <row r="127" spans="1:1">
      <c r="A127" s="37"/>
    </row>
    <row r="128" spans="1:1">
      <c r="A128" s="37"/>
    </row>
    <row r="129" spans="1:1">
      <c r="A129" s="37"/>
    </row>
    <row r="130" spans="1:1">
      <c r="A130" s="37"/>
    </row>
    <row r="131" spans="1:1">
      <c r="A131" s="37"/>
    </row>
    <row r="132" spans="1:1">
      <c r="A132" s="37"/>
    </row>
    <row r="133" spans="1:1">
      <c r="A133" s="37"/>
    </row>
    <row r="134" spans="1:1">
      <c r="A134" s="37"/>
    </row>
    <row r="135" spans="1:1">
      <c r="A135" s="37"/>
    </row>
    <row r="136" spans="1:1">
      <c r="A136" s="37"/>
    </row>
    <row r="137" spans="1:1">
      <c r="A137" s="37"/>
    </row>
    <row r="138" spans="1:1">
      <c r="A138" s="37"/>
    </row>
    <row r="139" spans="1:1">
      <c r="A139" s="38"/>
    </row>
    <row r="140" spans="1:1">
      <c r="A140" s="37"/>
    </row>
    <row r="141" spans="1:1">
      <c r="A141" s="37"/>
    </row>
    <row r="142" spans="1:1">
      <c r="A142" s="37"/>
    </row>
    <row r="143" spans="1:1">
      <c r="A143" s="37"/>
    </row>
    <row r="144" spans="1:1">
      <c r="A144" s="37"/>
    </row>
    <row r="145" spans="1:1">
      <c r="A145" s="37"/>
    </row>
    <row r="146" spans="1:1">
      <c r="A146" s="37"/>
    </row>
    <row r="147" spans="1:1">
      <c r="A147" s="37"/>
    </row>
    <row r="148" spans="1:1">
      <c r="A148" s="37"/>
    </row>
    <row r="149" spans="1:1">
      <c r="A149" s="37"/>
    </row>
    <row r="150" spans="1:1">
      <c r="A150" s="38"/>
    </row>
    <row r="151" spans="1:1">
      <c r="A151" s="37"/>
    </row>
    <row r="152" spans="1:1">
      <c r="A152" s="37"/>
    </row>
    <row r="153" spans="1:1">
      <c r="A153" s="47"/>
    </row>
    <row r="154" spans="1:1">
      <c r="A154" s="37"/>
    </row>
    <row r="155" spans="1:1">
      <c r="A155" s="37"/>
    </row>
    <row r="156" spans="1:1">
      <c r="A156" s="37"/>
    </row>
    <row r="157" spans="1:1">
      <c r="A157" s="37"/>
    </row>
    <row r="158" spans="1:1">
      <c r="A158" s="37"/>
    </row>
    <row r="159" spans="1:1">
      <c r="A159" s="37"/>
    </row>
    <row r="160" spans="1:1">
      <c r="A160" s="38"/>
    </row>
    <row r="161" spans="1:1">
      <c r="A161" s="37"/>
    </row>
    <row r="162" spans="1:1">
      <c r="A162" s="37"/>
    </row>
    <row r="163" spans="1:1">
      <c r="A163" s="47"/>
    </row>
    <row r="164" spans="1:1">
      <c r="A164" s="37"/>
    </row>
    <row r="165" spans="1:1">
      <c r="A165" s="37"/>
    </row>
    <row r="166" spans="1:1">
      <c r="A166" s="37"/>
    </row>
    <row r="167" spans="1:1">
      <c r="A167" s="37"/>
    </row>
    <row r="168" spans="1:1">
      <c r="A168" s="37"/>
    </row>
    <row r="169" spans="1:1">
      <c r="A169" s="37"/>
    </row>
    <row r="170" spans="1:1">
      <c r="A170" s="38"/>
    </row>
    <row r="171" spans="1:1">
      <c r="A171" s="37"/>
    </row>
    <row r="172" spans="1:1">
      <c r="A172" s="37"/>
    </row>
    <row r="173" spans="1:1">
      <c r="A173" s="37"/>
    </row>
    <row r="174" spans="1:1">
      <c r="A174" s="37"/>
    </row>
    <row r="175" spans="1:1">
      <c r="A175" s="37"/>
    </row>
    <row r="176" spans="1:1">
      <c r="A176" s="37"/>
    </row>
    <row r="177" spans="1:1">
      <c r="A177" s="37"/>
    </row>
    <row r="178" spans="1:1">
      <c r="A178" s="37"/>
    </row>
    <row r="179" spans="1:1">
      <c r="A179" s="37"/>
    </row>
    <row r="180" spans="1:1">
      <c r="A180" s="37"/>
    </row>
    <row r="181" spans="1:1">
      <c r="A181" s="37"/>
    </row>
    <row r="182" spans="1:1">
      <c r="A182" s="37"/>
    </row>
    <row r="183" spans="1:1">
      <c r="A183" s="37"/>
    </row>
    <row r="184" spans="1:1">
      <c r="A184" s="37"/>
    </row>
    <row r="185" spans="1:1">
      <c r="A185" s="37"/>
    </row>
    <row r="186" spans="1:1">
      <c r="A186" s="37"/>
    </row>
    <row r="187" spans="1:1">
      <c r="A187" s="37"/>
    </row>
    <row r="188" spans="1:1">
      <c r="A188" s="38"/>
    </row>
    <row r="189" spans="1:1">
      <c r="A189" s="38"/>
    </row>
    <row r="190" spans="1:1">
      <c r="A190" s="38"/>
    </row>
    <row r="191" spans="1:1">
      <c r="A191" s="37"/>
    </row>
    <row r="192" spans="1:1">
      <c r="A192" s="37"/>
    </row>
    <row r="193" spans="1:1">
      <c r="A193" s="37"/>
    </row>
    <row r="194" spans="1:1">
      <c r="A194" s="37"/>
    </row>
    <row r="195" spans="1:1">
      <c r="A195" s="37"/>
    </row>
    <row r="196" spans="1:1">
      <c r="A196" s="37"/>
    </row>
    <row r="197" spans="1:1">
      <c r="A197" s="37"/>
    </row>
    <row r="198" spans="1:1">
      <c r="A198" s="38"/>
    </row>
    <row r="199" spans="1:1">
      <c r="A199" s="37"/>
    </row>
    <row r="200" spans="1:1">
      <c r="A200" s="38"/>
    </row>
    <row r="201" spans="1:1">
      <c r="A201" s="37"/>
    </row>
    <row r="202" spans="1:1">
      <c r="A202" s="37"/>
    </row>
    <row r="203" spans="1:1">
      <c r="A203" s="4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Table1. mean GL</vt:lpstr>
      <vt:lpstr>Table2. ice slope</vt:lpstr>
      <vt:lpstr>Table3. Abundance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X</dc:creator>
  <cp:lastModifiedBy>Xraaaay</cp:lastModifiedBy>
  <dcterms:created xsi:type="dcterms:W3CDTF">2025-10-04T20:58:00Z</dcterms:created>
  <dcterms:modified xsi:type="dcterms:W3CDTF">2025-10-13T14:54:42Z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08A407309D3744EB8B2C99D78B7CBDCC_12</vt:lpwstr>
  </property>
  <property fmtid="{D5CDD505-2E9C-101B-9397-08002B2CF9AE}" pid="3" name="KSOProductBuildVer">
    <vt:lpwstr>2052-12.1.0.22529</vt:lpwstr>
  </property>
</Properties>
</file>