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a.ferdova\Desktop\"/>
    </mc:Choice>
  </mc:AlternateContent>
  <xr:revisionPtr revIDLastSave="0" documentId="13_ncr:1_{40075ED4-D67C-4F3B-BD15-6EA1E2EA531D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5" l="1"/>
  <c r="I72" i="5"/>
  <c r="E72" i="5"/>
  <c r="F72" i="5"/>
  <c r="M45" i="5"/>
  <c r="L45" i="5"/>
  <c r="K45" i="5"/>
  <c r="I45" i="5"/>
  <c r="H45" i="5"/>
  <c r="E45" i="5"/>
  <c r="D45" i="5"/>
  <c r="D81" i="5"/>
  <c r="L72" i="5"/>
  <c r="M72" i="5"/>
  <c r="N72" i="5"/>
  <c r="D57" i="5"/>
</calcChain>
</file>

<file path=xl/sharedStrings.xml><?xml version="1.0" encoding="utf-8"?>
<sst xmlns="http://schemas.openxmlformats.org/spreadsheetml/2006/main" count="275" uniqueCount="158">
  <si>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</si>
  <si>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</si>
  <si>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</si>
  <si>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</si>
  <si>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</si>
  <si>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</si>
  <si>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</si>
  <si>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</si>
  <si>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</si>
  <si>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</si>
  <si>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</si>
  <si>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</si>
  <si>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</si>
  <si>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</si>
  <si>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</si>
  <si>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</si>
  <si>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</si>
  <si>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</si>
  <si>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</si>
  <si>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</si>
  <si>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</si>
  <si>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</si>
  <si>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</si>
  <si>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</si>
  <si>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</si>
  <si>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</si>
  <si>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</si>
  <si>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</si>
  <si>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</si>
  <si>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</si>
  <si>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</si>
  <si>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</si>
  <si>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</si>
  <si>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</si>
  <si>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</si>
  <si>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</si>
  <si>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</si>
  <si>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</si>
  <si>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</si>
  <si>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</si>
  <si>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</si>
  <si>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</si>
  <si>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</si>
  <si>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</si>
  <si>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</si>
  <si>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</si>
  <si>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</si>
  <si>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</si>
  <si>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</si>
  <si>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</si>
  <si>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</si>
  <si>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</si>
  <si>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</si>
  <si>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</si>
  <si>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</si>
  <si>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</si>
  <si>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</si>
  <si>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</si>
  <si>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</si>
  <si>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</si>
  <si>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</si>
  <si>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</si>
  <si>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</si>
  <si>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</si>
  <si>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</si>
  <si>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</si>
  <si>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</si>
  <si>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</si>
  <si>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</si>
  <si>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</si>
  <si>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</si>
  <si>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</si>
  <si>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</si>
  <si>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</si>
  <si>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</si>
  <si>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</si>
  <si>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</si>
  <si>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</si>
  <si>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</si>
  <si>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</si>
  <si>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</si>
  <si>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</si>
  <si>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</si>
  <si>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</si>
  <si>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</si>
  <si>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</si>
  <si>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</si>
  <si>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</si>
  <si>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</si>
  <si>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</si>
  <si>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</si>
  <si>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</si>
  <si>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</si>
  <si>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</si>
  <si>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</si>
  <si>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</si>
  <si>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</si>
  <si>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</si>
  <si>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</si>
  <si>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</si>
  <si>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</si>
  <si>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</si>
  <si>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</si>
  <si>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</si>
  <si>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</si>
  <si>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</si>
  <si>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</si>
  <si>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</si>
  <si>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</si>
  <si>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</si>
  <si>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</si>
  <si>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</si>
  <si>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</si>
  <si>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</si>
  <si>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</si>
  <si>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</si>
  <si>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</si>
  <si>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</si>
  <si>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</si>
  <si>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</si>
  <si>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</si>
  <si>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</si>
  <si>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</si>
  <si>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</si>
  <si>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</si>
  <si>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</si>
  <si>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</si>
  <si>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</si>
  <si>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</si>
  <si>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</si>
  <si>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</si>
  <si>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</si>
  <si>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</si>
  <si>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</si>
  <si>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</si>
  <si>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</si>
  <si>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</si>
  <si>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</si>
  <si>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</si>
  <si>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</si>
  <si>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</si>
  <si>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</si>
  <si>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</si>
  <si>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</si>
  <si>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</si>
  <si>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</si>
  <si>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</si>
  <si>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</si>
  <si>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</si>
  <si>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</si>
  <si>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x</t>
  </si>
  <si>
    <t>žadatel</t>
  </si>
  <si>
    <t>nutno vždy něco doplnit, zatím žádná žádost nebyla správně</t>
  </si>
  <si>
    <t>výplatní pásky - super !!!</t>
  </si>
  <si>
    <t>opravy částek</t>
  </si>
  <si>
    <t>nutno vždy zadat</t>
  </si>
  <si>
    <t>Dle počtu chybějících podkladů</t>
  </si>
  <si>
    <t>převážně vždy doplnění SPO u částěčného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</si>
</sst>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12" xfId="0" applyFont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C16" workbookViewId="0">
      <selection activeCell="K41" sqref="K4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6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8"/>
    </row>
    <row r="2" spans="1:16" x14ac:dyDescent="0.25">
      <c r="A2" s="206" t="s">
        <v>1</v>
      </c>
      <c r="B2" s="179" t="s">
        <v>2</v>
      </c>
      <c r="C2" s="180" t="s">
        <v>3</v>
      </c>
      <c r="D2" s="182" t="s">
        <v>4</v>
      </c>
      <c r="E2" s="183"/>
      <c r="F2" s="184"/>
      <c r="G2" s="185"/>
      <c r="H2" s="186" t="s">
        <v>5</v>
      </c>
      <c r="I2" s="187"/>
      <c r="J2" s="188"/>
      <c r="K2" s="205" t="s">
        <v>6</v>
      </c>
      <c r="L2" s="183"/>
      <c r="M2" s="183"/>
      <c r="N2" s="185"/>
    </row>
    <row r="3" spans="1:16" ht="60" x14ac:dyDescent="0.25">
      <c r="A3" s="206"/>
      <c r="B3" s="179"/>
      <c r="C3" s="181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8" t="s">
        <v>16</v>
      </c>
      <c r="D4" s="8">
        <v>2</v>
      </c>
      <c r="E4" s="14">
        <v>4</v>
      </c>
      <c r="F4" s="156" t="s">
        <v>149</v>
      </c>
      <c r="G4" s="21"/>
      <c r="H4" s="3">
        <v>3</v>
      </c>
      <c r="I4" s="14">
        <v>2</v>
      </c>
      <c r="J4" s="30"/>
      <c r="K4" s="36">
        <v>4</v>
      </c>
      <c r="L4" s="21"/>
      <c r="M4" s="169"/>
      <c r="N4" s="16"/>
    </row>
    <row r="5" spans="1:16" x14ac:dyDescent="0.25">
      <c r="A5" s="42" t="s">
        <v>17</v>
      </c>
      <c r="B5" s="196" t="s">
        <v>18</v>
      </c>
      <c r="C5" s="197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3"/>
    </row>
    <row r="6" spans="1:16" x14ac:dyDescent="0.25">
      <c r="A6" s="37" t="s">
        <v>19</v>
      </c>
      <c r="B6" s="43" t="s">
        <v>20</v>
      </c>
      <c r="C6" s="55" t="s">
        <v>21</v>
      </c>
      <c r="D6" s="9">
        <v>1</v>
      </c>
      <c r="E6" s="12">
        <v>1</v>
      </c>
      <c r="F6" s="156" t="s">
        <v>149</v>
      </c>
      <c r="G6" s="22" t="s">
        <v>151</v>
      </c>
      <c r="H6" s="4">
        <v>1</v>
      </c>
      <c r="I6" s="12">
        <v>1</v>
      </c>
      <c r="J6" s="26"/>
      <c r="K6" s="27">
        <v>3</v>
      </c>
      <c r="L6" s="22">
        <v>3</v>
      </c>
      <c r="M6" s="170">
        <v>1</v>
      </c>
      <c r="N6" s="17"/>
      <c r="P6" s="104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>
        <v>2</v>
      </c>
      <c r="F7" s="156" t="s">
        <v>149</v>
      </c>
      <c r="G7" s="22"/>
      <c r="H7" s="4">
        <v>5</v>
      </c>
      <c r="I7" s="12">
        <v>3</v>
      </c>
      <c r="J7" s="26"/>
      <c r="K7" s="27">
        <v>3</v>
      </c>
      <c r="L7" s="22">
        <v>6</v>
      </c>
      <c r="M7" s="170">
        <v>4</v>
      </c>
      <c r="N7" s="17" t="s">
        <v>157</v>
      </c>
      <c r="P7" s="103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6" t="s">
        <v>148</v>
      </c>
      <c r="G8" s="22"/>
      <c r="H8" s="4">
        <v>3</v>
      </c>
      <c r="I8" s="12">
        <v>3</v>
      </c>
      <c r="J8" s="26"/>
      <c r="K8" s="27">
        <v>3</v>
      </c>
      <c r="L8" s="22">
        <v>3</v>
      </c>
      <c r="M8" s="170">
        <v>1</v>
      </c>
      <c r="N8" s="17"/>
      <c r="P8" s="103"/>
    </row>
    <row r="9" spans="1:16" x14ac:dyDescent="0.25">
      <c r="A9" s="37" t="s">
        <v>26</v>
      </c>
      <c r="B9" s="41" t="s">
        <v>27</v>
      </c>
      <c r="C9" s="52" t="s">
        <v>16</v>
      </c>
      <c r="D9" s="9">
        <v>3</v>
      </c>
      <c r="E9" s="12">
        <v>3</v>
      </c>
      <c r="F9" s="156" t="s">
        <v>149</v>
      </c>
      <c r="G9" s="22"/>
      <c r="H9" s="4">
        <v>3</v>
      </c>
      <c r="I9" s="12">
        <v>3</v>
      </c>
      <c r="J9" s="26"/>
      <c r="K9" s="27">
        <v>3</v>
      </c>
      <c r="L9" s="22">
        <v>3</v>
      </c>
      <c r="M9" s="170">
        <v>2</v>
      </c>
      <c r="N9" s="17"/>
      <c r="P9" s="103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3"/>
    </row>
    <row r="11" spans="1:16" x14ac:dyDescent="0.25">
      <c r="A11" s="42" t="s">
        <v>28</v>
      </c>
      <c r="B11" s="196" t="s">
        <v>29</v>
      </c>
      <c r="C11" s="197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3"/>
    </row>
    <row r="12" spans="1:16" x14ac:dyDescent="0.25">
      <c r="A12" s="37" t="s">
        <v>30</v>
      </c>
      <c r="B12" s="43" t="s">
        <v>31</v>
      </c>
      <c r="C12" s="109" t="s">
        <v>21</v>
      </c>
      <c r="D12" s="9">
        <v>2</v>
      </c>
      <c r="E12" s="12">
        <v>2</v>
      </c>
      <c r="F12" s="156" t="s">
        <v>149</v>
      </c>
      <c r="G12" s="22"/>
      <c r="H12" s="4">
        <v>8</v>
      </c>
      <c r="I12" s="12">
        <v>5</v>
      </c>
      <c r="J12" s="26"/>
      <c r="K12" s="27">
        <v>8</v>
      </c>
      <c r="L12" s="22">
        <v>7</v>
      </c>
      <c r="M12" s="170">
        <v>5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2</v>
      </c>
      <c r="F13" s="156" t="s">
        <v>149</v>
      </c>
      <c r="G13" s="22"/>
      <c r="H13" s="4">
        <v>3</v>
      </c>
      <c r="I13" s="12">
        <v>3</v>
      </c>
      <c r="J13" s="26"/>
      <c r="K13" s="27">
        <v>8</v>
      </c>
      <c r="L13" s="22">
        <v>8</v>
      </c>
      <c r="M13" s="170">
        <v>6</v>
      </c>
      <c r="N13" s="17" t="s">
        <v>153</v>
      </c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5</v>
      </c>
      <c r="F14" s="156" t="s">
        <v>149</v>
      </c>
      <c r="G14" s="22"/>
      <c r="H14" s="4">
        <v>13</v>
      </c>
      <c r="I14" s="12">
        <v>8</v>
      </c>
      <c r="J14" s="26"/>
      <c r="K14" s="27">
        <v>10</v>
      </c>
      <c r="L14" s="22">
        <v>10</v>
      </c>
      <c r="M14" s="170">
        <v>10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7</v>
      </c>
      <c r="E15" s="12">
        <v>5</v>
      </c>
      <c r="F15" s="156" t="s">
        <v>149</v>
      </c>
      <c r="G15" s="22"/>
      <c r="H15" s="4">
        <v>7</v>
      </c>
      <c r="I15" s="12">
        <v>5</v>
      </c>
      <c r="J15" s="26"/>
      <c r="K15" s="27">
        <v>5</v>
      </c>
      <c r="L15" s="22">
        <v>5</v>
      </c>
      <c r="M15" s="170">
        <v>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4</v>
      </c>
      <c r="E16" s="12">
        <v>4</v>
      </c>
      <c r="F16" s="156" t="s">
        <v>149</v>
      </c>
      <c r="G16" s="22"/>
      <c r="H16" s="4">
        <v>4</v>
      </c>
      <c r="I16" s="12">
        <v>4</v>
      </c>
      <c r="J16" s="26"/>
      <c r="K16" s="27">
        <v>4</v>
      </c>
      <c r="L16" s="22">
        <v>4</v>
      </c>
      <c r="M16" s="170">
        <v>4</v>
      </c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40</v>
      </c>
      <c r="B18" s="196" t="s">
        <v>41</v>
      </c>
      <c r="C18" s="197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5</v>
      </c>
      <c r="E19" s="12">
        <v>5</v>
      </c>
      <c r="F19" s="156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5</v>
      </c>
      <c r="M19" s="170">
        <v>1</v>
      </c>
      <c r="N19" s="17"/>
    </row>
    <row r="20" spans="1:14" x14ac:dyDescent="0.25">
      <c r="A20" s="47" t="s">
        <v>44</v>
      </c>
      <c r="B20" s="58" t="s">
        <v>45</v>
      </c>
      <c r="C20" s="105" t="s">
        <v>16</v>
      </c>
      <c r="D20" s="9">
        <v>3</v>
      </c>
      <c r="E20" s="12">
        <v>3</v>
      </c>
      <c r="F20" s="156" t="s">
        <v>149</v>
      </c>
      <c r="G20" s="22"/>
      <c r="H20" s="4">
        <v>3</v>
      </c>
      <c r="I20" s="12">
        <v>3</v>
      </c>
      <c r="J20" s="26"/>
      <c r="K20" s="27">
        <v>3</v>
      </c>
      <c r="L20" s="22">
        <v>3</v>
      </c>
      <c r="M20" s="170">
        <v>3</v>
      </c>
      <c r="N20" s="17" t="s">
        <v>154</v>
      </c>
    </row>
    <row r="21" spans="1:14" x14ac:dyDescent="0.25">
      <c r="A21" s="47" t="s">
        <v>46</v>
      </c>
      <c r="B21" s="101" t="s">
        <v>47</v>
      </c>
      <c r="C21" s="105" t="s">
        <v>16</v>
      </c>
      <c r="D21" s="9">
        <v>4</v>
      </c>
      <c r="E21" s="12">
        <v>4</v>
      </c>
      <c r="F21" s="156" t="s">
        <v>149</v>
      </c>
      <c r="G21" s="22"/>
      <c r="H21" s="4">
        <v>4</v>
      </c>
      <c r="I21" s="12">
        <v>4</v>
      </c>
      <c r="J21" s="26"/>
      <c r="K21" s="27">
        <v>4</v>
      </c>
      <c r="L21" s="22">
        <v>7</v>
      </c>
      <c r="M21" s="170">
        <v>5</v>
      </c>
      <c r="N21" s="17" t="s">
        <v>154</v>
      </c>
    </row>
    <row r="22" spans="1:14" x14ac:dyDescent="0.25">
      <c r="A22" s="47" t="s">
        <v>48</v>
      </c>
      <c r="B22" s="58" t="s">
        <v>49</v>
      </c>
      <c r="C22" s="106" t="s">
        <v>21</v>
      </c>
      <c r="D22" s="9">
        <v>1</v>
      </c>
      <c r="E22" s="12">
        <v>1</v>
      </c>
      <c r="F22" s="156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0">
        <v>1</v>
      </c>
      <c r="N22" s="17"/>
    </row>
    <row r="23" spans="1:14" x14ac:dyDescent="0.25">
      <c r="A23" s="47" t="s">
        <v>50</v>
      </c>
      <c r="B23" s="59" t="s">
        <v>51</v>
      </c>
      <c r="C23" s="106" t="s">
        <v>21</v>
      </c>
      <c r="D23" s="9">
        <v>7</v>
      </c>
      <c r="E23" s="12"/>
      <c r="F23" s="156" t="s">
        <v>147</v>
      </c>
      <c r="G23" s="22"/>
      <c r="H23" s="4">
        <v>7</v>
      </c>
      <c r="I23" s="12"/>
      <c r="J23" s="26"/>
      <c r="K23" s="27">
        <v>7</v>
      </c>
      <c r="L23" s="22">
        <v>7</v>
      </c>
      <c r="M23" s="170">
        <v>4</v>
      </c>
      <c r="N23" s="17"/>
    </row>
    <row r="24" spans="1:14" x14ac:dyDescent="0.25">
      <c r="A24" s="47" t="s">
        <v>52</v>
      </c>
      <c r="B24" s="107" t="s">
        <v>53</v>
      </c>
      <c r="C24" s="106" t="s">
        <v>21</v>
      </c>
      <c r="D24" s="9">
        <v>2</v>
      </c>
      <c r="E24" s="12">
        <v>2</v>
      </c>
      <c r="F24" s="156" t="s">
        <v>149</v>
      </c>
      <c r="G24" s="22"/>
      <c r="H24" s="4">
        <v>2</v>
      </c>
      <c r="I24" s="12">
        <v>2</v>
      </c>
      <c r="J24" s="26"/>
      <c r="K24" s="27">
        <v>2</v>
      </c>
      <c r="L24" s="22">
        <v>2</v>
      </c>
      <c r="M24" s="170">
        <v>2</v>
      </c>
      <c r="N24" s="17" t="s">
        <v>155</v>
      </c>
    </row>
    <row r="25" spans="1:14" x14ac:dyDescent="0.25">
      <c r="A25" s="47" t="s">
        <v>54</v>
      </c>
      <c r="B25" s="107" t="s">
        <v>55</v>
      </c>
      <c r="C25" s="106" t="s">
        <v>21</v>
      </c>
      <c r="D25" s="9">
        <v>2</v>
      </c>
      <c r="E25" s="12">
        <v>1</v>
      </c>
      <c r="F25" s="156" t="s">
        <v>149</v>
      </c>
      <c r="G25" s="22"/>
      <c r="H25" s="4">
        <v>2</v>
      </c>
      <c r="I25" s="12">
        <v>1</v>
      </c>
      <c r="J25" s="26"/>
      <c r="K25" s="27">
        <v>1</v>
      </c>
      <c r="L25" s="22">
        <v>1</v>
      </c>
      <c r="M25" s="170">
        <v>1</v>
      </c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56</v>
      </c>
      <c r="B27" s="196" t="s">
        <v>57</v>
      </c>
      <c r="C27" s="197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5</v>
      </c>
      <c r="E28" s="12">
        <v>2</v>
      </c>
      <c r="F28" s="156" t="s">
        <v>143</v>
      </c>
      <c r="G28" s="22"/>
      <c r="H28" s="4">
        <v>5</v>
      </c>
      <c r="I28" s="12">
        <v>5</v>
      </c>
      <c r="J28" s="26"/>
      <c r="K28" s="27">
        <v>5</v>
      </c>
      <c r="L28" s="22">
        <v>5</v>
      </c>
      <c r="M28" s="170">
        <v>2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5</v>
      </c>
      <c r="E29" s="12"/>
      <c r="F29" s="156" t="s">
        <v>143</v>
      </c>
      <c r="G29" s="22"/>
      <c r="H29" s="4">
        <v>5</v>
      </c>
      <c r="I29" s="12"/>
      <c r="J29" s="26"/>
      <c r="K29" s="27">
        <v>5</v>
      </c>
      <c r="L29" s="22">
        <v>5</v>
      </c>
      <c r="M29" s="170">
        <v>2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3</v>
      </c>
      <c r="E30" s="12"/>
      <c r="F30" s="156" t="s">
        <v>149</v>
      </c>
      <c r="G30" s="22"/>
      <c r="H30" s="4">
        <v>5</v>
      </c>
      <c r="I30" s="12"/>
      <c r="J30" s="26"/>
      <c r="K30" s="27">
        <v>5</v>
      </c>
      <c r="L30" s="22">
        <v>5</v>
      </c>
      <c r="M30" s="170">
        <v>5</v>
      </c>
      <c r="N30" s="17" t="s">
        <v>156</v>
      </c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2</v>
      </c>
      <c r="E31" s="12"/>
      <c r="F31" s="156" t="s">
        <v>149</v>
      </c>
      <c r="G31" s="22"/>
      <c r="H31" s="4">
        <v>2</v>
      </c>
      <c r="I31" s="12"/>
      <c r="J31" s="26"/>
      <c r="K31" s="27">
        <v>2</v>
      </c>
      <c r="L31" s="22">
        <v>2</v>
      </c>
      <c r="M31" s="170">
        <v>2</v>
      </c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66</v>
      </c>
      <c r="B33" s="196" t="s">
        <v>67</v>
      </c>
      <c r="C33" s="197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68</v>
      </c>
      <c r="B34" s="43" t="s">
        <v>69</v>
      </c>
      <c r="C34" s="55" t="s">
        <v>21</v>
      </c>
      <c r="D34" s="9">
        <v>2</v>
      </c>
      <c r="E34" s="12"/>
      <c r="F34" s="156" t="s">
        <v>147</v>
      </c>
      <c r="G34" s="22"/>
      <c r="H34" s="4">
        <v>2</v>
      </c>
      <c r="I34" s="12"/>
      <c r="J34" s="26"/>
      <c r="K34" s="27">
        <v>2</v>
      </c>
      <c r="L34" s="22">
        <v>2</v>
      </c>
      <c r="M34" s="170">
        <v>2</v>
      </c>
      <c r="N34" s="17"/>
    </row>
    <row r="35" spans="1:14" x14ac:dyDescent="0.25">
      <c r="A35" s="149" t="s">
        <v>70</v>
      </c>
      <c r="B35" s="40" t="s">
        <v>71</v>
      </c>
      <c r="C35" s="52" t="s">
        <v>21</v>
      </c>
      <c r="D35" s="9">
        <v>2</v>
      </c>
      <c r="E35" s="12"/>
      <c r="F35" s="156" t="s">
        <v>149</v>
      </c>
      <c r="G35" s="22"/>
      <c r="H35" s="4">
        <v>2</v>
      </c>
      <c r="I35" s="12"/>
      <c r="J35" s="26"/>
      <c r="K35" s="27">
        <v>2</v>
      </c>
      <c r="L35" s="22">
        <v>2</v>
      </c>
      <c r="M35" s="170">
        <v>2</v>
      </c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72</v>
      </c>
      <c r="B37" s="45" t="s">
        <v>73</v>
      </c>
      <c r="C37" s="150" t="s">
        <v>74</v>
      </c>
      <c r="D37" s="9">
        <v>9</v>
      </c>
      <c r="E37" s="12">
        <v>10</v>
      </c>
      <c r="F37" s="156" t="s">
        <v>141</v>
      </c>
      <c r="G37" s="22"/>
      <c r="H37" s="4">
        <v>5</v>
      </c>
      <c r="I37" s="12">
        <v>5</v>
      </c>
      <c r="J37" s="26"/>
      <c r="K37" s="27"/>
      <c r="L37" s="22"/>
      <c r="M37" s="170"/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75</v>
      </c>
      <c r="B39" s="62" t="s">
        <v>76</v>
      </c>
      <c r="C39" s="152" t="s">
        <v>74</v>
      </c>
      <c r="D39" s="10">
        <v>10</v>
      </c>
      <c r="E39" s="15">
        <v>5</v>
      </c>
      <c r="F39" s="156" t="s">
        <v>143</v>
      </c>
      <c r="G39" s="23"/>
      <c r="H39" s="5">
        <v>15</v>
      </c>
      <c r="I39" s="15">
        <v>5</v>
      </c>
      <c r="J39" s="51"/>
      <c r="K39" s="28">
        <v>15</v>
      </c>
      <c r="L39" s="23">
        <v>15</v>
      </c>
      <c r="M39" s="171">
        <v>15</v>
      </c>
      <c r="N39" s="32"/>
    </row>
    <row r="40" spans="1:14" x14ac:dyDescent="0.25">
      <c r="A40" s="47" t="s">
        <v>77</v>
      </c>
      <c r="B40" s="57" t="s">
        <v>78</v>
      </c>
      <c r="C40" s="108" t="s">
        <v>21</v>
      </c>
      <c r="D40" s="10">
        <v>5</v>
      </c>
      <c r="E40" s="15">
        <v>5</v>
      </c>
      <c r="F40" s="156" t="s">
        <v>142</v>
      </c>
      <c r="G40" s="23"/>
      <c r="H40" s="5">
        <v>5</v>
      </c>
      <c r="I40" s="15">
        <v>5</v>
      </c>
      <c r="J40" s="51"/>
      <c r="K40" s="28">
        <v>5</v>
      </c>
      <c r="L40" s="23">
        <v>5</v>
      </c>
      <c r="M40" s="171">
        <v>5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>
        <v>15</v>
      </c>
      <c r="F41" s="156" t="s">
        <v>142</v>
      </c>
      <c r="G41" s="23"/>
      <c r="H41" s="5">
        <v>7</v>
      </c>
      <c r="I41" s="15">
        <v>15</v>
      </c>
      <c r="J41" s="51"/>
      <c r="K41" s="28"/>
      <c r="L41" s="23">
        <v>15</v>
      </c>
      <c r="M41" s="171">
        <v>15</v>
      </c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0" t="s">
        <v>82</v>
      </c>
      <c r="B43" s="97" t="s">
        <v>83</v>
      </c>
      <c r="C43" s="154" t="s">
        <v>81</v>
      </c>
      <c r="D43" s="9">
        <v>15</v>
      </c>
      <c r="E43" s="12">
        <v>8</v>
      </c>
      <c r="F43" s="156" t="s">
        <v>149</v>
      </c>
      <c r="G43" s="9"/>
      <c r="H43" s="98">
        <v>15</v>
      </c>
      <c r="I43" s="98">
        <v>8</v>
      </c>
      <c r="J43" s="99"/>
      <c r="K43" s="98">
        <v>15</v>
      </c>
      <c r="L43" s="98">
        <v>15</v>
      </c>
      <c r="M43" s="172">
        <v>25</v>
      </c>
      <c r="N43" s="100"/>
    </row>
    <row r="44" spans="1:14" x14ac:dyDescent="0.25">
      <c r="A44" s="111" t="s">
        <v>84</v>
      </c>
      <c r="B44" s="153" t="s">
        <v>85</v>
      </c>
      <c r="C44" s="116" t="s">
        <v>86</v>
      </c>
      <c r="D44" s="94">
        <v>5</v>
      </c>
      <c r="E44" s="95"/>
      <c r="F44" s="156" t="s">
        <v>144</v>
      </c>
      <c r="G44" s="2"/>
      <c r="H44" s="96">
        <v>5</v>
      </c>
      <c r="I44" s="95"/>
      <c r="J44" s="98"/>
      <c r="K44" s="2"/>
      <c r="L44" s="2"/>
      <c r="M44" s="92"/>
      <c r="N44" s="76"/>
    </row>
    <row r="45" spans="1:14" x14ac:dyDescent="0.25">
      <c r="A45" s="37"/>
      <c r="B45" s="38" t="s">
        <v>87</v>
      </c>
      <c r="C45" s="39"/>
      <c r="D45" s="6">
        <f>SUM(D4:D44)</f>
        <v>128</v>
      </c>
      <c r="E45" s="6">
        <f>SUM(E4:E44)</f>
        <v>94</v>
      </c>
      <c r="F45" s="157"/>
      <c r="G45" s="148"/>
      <c r="H45" s="7">
        <f>SUM(H4:H44)</f>
        <v>147</v>
      </c>
      <c r="I45" s="7">
        <f>SUM(I4:I44)</f>
        <v>96</v>
      </c>
      <c r="J45" s="29"/>
      <c r="K45" s="25">
        <f>SUM(K4:K44)</f>
        <v>130</v>
      </c>
      <c r="L45" s="25">
        <f>SUM(L4:L44)</f>
        <v>146</v>
      </c>
      <c r="M45" s="25">
        <f>SUM(M4:M44)</f>
        <v>130</v>
      </c>
      <c r="N45" s="13"/>
    </row>
    <row r="48" spans="1:14" ht="18.75" x14ac:dyDescent="0.3">
      <c r="B48" s="199" t="s">
        <v>88</v>
      </c>
      <c r="C48" s="200"/>
      <c r="D48" s="200"/>
      <c r="E48" s="201"/>
      <c r="F48" s="88"/>
      <c r="G48" s="1"/>
    </row>
    <row r="49" spans="1:15" ht="15.75" thickBot="1" x14ac:dyDescent="0.3">
      <c r="A49" s="64" t="s">
        <v>1</v>
      </c>
      <c r="B49" s="84" t="s">
        <v>2</v>
      </c>
      <c r="C49" s="85" t="s">
        <v>3</v>
      </c>
      <c r="D49" s="86" t="s">
        <v>89</v>
      </c>
      <c r="E49" s="87" t="s">
        <v>10</v>
      </c>
      <c r="F49" s="11"/>
    </row>
    <row r="50" spans="1:15" x14ac:dyDescent="0.25">
      <c r="A50" s="46" t="s">
        <v>90</v>
      </c>
      <c r="B50" s="158" t="s">
        <v>91</v>
      </c>
      <c r="C50" s="163" t="s">
        <v>74</v>
      </c>
      <c r="D50" s="161">
        <v>1</v>
      </c>
      <c r="E50" s="16"/>
    </row>
    <row r="51" spans="1:15" x14ac:dyDescent="0.25">
      <c r="A51" s="46" t="s">
        <v>92</v>
      </c>
      <c r="B51" s="159" t="s">
        <v>93</v>
      </c>
      <c r="C51" s="164" t="s">
        <v>81</v>
      </c>
      <c r="D51" s="22">
        <v>2</v>
      </c>
      <c r="E51" s="17"/>
    </row>
    <row r="52" spans="1:15" x14ac:dyDescent="0.25">
      <c r="A52" s="46" t="s">
        <v>94</v>
      </c>
      <c r="B52" s="160" t="s">
        <v>95</v>
      </c>
      <c r="C52" s="165" t="s">
        <v>96</v>
      </c>
      <c r="D52" s="79"/>
      <c r="E52" s="17"/>
    </row>
    <row r="53" spans="1:15" x14ac:dyDescent="0.25">
      <c r="A53" s="46" t="s">
        <v>97</v>
      </c>
      <c r="B53" s="112" t="s">
        <v>98</v>
      </c>
      <c r="C53" s="166" t="s">
        <v>99</v>
      </c>
      <c r="D53" s="175">
        <v>4</v>
      </c>
      <c r="E53" s="17"/>
    </row>
    <row r="54" spans="1:15" x14ac:dyDescent="0.25">
      <c r="A54" s="46" t="s">
        <v>100</v>
      </c>
      <c r="B54" s="136" t="s">
        <v>101</v>
      </c>
      <c r="C54" s="167" t="s">
        <v>81</v>
      </c>
      <c r="D54" s="175">
        <v>5</v>
      </c>
      <c r="E54" s="17"/>
    </row>
    <row r="55" spans="1:15" x14ac:dyDescent="0.25">
      <c r="A55" s="46" t="s">
        <v>102</v>
      </c>
      <c r="B55" s="137" t="s">
        <v>103</v>
      </c>
      <c r="C55" s="167" t="s">
        <v>81</v>
      </c>
      <c r="D55" s="22">
        <v>2</v>
      </c>
      <c r="E55" s="17"/>
    </row>
    <row r="56" spans="1:15" ht="15.75" thickBot="1" x14ac:dyDescent="0.3">
      <c r="A56" s="46" t="s">
        <v>104</v>
      </c>
      <c r="B56" s="160" t="s">
        <v>105</v>
      </c>
      <c r="C56" s="168" t="s">
        <v>81</v>
      </c>
      <c r="D56" s="22">
        <v>2</v>
      </c>
      <c r="E56" s="89"/>
    </row>
    <row r="57" spans="1:15" ht="15.75" thickBot="1" x14ac:dyDescent="0.3">
      <c r="B57" s="130" t="s">
        <v>106</v>
      </c>
      <c r="C57" s="162"/>
      <c r="D57" s="63">
        <f>SUM(D50:D56)</f>
        <v>16</v>
      </c>
    </row>
    <row r="60" spans="1:15" ht="18.75" x14ac:dyDescent="0.25">
      <c r="B60" s="202" t="s">
        <v>107</v>
      </c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4"/>
    </row>
    <row r="61" spans="1:15" x14ac:dyDescent="0.25">
      <c r="A61" s="64" t="s">
        <v>1</v>
      </c>
      <c r="B61" s="81" t="s">
        <v>2</v>
      </c>
      <c r="C61" s="82" t="s">
        <v>3</v>
      </c>
      <c r="D61" s="83" t="s">
        <v>89</v>
      </c>
      <c r="E61" s="205" t="s">
        <v>4</v>
      </c>
      <c r="F61" s="184"/>
      <c r="G61" s="184"/>
      <c r="H61" s="183"/>
      <c r="I61" s="186" t="s">
        <v>5</v>
      </c>
      <c r="J61" s="187"/>
      <c r="K61" s="187"/>
      <c r="L61" s="182" t="s">
        <v>6</v>
      </c>
      <c r="M61" s="183"/>
      <c r="N61" s="183"/>
      <c r="O61" s="198"/>
    </row>
    <row r="62" spans="1:15" ht="45" x14ac:dyDescent="0.25">
      <c r="B62" s="193" t="s">
        <v>108</v>
      </c>
      <c r="C62" s="194"/>
      <c r="D62" s="195"/>
      <c r="E62" s="90" t="s">
        <v>109</v>
      </c>
      <c r="F62" s="24" t="s">
        <v>8</v>
      </c>
      <c r="G62" s="189" t="s">
        <v>10</v>
      </c>
      <c r="H62" s="190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3" t="s">
        <v>29</v>
      </c>
      <c r="C63" s="132" t="s">
        <v>21</v>
      </c>
      <c r="D63" s="102" t="s">
        <v>150</v>
      </c>
      <c r="E63" s="173">
        <v>15</v>
      </c>
      <c r="F63" s="174">
        <v>10</v>
      </c>
      <c r="G63" s="191"/>
      <c r="H63" s="192"/>
      <c r="I63" s="69">
        <v>15</v>
      </c>
      <c r="J63" s="78">
        <v>10</v>
      </c>
      <c r="K63" s="70"/>
      <c r="L63" s="69">
        <v>15</v>
      </c>
      <c r="M63" s="69">
        <v>20</v>
      </c>
      <c r="N63" s="78">
        <v>30</v>
      </c>
      <c r="O63" s="66" t="s">
        <v>152</v>
      </c>
    </row>
    <row r="64" spans="1:15" x14ac:dyDescent="0.25">
      <c r="A64" s="46" t="s">
        <v>113</v>
      </c>
      <c r="B64" s="113" t="s">
        <v>114</v>
      </c>
      <c r="C64" s="106" t="s">
        <v>21</v>
      </c>
      <c r="D64" s="102" t="s">
        <v>150</v>
      </c>
      <c r="E64" s="65">
        <v>10</v>
      </c>
      <c r="F64" s="65">
        <v>10</v>
      </c>
      <c r="G64" s="207"/>
      <c r="H64" s="208"/>
      <c r="I64" s="65">
        <v>10</v>
      </c>
      <c r="J64" s="76">
        <v>10</v>
      </c>
      <c r="L64" s="65">
        <v>10</v>
      </c>
      <c r="M64" s="65">
        <v>10</v>
      </c>
      <c r="N64" s="76">
        <v>5</v>
      </c>
      <c r="O64" s="66"/>
    </row>
    <row r="65" spans="1:15" x14ac:dyDescent="0.25">
      <c r="A65" s="46" t="s">
        <v>115</v>
      </c>
      <c r="B65" s="113" t="s">
        <v>116</v>
      </c>
      <c r="C65" s="106" t="s">
        <v>21</v>
      </c>
      <c r="D65" s="102" t="s">
        <v>150</v>
      </c>
      <c r="E65" s="65">
        <v>5</v>
      </c>
      <c r="F65" s="65"/>
      <c r="G65" s="207"/>
      <c r="H65" s="208"/>
      <c r="I65" s="65">
        <v>5</v>
      </c>
      <c r="J65" s="76"/>
      <c r="L65" s="65">
        <v>5</v>
      </c>
      <c r="M65" s="65">
        <v>5</v>
      </c>
      <c r="N65" s="76">
        <v>5</v>
      </c>
      <c r="O65" s="66"/>
    </row>
    <row r="66" spans="1:15" x14ac:dyDescent="0.25">
      <c r="A66" s="46" t="s">
        <v>117</v>
      </c>
      <c r="B66" s="113" t="s">
        <v>118</v>
      </c>
      <c r="C66" s="106" t="s">
        <v>21</v>
      </c>
      <c r="D66" s="102" t="s">
        <v>150</v>
      </c>
      <c r="E66" s="65">
        <v>3</v>
      </c>
      <c r="F66" s="65"/>
      <c r="G66" s="207"/>
      <c r="H66" s="208"/>
      <c r="I66" s="65">
        <v>3</v>
      </c>
      <c r="J66" s="76"/>
      <c r="L66" s="65">
        <v>3</v>
      </c>
      <c r="M66" s="65">
        <v>3</v>
      </c>
      <c r="N66" s="76">
        <v>3</v>
      </c>
      <c r="O66" s="66"/>
    </row>
    <row r="67" spans="1:15" x14ac:dyDescent="0.25">
      <c r="A67" s="46" t="s">
        <v>119</v>
      </c>
      <c r="B67" s="113" t="s">
        <v>120</v>
      </c>
      <c r="C67" s="106" t="s">
        <v>21</v>
      </c>
      <c r="D67" s="102" t="s">
        <v>150</v>
      </c>
      <c r="E67" s="65">
        <v>2</v>
      </c>
      <c r="F67" s="65"/>
      <c r="G67" s="207"/>
      <c r="H67" s="208"/>
      <c r="I67" s="65">
        <v>2</v>
      </c>
      <c r="J67" s="76"/>
      <c r="L67" s="65">
        <v>3</v>
      </c>
      <c r="M67" s="65">
        <v>3</v>
      </c>
      <c r="N67" s="76">
        <v>3</v>
      </c>
      <c r="O67" s="66"/>
    </row>
    <row r="68" spans="1:15" x14ac:dyDescent="0.25">
      <c r="A68" s="46" t="s">
        <v>121</v>
      </c>
      <c r="B68" s="113" t="s">
        <v>122</v>
      </c>
      <c r="C68" s="106" t="s">
        <v>21</v>
      </c>
      <c r="D68" s="102" t="s">
        <v>150</v>
      </c>
      <c r="E68" s="65">
        <v>2</v>
      </c>
      <c r="F68" s="65"/>
      <c r="G68" s="207"/>
      <c r="H68" s="208"/>
      <c r="I68" s="65">
        <v>2</v>
      </c>
      <c r="J68" s="76"/>
      <c r="L68" s="65">
        <v>2</v>
      </c>
      <c r="M68" s="65">
        <v>2</v>
      </c>
      <c r="N68" s="76">
        <v>2</v>
      </c>
      <c r="O68" s="66"/>
    </row>
    <row r="69" spans="1:15" x14ac:dyDescent="0.25">
      <c r="A69" s="46" t="s">
        <v>123</v>
      </c>
      <c r="B69" s="142" t="s">
        <v>73</v>
      </c>
      <c r="C69" s="106" t="s">
        <v>74</v>
      </c>
      <c r="D69" s="102" t="s">
        <v>150</v>
      </c>
      <c r="E69" s="65">
        <v>3</v>
      </c>
      <c r="F69" s="65"/>
      <c r="G69" s="207"/>
      <c r="H69" s="208"/>
      <c r="I69" s="65"/>
      <c r="J69" s="76"/>
      <c r="L69" s="65"/>
      <c r="M69" s="65"/>
      <c r="N69" s="76"/>
      <c r="O69" s="66"/>
    </row>
    <row r="70" spans="1:15" x14ac:dyDescent="0.25">
      <c r="A70" s="140" t="s">
        <v>124</v>
      </c>
      <c r="B70" s="146" t="s">
        <v>125</v>
      </c>
      <c r="C70" s="141" t="s">
        <v>81</v>
      </c>
      <c r="D70" s="102" t="s">
        <v>150</v>
      </c>
      <c r="E70" s="67">
        <v>10</v>
      </c>
      <c r="F70" s="67">
        <v>6</v>
      </c>
      <c r="G70" s="209"/>
      <c r="H70" s="210"/>
      <c r="I70" s="67">
        <v>10</v>
      </c>
      <c r="J70" s="77">
        <v>6</v>
      </c>
      <c r="L70" s="67">
        <v>10</v>
      </c>
      <c r="M70" s="67">
        <v>15</v>
      </c>
      <c r="N70" s="77">
        <v>15</v>
      </c>
      <c r="O70" s="66"/>
    </row>
    <row r="71" spans="1:15" x14ac:dyDescent="0.25">
      <c r="A71" s="144" t="s">
        <v>126</v>
      </c>
      <c r="B71" s="143" t="s">
        <v>127</v>
      </c>
      <c r="C71" s="145" t="s">
        <v>86</v>
      </c>
      <c r="D71" s="134" t="s">
        <v>150</v>
      </c>
      <c r="E71" s="67">
        <v>3</v>
      </c>
      <c r="F71" s="67"/>
      <c r="G71" s="92"/>
      <c r="H71" s="93"/>
      <c r="I71" s="67">
        <v>3</v>
      </c>
      <c r="J71" s="67">
        <v>0</v>
      </c>
      <c r="L71" s="67"/>
      <c r="M71" s="67"/>
      <c r="N71" s="67"/>
      <c r="O71" s="66"/>
    </row>
    <row r="72" spans="1:15" x14ac:dyDescent="0.25">
      <c r="B72" s="147" t="s">
        <v>87</v>
      </c>
      <c r="C72" s="133"/>
      <c r="D72" s="135" t="s">
        <v>150</v>
      </c>
      <c r="E72" s="48">
        <f>SUM(E63:E71)</f>
        <v>53</v>
      </c>
      <c r="F72" s="31">
        <f>SUM(F63:F71)</f>
        <v>26</v>
      </c>
      <c r="G72" s="211"/>
      <c r="H72" s="212"/>
      <c r="I72" s="31">
        <f>SUM(I63:I71)</f>
        <v>50</v>
      </c>
      <c r="J72" s="31">
        <f>SUM(J63:J71)</f>
        <v>26</v>
      </c>
      <c r="K72" s="50"/>
      <c r="L72" s="31">
        <f t="shared" ref="L72:N72" si="0">SUM(L63:L70)</f>
        <v>48</v>
      </c>
      <c r="M72" s="31">
        <f t="shared" si="0"/>
        <v>58</v>
      </c>
      <c r="N72" s="31">
        <f t="shared" si="0"/>
        <v>63</v>
      </c>
      <c r="O72" s="64"/>
    </row>
    <row r="73" spans="1:15" x14ac:dyDescent="0.25">
      <c r="B73" s="129" t="s">
        <v>128</v>
      </c>
    </row>
    <row r="75" spans="1:15" ht="18.75" x14ac:dyDescent="0.3">
      <c r="B75" s="213" t="s">
        <v>129</v>
      </c>
      <c r="C75" s="214"/>
      <c r="D75" s="215"/>
      <c r="E75" s="215"/>
      <c r="F75" s="216"/>
    </row>
    <row r="76" spans="1:15" x14ac:dyDescent="0.25">
      <c r="A76" s="50" t="s">
        <v>1</v>
      </c>
      <c r="B76" s="117" t="s">
        <v>2</v>
      </c>
      <c r="C76" s="64" t="s">
        <v>3</v>
      </c>
      <c r="D76" s="121" t="s">
        <v>89</v>
      </c>
      <c r="E76" s="91" t="s">
        <v>10</v>
      </c>
      <c r="F76" s="87" t="s">
        <v>130</v>
      </c>
    </row>
    <row r="77" spans="1:15" x14ac:dyDescent="0.25">
      <c r="A77" s="46" t="s">
        <v>131</v>
      </c>
      <c r="B77" s="118" t="s">
        <v>132</v>
      </c>
      <c r="C77" s="55" t="s">
        <v>21</v>
      </c>
      <c r="D77" s="122">
        <v>5</v>
      </c>
      <c r="E77" s="115"/>
      <c r="F77" s="156" t="s">
        <v>141</v>
      </c>
    </row>
    <row r="78" spans="1:15" x14ac:dyDescent="0.25">
      <c r="A78" s="46" t="s">
        <v>133</v>
      </c>
      <c r="B78" s="119" t="s">
        <v>134</v>
      </c>
      <c r="C78" s="52" t="s">
        <v>21</v>
      </c>
      <c r="D78" s="123">
        <v>5</v>
      </c>
      <c r="E78" s="114"/>
      <c r="F78" s="156" t="s">
        <v>141</v>
      </c>
    </row>
    <row r="79" spans="1:15" x14ac:dyDescent="0.25">
      <c r="A79" s="46" t="s">
        <v>135</v>
      </c>
      <c r="B79" s="120" t="s">
        <v>136</v>
      </c>
      <c r="C79" s="53" t="s">
        <v>21</v>
      </c>
      <c r="D79" s="123">
        <v>5</v>
      </c>
      <c r="E79" s="114"/>
      <c r="F79" s="156" t="s">
        <v>142</v>
      </c>
    </row>
    <row r="80" spans="1:15" x14ac:dyDescent="0.25">
      <c r="A80" s="138" t="s">
        <v>137</v>
      </c>
      <c r="B80" s="139" t="s">
        <v>125</v>
      </c>
      <c r="C80" s="116" t="s">
        <v>81</v>
      </c>
      <c r="D80" s="126">
        <v>2</v>
      </c>
      <c r="E80" s="127"/>
      <c r="F80" s="156" t="s">
        <v>149</v>
      </c>
    </row>
    <row r="81" spans="2:6" x14ac:dyDescent="0.25">
      <c r="B81" s="131" t="s">
        <v>87</v>
      </c>
      <c r="C81" s="128"/>
      <c r="D81" s="125">
        <f>SUM(D77:D80)</f>
        <v>17</v>
      </c>
      <c r="E81" s="124"/>
      <c r="F81" s="124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5">
        <v>0.01</v>
      </c>
    </row>
    <row r="2" spans="1:2" x14ac:dyDescent="0.25">
      <c r="B2" s="103" t="s">
        <v>139</v>
      </c>
    </row>
    <row r="3" spans="1:2" x14ac:dyDescent="0.25">
      <c r="B3" s="103" t="s">
        <v>140</v>
      </c>
    </row>
    <row r="4" spans="1:2" x14ac:dyDescent="0.25">
      <c r="B4" s="103" t="s">
        <v>141</v>
      </c>
    </row>
    <row r="5" spans="1:2" x14ac:dyDescent="0.25">
      <c r="B5" s="103" t="s">
        <v>142</v>
      </c>
    </row>
    <row r="6" spans="1:2" x14ac:dyDescent="0.25">
      <c r="B6" s="103" t="s">
        <v>143</v>
      </c>
    </row>
    <row r="7" spans="1:2" x14ac:dyDescent="0.25">
      <c r="B7" s="103" t="s">
        <v>144</v>
      </c>
    </row>
    <row r="8" spans="1:2" x14ac:dyDescent="0.25">
      <c r="B8" s="103" t="s">
        <v>145</v>
      </c>
    </row>
    <row r="9" spans="1:2" x14ac:dyDescent="0.25">
      <c r="B9" s="103" t="s">
        <v>146</v>
      </c>
    </row>
    <row r="10" spans="1:2" x14ac:dyDescent="0.25">
      <c r="B10" s="103" t="s">
        <v>147</v>
      </c>
    </row>
    <row r="11" spans="1:2" x14ac:dyDescent="0.25">
      <c r="B11" s="103" t="s">
        <v>148</v>
      </c>
    </row>
    <row r="12" spans="1:2" x14ac:dyDescent="0.25">
      <c r="B12" s="103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Ferdová Jaroslava Mgr. (UPJ-KRP)</cp:lastModifiedBy>
  <cp:revision/>
  <dcterms:created xsi:type="dcterms:W3CDTF">2022-09-15T07:12:11Z</dcterms:created>
  <dcterms:modified xsi:type="dcterms:W3CDTF">2023-01-20T11:56:12Z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