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  <sheet name="CONSUMO_0" sheetId="2" r:id="rId4"/>
    <sheet name="LECTURAS" sheetId="3" r:id="rId5"/>
    <sheet name="ANOMALIAS" sheetId="4" r:id="rId6"/>
  </sheets>
  <definedNames/>
  <calcPr fullCalcOnLoad="1"/>
</workbook>
</file>

<file path=xl/calcChain.xml><?xml version="1.0" encoding="utf-8"?>
<calcChain xmlns="http://schemas.openxmlformats.org/spreadsheetml/2006/main">
  <c r="B25" i="2" l="1"/>
</calcChain>
</file>

<file path=xl/sharedStrings.xml><?xml version="1.0" encoding="utf-8"?>
<sst xmlns="http://schemas.openxmlformats.org/spreadsheetml/2006/main" count="222" uniqueCount="105">
  <si>
    <t>PORCION</t>
  </si>
  <si>
    <t>VIG202210</t>
  </si>
  <si>
    <t>VIG202220</t>
  </si>
  <si>
    <t>VIG202230</t>
  </si>
  <si>
    <t>VIG202240</t>
  </si>
  <si>
    <t>VIG202250</t>
  </si>
  <si>
    <t>VIG202260</t>
  </si>
  <si>
    <t>VIG202310</t>
  </si>
  <si>
    <t>VIG202320</t>
  </si>
  <si>
    <t>VIG202330</t>
  </si>
  <si>
    <t>VIG202340</t>
  </si>
  <si>
    <t>VIG202350</t>
  </si>
  <si>
    <t>VIG202360</t>
  </si>
  <si>
    <t>VIG202410</t>
  </si>
  <si>
    <t>VIG202420</t>
  </si>
  <si>
    <t>VIG202430</t>
  </si>
  <si>
    <t>VIG202440</t>
  </si>
  <si>
    <t>VIG202450</t>
  </si>
  <si>
    <t>VIG202460</t>
  </si>
  <si>
    <t>VIG202510</t>
  </si>
  <si>
    <t>VIG202520</t>
  </si>
  <si>
    <t>VIG202530</t>
  </si>
  <si>
    <t>VIG202540</t>
  </si>
  <si>
    <t>VIG202550</t>
  </si>
  <si>
    <t>VIG202560</t>
  </si>
  <si>
    <t>A4</t>
  </si>
  <si>
    <t>B4</t>
  </si>
  <si>
    <t>C4</t>
  </si>
  <si>
    <t>D4</t>
  </si>
  <si>
    <t>E4</t>
  </si>
  <si>
    <t>F4</t>
  </si>
  <si>
    <t>G4</t>
  </si>
  <si>
    <t>H4</t>
  </si>
  <si>
    <t>J4</t>
  </si>
  <si>
    <t>K4</t>
  </si>
  <si>
    <t>L4</t>
  </si>
  <si>
    <t>M4</t>
  </si>
  <si>
    <t>N4</t>
  </si>
  <si>
    <t>P4</t>
  </si>
  <si>
    <t>Q4</t>
  </si>
  <si>
    <t>R4</t>
  </si>
  <si>
    <t>S4</t>
  </si>
  <si>
    <t>T4</t>
  </si>
  <si>
    <t>U4</t>
  </si>
  <si>
    <t>V4</t>
  </si>
  <si>
    <t>W4</t>
  </si>
  <si>
    <t>X4</t>
  </si>
  <si>
    <t>Z4</t>
  </si>
  <si>
    <t>TOTAL</t>
  </si>
  <si>
    <t>VIG 202210</t>
  </si>
  <si>
    <t>VIG 202220</t>
  </si>
  <si>
    <t>VIG 202230</t>
  </si>
  <si>
    <t>VIG 202240</t>
  </si>
  <si>
    <t>VIG 202250</t>
  </si>
  <si>
    <t>VIG 202260</t>
  </si>
  <si>
    <t>VIG 202310</t>
  </si>
  <si>
    <t>VIG 202320</t>
  </si>
  <si>
    <t>VIG 202330</t>
  </si>
  <si>
    <t>VIG 202340</t>
  </si>
  <si>
    <t>VIG 202350</t>
  </si>
  <si>
    <t>VIG 202360</t>
  </si>
  <si>
    <t>VIG 202410</t>
  </si>
  <si>
    <t>VIG 202420</t>
  </si>
  <si>
    <t>VIG 202430</t>
  </si>
  <si>
    <t>VIG 202440</t>
  </si>
  <si>
    <t>VIG 202450</t>
  </si>
  <si>
    <t>VIG 202460</t>
  </si>
  <si>
    <t>VIG 202510</t>
  </si>
  <si>
    <t>VIG 202520</t>
  </si>
  <si>
    <t>VIG 202530</t>
  </si>
  <si>
    <t>VIG 202540</t>
  </si>
  <si>
    <t>VIG 202550</t>
  </si>
  <si>
    <t>VIG 202560</t>
  </si>
  <si>
    <t>LEIDO</t>
  </si>
  <si>
    <t>NO LEIDO</t>
  </si>
  <si>
    <t xml:space="preserve">TOTAL </t>
  </si>
  <si>
    <t>Total general</t>
  </si>
  <si>
    <t>ANOMALIA</t>
  </si>
  <si>
    <t>DESCRIPCION</t>
  </si>
  <si>
    <t>MEDIDOR EN MAL ESTADO</t>
  </si>
  <si>
    <t>MEDIDOR MAL INSTALADO</t>
  </si>
  <si>
    <t>NÚMERO DE SERIE DE MEDIDOR NO CORRESPONDE</t>
  </si>
  <si>
    <t>MEDIDOR SIN SELLOS O SELLOS ADULTERADOS</t>
  </si>
  <si>
    <t>CAJILLA Y/O TAPA ROTA SUELTA Ó TRABADA</t>
  </si>
  <si>
    <t>CAJILLA TAPADA O INUNDADA</t>
  </si>
  <si>
    <t>SERVICIO DIRECTO</t>
  </si>
  <si>
    <t>MEDIDOR RETIRADO</t>
  </si>
  <si>
    <t>ACOMETIDA CON MEDIDOR Y POSIBLE CONEXIÓN FRAUDULENTA</t>
  </si>
  <si>
    <t>ESCAPE EN LA ACOMETIDA</t>
  </si>
  <si>
    <t>MEDIDOR INSTALADO POR DEBAJO DEL NIVEL NORMAL</t>
  </si>
  <si>
    <t>CRUCE DE PLUMAS</t>
  </si>
  <si>
    <t>MEDIDOR DENTRO DE PREDIO CERRADO CON LLAVE</t>
  </si>
  <si>
    <t>NO SE LOCALIZA CAJILLA NI MEDIDOR</t>
  </si>
  <si>
    <t>PREDIO DESOCUPADO</t>
  </si>
  <si>
    <t>PREDIO NO LOCALIZADO EN TERRENO</t>
  </si>
  <si>
    <t>PREDIO FUERA DE RUTA</t>
  </si>
  <si>
    <t>DIRECCIÓN DESACTUALIZADA</t>
  </si>
  <si>
    <t>CLASE DE USO DESACTUALIZADO</t>
  </si>
  <si>
    <t>OBRA EN ACABADOS CON TPO</t>
  </si>
  <si>
    <t>PREDIO DEMOLIDO Ó LOTE CON ACOMETIDA</t>
  </si>
  <si>
    <t>SERVICIO SUSPENDIDO</t>
  </si>
  <si>
    <t>SECTOR PELIGROSO</t>
  </si>
  <si>
    <t>PREDIO OCUPADO</t>
  </si>
  <si>
    <t>PREDIO MAL ENRUTADO</t>
  </si>
  <si>
    <t>OCUPACION INDETERMINADA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</si>
</sst>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1d2da80-ff6e-4b05-9237-4a22937c4aed}">
  <dimension ref="A1"/>
  <sheetViews>
    <sheetView tabSelected="1" workbookViewId="0" topLeftCell="A1"/>
  </sheetViews>
  <sheetFormatPr defaultRowHeight="12.7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2d755f1-0857-46d1-81f3-bdebe6317303}">
  <dimension ref="A1:Z25"/>
  <sheetViews>
    <sheetView workbookViewId="0" topLeftCell="A1"/>
  </sheetViews>
  <sheetFormatPr defaultRowHeight="12.75"/>
  <cols>
    <col min="1" max="1" width="11.714285714285714" customWidth="1"/>
    <col min="2" max="25" width="10.714285714285714" customWidth="1"/>
  </cols>
  <sheetData>
    <row r="1" spans="1:26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 spans="1:26" ht="12.75">
      <c r="A2" s="1" t="s">
        <v>25</v>
      </c>
      <c r="B2" s="4">
        <v>662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879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/>
    </row>
    <row r="3" spans="1:26" ht="12.75">
      <c r="A3" s="1" t="s">
        <v>26</v>
      </c>
      <c r="B3" s="4">
        <v>666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746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3"/>
    </row>
    <row r="4" spans="1:26" ht="12.75">
      <c r="A4" s="1" t="s">
        <v>27</v>
      </c>
      <c r="B4" s="4">
        <v>568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638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3"/>
    </row>
    <row r="5" spans="1:26" ht="12.75">
      <c r="A5" s="1" t="s">
        <v>28</v>
      </c>
      <c r="B5" s="4">
        <v>738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793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3"/>
    </row>
    <row r="6" spans="1:26" ht="12.75">
      <c r="A6" s="1" t="s">
        <v>29</v>
      </c>
      <c r="B6" s="4">
        <v>1362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3"/>
    </row>
    <row r="7" spans="1:26" ht="12.75">
      <c r="A7" s="1" t="s">
        <v>30</v>
      </c>
      <c r="B7" s="4">
        <v>874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3"/>
    </row>
    <row r="8" spans="1:26" ht="12.75">
      <c r="A8" s="1" t="s">
        <v>31</v>
      </c>
      <c r="B8" s="4">
        <v>795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3"/>
    </row>
    <row r="9" spans="1:26" ht="12.75">
      <c r="A9" s="1" t="s">
        <v>32</v>
      </c>
      <c r="B9" s="4">
        <v>933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3"/>
    </row>
    <row r="10" spans="1:26" ht="12.75">
      <c r="A10" s="1" t="s">
        <v>33</v>
      </c>
      <c r="B10" s="4">
        <v>485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3"/>
    </row>
    <row r="11" spans="1:26" ht="12.75">
      <c r="A11" s="1" t="s">
        <v>34</v>
      </c>
      <c r="B11" s="4">
        <v>980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3"/>
    </row>
    <row r="12" spans="1:26" ht="12.75">
      <c r="A12" s="1" t="s">
        <v>35</v>
      </c>
      <c r="B12" s="4">
        <v>445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3"/>
    </row>
    <row r="13" spans="1:26" ht="12.75">
      <c r="A13" s="1" t="s">
        <v>36</v>
      </c>
      <c r="B13" s="4">
        <v>1781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3"/>
    </row>
    <row r="14" spans="1:26" ht="12.75">
      <c r="A14" s="1" t="s">
        <v>37</v>
      </c>
      <c r="B14" s="4">
        <v>874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3"/>
    </row>
    <row r="15" spans="1:26" ht="12.75">
      <c r="A15" s="1" t="s">
        <v>38</v>
      </c>
      <c r="B15" s="4">
        <v>857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3"/>
    </row>
    <row r="16" spans="1:26" ht="12.75">
      <c r="A16" s="1" t="s">
        <v>39</v>
      </c>
      <c r="B16" s="4">
        <v>1250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3"/>
    </row>
    <row r="17" spans="1:26" ht="12.75">
      <c r="A17" s="1" t="s">
        <v>40</v>
      </c>
      <c r="B17" s="4">
        <v>730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3"/>
    </row>
    <row r="18" spans="1:26" ht="12.75">
      <c r="A18" s="1" t="s">
        <v>41</v>
      </c>
      <c r="B18" s="4">
        <v>839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3"/>
    </row>
    <row r="19" spans="1:26" ht="12.75">
      <c r="A19" s="1" t="s">
        <v>42</v>
      </c>
      <c r="B19" s="4">
        <v>769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3"/>
    </row>
    <row r="20" spans="1:26" ht="12.75">
      <c r="A20" s="1" t="s">
        <v>43</v>
      </c>
      <c r="B20" s="4">
        <v>1276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3"/>
    </row>
    <row r="21" spans="1:26" ht="12.75">
      <c r="A21" s="1" t="s">
        <v>44</v>
      </c>
      <c r="B21" s="4">
        <v>380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3"/>
    </row>
    <row r="22" spans="1:26" ht="12.75">
      <c r="A22" s="1" t="s">
        <v>45</v>
      </c>
      <c r="B22" s="4">
        <v>23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3"/>
    </row>
    <row r="23" spans="1:26" ht="12.75">
      <c r="A23" s="1" t="s">
        <v>46</v>
      </c>
      <c r="B23" s="4">
        <v>54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3"/>
    </row>
    <row r="24" spans="1:26" ht="12.75">
      <c r="A24" s="1" t="s">
        <v>47</v>
      </c>
      <c r="B24" s="4">
        <v>9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3"/>
    </row>
    <row r="25" spans="1:26" ht="12.75">
      <c r="A25" s="1" t="s">
        <v>48</v>
      </c>
      <c r="B25" s="4">
        <f>SUM(B2:B24)</f>
      </c>
      <c r="C25" s="4">
        <f>SUM(C2:C24)</f>
      </c>
      <c r="D25" s="4">
        <f>SUM(D2:D24)</f>
      </c>
      <c r="E25" s="4">
        <f>SUM(E2:E24)</f>
      </c>
      <c r="F25" s="4">
        <f>SUM(F2:F24)</f>
      </c>
      <c r="G25" s="4">
        <f>SUM(G2:G24)</f>
      </c>
      <c r="H25" s="4">
        <f>SUM(H2:H24)</f>
      </c>
      <c r="I25" s="4">
        <f>SUM(I2:I24)</f>
      </c>
      <c r="J25" s="4">
        <f>SUM(J2:J24)</f>
      </c>
      <c r="K25" s="4">
        <f>SUM(K2:K24)</f>
      </c>
      <c r="L25" s="4">
        <f>SUM(L2:L24)</f>
      </c>
      <c r="M25" s="4">
        <f>SUM(M2:M24)</f>
      </c>
      <c r="N25" s="4">
        <f>SUM(N2:N24)</f>
      </c>
      <c r="O25" s="4">
        <f>SUM(O2:O24)</f>
      </c>
      <c r="P25" s="4">
        <f>SUM(P2:P24)</f>
      </c>
      <c r="Q25" s="4">
        <f>SUM(Q2:Q24)</f>
      </c>
      <c r="R25" s="4">
        <f>SUM(R2:R24)</f>
      </c>
      <c r="S25" s="4">
        <f>SUM(S2:S24)</f>
      </c>
      <c r="T25" s="4">
        <f>SUM(T2:T24)</f>
      </c>
      <c r="U25" s="4">
        <f>SUM(U2:U24)</f>
      </c>
      <c r="V25" s="4">
        <f>SUM(V2:V24)</f>
      </c>
      <c r="W25" s="4">
        <f>SUM(W2:W24)</f>
      </c>
      <c r="X25" s="4">
        <f>SUM(X2:X24)</f>
      </c>
      <c r="Y25" s="4">
        <f>SUM(Y2:Y24)</f>
      </c>
      <c r="Z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cf498c5-df3f-41ff-bf00-767f11153c3b}">
  <dimension ref="A1:BU26"/>
  <sheetViews>
    <sheetView workbookViewId="0" topLeftCell="A1"/>
  </sheetViews>
  <sheetFormatPr defaultRowHeight="12.75"/>
  <cols>
    <col min="1" max="1" width="12.714285714285714" customWidth="1"/>
    <col min="2" max="52" width="10.285714285714286" customWidth="1"/>
  </cols>
  <sheetData>
    <row r="1" spans="2:73" ht="12.75">
      <c r="B1" s="3" t="s">
        <v>49</v>
      </c>
      <c r="C1" s="3"/>
      <c r="D1" s="3"/>
      <c r="E1" s="3" t="s">
        <v>50</v>
      </c>
      <c r="F1" s="3"/>
      <c r="G1" s="3"/>
      <c r="H1" s="3" t="s">
        <v>51</v>
      </c>
      <c r="I1" s="3"/>
      <c r="J1" s="3"/>
      <c r="K1" s="3" t="s">
        <v>52</v>
      </c>
      <c r="L1" s="3"/>
      <c r="M1" s="3"/>
      <c r="N1" s="3" t="s">
        <v>53</v>
      </c>
      <c r="O1" s="3"/>
      <c r="P1" s="3"/>
      <c r="Q1" s="3" t="s">
        <v>54</v>
      </c>
      <c r="R1" s="3"/>
      <c r="S1" s="3"/>
      <c r="T1" s="3" t="s">
        <v>55</v>
      </c>
      <c r="U1" s="3"/>
      <c r="V1" s="3"/>
      <c r="W1" s="3" t="s">
        <v>56</v>
      </c>
      <c r="X1" s="3"/>
      <c r="Y1" s="3"/>
      <c r="Z1" s="3" t="s">
        <v>57</v>
      </c>
      <c r="AA1" s="3"/>
      <c r="AB1" s="3"/>
      <c r="AC1" s="3" t="s">
        <v>58</v>
      </c>
      <c r="AD1" s="3"/>
      <c r="AE1" s="3"/>
      <c r="AF1" s="3" t="s">
        <v>59</v>
      </c>
      <c r="AG1" s="3"/>
      <c r="AH1" s="3"/>
      <c r="AI1" s="3" t="s">
        <v>60</v>
      </c>
      <c r="AJ1" s="3"/>
      <c r="AK1" s="3"/>
      <c r="AL1" s="3" t="s">
        <v>61</v>
      </c>
      <c r="AM1" s="3"/>
      <c r="AN1" s="3"/>
      <c r="AO1" s="3" t="s">
        <v>62</v>
      </c>
      <c r="AP1" s="3"/>
      <c r="AQ1" s="3"/>
      <c r="AR1" s="3" t="s">
        <v>63</v>
      </c>
      <c r="AS1" s="3"/>
      <c r="AT1" s="3"/>
      <c r="AU1" s="3" t="s">
        <v>64</v>
      </c>
      <c r="AV1" s="3"/>
      <c r="AW1" s="3"/>
      <c r="AX1" s="3" t="s">
        <v>65</v>
      </c>
      <c r="AY1" s="3"/>
      <c r="AZ1" s="3"/>
      <c r="BA1" s="3" t="s">
        <v>66</v>
      </c>
      <c r="BB1" s="3"/>
      <c r="BC1" s="3"/>
      <c r="BD1" s="3" t="s">
        <v>67</v>
      </c>
      <c r="BE1" s="3"/>
      <c r="BF1" s="3"/>
      <c r="BG1" s="3" t="s">
        <v>68</v>
      </c>
      <c r="BH1" s="3"/>
      <c r="BI1" s="3"/>
      <c r="BJ1" s="3" t="s">
        <v>69</v>
      </c>
      <c r="BK1" s="3"/>
      <c r="BL1" s="3"/>
      <c r="BM1" s="3" t="s">
        <v>70</v>
      </c>
      <c r="BN1" s="3"/>
      <c r="BO1" s="3"/>
      <c r="BP1" s="3" t="s">
        <v>71</v>
      </c>
      <c r="BQ1" s="3"/>
      <c r="BR1" s="3"/>
      <c r="BS1" s="3" t="s">
        <v>72</v>
      </c>
      <c r="BT1" s="3"/>
      <c r="BU1" s="3"/>
    </row>
    <row r="2" spans="1:73" ht="12.75">
      <c r="A2" s="5" t="s">
        <v>0</v>
      </c>
      <c r="B2" s="3" t="s">
        <v>73</v>
      </c>
      <c r="C2" s="3" t="s">
        <v>74</v>
      </c>
      <c r="D2" s="3" t="s">
        <v>75</v>
      </c>
      <c r="E2" s="3" t="s">
        <v>73</v>
      </c>
      <c r="F2" s="3" t="s">
        <v>74</v>
      </c>
      <c r="G2" s="3" t="s">
        <v>75</v>
      </c>
      <c r="H2" s="3" t="s">
        <v>73</v>
      </c>
      <c r="I2" s="3" t="s">
        <v>74</v>
      </c>
      <c r="J2" s="3" t="s">
        <v>75</v>
      </c>
      <c r="K2" s="3" t="s">
        <v>73</v>
      </c>
      <c r="L2" s="3" t="s">
        <v>74</v>
      </c>
      <c r="M2" s="3" t="s">
        <v>75</v>
      </c>
      <c r="N2" s="3" t="s">
        <v>73</v>
      </c>
      <c r="O2" s="3" t="s">
        <v>74</v>
      </c>
      <c r="P2" s="3" t="s">
        <v>75</v>
      </c>
      <c r="Q2" s="3" t="s">
        <v>73</v>
      </c>
      <c r="R2" s="3" t="s">
        <v>74</v>
      </c>
      <c r="S2" s="3" t="s">
        <v>75</v>
      </c>
      <c r="T2" s="3" t="s">
        <v>73</v>
      </c>
      <c r="U2" s="3" t="s">
        <v>74</v>
      </c>
      <c r="V2" s="3" t="s">
        <v>75</v>
      </c>
      <c r="W2" s="3" t="s">
        <v>73</v>
      </c>
      <c r="X2" s="3" t="s">
        <v>74</v>
      </c>
      <c r="Y2" s="3" t="s">
        <v>75</v>
      </c>
      <c r="Z2" s="3" t="s">
        <v>73</v>
      </c>
      <c r="AA2" s="3" t="s">
        <v>74</v>
      </c>
      <c r="AB2" s="3" t="s">
        <v>75</v>
      </c>
      <c r="AC2" s="3" t="s">
        <v>73</v>
      </c>
      <c r="AD2" s="3" t="s">
        <v>74</v>
      </c>
      <c r="AE2" s="3" t="s">
        <v>75</v>
      </c>
      <c r="AF2" s="3" t="s">
        <v>73</v>
      </c>
      <c r="AG2" s="3" t="s">
        <v>74</v>
      </c>
      <c r="AH2" s="3" t="s">
        <v>75</v>
      </c>
      <c r="AI2" s="3" t="s">
        <v>73</v>
      </c>
      <c r="AJ2" s="3" t="s">
        <v>74</v>
      </c>
      <c r="AK2" s="3" t="s">
        <v>75</v>
      </c>
      <c r="AL2" s="3" t="s">
        <v>73</v>
      </c>
      <c r="AM2" s="3" t="s">
        <v>74</v>
      </c>
      <c r="AN2" s="3" t="s">
        <v>75</v>
      </c>
      <c r="AO2" s="3" t="s">
        <v>73</v>
      </c>
      <c r="AP2" s="3" t="s">
        <v>74</v>
      </c>
      <c r="AQ2" s="3" t="s">
        <v>75</v>
      </c>
      <c r="AR2" s="3" t="s">
        <v>73</v>
      </c>
      <c r="AS2" s="3" t="s">
        <v>74</v>
      </c>
      <c r="AT2" s="3" t="s">
        <v>75</v>
      </c>
      <c r="AU2" s="3" t="s">
        <v>73</v>
      </c>
      <c r="AV2" s="3" t="s">
        <v>74</v>
      </c>
      <c r="AW2" s="3" t="s">
        <v>75</v>
      </c>
      <c r="AX2" s="3" t="s">
        <v>73</v>
      </c>
      <c r="AY2" s="3" t="s">
        <v>74</v>
      </c>
      <c r="AZ2" s="3" t="s">
        <v>75</v>
      </c>
      <c r="BA2" s="3" t="s">
        <v>73</v>
      </c>
      <c r="BB2" s="3" t="s">
        <v>74</v>
      </c>
      <c r="BC2" s="3" t="s">
        <v>75</v>
      </c>
      <c r="BD2" s="3" t="s">
        <v>73</v>
      </c>
      <c r="BE2" s="3" t="s">
        <v>74</v>
      </c>
      <c r="BF2" s="3" t="s">
        <v>75</v>
      </c>
      <c r="BG2" s="3" t="s">
        <v>73</v>
      </c>
      <c r="BH2" s="3" t="s">
        <v>74</v>
      </c>
      <c r="BI2" s="3" t="s">
        <v>75</v>
      </c>
      <c r="BJ2" s="3" t="s">
        <v>73</v>
      </c>
      <c r="BK2" s="3" t="s">
        <v>74</v>
      </c>
      <c r="BL2" s="3" t="s">
        <v>75</v>
      </c>
      <c r="BM2" s="3" t="s">
        <v>73</v>
      </c>
      <c r="BN2" s="3" t="s">
        <v>74</v>
      </c>
      <c r="BO2" s="3" t="s">
        <v>75</v>
      </c>
      <c r="BP2" s="3" t="s">
        <v>73</v>
      </c>
      <c r="BQ2" s="3" t="s">
        <v>74</v>
      </c>
      <c r="BR2" s="3" t="s">
        <v>75</v>
      </c>
      <c r="BS2" s="3" t="s">
        <v>73</v>
      </c>
      <c r="BT2" s="3" t="s">
        <v>74</v>
      </c>
      <c r="BU2" s="3" t="s">
        <v>75</v>
      </c>
    </row>
    <row r="3" spans="1:73" ht="12.75">
      <c r="A3" s="5" t="s">
        <v>25</v>
      </c>
      <c r="B3" s="3">
        <v>19770</v>
      </c>
      <c r="C3" s="3">
        <v>535</v>
      </c>
      <c r="D3" s="3">
        <v>20305</v>
      </c>
      <c r="E3" s="3">
        <v>0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1</v>
      </c>
      <c r="L3" s="3">
        <v>0</v>
      </c>
      <c r="M3" s="3">
        <v>1</v>
      </c>
      <c r="N3" s="3">
        <v>1</v>
      </c>
      <c r="O3" s="3">
        <v>0</v>
      </c>
      <c r="P3" s="3">
        <v>1</v>
      </c>
      <c r="Q3" s="3">
        <v>1</v>
      </c>
      <c r="R3" s="3">
        <v>0</v>
      </c>
      <c r="S3" s="3">
        <v>1</v>
      </c>
      <c r="T3" s="3">
        <v>19740</v>
      </c>
      <c r="U3" s="3">
        <v>713</v>
      </c>
      <c r="V3" s="3">
        <v>20453</v>
      </c>
      <c r="W3" s="3">
        <v>1</v>
      </c>
      <c r="X3" s="3">
        <v>0</v>
      </c>
      <c r="Y3" s="3">
        <v>1</v>
      </c>
      <c r="Z3" s="3">
        <v>1</v>
      </c>
      <c r="AA3" s="3">
        <v>0</v>
      </c>
      <c r="AB3" s="3">
        <v>1</v>
      </c>
      <c r="AC3" s="3">
        <v>1</v>
      </c>
      <c r="AD3" s="3">
        <v>0</v>
      </c>
      <c r="AE3" s="3">
        <v>1</v>
      </c>
      <c r="AF3" s="3">
        <v>1</v>
      </c>
      <c r="AG3" s="3">
        <v>0</v>
      </c>
      <c r="AH3" s="3">
        <v>1</v>
      </c>
      <c r="AI3" s="3">
        <v>1</v>
      </c>
      <c r="AJ3" s="3">
        <v>0</v>
      </c>
      <c r="AK3" s="3">
        <v>1</v>
      </c>
      <c r="AL3" s="3">
        <v>1</v>
      </c>
      <c r="AM3" s="3">
        <v>0</v>
      </c>
      <c r="AN3" s="3">
        <v>1</v>
      </c>
      <c r="AO3" s="3">
        <v>1</v>
      </c>
      <c r="AP3" s="3">
        <v>0</v>
      </c>
      <c r="AQ3" s="3">
        <v>1</v>
      </c>
      <c r="AR3" s="3">
        <v>1</v>
      </c>
      <c r="AS3" s="3">
        <v>0</v>
      </c>
      <c r="AT3" s="3">
        <v>1</v>
      </c>
      <c r="AU3" s="3">
        <v>1</v>
      </c>
      <c r="AV3" s="3">
        <v>0</v>
      </c>
      <c r="AW3" s="3">
        <v>1</v>
      </c>
      <c r="AX3" s="3">
        <v>1</v>
      </c>
      <c r="AY3" s="3">
        <v>0</v>
      </c>
      <c r="AZ3" s="3">
        <v>1</v>
      </c>
      <c r="BA3" s="3">
        <v>1</v>
      </c>
      <c r="BB3" s="3">
        <v>0</v>
      </c>
      <c r="BC3" s="3">
        <v>1</v>
      </c>
      <c r="BD3" s="3">
        <v>1</v>
      </c>
      <c r="BE3" s="3">
        <v>0</v>
      </c>
      <c r="BF3" s="3">
        <v>1</v>
      </c>
      <c r="BG3" s="3">
        <v>1</v>
      </c>
      <c r="BH3" s="3">
        <v>0</v>
      </c>
      <c r="BI3" s="3">
        <v>1</v>
      </c>
      <c r="BJ3" s="3">
        <v>1</v>
      </c>
      <c r="BK3" s="3">
        <v>0</v>
      </c>
      <c r="BL3" s="3">
        <v>1</v>
      </c>
      <c r="BM3" s="3">
        <v>1</v>
      </c>
      <c r="BN3" s="3">
        <v>0</v>
      </c>
      <c r="BO3" s="3">
        <v>1</v>
      </c>
      <c r="BP3" s="3">
        <v>1</v>
      </c>
      <c r="BQ3" s="3">
        <v>0</v>
      </c>
      <c r="BR3" s="3">
        <v>1</v>
      </c>
      <c r="BS3" s="3">
        <v>1</v>
      </c>
      <c r="BT3" s="3">
        <v>0</v>
      </c>
      <c r="BU3" s="3">
        <v>1</v>
      </c>
    </row>
    <row r="4" spans="1:73" ht="12.75">
      <c r="A4" s="5" t="s">
        <v>26</v>
      </c>
      <c r="B4" s="3">
        <v>14233</v>
      </c>
      <c r="C4" s="3">
        <v>425</v>
      </c>
      <c r="D4" s="3">
        <v>14658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14339</v>
      </c>
      <c r="U4" s="3">
        <v>424</v>
      </c>
      <c r="V4" s="3">
        <v>14763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</row>
    <row r="5" spans="1:73" ht="12.75">
      <c r="A5" s="5" t="s">
        <v>27</v>
      </c>
      <c r="B5" s="3">
        <v>15856</v>
      </c>
      <c r="C5" s="3">
        <v>285</v>
      </c>
      <c r="D5" s="3">
        <v>16141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16017</v>
      </c>
      <c r="U5" s="3">
        <v>272</v>
      </c>
      <c r="V5" s="3">
        <v>16289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</row>
    <row r="6" spans="1:73" ht="12.75">
      <c r="A6" s="5" t="s">
        <v>28</v>
      </c>
      <c r="B6" s="3">
        <v>14564</v>
      </c>
      <c r="C6" s="3">
        <v>282</v>
      </c>
      <c r="D6" s="3">
        <v>14846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14767</v>
      </c>
      <c r="U6" s="3">
        <v>281</v>
      </c>
      <c r="V6" s="3">
        <v>15048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</row>
    <row r="7" spans="1:73" ht="12.75">
      <c r="A7" s="5" t="s">
        <v>29</v>
      </c>
      <c r="B7" s="3">
        <v>22508</v>
      </c>
      <c r="C7" s="3">
        <v>559</v>
      </c>
      <c r="D7" s="3">
        <v>23067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</row>
    <row r="8" spans="1:73" ht="12.75">
      <c r="A8" s="5" t="s">
        <v>30</v>
      </c>
      <c r="B8" s="3">
        <v>20561</v>
      </c>
      <c r="C8" s="3">
        <v>365</v>
      </c>
      <c r="D8" s="3">
        <v>20926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</row>
    <row r="9" spans="1:73" ht="12.75">
      <c r="A9" s="5" t="s">
        <v>31</v>
      </c>
      <c r="B9" s="3">
        <v>18742</v>
      </c>
      <c r="C9" s="3">
        <v>426</v>
      </c>
      <c r="D9" s="3">
        <v>19168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</row>
    <row r="10" spans="1:73" ht="12.75">
      <c r="A10" s="5" t="s">
        <v>32</v>
      </c>
      <c r="B10" s="3">
        <v>23151</v>
      </c>
      <c r="C10" s="3">
        <v>386</v>
      </c>
      <c r="D10" s="3">
        <v>23537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</row>
    <row r="11" spans="1:73" ht="12.75">
      <c r="A11" s="5" t="s">
        <v>33</v>
      </c>
      <c r="B11" s="3">
        <v>13310</v>
      </c>
      <c r="C11" s="3">
        <v>262</v>
      </c>
      <c r="D11" s="3">
        <v>13572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</row>
    <row r="12" spans="1:73" ht="12.75">
      <c r="A12" s="5" t="s">
        <v>34</v>
      </c>
      <c r="B12" s="3">
        <v>14405</v>
      </c>
      <c r="C12" s="3">
        <v>1065</v>
      </c>
      <c r="D12" s="3">
        <v>15470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</row>
    <row r="13" spans="1:73" ht="12.75">
      <c r="A13" s="5" t="s">
        <v>35</v>
      </c>
      <c r="B13" s="3">
        <v>11402</v>
      </c>
      <c r="C13" s="3">
        <v>346</v>
      </c>
      <c r="D13" s="3">
        <v>11748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</row>
    <row r="14" spans="1:73" ht="12.75">
      <c r="A14" s="5" t="s">
        <v>36</v>
      </c>
      <c r="B14" s="3">
        <v>30378</v>
      </c>
      <c r="C14" s="3">
        <v>215</v>
      </c>
      <c r="D14" s="3">
        <v>30593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</row>
    <row r="15" spans="1:73" ht="12.75">
      <c r="A15" s="5" t="s">
        <v>37</v>
      </c>
      <c r="B15" s="3">
        <v>19534</v>
      </c>
      <c r="C15" s="3">
        <v>81</v>
      </c>
      <c r="D15" s="3">
        <v>19615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</row>
    <row r="16" spans="1:73" ht="12.75">
      <c r="A16" s="5" t="s">
        <v>38</v>
      </c>
      <c r="B16" s="3">
        <v>23386</v>
      </c>
      <c r="C16" s="3">
        <v>93</v>
      </c>
      <c r="D16" s="3">
        <v>23479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</row>
    <row r="17" spans="1:73" ht="12.75">
      <c r="A17" s="5" t="s">
        <v>39</v>
      </c>
      <c r="B17" s="3">
        <v>18413</v>
      </c>
      <c r="C17" s="3">
        <v>633</v>
      </c>
      <c r="D17" s="3">
        <v>19046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</row>
    <row r="18" spans="1:73" ht="12.75">
      <c r="A18" s="5" t="s">
        <v>40</v>
      </c>
      <c r="B18" s="3">
        <v>16519</v>
      </c>
      <c r="C18" s="3">
        <v>429</v>
      </c>
      <c r="D18" s="3">
        <v>16948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</row>
    <row r="19" spans="1:73" ht="12.75">
      <c r="A19" s="5" t="s">
        <v>41</v>
      </c>
      <c r="B19" s="3">
        <v>19592</v>
      </c>
      <c r="C19" s="3">
        <v>580</v>
      </c>
      <c r="D19" s="3">
        <v>20172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</row>
    <row r="20" spans="1:73" ht="12.75">
      <c r="A20" s="5" t="s">
        <v>42</v>
      </c>
      <c r="B20" s="3">
        <v>22248</v>
      </c>
      <c r="C20" s="3">
        <v>148</v>
      </c>
      <c r="D20" s="3">
        <v>22396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</row>
    <row r="21" spans="1:73" ht="12.75">
      <c r="A21" s="5" t="s">
        <v>43</v>
      </c>
      <c r="B21" s="3">
        <v>26665</v>
      </c>
      <c r="C21" s="3">
        <v>340</v>
      </c>
      <c r="D21" s="3">
        <v>27005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</row>
    <row r="22" spans="1:73" ht="12.75">
      <c r="A22" s="5" t="s">
        <v>44</v>
      </c>
      <c r="B22" s="3">
        <v>12584</v>
      </c>
      <c r="C22" s="3">
        <v>163</v>
      </c>
      <c r="D22" s="3">
        <v>12747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</row>
    <row r="23" spans="1:73" ht="12.75">
      <c r="A23" s="5" t="s">
        <v>45</v>
      </c>
      <c r="B23" s="3">
        <v>168</v>
      </c>
      <c r="C23" s="3">
        <v>13</v>
      </c>
      <c r="D23" s="3">
        <v>181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</row>
    <row r="24" spans="1:73" ht="12.75">
      <c r="A24" s="5" t="s">
        <v>46</v>
      </c>
      <c r="B24" s="3">
        <v>630</v>
      </c>
      <c r="C24" s="3">
        <v>20</v>
      </c>
      <c r="D24" s="3">
        <v>650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</row>
    <row r="25" spans="1:73" ht="12.75">
      <c r="A25" s="5" t="s">
        <v>47</v>
      </c>
      <c r="B25" s="3">
        <v>87</v>
      </c>
      <c r="C25" s="3">
        <v>4</v>
      </c>
      <c r="D25" s="3">
        <v>91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</row>
    <row r="26" spans="1:73" ht="12.75">
      <c r="A26" s="5" t="s">
        <v>76</v>
      </c>
      <c r="B26" s="3">
        <f>SUM(B3:B25)</f>
      </c>
      <c r="C26" s="3">
        <f>SUM(C3:C25)</f>
      </c>
      <c r="D26" s="3">
        <f>SUM(D3:D25)</f>
      </c>
      <c r="E26" s="3">
        <f>SUM(E3:E25)</f>
      </c>
      <c r="F26" s="3">
        <f>SUM(F3:F25)</f>
      </c>
      <c r="G26" s="3">
        <f>SUM(G3:G25)</f>
      </c>
      <c r="H26" s="3">
        <f>SUM(H3:H25)</f>
      </c>
      <c r="I26" s="3">
        <f>SUM(I3:I25)</f>
      </c>
      <c r="J26" s="3">
        <f>SUM(J3:J25)</f>
      </c>
      <c r="K26" s="3">
        <f>SUM(K3:K25)</f>
      </c>
      <c r="L26" s="3">
        <f>SUM(L3:L25)</f>
      </c>
      <c r="M26" s="3">
        <f>SUM(M3:M25)</f>
      </c>
      <c r="N26" s="3">
        <f>SUM(N3:N25)</f>
      </c>
      <c r="O26" s="3">
        <f>SUM(O3:O25)</f>
      </c>
      <c r="P26" s="3">
        <f>SUM(P3:P25)</f>
      </c>
      <c r="Q26" s="3">
        <f>SUM(Q3:Q25)</f>
      </c>
      <c r="R26" s="3">
        <f>SUM(R3:R25)</f>
      </c>
      <c r="S26" s="3">
        <f>SUM(S3:S25)</f>
      </c>
      <c r="T26" s="3">
        <f>SUM(T3:T25)</f>
      </c>
      <c r="U26" s="3">
        <f>SUM(U3:U25)</f>
      </c>
      <c r="V26" s="3">
        <f>SUM(V3:V25)</f>
      </c>
      <c r="W26" s="3">
        <f>SUM(W3:W25)</f>
      </c>
      <c r="X26" s="3">
        <f>SUM(X3:X25)</f>
      </c>
      <c r="Y26" s="3">
        <f>SUM(Y3:Y25)</f>
      </c>
      <c r="Z26" s="3">
        <f>SUM(Z3:Z25)</f>
      </c>
      <c r="AA26" s="3">
        <f>SUM(AA3:AA25)</f>
      </c>
      <c r="AB26" s="3">
        <f>SUM(AB3:AB25)</f>
      </c>
      <c r="AC26" s="3">
        <f>SUM(AC3:AC25)</f>
      </c>
      <c r="AD26" s="3">
        <f>SUM(AD3:AD25)</f>
      </c>
      <c r="AE26" s="3">
        <f>SUM(AE3:AE25)</f>
      </c>
      <c r="AF26" s="3">
        <f>SUM(AF3:AF25)</f>
      </c>
      <c r="AG26" s="3">
        <f>SUM(AG3:AG25)</f>
      </c>
      <c r="AH26" s="3">
        <f>SUM(AH3:AH25)</f>
      </c>
      <c r="AI26" s="3">
        <f>SUM(AI3:AI25)</f>
      </c>
      <c r="AJ26" s="3">
        <f>SUM(AJ3:AJ25)</f>
      </c>
      <c r="AK26" s="3">
        <f>SUM(AK3:AK25)</f>
      </c>
      <c r="AL26" s="3">
        <f>SUM(AL3:AL25)</f>
      </c>
      <c r="AM26" s="3">
        <f>SUM(AM3:AM25)</f>
      </c>
      <c r="AN26" s="3">
        <f>SUM(AN3:AN25)</f>
      </c>
      <c r="AO26" s="3">
        <f>SUM(AO3:AO25)</f>
      </c>
      <c r="AP26" s="3">
        <f>SUM(AP3:AP25)</f>
      </c>
      <c r="AQ26" s="3">
        <f>SUM(AQ3:AQ25)</f>
      </c>
      <c r="AR26" s="3">
        <f>SUM(AR3:AR25)</f>
      </c>
      <c r="AS26" s="3">
        <f>SUM(AS3:AS25)</f>
      </c>
      <c r="AT26" s="3">
        <f>SUM(AT3:AT25)</f>
      </c>
      <c r="AU26" s="3">
        <f>SUM(AU3:AU25)</f>
      </c>
      <c r="AV26" s="3">
        <f>SUM(AV3:AV25)</f>
      </c>
      <c r="AW26" s="3">
        <f>SUM(AW3:AW25)</f>
      </c>
      <c r="AX26" s="3">
        <f>SUM(AX3:AX25)</f>
      </c>
      <c r="AY26" s="3">
        <f>SUM(AY3:AY25)</f>
      </c>
      <c r="AZ26" s="3">
        <f>SUM(AZ3:AZ25)</f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61e8ba-fd7e-4515-b900-465d16b79e48}">
  <dimension ref="A1:Z28"/>
  <sheetViews>
    <sheetView workbookViewId="0" topLeftCell="A1"/>
  </sheetViews>
  <sheetFormatPr defaultRowHeight="12.75"/>
  <cols>
    <col min="1" max="1" width="10.714285714285714" customWidth="1"/>
    <col min="2" max="2" width="30.714285714285715" customWidth="1"/>
    <col min="3" max="26" width="11.428571428571429" customWidth="1"/>
  </cols>
  <sheetData>
    <row r="1" spans="1:26" ht="12.75">
      <c r="A1" s="1" t="s">
        <v>77</v>
      </c>
      <c r="B1" s="1" t="s">
        <v>78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</row>
    <row r="2" spans="1:26" ht="12.75">
      <c r="A2" s="7">
        <v>4</v>
      </c>
      <c r="B2" s="7" t="s">
        <v>79</v>
      </c>
      <c r="C2" s="8">
        <v>1945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444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</row>
    <row r="3" spans="1:26" ht="12.75">
      <c r="A3" s="7">
        <v>5</v>
      </c>
      <c r="B3" s="7" t="s">
        <v>80</v>
      </c>
      <c r="C3" s="8">
        <v>89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7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</row>
    <row r="4" spans="1:26" ht="12.75">
      <c r="A4" s="7">
        <v>6</v>
      </c>
      <c r="B4" s="7" t="s">
        <v>81</v>
      </c>
      <c r="C4" s="8">
        <v>512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50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</row>
    <row r="5" spans="1:26" ht="12.75">
      <c r="A5" s="7">
        <v>7</v>
      </c>
      <c r="B5" s="7" t="s">
        <v>82</v>
      </c>
      <c r="C5" s="8">
        <v>7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</row>
    <row r="6" spans="1:26" ht="12.75">
      <c r="A6" s="7">
        <v>8</v>
      </c>
      <c r="B6" s="7" t="s">
        <v>83</v>
      </c>
      <c r="C6" s="8">
        <v>55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11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</row>
    <row r="7" spans="1:26" ht="12.75">
      <c r="A7" s="7">
        <v>9</v>
      </c>
      <c r="B7" s="7" t="s">
        <v>84</v>
      </c>
      <c r="C7" s="8">
        <v>1671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337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</row>
    <row r="8" spans="1:26" ht="12.75">
      <c r="A8" s="7">
        <v>10</v>
      </c>
      <c r="B8" s="7" t="s">
        <v>85</v>
      </c>
      <c r="C8" s="8">
        <v>578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275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</row>
    <row r="9" spans="1:26" ht="12.75">
      <c r="A9" s="7">
        <v>11</v>
      </c>
      <c r="B9" s="7" t="s">
        <v>86</v>
      </c>
      <c r="C9" s="8">
        <v>1390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264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</row>
    <row r="10" spans="1:26" ht="12.75">
      <c r="A10" s="7">
        <v>12</v>
      </c>
      <c r="B10" s="7" t="s">
        <v>87</v>
      </c>
      <c r="C10" s="8">
        <v>7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</row>
    <row r="11" spans="1:26" ht="12.75">
      <c r="A11" s="7">
        <v>13</v>
      </c>
      <c r="B11" s="7" t="s">
        <v>88</v>
      </c>
      <c r="C11" s="8">
        <v>66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5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</row>
    <row r="12" spans="1:26" ht="12.75">
      <c r="A12" s="7">
        <v>14</v>
      </c>
      <c r="B12" s="7" t="s">
        <v>89</v>
      </c>
      <c r="C12" s="8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</row>
    <row r="13" spans="1:26" ht="12.75">
      <c r="A13" s="7">
        <v>15</v>
      </c>
      <c r="B13" s="7" t="s">
        <v>90</v>
      </c>
      <c r="C13" s="8">
        <v>20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3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</row>
    <row r="14" spans="1:26" ht="12.75">
      <c r="A14" s="7">
        <v>16</v>
      </c>
      <c r="B14" s="7" t="s">
        <v>91</v>
      </c>
      <c r="C14" s="8">
        <v>726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135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</row>
    <row r="15" spans="1:26" ht="12.75">
      <c r="A15" s="7">
        <v>17</v>
      </c>
      <c r="B15" s="7" t="s">
        <v>92</v>
      </c>
      <c r="C15" s="8">
        <v>974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183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</row>
    <row r="16" spans="1:26" ht="12.75">
      <c r="A16" s="7">
        <v>18</v>
      </c>
      <c r="B16" s="7" t="s">
        <v>93</v>
      </c>
      <c r="C16" s="8">
        <v>7643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550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</row>
    <row r="17" spans="1:26" ht="12.75">
      <c r="A17" s="7">
        <v>19</v>
      </c>
      <c r="B17" s="7" t="s">
        <v>94</v>
      </c>
      <c r="C17" s="8">
        <v>274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44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</row>
    <row r="18" spans="1:26" ht="12.75">
      <c r="A18" s="7">
        <v>20</v>
      </c>
      <c r="B18" s="7" t="s">
        <v>95</v>
      </c>
      <c r="C18" s="8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</row>
    <row r="19" spans="1:26" ht="12.75">
      <c r="A19" s="7">
        <v>21</v>
      </c>
      <c r="B19" s="7" t="s">
        <v>96</v>
      </c>
      <c r="C19" s="8">
        <v>9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</row>
    <row r="20" spans="1:26" ht="12.75">
      <c r="A20" s="7">
        <v>23</v>
      </c>
      <c r="B20" s="7" t="s">
        <v>97</v>
      </c>
      <c r="C20" s="8">
        <v>3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</row>
    <row r="21" spans="1:26" ht="12.75">
      <c r="A21" s="7">
        <v>24</v>
      </c>
      <c r="B21" s="7" t="s">
        <v>98</v>
      </c>
      <c r="C21" s="8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5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</row>
    <row r="22" spans="1:26" ht="12.75">
      <c r="A22" s="7">
        <v>25</v>
      </c>
      <c r="B22" s="7" t="s">
        <v>99</v>
      </c>
      <c r="C22" s="8">
        <v>187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38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</row>
    <row r="23" spans="1:26" ht="12.75">
      <c r="A23" s="7">
        <v>26</v>
      </c>
      <c r="B23" s="7" t="s">
        <v>100</v>
      </c>
      <c r="C23" s="8">
        <v>42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</row>
    <row r="24" spans="1:26" ht="12.75">
      <c r="A24" s="7">
        <v>27</v>
      </c>
      <c r="B24" s="7" t="s">
        <v>101</v>
      </c>
      <c r="C24" s="8">
        <v>77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32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</row>
    <row r="25" spans="1:26" ht="12.75">
      <c r="A25" s="7">
        <v>28</v>
      </c>
      <c r="B25" s="9" t="s">
        <v>102</v>
      </c>
      <c r="C25" s="8">
        <v>6675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1937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</row>
    <row r="26" spans="1:26" ht="12.75">
      <c r="A26" s="7">
        <v>29</v>
      </c>
      <c r="B26" s="10" t="s">
        <v>103</v>
      </c>
      <c r="C26" s="8">
        <v>6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</row>
    <row r="27" spans="1:26" ht="12.75">
      <c r="A27" s="7">
        <v>30</v>
      </c>
      <c r="B27" s="7" t="s">
        <v>104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</row>
    <row r="28" spans="1:26" ht="12.75">
      <c r="A28" s="11"/>
      <c r="B28" s="11"/>
      <c r="C28" s="12">
        <f>SUM(C2:C27)</f>
      </c>
      <c r="D28" s="12">
        <f>SUM(D2:D27)</f>
      </c>
      <c r="E28" s="12">
        <f>SUM(E2:E27)</f>
      </c>
      <c r="F28" s="12">
        <f>SUM(F2:F27)</f>
      </c>
      <c r="G28" s="12">
        <f>SUM(G2:G27)</f>
      </c>
      <c r="H28" s="12">
        <f>SUM(H2:H27)</f>
      </c>
      <c r="I28" s="12">
        <f>SUM(I2:I27)</f>
      </c>
      <c r="J28" s="12">
        <f>SUM(J2:J27)</f>
      </c>
      <c r="K28" s="12">
        <f>SUM(K2:K27)</f>
      </c>
      <c r="L28" s="12">
        <f>SUM(L2:L27)</f>
      </c>
      <c r="M28" s="12">
        <f>SUM(M2:M27)</f>
      </c>
      <c r="N28" s="12">
        <f>SUM(N2:N27)</f>
      </c>
      <c r="O28" s="12">
        <f>SUM(O2:O27)</f>
      </c>
      <c r="P28" s="12">
        <f>SUM(P2:P27)</f>
      </c>
      <c r="Q28" s="12">
        <f>SUM(Q2:Q27)</f>
      </c>
      <c r="R28" s="12">
        <f>SUM(R2:R27)</f>
      </c>
      <c r="S28" s="12">
        <f>SUM(S2:S27)</f>
      </c>
      <c r="T28" s="12">
        <f>SUM(T2:T27)</f>
      </c>
      <c r="U28" s="12">
        <f>SUM(U2:U27)</f>
      </c>
      <c r="V28" s="12">
        <f>SUM(V2:V27)</f>
      </c>
      <c r="W28" s="12">
        <f>SUM(W2:W27)</f>
      </c>
      <c r="X28" s="12">
        <f>SUM(X2:X27)</f>
      </c>
      <c r="Y28" s="12">
        <f>SUM(Y2:Y27)</f>
      </c>
      <c r="Z28" s="12">
        <f>SUM(Z2:Z27)</f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CONSUMO_0</vt:lpstr>
      <vt:lpstr>LECTURAS</vt:lpstr>
      <vt:lpstr>ANOMALIAS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