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  <sheet name="CONSUMO_0" sheetId="2" r:id="rId4"/>
    <sheet name="LECTURAS" sheetId="3" r:id="rId5"/>
    <sheet name="ANOMALIAS" sheetId="4" r:id="rId6"/>
  </sheets>
  <definedNames/>
  <calcPr fullCalcOnLoad="1"/>
</workbook>
</file>

<file path=xl/calcChain.xml><?xml version="1.0" encoding="utf-8"?>
<calcChain xmlns="http://schemas.openxmlformats.org/spreadsheetml/2006/main">
  <c r="B25" i="2" l="1"/>
</calcChain>
</file>

<file path=xl/sharedStrings.xml><?xml version="1.0" encoding="utf-8"?>
<sst xmlns="http://schemas.openxmlformats.org/spreadsheetml/2006/main" count="84" uniqueCount="59">
  <si>
    <t>PORCION</t>
  </si>
  <si>
    <t>VIG202210</t>
  </si>
  <si>
    <t>A4</t>
  </si>
  <si>
    <t>B4</t>
  </si>
  <si>
    <t>C4</t>
  </si>
  <si>
    <t>D4</t>
  </si>
  <si>
    <t>E4</t>
  </si>
  <si>
    <t>F4</t>
  </si>
  <si>
    <t>G4</t>
  </si>
  <si>
    <t>H4</t>
  </si>
  <si>
    <t>J4</t>
  </si>
  <si>
    <t>K4</t>
  </si>
  <si>
    <t>L4</t>
  </si>
  <si>
    <t>M4</t>
  </si>
  <si>
    <t>N4</t>
  </si>
  <si>
    <t>P4</t>
  </si>
  <si>
    <t>Q4</t>
  </si>
  <si>
    <t>R4</t>
  </si>
  <si>
    <t>S4</t>
  </si>
  <si>
    <t>T4</t>
  </si>
  <si>
    <t>U4</t>
  </si>
  <si>
    <t>V4</t>
  </si>
  <si>
    <t>W4</t>
  </si>
  <si>
    <t>X4</t>
  </si>
  <si>
    <t>Z4</t>
  </si>
  <si>
    <t>TOTAL</t>
  </si>
  <si>
    <t>VIG 202210</t>
  </si>
  <si>
    <t>LEIDO</t>
  </si>
  <si>
    <t>NO LEIDO</t>
  </si>
  <si>
    <t xml:space="preserve">TOTAL </t>
  </si>
  <si>
    <t>Total general</t>
  </si>
  <si>
    <t>ANOMALIA</t>
  </si>
  <si>
    <t>DESCRIPCION</t>
  </si>
  <si>
    <t>MEDIDOR EN MAL ESTADO</t>
  </si>
  <si>
    <t>MEDIDOR MAL INSTALADO</t>
  </si>
  <si>
    <t>NÚMERO DE SERIE DE MEDIDOR NO CORRESPONDE</t>
  </si>
  <si>
    <t>MEDIDOR SIN SELLOS O SELLOS ADULTERADOS</t>
  </si>
  <si>
    <t>CAJILLA Y/O TAPA ROTA SUELTA Ó TRABADA</t>
  </si>
  <si>
    <t>CAJILLA TAPADA O INUNDADA</t>
  </si>
  <si>
    <t>SERVICIO DIRECTO</t>
  </si>
  <si>
    <t>MEDIDOR RETIRADO</t>
  </si>
  <si>
    <t>ACOMETIDA CON MEDIDOR Y POSIBLE CONEXIÓN FRAUDULENTA</t>
  </si>
  <si>
    <t>ESCAPE EN LA ACOMETIDA</t>
  </si>
  <si>
    <t>MEDIDOR INSTALADO POR DEBAJO DEL NIVEL NORMAL</t>
  </si>
  <si>
    <t>CRUCE DE PLUMAS</t>
  </si>
  <si>
    <t>MEDIDOR DENTRO DE PREDIO CERRADO CON LLAVE</t>
  </si>
  <si>
    <t>NO SE LOCALIZA CAJILLA NI MEDIDOR</t>
  </si>
  <si>
    <t>PREDIO DESOCUPADO</t>
  </si>
  <si>
    <t>PREDIO NO LOCALIZADO EN TERRENO</t>
  </si>
  <si>
    <t>PREDIO FUERA DE RUTA</t>
  </si>
  <si>
    <t>DIRECCIÓN DESACTUALIZADA</t>
  </si>
  <si>
    <t>CLASE DE USO DESACTUALIZADO</t>
  </si>
  <si>
    <t>OBRA EN ACABADOS CON TPO</t>
  </si>
  <si>
    <t>PREDIO DEMOLIDO Ó LOTE CON ACOMETIDA</t>
  </si>
  <si>
    <t>SERVICIO SUSPENDIDO</t>
  </si>
  <si>
    <t>SECTOR PELIGROSO</t>
  </si>
  <si>
    <t>PREDIO OCUPADO</t>
  </si>
  <si>
    <t>PREDIO MAL ENRUTADO</t>
  </si>
  <si>
    <t>OCUPACION INDETERMINADA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</si>
</sst>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auto="1"/>
      </top>
      <bottom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right" vertical="center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5" Type="http://schemas.openxmlformats.org/officeDocument/2006/relationships/worksheet" Target="worksheets/sheet3.xml" /><Relationship Id="rId6" Type="http://schemas.openxmlformats.org/officeDocument/2006/relationships/worksheet" Target="worksheets/sheet4.xml" /><Relationship Id="rId7" Type="http://schemas.openxmlformats.org/officeDocument/2006/relationships/sharedStrings" Target="sharedStrings.xml" /><Relationship Id="rId8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91a0168-dcbe-4b36-84c4-3d965591bfe2}">
  <dimension ref="A1"/>
  <sheetViews>
    <sheetView tabSelected="1" workbookViewId="0" topLeftCell="A1"/>
  </sheetViews>
  <sheetFormatPr defaultRowHeight="12.7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dfed9ca-ef1e-4dbd-a3fb-67c072934e3a}">
  <dimension ref="A1:Z25"/>
  <sheetViews>
    <sheetView workbookViewId="0" topLeftCell="A1"/>
  </sheetViews>
  <sheetFormatPr defaultRowHeight="12.75"/>
  <cols>
    <col min="1" max="1" width="11.714285714285714" customWidth="1"/>
    <col min="2" max="2" width="10.714285714285714" customWidth="1"/>
  </cols>
  <sheetData>
    <row r="1" spans="1:26" ht="12.75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>
      <c r="A2" s="1" t="s">
        <v>2</v>
      </c>
      <c r="B2" s="4">
        <v>499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>
      <c r="A3" s="1" t="s">
        <v>3</v>
      </c>
      <c r="B3" s="4">
        <v>586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>
      <c r="A4" s="1" t="s">
        <v>4</v>
      </c>
      <c r="B4" s="4">
        <v>473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>
      <c r="A5" s="1" t="s">
        <v>5</v>
      </c>
      <c r="B5" s="4">
        <v>667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>
      <c r="A6" s="1" t="s">
        <v>6</v>
      </c>
      <c r="B6" s="4">
        <v>1187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>
      <c r="A7" s="1" t="s">
        <v>7</v>
      </c>
      <c r="B7" s="4">
        <v>773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>
      <c r="A8" s="1" t="s">
        <v>8</v>
      </c>
      <c r="B8" s="4">
        <v>684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>
      <c r="A9" s="1" t="s">
        <v>9</v>
      </c>
      <c r="B9" s="4">
        <v>834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>
      <c r="A10" s="1" t="s">
        <v>10</v>
      </c>
      <c r="B10" s="4">
        <v>447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>
      <c r="A11" s="1" t="s">
        <v>11</v>
      </c>
      <c r="B11" s="4">
        <v>623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>
      <c r="A12" s="1" t="s">
        <v>12</v>
      </c>
      <c r="B12" s="4">
        <v>368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>
      <c r="A13" s="1" t="s">
        <v>13</v>
      </c>
      <c r="B13" s="4">
        <v>1731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>
      <c r="A14" s="1" t="s">
        <v>14</v>
      </c>
      <c r="B14" s="4">
        <v>839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>
      <c r="A15" s="1" t="s">
        <v>15</v>
      </c>
      <c r="B15" s="4">
        <v>836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>
      <c r="A16" s="1" t="s">
        <v>16</v>
      </c>
      <c r="B16" s="4">
        <v>1009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>
      <c r="A17" s="1" t="s">
        <v>17</v>
      </c>
      <c r="B17" s="4">
        <v>630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>
      <c r="A18" s="1" t="s">
        <v>18</v>
      </c>
      <c r="B18" s="4">
        <v>615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>
      <c r="A19" s="1" t="s">
        <v>19</v>
      </c>
      <c r="B19" s="4">
        <v>718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>
      <c r="A20" s="1" t="s">
        <v>20</v>
      </c>
      <c r="B20" s="4">
        <v>1178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>
      <c r="A21" s="1" t="s">
        <v>21</v>
      </c>
      <c r="B21" s="4">
        <v>329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>
      <c r="A22" s="1" t="s">
        <v>22</v>
      </c>
      <c r="B22" s="4">
        <v>15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>
      <c r="A23" s="1" t="s">
        <v>23</v>
      </c>
      <c r="B23" s="4">
        <v>41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>
      <c r="A24" s="1" t="s">
        <v>24</v>
      </c>
      <c r="B24" s="4">
        <v>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>
      <c r="A25" s="1" t="s">
        <v>25</v>
      </c>
      <c r="B25" s="4">
        <f>SUM(B2:B24)</f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1046da50-d103-41a9-b6f5-1c8e6574916d}">
  <dimension ref="A1:BU26"/>
  <sheetViews>
    <sheetView workbookViewId="0" topLeftCell="A1"/>
  </sheetViews>
  <sheetFormatPr defaultRowHeight="12.75"/>
  <cols>
    <col min="1" max="1" width="12.714285714285714" customWidth="1"/>
    <col min="2" max="4" width="10.285714285714286" customWidth="1"/>
  </cols>
  <sheetData>
    <row r="1" spans="2:73" ht="12.75">
      <c r="B1" s="3" t="s">
        <v>26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</row>
    <row r="2" spans="1:73" ht="12.75">
      <c r="A2" s="5" t="s">
        <v>0</v>
      </c>
      <c r="B2" s="3" t="s">
        <v>27</v>
      </c>
      <c r="C2" s="3" t="s">
        <v>28</v>
      </c>
      <c r="D2" s="3" t="s">
        <v>29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</row>
    <row r="3" spans="1:73" ht="12.75">
      <c r="A3" s="5" t="s">
        <v>2</v>
      </c>
      <c r="B3" s="3">
        <v>19791</v>
      </c>
      <c r="C3" s="3">
        <v>536</v>
      </c>
      <c r="D3" s="3">
        <v>20327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</row>
    <row r="4" spans="1:73" ht="12.75">
      <c r="A4" s="5" t="s">
        <v>3</v>
      </c>
      <c r="B4" s="3">
        <v>14233</v>
      </c>
      <c r="C4" s="3">
        <v>425</v>
      </c>
      <c r="D4" s="3">
        <v>14658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</row>
    <row r="5" spans="1:73" ht="12.75">
      <c r="A5" s="5" t="s">
        <v>4</v>
      </c>
      <c r="B5" s="3">
        <v>15856</v>
      </c>
      <c r="C5" s="3">
        <v>285</v>
      </c>
      <c r="D5" s="3">
        <v>16141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</row>
    <row r="6" spans="1:73" ht="12.75">
      <c r="A6" s="5" t="s">
        <v>5</v>
      </c>
      <c r="B6" s="3">
        <v>14564</v>
      </c>
      <c r="C6" s="3">
        <v>282</v>
      </c>
      <c r="D6" s="3">
        <v>14846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</row>
    <row r="7" spans="1:73" ht="12.75">
      <c r="A7" s="5" t="s">
        <v>6</v>
      </c>
      <c r="B7" s="3">
        <v>22508</v>
      </c>
      <c r="C7" s="3">
        <v>559</v>
      </c>
      <c r="D7" s="3">
        <v>23067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</row>
    <row r="8" spans="1:73" ht="12.75">
      <c r="A8" s="5" t="s">
        <v>7</v>
      </c>
      <c r="B8" s="3">
        <v>20561</v>
      </c>
      <c r="C8" s="3">
        <v>365</v>
      </c>
      <c r="D8" s="3">
        <v>20926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</row>
    <row r="9" spans="1:73" ht="12.75">
      <c r="A9" s="5" t="s">
        <v>8</v>
      </c>
      <c r="B9" s="3">
        <v>18742</v>
      </c>
      <c r="C9" s="3">
        <v>426</v>
      </c>
      <c r="D9" s="3">
        <v>19168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</row>
    <row r="10" spans="1:73" ht="12.75">
      <c r="A10" s="5" t="s">
        <v>9</v>
      </c>
      <c r="B10" s="3">
        <v>23151</v>
      </c>
      <c r="C10" s="3">
        <v>386</v>
      </c>
      <c r="D10" s="3">
        <v>23537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</row>
    <row r="11" spans="1:73" ht="12.75">
      <c r="A11" s="5" t="s">
        <v>10</v>
      </c>
      <c r="B11" s="3">
        <v>13310</v>
      </c>
      <c r="C11" s="3">
        <v>262</v>
      </c>
      <c r="D11" s="3">
        <v>13572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</row>
    <row r="12" spans="1:73" ht="12.75">
      <c r="A12" s="5" t="s">
        <v>11</v>
      </c>
      <c r="B12" s="3">
        <v>14405</v>
      </c>
      <c r="C12" s="3">
        <v>1065</v>
      </c>
      <c r="D12" s="3">
        <v>15470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</row>
    <row r="13" spans="1:73" ht="12.75">
      <c r="A13" s="5" t="s">
        <v>12</v>
      </c>
      <c r="B13" s="3">
        <v>11402</v>
      </c>
      <c r="C13" s="3">
        <v>346</v>
      </c>
      <c r="D13" s="3">
        <v>11748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</row>
    <row r="14" spans="1:73" ht="12.75">
      <c r="A14" s="5" t="s">
        <v>13</v>
      </c>
      <c r="B14" s="3">
        <v>30378</v>
      </c>
      <c r="C14" s="3">
        <v>215</v>
      </c>
      <c r="D14" s="3">
        <v>30593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</row>
    <row r="15" spans="1:73" ht="12.75">
      <c r="A15" s="5" t="s">
        <v>14</v>
      </c>
      <c r="B15" s="3">
        <v>19534</v>
      </c>
      <c r="C15" s="3">
        <v>81</v>
      </c>
      <c r="D15" s="3">
        <v>19615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</row>
    <row r="16" spans="1:73" ht="12.75">
      <c r="A16" s="5" t="s">
        <v>15</v>
      </c>
      <c r="B16" s="3">
        <v>23386</v>
      </c>
      <c r="C16" s="3">
        <v>93</v>
      </c>
      <c r="D16" s="3">
        <v>23479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</row>
    <row r="17" spans="1:73" ht="12.75">
      <c r="A17" s="5" t="s">
        <v>16</v>
      </c>
      <c r="B17" s="3">
        <v>18413</v>
      </c>
      <c r="C17" s="3">
        <v>633</v>
      </c>
      <c r="D17" s="3">
        <v>19046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</row>
    <row r="18" spans="1:73" ht="12.75">
      <c r="A18" s="5" t="s">
        <v>17</v>
      </c>
      <c r="B18" s="3">
        <v>16519</v>
      </c>
      <c r="C18" s="3">
        <v>429</v>
      </c>
      <c r="D18" s="3">
        <v>16948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</row>
    <row r="19" spans="1:73" ht="12.75">
      <c r="A19" s="5" t="s">
        <v>18</v>
      </c>
      <c r="B19" s="3">
        <v>19592</v>
      </c>
      <c r="C19" s="3">
        <v>580</v>
      </c>
      <c r="D19" s="3">
        <v>20172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</row>
    <row r="20" spans="1:73" ht="12.75">
      <c r="A20" s="5" t="s">
        <v>19</v>
      </c>
      <c r="B20" s="3">
        <v>22248</v>
      </c>
      <c r="C20" s="3">
        <v>148</v>
      </c>
      <c r="D20" s="3">
        <v>22396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</row>
    <row r="21" spans="1:73" ht="12.75">
      <c r="A21" s="5" t="s">
        <v>20</v>
      </c>
      <c r="B21" s="3">
        <v>26665</v>
      </c>
      <c r="C21" s="3">
        <v>340</v>
      </c>
      <c r="D21" s="3">
        <v>27005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</row>
    <row r="22" spans="1:73" ht="12.75">
      <c r="A22" s="5" t="s">
        <v>21</v>
      </c>
      <c r="B22" s="3">
        <v>12584</v>
      </c>
      <c r="C22" s="3">
        <v>163</v>
      </c>
      <c r="D22" s="3">
        <v>12747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</row>
    <row r="23" spans="1:73" ht="12.75">
      <c r="A23" s="5" t="s">
        <v>22</v>
      </c>
      <c r="B23" s="3">
        <v>168</v>
      </c>
      <c r="C23" s="3">
        <v>13</v>
      </c>
      <c r="D23" s="3">
        <v>181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</row>
    <row r="24" spans="1:73" ht="12.75">
      <c r="A24" s="5" t="s">
        <v>23</v>
      </c>
      <c r="B24" s="3">
        <v>630</v>
      </c>
      <c r="C24" s="3">
        <v>20</v>
      </c>
      <c r="D24" s="3">
        <v>650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</row>
    <row r="25" spans="1:73" ht="12.75">
      <c r="A25" s="5" t="s">
        <v>24</v>
      </c>
      <c r="B25" s="3">
        <v>87</v>
      </c>
      <c r="C25" s="3">
        <v>4</v>
      </c>
      <c r="D25" s="3">
        <v>91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</row>
    <row r="26" spans="1:73" ht="12.75">
      <c r="A26" s="5" t="s">
        <v>30</v>
      </c>
      <c r="B26" s="3">
        <f>SUM(B3:B25)</f>
      </c>
      <c r="C26" s="3">
        <f>SUM(C3:C25)</f>
      </c>
      <c r="D26" s="3">
        <f>SUM(D3:D25)</f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2c16baa0-c16a-4400-a2e6-a946275d1397}">
  <dimension ref="A1:Z28"/>
  <sheetViews>
    <sheetView workbookViewId="0" topLeftCell="A1"/>
  </sheetViews>
  <sheetFormatPr defaultRowHeight="12.75"/>
  <cols>
    <col min="1" max="1" width="10.714285714285714" customWidth="1"/>
    <col min="2" max="2" width="30.714285714285715" customWidth="1"/>
    <col min="3" max="3" width="11.428571428571429" customWidth="1"/>
  </cols>
  <sheetData>
    <row r="1" spans="1:26" ht="12.75">
      <c r="A1" s="1" t="s">
        <v>31</v>
      </c>
      <c r="B1" s="1" t="s">
        <v>32</v>
      </c>
      <c r="C1" s="6" t="s">
        <v>1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2.75">
      <c r="A2" s="8">
        <v>4</v>
      </c>
      <c r="B2" s="8" t="s">
        <v>33</v>
      </c>
      <c r="C2" s="9">
        <v>1945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>
      <c r="A3" s="8">
        <v>5</v>
      </c>
      <c r="B3" s="8" t="s">
        <v>34</v>
      </c>
      <c r="C3" s="9">
        <v>89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>
      <c r="A4" s="8">
        <v>6</v>
      </c>
      <c r="B4" s="8" t="s">
        <v>35</v>
      </c>
      <c r="C4" s="9">
        <v>512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2.75">
      <c r="A5" s="8">
        <v>7</v>
      </c>
      <c r="B5" s="8" t="s">
        <v>36</v>
      </c>
      <c r="C5" s="9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2.75">
      <c r="A6" s="8">
        <v>8</v>
      </c>
      <c r="B6" s="8" t="s">
        <v>37</v>
      </c>
      <c r="C6" s="9">
        <v>55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>
      <c r="A7" s="8">
        <v>9</v>
      </c>
      <c r="B7" s="8" t="s">
        <v>38</v>
      </c>
      <c r="C7" s="9">
        <v>1671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>
      <c r="A8" s="8">
        <v>10</v>
      </c>
      <c r="B8" s="8" t="s">
        <v>39</v>
      </c>
      <c r="C8" s="9">
        <v>578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>
      <c r="A9" s="8">
        <v>11</v>
      </c>
      <c r="B9" s="8" t="s">
        <v>40</v>
      </c>
      <c r="C9" s="9">
        <v>1390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>
      <c r="A10" s="8">
        <v>12</v>
      </c>
      <c r="B10" s="8" t="s">
        <v>41</v>
      </c>
      <c r="C10" s="9">
        <v>7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>
      <c r="A11" s="8">
        <v>13</v>
      </c>
      <c r="B11" s="8" t="s">
        <v>42</v>
      </c>
      <c r="C11" s="9">
        <v>66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>
      <c r="A12" s="8">
        <v>14</v>
      </c>
      <c r="B12" s="8" t="s">
        <v>43</v>
      </c>
      <c r="C12" s="9">
        <v>13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>
      <c r="A13" s="8">
        <v>15</v>
      </c>
      <c r="B13" s="8" t="s">
        <v>44</v>
      </c>
      <c r="C13" s="9">
        <v>20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>
      <c r="A14" s="8">
        <v>16</v>
      </c>
      <c r="B14" s="8" t="s">
        <v>45</v>
      </c>
      <c r="C14" s="9">
        <v>726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>
      <c r="A15" s="8">
        <v>17</v>
      </c>
      <c r="B15" s="8" t="s">
        <v>46</v>
      </c>
      <c r="C15" s="9">
        <v>975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>
      <c r="A16" s="8">
        <v>18</v>
      </c>
      <c r="B16" s="8" t="s">
        <v>47</v>
      </c>
      <c r="C16" s="9">
        <v>7643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>
      <c r="A17" s="8">
        <v>19</v>
      </c>
      <c r="B17" s="8" t="s">
        <v>48</v>
      </c>
      <c r="C17" s="9">
        <v>274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>
      <c r="A18" s="8">
        <v>20</v>
      </c>
      <c r="B18" s="8" t="s">
        <v>49</v>
      </c>
      <c r="C18" s="9">
        <v>19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>
      <c r="A19" s="8">
        <v>21</v>
      </c>
      <c r="B19" s="8" t="s">
        <v>50</v>
      </c>
      <c r="C19" s="9">
        <v>9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>
      <c r="A20" s="8">
        <v>23</v>
      </c>
      <c r="B20" s="8" t="s">
        <v>51</v>
      </c>
      <c r="C20" s="9">
        <v>3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>
      <c r="A21" s="8">
        <v>24</v>
      </c>
      <c r="B21" s="8" t="s">
        <v>52</v>
      </c>
      <c r="C21" s="9">
        <v>1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>
      <c r="A22" s="8">
        <v>25</v>
      </c>
      <c r="B22" s="8" t="s">
        <v>53</v>
      </c>
      <c r="C22" s="9">
        <v>187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>
      <c r="A23" s="8">
        <v>26</v>
      </c>
      <c r="B23" s="8" t="s">
        <v>54</v>
      </c>
      <c r="C23" s="9">
        <v>42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>
      <c r="A24" s="8">
        <v>27</v>
      </c>
      <c r="B24" s="8" t="s">
        <v>55</v>
      </c>
      <c r="C24" s="9">
        <v>77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>
      <c r="A25" s="8">
        <v>28</v>
      </c>
      <c r="B25" s="10" t="s">
        <v>56</v>
      </c>
      <c r="C25" s="9">
        <v>6675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>
      <c r="A26" s="8">
        <v>29</v>
      </c>
      <c r="B26" s="11" t="s">
        <v>57</v>
      </c>
      <c r="C26" s="9">
        <v>6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>
      <c r="A27" s="8">
        <v>30</v>
      </c>
      <c r="B27" s="8" t="s">
        <v>58</v>
      </c>
      <c r="C27" s="9">
        <v>1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>
      <c r="A28" s="12"/>
      <c r="B28" s="12"/>
      <c r="C28" s="13">
        <f>SUM(C2:C27)</f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CONSUMO_0</vt:lpstr>
      <vt:lpstr>LECTURAS</vt:lpstr>
      <vt:lpstr>ANOMALIAS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