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13_ncr:1_{E772CF5F-84E5-D743-9907-9DE69A469C9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xercise" sheetId="1" r:id="rId1"/>
    <sheet name="Practice" sheetId="2" r:id="rId2"/>
    <sheet name="Sheet1" sheetId="3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10" i="3"/>
  <c r="J4" i="2"/>
  <c r="I4" i="3"/>
  <c r="I3" i="3"/>
  <c r="I2" i="3"/>
  <c r="I8" i="3"/>
  <c r="I7" i="3"/>
  <c r="I5" i="3"/>
  <c r="B3" i="3"/>
  <c r="C3" i="3" s="1"/>
  <c r="B4" i="3"/>
  <c r="C4" i="3" s="1"/>
  <c r="B2" i="3"/>
  <c r="C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E2" i="3" l="1"/>
  <c r="F2" i="3" s="1"/>
  <c r="D2" i="3"/>
  <c r="E3" i="3"/>
  <c r="F3" i="3" s="1"/>
  <c r="D3" i="3"/>
  <c r="E4" i="3"/>
  <c r="F4" i="3" s="1"/>
  <c r="D4" i="3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<sst xmlns="http://schemas.openxmlformats.org/spreadsheetml/2006/main" count="7050" uniqueCount="1283">
  <si>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</si>
  <si>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</si>
  <si>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</si>
  <si>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</si>
  <si>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</si>
  <si>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</si>
  <si>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</si>
  <si>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</si>
  <si>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</si>
  <si>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</si>
  <si>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</si>
  <si>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</si>
  <si>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</si>
  <si>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</si>
  <si>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</si>
  <si>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</si>
  <si>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</si>
  <si>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</si>
  <si>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</si>
  <si>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</si>
  <si>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</si>
  <si>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</si>
  <si>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</si>
  <si>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</si>
  <si>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</si>
  <si>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</si>
  <si>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</si>
  <si>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</si>
  <si>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</si>
  <si>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</si>
  <si>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</si>
  <si>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</si>
  <si>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</si>
  <si>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</si>
  <si>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</si>
  <si>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</si>
  <si>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</si>
  <si>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</si>
  <si>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</si>
  <si>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</si>
  <si>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</si>
  <si>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</si>
  <si>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</si>
  <si>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</si>
  <si>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</si>
  <si>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</si>
  <si>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</si>
  <si>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</si>
  <si>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</si>
  <si>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</si>
  <si>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</si>
  <si>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</si>
  <si>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</si>
  <si>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</si>
  <si>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</si>
  <si>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</si>
  <si>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</si>
  <si>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</si>
  <si>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</si>
  <si>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</si>
  <si>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</si>
  <si>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</si>
  <si>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</si>
  <si>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</si>
  <si>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</si>
  <si>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</si>
  <si>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</si>
  <si>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</si>
  <si>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</si>
  <si>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</si>
  <si>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</si>
  <si>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</si>
  <si>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</si>
  <si>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</si>
  <si>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</si>
  <si>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</si>
  <si>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</si>
  <si>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</si>
  <si>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</si>
  <si>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</si>
  <si>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</si>
  <si>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</si>
  <si>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</si>
  <si>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</si>
  <si>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</si>
  <si>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</si>
  <si>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</si>
  <si>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</si>
  <si>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</si>
  <si>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</si>
  <si>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</si>
  <si>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</si>
  <si>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</si>
  <si>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</si>
  <si>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</si>
  <si>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</si>
  <si>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</si>
  <si>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</si>
  <si>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</si>
  <si>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</si>
  <si>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</si>
  <si>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</si>
  <si>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</si>
  <si>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</si>
  <si>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</si>
  <si>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</si>
  <si>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</si>
  <si>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</si>
  <si>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</si>
  <si>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</si>
  <si>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</si>
  <si>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</si>
  <si>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</si>
  <si>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</si>
  <si>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</si>
  <si>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</si>
  <si>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</si>
  <si>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</si>
  <si>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</si>
  <si>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</si>
  <si>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</si>
  <si>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</si>
  <si>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</si>
  <si>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</si>
  <si>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</si>
  <si>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</si>
  <si>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</si>
  <si>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</si>
  <si>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</si>
  <si>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</si>
  <si>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</si>
  <si>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</si>
  <si>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</si>
  <si>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</si>
  <si>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</si>
  <si>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</si>
  <si>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</si>
  <si>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</si>
  <si>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</si>
  <si>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</si>
  <si>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</si>
  <si>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</si>
  <si>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</si>
  <si>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</si>
  <si>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</si>
  <si>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</si>
  <si>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</si>
  <si>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</si>
  <si>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</si>
  <si>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</si>
  <si>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</si>
  <si>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</si>
  <si>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</si>
  <si>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</si>
  <si>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</si>
  <si>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</si>
  <si>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</si>
  <si>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</si>
  <si>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</si>
  <si>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</si>
  <si>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</si>
  <si>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</si>
  <si>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</si>
  <si>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</si>
  <si>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</si>
  <si>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</si>
  <si>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</si>
  <si>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</si>
  <si>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</si>
  <si>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</si>
  <si>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</si>
  <si>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</si>
  <si>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</si>
  <si>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</si>
  <si>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</si>
  <si>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</si>
  <si>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</si>
  <si>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</si>
  <si>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</si>
  <si>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</si>
  <si>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</si>
  <si>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</si>
  <si>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</si>
  <si>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</si>
  <si>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</si>
  <si>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</si>
  <si>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</si>
  <si>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</si>
  <si>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</si>
  <si>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</si>
  <si>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</si>
  <si>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</si>
  <si>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</si>
  <si>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</si>
  <si>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</si>
  <si>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</si>
  <si>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</si>
  <si>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</si>
  <si>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</si>
  <si>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</si>
  <si>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</si>
  <si>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</si>
  <si>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</si>
  <si>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</si>
  <si>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</si>
  <si>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</si>
  <si>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</si>
  <si>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</si>
  <si>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</si>
  <si>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</si>
  <si>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</si>
  <si>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</si>
  <si>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</si>
  <si>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</si>
  <si>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</si>
  <si>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</si>
  <si>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</si>
  <si>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</si>
  <si>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</si>
  <si>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</si>
  <si>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</si>
  <si>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</si>
  <si>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</si>
  <si>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</si>
  <si>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</si>
  <si>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</si>
  <si>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</si>
  <si>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</si>
  <si>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</si>
  <si>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</si>
  <si>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</si>
  <si>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</si>
  <si>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</si>
  <si>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</si>
  <si>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</si>
  <si>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</si>
  <si>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</si>
  <si>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</si>
  <si>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</si>
  <si>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</si>
  <si>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</si>
  <si>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</si>
  <si>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</si>
  <si>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</si>
  <si>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</si>
  <si>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</si>
  <si>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</si>
  <si>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</si>
  <si>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</si>
  <si>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</si>
  <si>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</si>
  <si>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</si>
  <si>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</si>
  <si>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</si>
  <si>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</si>
  <si>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</si>
  <si>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</si>
  <si>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</si>
  <si>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</si>
  <si>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</si>
  <si>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</si>
  <si>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</si>
  <si>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</si>
  <si>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</si>
  <si>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</si>
  <si>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</si>
  <si>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</si>
  <si>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</si>
  <si>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</si>
  <si>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</si>
  <si>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</si>
  <si>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</si>
  <si>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</si>
  <si>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</si>
  <si>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</si>
  <si>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</si>
  <si>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</si>
  <si>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</si>
  <si>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</si>
  <si>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</si>
  <si>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</si>
  <si>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</si>
  <si>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</si>
  <si>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</si>
  <si>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</si>
  <si>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</si>
  <si>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</si>
  <si>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</si>
  <si>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</si>
  <si>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</si>
  <si>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</si>
  <si>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</si>
  <si>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</si>
  <si>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</si>
  <si>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</si>
  <si>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</si>
  <si>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</si>
  <si>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</si>
  <si>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</si>
  <si>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</si>
  <si>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</si>
  <si>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</si>
  <si>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</si>
  <si>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</si>
  <si>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</si>
  <si>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</si>
  <si>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</si>
  <si>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</si>
  <si>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</si>
  <si>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</si>
  <si>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</si>
  <si>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</si>
  <si>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</si>
  <si>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</si>
  <si>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</si>
  <si>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</si>
  <si>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</si>
  <si>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</si>
  <si>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</si>
  <si>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</si>
  <si>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</si>
  <si>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</si>
  <si>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</si>
  <si>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</si>
  <si>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</si>
  <si>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</si>
  <si>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</si>
  <si>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</si>
  <si>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</si>
  <si>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</si>
  <si>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</si>
  <si>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</si>
  <si>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</si>
  <si>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</si>
  <si>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</si>
  <si>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</si>
  <si>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</si>
  <si>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</si>
  <si>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</si>
  <si>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</si>
  <si>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</si>
  <si>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</si>
  <si>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</si>
  <si>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</si>
  <si>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</si>
  <si>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</si>
  <si>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</si>
  <si>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</si>
  <si>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</si>
  <si>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</si>
  <si>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</si>
  <si>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</si>
  <si>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</si>
  <si>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</si>
  <si>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</si>
  <si>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</si>
  <si>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</si>
  <si>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</si>
  <si>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</si>
  <si>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</si>
  <si>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</si>
  <si>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</si>
  <si>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</si>
  <si>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</si>
  <si>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</si>
  <si>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</si>
  <si>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</si>
  <si>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</si>
  <si>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</si>
  <si>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</si>
  <si>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</si>
  <si>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</si>
  <si>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</si>
  <si>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</si>
  <si>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</si>
  <si>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</si>
  <si>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</si>
  <si>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</si>
  <si>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</si>
  <si>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</si>
  <si>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</si>
  <si>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</si>
  <si>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</si>
  <si>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</si>
  <si>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</si>
  <si>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</si>
  <si>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</si>
  <si>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</si>
  <si>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</si>
  <si>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</si>
  <si>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</si>
  <si>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</si>
  <si>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</si>
  <si>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</si>
  <si>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</si>
  <si>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</si>
  <si>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</si>
  <si>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</si>
  <si>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</si>
  <si>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</si>
  <si>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</si>
  <si>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</si>
  <si>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</si>
  <si>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</si>
  <si>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</si>
  <si>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</si>
  <si>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</si>
  <si>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</si>
  <si>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</si>
  <si>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</si>
  <si>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</si>
  <si>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</si>
  <si>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</si>
  <si>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</si>
  <si>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</si>
  <si>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</si>
  <si>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</si>
  <si>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</si>
  <si>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</si>
  <si>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</si>
  <si>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</si>
  <si>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</si>
  <si>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</si>
  <si>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</si>
  <si>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</si>
  <si>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</si>
  <si>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</si>
  <si>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</si>
  <si>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</si>
  <si>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</si>
  <si>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</si>
  <si>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</si>
  <si>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</si>
  <si>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</si>
  <si>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</si>
  <si>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</si>
  <si>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</si>
  <si>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</si>
  <si>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</si>
  <si>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</si>
  <si>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</si>
  <si>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</si>
  <si>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</si>
  <si>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</si>
  <si>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</si>
  <si>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</si>
  <si>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</si>
  <si>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</si>
  <si>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</si>
  <si>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</si>
  <si>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</si>
  <si>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</si>
  <si>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</si>
  <si>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</si>
  <si>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</si>
  <si>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</si>
  <si>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</si>
  <si>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</si>
  <si>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</si>
  <si>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</si>
  <si>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</si>
  <si>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</si>
  <si>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</si>
  <si>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</si>
  <si>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</si>
  <si>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</si>
  <si>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</si>
  <si>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</si>
  <si>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</si>
  <si>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</si>
  <si>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</si>
  <si>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</si>
  <si>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</si>
  <si>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</si>
  <si>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</si>
  <si>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</si>
  <si>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</si>
  <si>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</si>
  <si>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</si>
  <si>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</si>
  <si>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</si>
  <si>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</si>
  <si>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</si>
  <si>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</si>
  <si>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</si>
  <si>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</si>
  <si>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</si>
  <si>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</si>
  <si>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</si>
  <si>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</si>
  <si>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</si>
  <si>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</si>
  <si>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</si>
  <si>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</si>
  <si>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</si>
  <si>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</si>
  <si>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</si>
  <si>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</si>
  <si>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</si>
  <si>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</si>
  <si>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</si>
  <si>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</si>
  <si>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</si>
  <si>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</si>
  <si>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</si>
  <si>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</si>
  <si>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</si>
  <si>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</si>
  <si>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</si>
  <si>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</si>
  <si>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</si>
  <si>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</si>
  <si>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</si>
  <si>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</si>
  <si>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</si>
  <si>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</si>
  <si>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</si>
  <si>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</si>
  <si>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</si>
  <si>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</si>
  <si>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</si>
  <si>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</si>
  <si>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</si>
  <si>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</si>
  <si>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</si>
  <si>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</si>
  <si>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</si>
  <si>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</si>
  <si>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</si>
  <si>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</si>
  <si>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</si>
  <si>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</si>
  <si>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</si>
  <si>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</si>
  <si>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</si>
  <si>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</si>
  <si>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</si>
  <si>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</si>
  <si>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</si>
  <si>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</si>
  <si>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</si>
  <si>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</si>
  <si>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</si>
  <si>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</si>
  <si>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</si>
  <si>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</si>
  <si>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</si>
  <si>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</si>
  <si>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</si>
  <si>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</si>
  <si>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</si>
  <si>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</si>
  <si>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</si>
  <si>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</si>
  <si>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</si>
  <si>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</si>
  <si>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</si>
  <si>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</si>
  <si>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</si>
  <si>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</si>
  <si>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</si>
  <si>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</si>
  <si>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</si>
  <si>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</si>
  <si>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</si>
  <si>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</si>
  <si>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</si>
  <si>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</si>
  <si>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</si>
  <si>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</si>
  <si>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</si>
  <si>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</si>
  <si>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</si>
  <si>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</si>
  <si>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</si>
  <si>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</si>
  <si>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</si>
  <si>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</si>
  <si>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</si>
  <si>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</si>
  <si>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</si>
  <si>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</si>
  <si>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</si>
  <si>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</si>
  <si>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</si>
  <si>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</si>
  <si>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</si>
  <si>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</si>
  <si>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</si>
  <si>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</si>
  <si>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</si>
  <si>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</si>
  <si>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</si>
  <si>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</si>
  <si>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</si>
  <si>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</si>
  <si>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</si>
  <si>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</si>
  <si>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</si>
  <si>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</si>
  <si>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</si>
  <si>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</si>
  <si>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</si>
  <si>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</si>
  <si>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</si>
  <si>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</si>
  <si>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</si>
  <si>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</si>
  <si>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</si>
  <si>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</si>
  <si>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</si>
  <si>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</si>
  <si>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</si>
  <si>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</si>
  <si>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</si>
  <si>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</si>
  <si>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</si>
  <si>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</si>
  <si>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</si>
  <si>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</si>
  <si>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</si>
  <si>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</si>
  <si>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</si>
  <si>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</si>
  <si>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</si>
  <si>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</si>
  <si>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</si>
  <si>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</si>
  <si>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</si>
  <si>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</si>
  <si>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</si>
  <si>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</si>
  <si>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</si>
  <si>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</si>
  <si>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</si>
  <si>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</si>
  <si>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</si>
  <si>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</si>
  <si>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</si>
  <si>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</si>
  <si>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</si>
  <si>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</si>
  <si>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</si>
  <si>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</si>
  <si>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</si>
  <si>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</si>
  <si>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</si>
  <si>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</si>
  <si>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</si>
  <si>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</si>
  <si>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</si>
  <si>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</si>
  <si>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</si>
  <si>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</si>
  <si>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</si>
  <si>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</si>
  <si>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</si>
  <si>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</si>
  <si>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</si>
  <si>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</si>
  <si>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</si>
  <si>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</si>
  <si>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</si>
  <si>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</si>
  <si>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</si>
  <si>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</si>
  <si>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</si>
  <si>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</si>
  <si>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</si>
  <si>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</si>
  <si>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</si>
  <si>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</si>
  <si>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</si>
  <si>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</si>
  <si>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</si>
  <si>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</si>
  <si>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</si>
  <si>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</si>
  <si>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</si>
  <si>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</si>
  <si>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</si>
  <si>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</si>
  <si>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</si>
  <si>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</si>
  <si>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</si>
  <si>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</si>
  <si>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</si>
  <si>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</si>
  <si>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</si>
  <si>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</si>
  <si>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</si>
  <si>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</si>
  <si>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</si>
  <si>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</si>
  <si>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</si>
  <si>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</si>
  <si>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</si>
  <si>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</si>
  <si>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</si>
  <si>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</si>
  <si>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</si>
  <si>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</si>
  <si>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</si>
  <si>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</si>
  <si>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</si>
  <si>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</si>
  <si>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</si>
  <si>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</si>
  <si>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</si>
  <si>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</si>
  <si>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</si>
  <si>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</si>
  <si>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</si>
  <si>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</si>
  <si>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</si>
  <si>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</si>
  <si>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</si>
  <si>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</si>
  <si>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</si>
  <si>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</si>
  <si>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</si>
  <si>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</si>
  <si>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</si>
  <si>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</si>
  <si>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</si>
  <si>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</si>
  <si>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</si>
  <si>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</si>
  <si>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</si>
  <si>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</si>
  <si>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</si>
  <si>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</si>
  <si>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</si>
  <si>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</si>
  <si>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</si>
  <si>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</si>
  <si>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</si>
  <si>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</si>
  <si>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</si>
  <si>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</si>
  <si>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</si>
  <si>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</si>
  <si>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</si>
  <si>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</si>
  <si>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</si>
  <si>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</si>
  <si>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</si>
  <si>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</si>
  <si>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</si>
  <si>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</si>
  <si>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</si>
  <si>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</si>
  <si>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</si>
  <si>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</si>
  <si>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</si>
  <si>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</si>
  <si>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</si>
  <si>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</si>
  <si>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</si>
  <si>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</si>
  <si>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</si>
  <si>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</si>
  <si>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</si>
  <si>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</si>
  <si>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</si>
  <si>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</si>
  <si>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</si>
  <si>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</si>
  <si>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</si>
  <si>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</si>
  <si>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</si>
  <si>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</si>
  <si>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</si>
  <si>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</si>
  <si>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</si>
  <si>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</si>
  <si>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</si>
  <si>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</si>
  <si>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</si>
  <si>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</si>
  <si>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</si>
  <si>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</si>
  <si>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</si>
  <si>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</si>
  <si>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</si>
  <si>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</si>
  <si>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</si>
  <si>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</si>
  <si>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</si>
  <si>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</si>
  <si>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</si>
  <si>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</si>
  <si>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</si>
  <si>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</si>
  <si>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</si>
  <si>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</si>
  <si>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</si>
  <si>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</si>
  <si>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</si>
  <si>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</si>
  <si>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</si>
  <si>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</si>
  <si>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</si>
  <si>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</si>
  <si>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</si>
  <si>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</si>
  <si>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</si>
  <si>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</si>
  <si>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</si>
  <si>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</si>
  <si>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</si>
  <si>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</si>
  <si>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</si>
  <si>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</si>
  <si>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</si>
  <si>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</si>
  <si>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</si>
  <si>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</si>
  <si>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</si>
  <si>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</si>
  <si>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</si>
  <si>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</si>
  <si>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</si>
  <si>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</si>
  <si>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</si>
  <si>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</si>
  <si>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</si>
  <si>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</si>
  <si>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</si>
  <si>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</si>
  <si>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</si>
  <si>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</si>
  <si>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</si>
  <si>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</si>
  <si>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</si>
  <si>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</si>
  <si>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</si>
  <si>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</si>
  <si>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</si>
  <si>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</si>
  <si>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</si>
  <si>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</si>
  <si>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</si>
  <si>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</si>
  <si>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</si>
  <si>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</si>
  <si>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</si>
  <si>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</si>
  <si>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</si>
  <si>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</si>
  <si>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</si>
  <si>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</si>
  <si>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</si>
  <si>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</si>
  <si>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</si>
  <si>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</si>
  <si>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</si>
  <si>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</si>
  <si>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</si>
  <si>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</si>
  <si>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</si>
  <si>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</si>
  <si>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</si>
  <si>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</si>
  <si>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</si>
  <si>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</si>
  <si>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</si>
  <si>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</si>
  <si>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</si>
  <si>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</si>
  <si>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</si>
  <si>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</si>
  <si>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</si>
  <si>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</si>
  <si>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</si>
  <si>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</si>
  <si>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</si>
  <si>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</si>
  <si>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</si>
  <si>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</si>
  <si>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</si>
  <si>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</si>
  <si>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</si>
  <si>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</si>
  <si>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</si>
  <si>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</si>
  <si>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</si>
  <si>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</si>
  <si>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</si>
  <si>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</si>
  <si>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</si>
  <si>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</si>
  <si>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</si>
  <si>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</si>
  <si>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</si>
  <si>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</si>
  <si>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</si>
  <si>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</si>
  <si>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</si>
  <si>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</si>
  <si>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</si>
  <si>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</si>
  <si>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</si>
  <si>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</si>
  <si>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</si>
  <si>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</si>
  <si>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</si>
  <si>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</si>
  <si>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</si>
  <si>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</si>
  <si>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</si>
  <si>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</si>
  <si>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</si>
  <si>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</si>
  <si>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</si>
  <si>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</si>
  <si>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</si>
  <si>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</si>
  <si>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</si>
  <si>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</si>
  <si>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</si>
  <si>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</si>
  <si>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</si>
  <si>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</si>
  <si>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</si>
  <si>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</si>
  <si>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</si>
  <si>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</si>
  <si>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</si>
  <si>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</si>
  <si>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</si>
  <si>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</si>
  <si>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</si>
  <si>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</si>
  <si>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</si>
  <si>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</si>
  <si>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</si>
  <si>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</si>
  <si>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</si>
  <si>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</si>
  <si>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</si>
  <si>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</si>
  <si>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</si>
  <si>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</si>
  <si>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</si>
  <si>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</si>
  <si>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</si>
  <si>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</si>
  <si>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</si>
  <si>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</si>
  <si>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</si>
  <si>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</si>
  <si>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</si>
  <si>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</si>
  <si>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</si>
  <si>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</si>
  <si>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</si>
  <si>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</si>
  <si>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</si>
  <si>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</si>
  <si>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</si>
  <si>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</si>
  <si>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</si>
  <si>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</si>
  <si>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</si>
  <si>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</si>
  <si>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</si>
  <si>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</si>
  <si>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</si>
  <si>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</si>
  <si>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</si>
  <si>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</si>
  <si>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</si>
  <si>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</si>
  <si>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</si>
  <si>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</si>
  <si>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</si>
  <si>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</si>
  <si>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</si>
  <si>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</si>
  <si>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</si>
  <si>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</si>
  <si>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</si>
  <si>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</si>
  <si>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</si>
  <si>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</si>
  <si>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</si>
  <si>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</si>
  <si>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</si>
  <si>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</si>
  <si>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</si>
  <si>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</si>
  <si>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</si>
  <si>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</si>
  <si>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</si>
  <si>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</si>
  <si>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</si>
  <si>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</si>
  <si>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</si>
  <si>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</si>
  <si>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</si>
  <si>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</si>
  <si>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</si>
  <si>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</si>
  <si>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</si>
  <si>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</si>
  <si>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</si>
  <si>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</si>
  <si>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</si>
  <si>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</si>
  <si>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</si>
  <si>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</si>
  <si>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</si>
  <si>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</si>
  <si>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</si>
  <si>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</si>
  <si>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</si>
  <si>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</si>
  <si>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</si>
  <si>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</si>
  <si>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</si>
  <si>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</si>
  <si>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</si>
  <si>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</si>
  <si>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</si>
  <si>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</si>
  <si>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</si>
  <si>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</si>
  <si>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</si>
  <si>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</si>
  <si>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</si>
  <si>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</si>
  <si>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</si>
  <si>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</si>
  <si>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</si>
  <si>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</si>
  <si>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</si>
  <si>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</si>
  <si>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</si>
  <si>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</si>
  <si>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</si>
  <si>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</si>
  <si>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</si>
  <si>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</si>
  <si>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</si>
  <si>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</si>
  <si>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</si>
  <si>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</si>
  <si>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</si>
  <si>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</si>
  <si>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</si>
  <si>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</si>
  <si>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</si>
  <si>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</si>
  <si>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</si>
  <si>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</si>
  <si>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</si>
  <si>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</si>
  <si>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</si>
  <si>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</si>
  <si>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</si>
  <si>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</si>
  <si>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</si>
  <si>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</si>
  <si>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</si>
  <si>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</si>
  <si>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</si>
  <si>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</si>
  <si>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</si>
  <si>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</si>
  <si>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</si>
  <si>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</si>
  <si>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</si>
  <si>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</si>
  <si>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</si>
  <si>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</si>
  <si>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</si>
  <si>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</si>
  <si>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</si>
  <si>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</si>
  <si>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</si>
  <si>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</si>
  <si>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</si>
  <si>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</si>
  <si>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</si>
  <si>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</si>
  <si>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</si>
  <si>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</si>
  <si>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</si>
  <si>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</si>
  <si>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</si>
  <si>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</si>
  <si>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</si>
  <si>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</si>
  <si>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</si>
  <si>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</si>
  <si>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</si>
  <si>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</si>
  <si>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</si>
  <si>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</si>
  <si>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</si>
  <si>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</si>
  <si>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</si>
  <si>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</si>
  <si>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</si>
  <si>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</si>
  <si>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</si>
  <si>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</si>
  <si>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</si>
  <si>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</si>
  <si>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</si>
  <si>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</si>
  <si>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</si>
  <si>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</si>
  <si>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</si>
  <si>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</si>
  <si>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</si>
  <si>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</si>
  <si>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</si>
  <si>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</si>
  <si>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</si>
  <si>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</si>
  <si>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</si>
  <si>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</si>
  <si>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</si>
  <si>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</si>
  <si>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</si>
  <si>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</si>
  <si>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</si>
  <si>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</si>
  <si>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</si>
  <si>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</si>
  <si>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</si>
  <si>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</si>
  <si>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</si>
  <si>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</si>
  <si>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</si>
  <si>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</si>
  <si>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</si>
  <si>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</si>
  <si>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</si>
  <si>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</si>
  <si>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</si>
  <si>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</si>
  <si>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</si>
  <si>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</si>
  <si>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</si>
  <si>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</si>
  <si>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</si>
  <si>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</si>
  <si>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</si>
  <si>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</si>
  <si>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</si>
  <si>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</si>
  <si>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</si>
  <si>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</si>
  <si>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</si>
  <si>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</si>
  <si>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</si>
  <si>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</si>
  <si>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</si>
  <si>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</si>
  <si>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</si>
  <si>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</si>
  <si>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</si>
  <si>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</si>
  <si>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</si>
  <si>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</si>
  <si>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</si>
  <si>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</si>
  <si>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</si>
  <si>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</si>
  <si>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</si>
  <si>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</si>
  <si>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</si>
  <si>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</si>
  <si>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</si>
  <si>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</si>
  <si>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</si>
  <si>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</si>
  <si>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</si>
  <si>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</si>
  <si>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</si>
  <si>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</si>
  <si>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</si>
  <si>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</si>
  <si>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</si>
  <si>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</si>
  <si>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</si>
  <si>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</si>
  <si>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</si>
  <si>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</si>
  <si>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</si>
  <si>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</si>
  <si>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</si>
  <si>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</si>
  <si>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</si>
  <si>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</si>
  <si>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</si>
  <si>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</si>
  <si>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</si>
  <si>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</si>
  <si>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</si>
  <si>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</si>
  <si>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</si>
  <si>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</si>
  <si>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</si>
  <si>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</si>
  <si>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</si>
  <si>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</si>
  <si>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</si>
  <si>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</si>
  <si>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</si>
  <si>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</si>
  <si>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</si>
  <si>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</si>
  <si>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</si>
  <si>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</si>
  <si>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</si>
  <si>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</si>
  <si>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</si>
  <si>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</si>
  <si>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</si>
  <si>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</si>
  <si>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</si>
  <si>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</si>
  <si>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</si>
  <si>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</si>
  <si>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</si>
  <si>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</si>
  <si>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</si>
  <si>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</si>
  <si>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</si>
  <si>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</si>
  <si>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</si>
  <si>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</si>
  <si>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</si>
  <si>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</si>
  <si>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</si>
  <si>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</si>
  <si>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</si>
  <si>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</si>
  <si>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</si>
  <si>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</si>
  <si>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</si>
  <si>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</si>
  <si>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</si>
  <si>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</si>
  <si>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</si>
  <si>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</si>
  <si>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</si>
  <si>
    <t>country corrected</t>
  </si>
  <si>
    <t xml:space="preserve">Names </t>
  </si>
  <si>
    <t>Trim</t>
  </si>
  <si>
    <t>Proper</t>
  </si>
  <si>
    <t>Upper</t>
  </si>
  <si>
    <t>LAST02 DAN</t>
  </si>
  <si>
    <t>Lower</t>
  </si>
  <si>
    <t>Len</t>
  </si>
  <si>
    <t xml:space="preserve"> LAST01 DINA</t>
  </si>
  <si>
    <t>LAST03  ABDISAMAD A</t>
  </si>
  <si>
    <t>Point</t>
  </si>
  <si>
    <t>Left</t>
  </si>
  <si>
    <t>Right</t>
  </si>
  <si>
    <t>Mid</t>
  </si>
  <si>
    <t xml:space="preserve">Find </t>
  </si>
  <si>
    <t>Replace</t>
  </si>
  <si>
    <t>Search</t>
  </si>
  <si>
    <t>Tutorials</t>
  </si>
  <si>
    <t>concatenate</t>
  </si>
  <si>
    <t>Mumbia</t>
  </si>
  <si>
    <t>substitute</t>
  </si>
  <si>
    <t>Jan</t>
  </si>
  <si>
    <t>Feb</t>
  </si>
  <si>
    <t>Mar</t>
  </si>
  <si>
    <t>Apr</t>
  </si>
  <si>
    <t>May</t>
  </si>
  <si>
    <t>Head count be department</t>
  </si>
  <si>
    <t>Marketing</t>
  </si>
  <si>
    <t>Sales</t>
  </si>
  <si>
    <t>Finance</t>
  </si>
  <si>
    <t>HR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</si>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</sst>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0" fillId="0" borderId="0" xfId="0" applyAlignment="1">
      <alignment horizontal="center"/>
    </xf>
    <xf numFmtId="0" fontId="1" fillId="0" borderId="9" xfId="0" applyFont="1" applyBorder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baseColWidth="10" defaultColWidth="8.83203125" defaultRowHeight="15" x14ac:dyDescent="0.2"/>
  <cols>
    <col min="1" max="1" width="3.6640625" customWidth="1"/>
    <col min="3" max="3" width="150.6640625" customWidth="1"/>
  </cols>
  <sheetData>
    <row r="2" spans="2:12" ht="21" x14ac:dyDescent="0.25">
      <c r="B2" s="12" t="s">
        <v>1250</v>
      </c>
    </row>
    <row r="4" spans="2:12" ht="19" x14ac:dyDescent="0.2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6" x14ac:dyDescent="0.2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5" customHeight="1" x14ac:dyDescent="0.2">
      <c r="B6" s="13">
        <v>1</v>
      </c>
      <c r="C6" s="14" t="s">
        <v>1241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5" customHeight="1" x14ac:dyDescent="0.2">
      <c r="B7" s="13">
        <v>2</v>
      </c>
      <c r="C7" s="14" t="s">
        <v>1243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5" customHeight="1" x14ac:dyDescent="0.2">
      <c r="B8" s="13">
        <v>3</v>
      </c>
      <c r="C8" s="14" t="s">
        <v>1244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40" x14ac:dyDescent="0.2">
      <c r="B9" s="13">
        <v>4</v>
      </c>
      <c r="C9" s="15" t="s">
        <v>1247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5" customHeight="1" x14ac:dyDescent="0.2">
      <c r="B10" s="13">
        <v>5</v>
      </c>
      <c r="C10" s="14" t="s">
        <v>1246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B1" workbookViewId="0">
      <selection activeCell="M4" sqref="M4"/>
    </sheetView>
  </sheetViews>
  <sheetFormatPr baseColWidth="10" defaultColWidth="8.83203125" defaultRowHeight="15" x14ac:dyDescent="0.2"/>
  <cols>
    <col min="1" max="1" width="3.6640625" customWidth="1"/>
    <col min="2" max="2" width="7.33203125" bestFit="1" customWidth="1"/>
    <col min="3" max="3" width="13.5" bestFit="1" customWidth="1"/>
    <col min="4" max="4" width="18.6640625" customWidth="1"/>
    <col min="5" max="5" width="17.5" customWidth="1"/>
    <col min="6" max="6" width="18.6640625" customWidth="1"/>
    <col min="7" max="7" width="15.83203125" customWidth="1"/>
    <col min="8" max="8" width="11.1640625" customWidth="1"/>
    <col min="9" max="9" width="17.5" customWidth="1"/>
    <col min="10" max="10" width="42.83203125" bestFit="1" customWidth="1"/>
    <col min="11" max="11" width="26.83203125" bestFit="1" customWidth="1"/>
    <col min="12" max="12" width="16.5" bestFit="1" customWidth="1"/>
    <col min="13" max="13" width="15.5" bestFit="1" customWidth="1"/>
  </cols>
  <sheetData>
    <row r="3" spans="2:14" x14ac:dyDescent="0.2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1251</v>
      </c>
      <c r="J3" s="3" t="s">
        <v>1242</v>
      </c>
      <c r="K3" s="3" t="s">
        <v>1245</v>
      </c>
      <c r="L3" s="3" t="s">
        <v>1248</v>
      </c>
      <c r="M3" s="4" t="s">
        <v>1249</v>
      </c>
    </row>
    <row r="4" spans="2:14" x14ac:dyDescent="0.2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_xlfn.CONCAT(F4,", "," ",G4," "," ","(united state)")</f>
        <v>Henderson,  Kentucky  (united state)</v>
      </c>
      <c r="K4" s="6" t="str">
        <f>SUBSTITUTE(I4,I4,"US")</f>
        <v>US</v>
      </c>
      <c r="L4" s="6" t="str">
        <f>RIGHT(D4,6)</f>
        <v>152156</v>
      </c>
      <c r="M4" s="7" t="str">
        <f>MID(D4,4,4)</f>
        <v>2016</v>
      </c>
      <c r="N4" t="str">
        <f>_xlfn.CONCAT(F4,","," ","Kentucky"," ","(United State)")</f>
        <v>Henderson, Kentucky (United State)</v>
      </c>
    </row>
    <row r="5" spans="2:14" x14ac:dyDescent="0.2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_xlfn.CONCAT(F5,", "," ",G5," "," ","(united state)")</f>
        <v>Henderson,  Kentucky  (united state)</v>
      </c>
      <c r="K5" s="6" t="str">
        <f t="shared" ref="K5:K68" si="2">SUBSTITUTE(I5,I5,"US")</f>
        <v>US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4" x14ac:dyDescent="0.2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  California  (united state)</v>
      </c>
      <c r="K6" s="6" t="str">
        <f t="shared" si="2"/>
        <v>US</v>
      </c>
      <c r="L6" s="6" t="str">
        <f t="shared" si="3"/>
        <v>108966</v>
      </c>
      <c r="M6" s="7" t="str">
        <f t="shared" si="4"/>
        <v>2015</v>
      </c>
    </row>
    <row r="7" spans="2:14" x14ac:dyDescent="0.2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  Florida  (united state)</v>
      </c>
      <c r="K7" s="6" t="str">
        <f t="shared" si="2"/>
        <v>US</v>
      </c>
      <c r="L7" s="6" t="str">
        <f t="shared" si="3"/>
        <v>115812</v>
      </c>
      <c r="M7" s="7" t="str">
        <f t="shared" si="4"/>
        <v>2014</v>
      </c>
    </row>
    <row r="8" spans="2:14" x14ac:dyDescent="0.2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  Florida  (united state)</v>
      </c>
      <c r="K8" s="6" t="str">
        <f t="shared" si="2"/>
        <v>US</v>
      </c>
      <c r="L8" s="6" t="str">
        <f t="shared" si="3"/>
        <v>114412</v>
      </c>
      <c r="M8" s="7" t="str">
        <f t="shared" si="4"/>
        <v>2017</v>
      </c>
    </row>
    <row r="9" spans="2:14" x14ac:dyDescent="0.2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  California  (united state)</v>
      </c>
      <c r="K9" s="6" t="str">
        <f t="shared" si="2"/>
        <v>US</v>
      </c>
      <c r="L9" s="6" t="str">
        <f t="shared" si="3"/>
        <v>161389</v>
      </c>
      <c r="M9" s="7" t="str">
        <f t="shared" si="4"/>
        <v>2016</v>
      </c>
    </row>
    <row r="10" spans="2:14" x14ac:dyDescent="0.2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  California  (united state)</v>
      </c>
      <c r="K10" s="6" t="str">
        <f t="shared" si="2"/>
        <v>US</v>
      </c>
      <c r="L10" s="6" t="str">
        <f t="shared" si="3"/>
        <v>118983</v>
      </c>
      <c r="M10" s="7" t="str">
        <f t="shared" si="4"/>
        <v>2015</v>
      </c>
    </row>
    <row r="11" spans="2:14" x14ac:dyDescent="0.2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  California  (united state)</v>
      </c>
      <c r="K11" s="6" t="str">
        <f t="shared" si="2"/>
        <v>US</v>
      </c>
      <c r="L11" s="6" t="str">
        <f t="shared" si="3"/>
        <v>105893</v>
      </c>
      <c r="M11" s="7" t="str">
        <f t="shared" si="4"/>
        <v>2014</v>
      </c>
    </row>
    <row r="12" spans="2:14" x14ac:dyDescent="0.2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  California  (united state)</v>
      </c>
      <c r="K12" s="6" t="str">
        <f t="shared" si="2"/>
        <v>US</v>
      </c>
      <c r="L12" s="6" t="str">
        <f t="shared" si="3"/>
        <v>167164</v>
      </c>
      <c r="M12" s="7" t="str">
        <f t="shared" si="4"/>
        <v>2014</v>
      </c>
    </row>
    <row r="13" spans="2:14" x14ac:dyDescent="0.2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  California  (united state)</v>
      </c>
      <c r="K13" s="6" t="str">
        <f t="shared" si="2"/>
        <v>US</v>
      </c>
      <c r="L13" s="6" t="str">
        <f t="shared" si="3"/>
        <v>143336</v>
      </c>
      <c r="M13" s="7" t="str">
        <f t="shared" si="4"/>
        <v>2014</v>
      </c>
    </row>
    <row r="14" spans="2:14" x14ac:dyDescent="0.2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  California  (united state)</v>
      </c>
      <c r="K14" s="6" t="str">
        <f t="shared" si="2"/>
        <v>US</v>
      </c>
      <c r="L14" s="6" t="str">
        <f t="shared" si="3"/>
        <v>137330</v>
      </c>
      <c r="M14" s="7" t="str">
        <f t="shared" si="4"/>
        <v>2016</v>
      </c>
    </row>
    <row r="15" spans="2:14" x14ac:dyDescent="0.2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  California  (united state)</v>
      </c>
      <c r="K15" s="6" t="str">
        <f t="shared" si="2"/>
        <v>US</v>
      </c>
      <c r="L15" s="6" t="str">
        <f t="shared" si="3"/>
        <v>156909</v>
      </c>
      <c r="M15" s="7" t="str">
        <f t="shared" si="4"/>
        <v>2017</v>
      </c>
    </row>
    <row r="16" spans="2:14" x14ac:dyDescent="0.2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  North Carolina  (united state)</v>
      </c>
      <c r="K16" s="6" t="str">
        <f t="shared" si="2"/>
        <v>US</v>
      </c>
      <c r="L16" s="6" t="str">
        <f t="shared" si="3"/>
        <v>106320</v>
      </c>
      <c r="M16" s="7" t="str">
        <f t="shared" si="4"/>
        <v>2015</v>
      </c>
    </row>
    <row r="17" spans="2:13" x14ac:dyDescent="0.2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  Washington  (united state)</v>
      </c>
      <c r="K17" s="6" t="str">
        <f t="shared" si="2"/>
        <v>US</v>
      </c>
      <c r="L17" s="6" t="str">
        <f t="shared" si="3"/>
        <v>121755</v>
      </c>
      <c r="M17" s="7" t="str">
        <f t="shared" si="4"/>
        <v>2016</v>
      </c>
    </row>
    <row r="18" spans="2:13" x14ac:dyDescent="0.2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  Texas  (united state)</v>
      </c>
      <c r="K18" s="6" t="str">
        <f t="shared" si="2"/>
        <v>US</v>
      </c>
      <c r="L18" s="6" t="str">
        <f t="shared" si="3"/>
        <v>150630</v>
      </c>
      <c r="M18" s="7" t="str">
        <f t="shared" si="4"/>
        <v>2015</v>
      </c>
    </row>
    <row r="19" spans="2:13" x14ac:dyDescent="0.2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  Texas  (united state)</v>
      </c>
      <c r="K19" s="6" t="str">
        <f t="shared" si="2"/>
        <v>US</v>
      </c>
      <c r="L19" s="6" t="str">
        <f t="shared" si="3"/>
        <v>107727</v>
      </c>
      <c r="M19" s="7" t="str">
        <f t="shared" si="4"/>
        <v>2017</v>
      </c>
    </row>
    <row r="20" spans="2:13" x14ac:dyDescent="0.2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  Wisconsin  (united state)</v>
      </c>
      <c r="K20" s="6" t="str">
        <f t="shared" si="2"/>
        <v>US</v>
      </c>
      <c r="L20" s="6" t="str">
        <f t="shared" si="3"/>
        <v>117590</v>
      </c>
      <c r="M20" s="7" t="str">
        <f t="shared" si="4"/>
        <v>2016</v>
      </c>
    </row>
    <row r="21" spans="2:13" x14ac:dyDescent="0.2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  Utah  (united state)</v>
      </c>
      <c r="K21" s="6" t="str">
        <f t="shared" si="2"/>
        <v>US</v>
      </c>
      <c r="L21" s="6" t="str">
        <f t="shared" si="3"/>
        <v>117415</v>
      </c>
      <c r="M21" s="7" t="str">
        <f t="shared" si="4"/>
        <v>2015</v>
      </c>
    </row>
    <row r="22" spans="2:13" x14ac:dyDescent="0.2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  California  (united state)</v>
      </c>
      <c r="K22" s="6" t="str">
        <f t="shared" si="2"/>
        <v>US</v>
      </c>
      <c r="L22" s="6" t="str">
        <f t="shared" si="3"/>
        <v>120999</v>
      </c>
      <c r="M22" s="7" t="str">
        <f t="shared" si="4"/>
        <v>2017</v>
      </c>
    </row>
    <row r="23" spans="2:13" x14ac:dyDescent="0.2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  California  (united state)</v>
      </c>
      <c r="K23" s="6" t="str">
        <f t="shared" si="2"/>
        <v>US</v>
      </c>
      <c r="L23" s="6" t="str">
        <f t="shared" si="3"/>
        <v>101343</v>
      </c>
      <c r="M23" s="7" t="str">
        <f t="shared" si="4"/>
        <v>2016</v>
      </c>
    </row>
    <row r="24" spans="2:13" x14ac:dyDescent="0.2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  California  (united state)</v>
      </c>
      <c r="K24" s="6" t="str">
        <f t="shared" si="2"/>
        <v>US</v>
      </c>
      <c r="L24" s="6" t="str">
        <f t="shared" si="3"/>
        <v>139619</v>
      </c>
      <c r="M24" s="7" t="str">
        <f t="shared" si="4"/>
        <v>2017</v>
      </c>
    </row>
    <row r="25" spans="2:13" x14ac:dyDescent="0.2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  Nebraska  (united state)</v>
      </c>
      <c r="K25" s="6" t="str">
        <f t="shared" si="2"/>
        <v>US</v>
      </c>
      <c r="L25" s="6" t="str">
        <f t="shared" si="3"/>
        <v>118255</v>
      </c>
      <c r="M25" s="7" t="str">
        <f t="shared" si="4"/>
        <v>2016</v>
      </c>
    </row>
    <row r="26" spans="2:13" x14ac:dyDescent="0.2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  Nebraska  (united state)</v>
      </c>
      <c r="K26" s="6" t="str">
        <f t="shared" si="2"/>
        <v>US</v>
      </c>
      <c r="L26" s="6" t="str">
        <f t="shared" si="3"/>
        <v>146703</v>
      </c>
      <c r="M26" s="7" t="str">
        <f t="shared" si="4"/>
        <v>2014</v>
      </c>
    </row>
    <row r="27" spans="2:13" x14ac:dyDescent="0.2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  Pennsylvania  (united state)</v>
      </c>
      <c r="K27" s="6" t="str">
        <f t="shared" si="2"/>
        <v>US</v>
      </c>
      <c r="L27" s="6" t="str">
        <f t="shared" si="3"/>
        <v>169194</v>
      </c>
      <c r="M27" s="7" t="str">
        <f t="shared" si="4"/>
        <v>2016</v>
      </c>
    </row>
    <row r="28" spans="2:13" x14ac:dyDescent="0.2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  Utah  (united state)</v>
      </c>
      <c r="K28" s="6" t="str">
        <f t="shared" si="2"/>
        <v>US</v>
      </c>
      <c r="L28" s="6" t="str">
        <f t="shared" si="3"/>
        <v>115742</v>
      </c>
      <c r="M28" s="7" t="str">
        <f t="shared" si="4"/>
        <v>2015</v>
      </c>
    </row>
    <row r="29" spans="2:13" x14ac:dyDescent="0.2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  California  (united state)</v>
      </c>
      <c r="K29" s="6" t="str">
        <f t="shared" si="2"/>
        <v>US</v>
      </c>
      <c r="L29" s="6" t="str">
        <f t="shared" si="3"/>
        <v>105816</v>
      </c>
      <c r="M29" s="7" t="str">
        <f t="shared" si="4"/>
        <v>2016</v>
      </c>
    </row>
    <row r="30" spans="2:13" x14ac:dyDescent="0.2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  California  (united state)</v>
      </c>
      <c r="K30" s="6" t="str">
        <f t="shared" si="2"/>
        <v>US</v>
      </c>
      <c r="L30" s="6" t="str">
        <f t="shared" si="3"/>
        <v>111682</v>
      </c>
      <c r="M30" s="7" t="str">
        <f t="shared" si="4"/>
        <v>2016</v>
      </c>
    </row>
    <row r="31" spans="2:13" x14ac:dyDescent="0.2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  Pennsylvania  (united state)</v>
      </c>
      <c r="K31" s="6" t="str">
        <f t="shared" si="2"/>
        <v>US</v>
      </c>
      <c r="L31" s="6" t="str">
        <f t="shared" si="3"/>
        <v>135545</v>
      </c>
      <c r="M31" s="7" t="str">
        <f t="shared" si="4"/>
        <v>2015</v>
      </c>
    </row>
    <row r="32" spans="2:13" x14ac:dyDescent="0.2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  Pennsylvania  (united state)</v>
      </c>
      <c r="K32" s="6" t="str">
        <f t="shared" si="2"/>
        <v>US</v>
      </c>
      <c r="L32" s="6" t="str">
        <f t="shared" si="3"/>
        <v>164175</v>
      </c>
      <c r="M32" s="7" t="str">
        <f t="shared" si="4"/>
        <v>2015</v>
      </c>
    </row>
    <row r="33" spans="2:13" x14ac:dyDescent="0.2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  Pennsylvania  (united state)</v>
      </c>
      <c r="K33" s="6" t="str">
        <f t="shared" si="2"/>
        <v>US</v>
      </c>
      <c r="L33" s="6" t="str">
        <f t="shared" si="3"/>
        <v>106376</v>
      </c>
      <c r="M33" s="7" t="str">
        <f t="shared" si="4"/>
        <v>2014</v>
      </c>
    </row>
    <row r="34" spans="2:13" x14ac:dyDescent="0.2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  Pennsylvania  (united state)</v>
      </c>
      <c r="K34" s="6" t="str">
        <f t="shared" si="2"/>
        <v>US</v>
      </c>
      <c r="L34" s="6" t="str">
        <f t="shared" si="3"/>
        <v>119823</v>
      </c>
      <c r="M34" s="7" t="str">
        <f t="shared" si="4"/>
        <v>2016</v>
      </c>
    </row>
    <row r="35" spans="2:13" x14ac:dyDescent="0.2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  Pennsylvania  (united state)</v>
      </c>
      <c r="K35" s="6" t="str">
        <f t="shared" si="2"/>
        <v>US</v>
      </c>
      <c r="L35" s="6" t="str">
        <f t="shared" si="3"/>
        <v>106075</v>
      </c>
      <c r="M35" s="7" t="str">
        <f t="shared" si="4"/>
        <v>2016</v>
      </c>
    </row>
    <row r="36" spans="2:13" x14ac:dyDescent="0.2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  Pennsylvania  (united state)</v>
      </c>
      <c r="K36" s="6" t="str">
        <f t="shared" si="2"/>
        <v>US</v>
      </c>
      <c r="L36" s="6" t="str">
        <f t="shared" si="3"/>
        <v>114440</v>
      </c>
      <c r="M36" s="7" t="str">
        <f t="shared" si="4"/>
        <v>2017</v>
      </c>
    </row>
    <row r="37" spans="2:13" x14ac:dyDescent="0.2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  Pennsylvania  (united state)</v>
      </c>
      <c r="K37" s="6" t="str">
        <f t="shared" si="2"/>
        <v>US</v>
      </c>
      <c r="L37" s="6" t="str">
        <f t="shared" si="3"/>
        <v>134026</v>
      </c>
      <c r="M37" s="7" t="str">
        <f t="shared" si="4"/>
        <v>2015</v>
      </c>
    </row>
    <row r="38" spans="2:13" x14ac:dyDescent="0.2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  Texas  (united state)</v>
      </c>
      <c r="K38" s="6" t="str">
        <f t="shared" si="2"/>
        <v>US</v>
      </c>
      <c r="L38" s="6" t="str">
        <f t="shared" si="3"/>
        <v>118038</v>
      </c>
      <c r="M38" s="7" t="str">
        <f t="shared" si="4"/>
        <v>2017</v>
      </c>
    </row>
    <row r="39" spans="2:13" x14ac:dyDescent="0.2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  Texas  (united state)</v>
      </c>
      <c r="K39" s="6" t="str">
        <f t="shared" si="2"/>
        <v>US</v>
      </c>
      <c r="L39" s="6" t="str">
        <f t="shared" si="3"/>
        <v>147606</v>
      </c>
      <c r="M39" s="7" t="str">
        <f t="shared" si="4"/>
        <v>2014</v>
      </c>
    </row>
    <row r="40" spans="2:13" x14ac:dyDescent="0.2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  Texas  (united state)</v>
      </c>
      <c r="K40" s="6" t="str">
        <f t="shared" si="2"/>
        <v>US</v>
      </c>
      <c r="L40" s="6" t="str">
        <f t="shared" si="3"/>
        <v>127208</v>
      </c>
      <c r="M40" s="7" t="str">
        <f t="shared" si="4"/>
        <v>2016</v>
      </c>
    </row>
    <row r="41" spans="2:13" x14ac:dyDescent="0.2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  Texas  (united state)</v>
      </c>
      <c r="K41" s="6" t="str">
        <f t="shared" si="2"/>
        <v>US</v>
      </c>
      <c r="L41" s="6" t="str">
        <f t="shared" si="3"/>
        <v>139451</v>
      </c>
      <c r="M41" s="7" t="str">
        <f t="shared" si="4"/>
        <v>2014</v>
      </c>
    </row>
    <row r="42" spans="2:13" x14ac:dyDescent="0.2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  Texas  (united state)</v>
      </c>
      <c r="K42" s="6" t="str">
        <f t="shared" si="2"/>
        <v>US</v>
      </c>
      <c r="L42" s="6" t="str">
        <f t="shared" si="3"/>
        <v>149734</v>
      </c>
      <c r="M42" s="7" t="str">
        <f t="shared" si="4"/>
        <v>2015</v>
      </c>
    </row>
    <row r="43" spans="2:13" x14ac:dyDescent="0.2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  Texas  (united state)</v>
      </c>
      <c r="K43" s="6" t="str">
        <f t="shared" si="2"/>
        <v>US</v>
      </c>
      <c r="L43" s="6" t="str">
        <f t="shared" si="3"/>
        <v>119662</v>
      </c>
      <c r="M43" s="7" t="str">
        <f t="shared" si="4"/>
        <v>2017</v>
      </c>
    </row>
    <row r="44" spans="2:13" x14ac:dyDescent="0.2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  Texas  (united state)</v>
      </c>
      <c r="K44" s="6" t="str">
        <f t="shared" si="2"/>
        <v>US</v>
      </c>
      <c r="L44" s="6" t="str">
        <f t="shared" si="3"/>
        <v>140088</v>
      </c>
      <c r="M44" s="7" t="str">
        <f t="shared" si="4"/>
        <v>2017</v>
      </c>
    </row>
    <row r="45" spans="2:13" x14ac:dyDescent="0.2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  Illinois  (united state)</v>
      </c>
      <c r="K45" s="6" t="str">
        <f t="shared" si="2"/>
        <v>US</v>
      </c>
      <c r="L45" s="6" t="str">
        <f t="shared" si="3"/>
        <v>155558</v>
      </c>
      <c r="M45" s="7" t="str">
        <f t="shared" si="4"/>
        <v>2017</v>
      </c>
    </row>
    <row r="46" spans="2:13" x14ac:dyDescent="0.2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  California  (united state)</v>
      </c>
      <c r="K46" s="6" t="str">
        <f t="shared" si="2"/>
        <v>US</v>
      </c>
      <c r="L46" s="6" t="str">
        <f t="shared" si="3"/>
        <v>159695</v>
      </c>
      <c r="M46" s="7" t="str">
        <f t="shared" si="4"/>
        <v>2016</v>
      </c>
    </row>
    <row r="47" spans="2:13" x14ac:dyDescent="0.2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  Florida  (united state)</v>
      </c>
      <c r="K47" s="6" t="str">
        <f t="shared" si="2"/>
        <v>US</v>
      </c>
      <c r="L47" s="6" t="str">
        <f t="shared" si="3"/>
        <v>109806</v>
      </c>
      <c r="M47" s="7" t="str">
        <f t="shared" si="4"/>
        <v>2016</v>
      </c>
    </row>
    <row r="48" spans="2:13" x14ac:dyDescent="0.2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  Minnesota  (united state)</v>
      </c>
      <c r="K48" s="6" t="str">
        <f t="shared" si="2"/>
        <v>US</v>
      </c>
      <c r="L48" s="6" t="str">
        <f t="shared" si="3"/>
        <v>149587</v>
      </c>
      <c r="M48" s="7" t="str">
        <f t="shared" si="4"/>
        <v>2015</v>
      </c>
    </row>
    <row r="49" spans="2:13" x14ac:dyDescent="0.2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  Minnesota  (united state)</v>
      </c>
      <c r="K49" s="6" t="str">
        <f t="shared" si="2"/>
        <v>US</v>
      </c>
      <c r="L49" s="6" t="str">
        <f t="shared" si="3"/>
        <v>109484</v>
      </c>
      <c r="M49" s="7" t="str">
        <f t="shared" si="4"/>
        <v>2017</v>
      </c>
    </row>
    <row r="50" spans="2:13" x14ac:dyDescent="0.2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  Michigan  (united state)</v>
      </c>
      <c r="K50" s="6" t="str">
        <f t="shared" si="2"/>
        <v>US</v>
      </c>
      <c r="L50" s="6" t="str">
        <f t="shared" si="3"/>
        <v>161018</v>
      </c>
      <c r="M50" s="7" t="str">
        <f t="shared" si="4"/>
        <v>2017</v>
      </c>
    </row>
    <row r="51" spans="2:13" x14ac:dyDescent="0.2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  Delaware  (united state)</v>
      </c>
      <c r="K51" s="6" t="str">
        <f t="shared" si="2"/>
        <v>US</v>
      </c>
      <c r="L51" s="6" t="str">
        <f t="shared" si="3"/>
        <v>157833</v>
      </c>
      <c r="M51" s="7" t="str">
        <f t="shared" si="4"/>
        <v>2017</v>
      </c>
    </row>
    <row r="52" spans="2:13" x14ac:dyDescent="0.2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  Delaware  (united state)</v>
      </c>
      <c r="K52" s="6" t="str">
        <f t="shared" si="2"/>
        <v>US</v>
      </c>
      <c r="L52" s="6" t="str">
        <f t="shared" si="3"/>
        <v>149223</v>
      </c>
      <c r="M52" s="7" t="str">
        <f t="shared" si="4"/>
        <v>2016</v>
      </c>
    </row>
    <row r="53" spans="2:13" x14ac:dyDescent="0.2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  Indiana  (united state)</v>
      </c>
      <c r="K53" s="6" t="str">
        <f t="shared" si="2"/>
        <v>US</v>
      </c>
      <c r="L53" s="6" t="str">
        <f t="shared" si="3"/>
        <v>158568</v>
      </c>
      <c r="M53" s="7" t="str">
        <f t="shared" si="4"/>
        <v>2016</v>
      </c>
    </row>
    <row r="54" spans="2:13" x14ac:dyDescent="0.2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  Indiana  (united state)</v>
      </c>
      <c r="K54" s="6" t="str">
        <f t="shared" si="2"/>
        <v>US</v>
      </c>
      <c r="L54" s="6" t="str">
        <f t="shared" si="3"/>
        <v>129903</v>
      </c>
      <c r="M54" s="7" t="str">
        <f t="shared" si="4"/>
        <v>2016</v>
      </c>
    </row>
    <row r="55" spans="2:13" x14ac:dyDescent="0.2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  Indiana  (united state)</v>
      </c>
      <c r="K55" s="6" t="str">
        <f t="shared" si="2"/>
        <v>US</v>
      </c>
      <c r="L55" s="6" t="str">
        <f t="shared" si="3"/>
        <v>156867</v>
      </c>
      <c r="M55" s="7" t="str">
        <f t="shared" si="4"/>
        <v>2015</v>
      </c>
    </row>
    <row r="56" spans="2:13" x14ac:dyDescent="0.2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  Indiana  (united state)</v>
      </c>
      <c r="K56" s="6" t="str">
        <f t="shared" si="2"/>
        <v>US</v>
      </c>
      <c r="L56" s="6" t="str">
        <f t="shared" si="3"/>
        <v>119004</v>
      </c>
      <c r="M56" s="7" t="str">
        <f t="shared" si="4"/>
        <v>2017</v>
      </c>
    </row>
    <row r="57" spans="2:13" x14ac:dyDescent="0.2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  New York  (united state)</v>
      </c>
      <c r="K57" s="6" t="str">
        <f t="shared" si="2"/>
        <v>US</v>
      </c>
      <c r="L57" s="6" t="str">
        <f t="shared" si="3"/>
        <v>129476</v>
      </c>
      <c r="M57" s="7" t="str">
        <f t="shared" si="4"/>
        <v>2015</v>
      </c>
    </row>
    <row r="58" spans="2:13" x14ac:dyDescent="0.2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  New York  (united state)</v>
      </c>
      <c r="K58" s="6" t="str">
        <f t="shared" si="2"/>
        <v>US</v>
      </c>
      <c r="L58" s="6" t="str">
        <f t="shared" si="3"/>
        <v>146780</v>
      </c>
      <c r="M58" s="7" t="str">
        <f t="shared" si="4"/>
        <v>2017</v>
      </c>
    </row>
    <row r="59" spans="2:13" x14ac:dyDescent="0.2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  New York  (united state)</v>
      </c>
      <c r="K59" s="6" t="str">
        <f t="shared" si="2"/>
        <v>US</v>
      </c>
      <c r="L59" s="6" t="str">
        <f t="shared" si="3"/>
        <v>128867</v>
      </c>
      <c r="M59" s="7" t="str">
        <f t="shared" si="4"/>
        <v>2016</v>
      </c>
    </row>
    <row r="60" spans="2:13" x14ac:dyDescent="0.2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  New York  (united state)</v>
      </c>
      <c r="K60" s="6" t="str">
        <f t="shared" si="2"/>
        <v>US</v>
      </c>
      <c r="L60" s="6" t="str">
        <f t="shared" si="3"/>
        <v>115259</v>
      </c>
      <c r="M60" s="7" t="str">
        <f t="shared" si="4"/>
        <v>2014</v>
      </c>
    </row>
    <row r="61" spans="2:13" x14ac:dyDescent="0.2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  New York  (united state)</v>
      </c>
      <c r="K61" s="6" t="str">
        <f t="shared" si="2"/>
        <v>US</v>
      </c>
      <c r="L61" s="6" t="str">
        <f t="shared" si="3"/>
        <v>110457</v>
      </c>
      <c r="M61" s="7" t="str">
        <f t="shared" si="4"/>
        <v>2015</v>
      </c>
    </row>
    <row r="62" spans="2:13" x14ac:dyDescent="0.2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  New York  (united state)</v>
      </c>
      <c r="K62" s="6" t="str">
        <f t="shared" si="2"/>
        <v>US</v>
      </c>
      <c r="L62" s="6" t="str">
        <f t="shared" si="3"/>
        <v>136476</v>
      </c>
      <c r="M62" s="7" t="str">
        <f t="shared" si="4"/>
        <v>2015</v>
      </c>
    </row>
    <row r="63" spans="2:13" x14ac:dyDescent="0.2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  New York  (united state)</v>
      </c>
      <c r="K63" s="6" t="str">
        <f t="shared" si="2"/>
        <v>US</v>
      </c>
      <c r="L63" s="6" t="str">
        <f t="shared" si="3"/>
        <v>103730</v>
      </c>
      <c r="M63" s="7" t="str">
        <f t="shared" si="4"/>
        <v>2016</v>
      </c>
    </row>
    <row r="64" spans="2:13" x14ac:dyDescent="0.2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  New York  (united state)</v>
      </c>
      <c r="K64" s="6" t="str">
        <f t="shared" si="2"/>
        <v>US</v>
      </c>
      <c r="L64" s="6" t="str">
        <f t="shared" si="3"/>
        <v>152030</v>
      </c>
      <c r="M64" s="7" t="str">
        <f t="shared" si="4"/>
        <v>2014</v>
      </c>
    </row>
    <row r="65" spans="2:13" x14ac:dyDescent="0.2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  New York  (united state)</v>
      </c>
      <c r="K65" s="6" t="str">
        <f t="shared" si="2"/>
        <v>US</v>
      </c>
      <c r="L65" s="6" t="str">
        <f t="shared" si="3"/>
        <v>134614</v>
      </c>
      <c r="M65" s="7" t="str">
        <f t="shared" si="4"/>
        <v>2014</v>
      </c>
    </row>
    <row r="66" spans="2:13" x14ac:dyDescent="0.2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  California  (united state)</v>
      </c>
      <c r="K66" s="6" t="str">
        <f t="shared" si="2"/>
        <v>US</v>
      </c>
      <c r="L66" s="6" t="str">
        <f t="shared" si="3"/>
        <v>107272</v>
      </c>
      <c r="M66" s="7" t="str">
        <f t="shared" si="4"/>
        <v>2017</v>
      </c>
    </row>
    <row r="67" spans="2:13" x14ac:dyDescent="0.2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  California  (united state)</v>
      </c>
      <c r="K67" s="6" t="str">
        <f t="shared" si="2"/>
        <v>US</v>
      </c>
      <c r="L67" s="6" t="str">
        <f t="shared" si="3"/>
        <v>125969</v>
      </c>
      <c r="M67" s="7" t="str">
        <f t="shared" si="4"/>
        <v>2016</v>
      </c>
    </row>
    <row r="68" spans="2:13" x14ac:dyDescent="0.2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  California  (united state)</v>
      </c>
      <c r="K68" s="6" t="str">
        <f t="shared" si="2"/>
        <v>US</v>
      </c>
      <c r="L68" s="6" t="str">
        <f t="shared" si="3"/>
        <v>164147</v>
      </c>
      <c r="M68" s="7" t="str">
        <f t="shared" si="4"/>
        <v>2017</v>
      </c>
    </row>
    <row r="69" spans="2:13" x14ac:dyDescent="0.2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ref="J69:J132" si="6">_xlfn.CONCAT(F69,", "," ",G69," "," ","(united state)")</f>
        <v>Los Angeles,  California  (united state)</v>
      </c>
      <c r="K69" s="6" t="str">
        <f t="shared" ref="K69:K132" si="7">SUBSTITUTE(I69,I69,"US")</f>
        <v>US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2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si="6"/>
        <v>Chicago,  Illinois  (united state)</v>
      </c>
      <c r="K70" s="6" t="str">
        <f t="shared" si="7"/>
        <v>US</v>
      </c>
      <c r="L70" s="6" t="str">
        <f t="shared" si="8"/>
        <v>110366</v>
      </c>
      <c r="M70" s="7" t="str">
        <f t="shared" si="9"/>
        <v>2016</v>
      </c>
    </row>
    <row r="71" spans="2:13" x14ac:dyDescent="0.2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6"/>
        <v>Gilbert,  Arizona  (united state)</v>
      </c>
      <c r="K71" s="6" t="str">
        <f t="shared" si="7"/>
        <v>US</v>
      </c>
      <c r="L71" s="6" t="str">
        <f t="shared" si="8"/>
        <v>106180</v>
      </c>
      <c r="M71" s="7" t="str">
        <f t="shared" si="9"/>
        <v>2017</v>
      </c>
    </row>
    <row r="72" spans="2:13" x14ac:dyDescent="0.2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6"/>
        <v>Gilbert,  Arizona  (united state)</v>
      </c>
      <c r="K72" s="6" t="str">
        <f t="shared" si="7"/>
        <v>US</v>
      </c>
      <c r="L72" s="6" t="str">
        <f t="shared" si="8"/>
        <v>155376</v>
      </c>
      <c r="M72" s="7" t="str">
        <f t="shared" si="9"/>
        <v>2017</v>
      </c>
    </row>
    <row r="73" spans="2:13" x14ac:dyDescent="0.2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6"/>
        <v>Springfield,  Virginia  (united state)</v>
      </c>
      <c r="K73" s="6" t="str">
        <f t="shared" si="7"/>
        <v>US</v>
      </c>
      <c r="L73" s="6" t="str">
        <f t="shared" si="8"/>
        <v>110744</v>
      </c>
      <c r="M73" s="7" t="str">
        <f t="shared" si="9"/>
        <v>2015</v>
      </c>
    </row>
    <row r="74" spans="2:13" x14ac:dyDescent="0.2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6"/>
        <v>New York City,  New York  (united state)</v>
      </c>
      <c r="K74" s="6" t="str">
        <f t="shared" si="7"/>
        <v>US</v>
      </c>
      <c r="L74" s="6" t="str">
        <f t="shared" si="8"/>
        <v>110072</v>
      </c>
      <c r="M74" s="7" t="str">
        <f t="shared" si="9"/>
        <v>2014</v>
      </c>
    </row>
    <row r="75" spans="2:13" x14ac:dyDescent="0.2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6"/>
        <v>Jackson,  Michigan  (united state)</v>
      </c>
      <c r="K75" s="6" t="str">
        <f t="shared" si="7"/>
        <v>US</v>
      </c>
      <c r="L75" s="6" t="str">
        <f t="shared" si="8"/>
        <v>114489</v>
      </c>
      <c r="M75" s="7" t="str">
        <f t="shared" si="9"/>
        <v>2016</v>
      </c>
    </row>
    <row r="76" spans="2:13" x14ac:dyDescent="0.2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6"/>
        <v>Memphis,  Tennessee  (united state)</v>
      </c>
      <c r="K76" s="6" t="str">
        <f t="shared" si="7"/>
        <v>US</v>
      </c>
      <c r="L76" s="6" t="str">
        <f t="shared" si="8"/>
        <v>158834</v>
      </c>
      <c r="M76" s="7" t="str">
        <f t="shared" si="9"/>
        <v>2016</v>
      </c>
    </row>
    <row r="77" spans="2:13" x14ac:dyDescent="0.2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6"/>
        <v>Memphis,  Tennessee  (united state)</v>
      </c>
      <c r="K77" s="6" t="str">
        <f t="shared" si="7"/>
        <v>US</v>
      </c>
      <c r="L77" s="6" t="str">
        <f t="shared" si="8"/>
        <v>124919</v>
      </c>
      <c r="M77" s="7" t="str">
        <f t="shared" si="9"/>
        <v>2015</v>
      </c>
    </row>
    <row r="78" spans="2:13" x14ac:dyDescent="0.2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6"/>
        <v>Memphis,  Tennessee  (united state)</v>
      </c>
      <c r="K78" s="6" t="str">
        <f t="shared" si="7"/>
        <v>US</v>
      </c>
      <c r="L78" s="6" t="str">
        <f t="shared" si="8"/>
        <v>118948</v>
      </c>
      <c r="M78" s="7" t="str">
        <f t="shared" si="9"/>
        <v>2015</v>
      </c>
    </row>
    <row r="79" spans="2:13" x14ac:dyDescent="0.2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6"/>
        <v>Houston,  Texas  (united state)</v>
      </c>
      <c r="K79" s="6" t="str">
        <f t="shared" si="7"/>
        <v>US</v>
      </c>
      <c r="L79" s="6" t="str">
        <f t="shared" si="8"/>
        <v>104269</v>
      </c>
      <c r="M79" s="7" t="str">
        <f t="shared" si="9"/>
        <v>2014</v>
      </c>
    </row>
    <row r="80" spans="2:13" x14ac:dyDescent="0.2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6"/>
        <v>Houston,  Texas  (united state)</v>
      </c>
      <c r="K80" s="6" t="str">
        <f t="shared" si="7"/>
        <v>US</v>
      </c>
      <c r="L80" s="6" t="str">
        <f t="shared" si="8"/>
        <v>114104</v>
      </c>
      <c r="M80" s="7" t="str">
        <f t="shared" si="9"/>
        <v>2016</v>
      </c>
    </row>
    <row r="81" spans="2:13" x14ac:dyDescent="0.2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6"/>
        <v>Houston,  Texas  (united state)</v>
      </c>
      <c r="K81" s="6" t="str">
        <f t="shared" si="7"/>
        <v>US</v>
      </c>
      <c r="L81" s="6" t="str">
        <f t="shared" si="8"/>
        <v>162733</v>
      </c>
      <c r="M81" s="7" t="str">
        <f t="shared" si="9"/>
        <v>2016</v>
      </c>
    </row>
    <row r="82" spans="2:13" x14ac:dyDescent="0.2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6"/>
        <v>Houston,  Texas  (united state)</v>
      </c>
      <c r="K82" s="6" t="str">
        <f t="shared" si="7"/>
        <v>US</v>
      </c>
      <c r="L82" s="6" t="str">
        <f t="shared" si="8"/>
        <v>119697</v>
      </c>
      <c r="M82" s="7" t="str">
        <f t="shared" si="9"/>
        <v>2015</v>
      </c>
    </row>
    <row r="83" spans="2:13" x14ac:dyDescent="0.2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6"/>
        <v>Decatur,  Alabama  (united state)</v>
      </c>
      <c r="K83" s="6" t="str">
        <f t="shared" si="7"/>
        <v>US</v>
      </c>
      <c r="L83" s="6" t="str">
        <f t="shared" si="8"/>
        <v>154508</v>
      </c>
      <c r="M83" s="7" t="str">
        <f t="shared" si="9"/>
        <v>2016</v>
      </c>
    </row>
    <row r="84" spans="2:13" x14ac:dyDescent="0.2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6"/>
        <v>Decatur,  Alabama  (united state)</v>
      </c>
      <c r="K84" s="6" t="str">
        <f t="shared" si="7"/>
        <v>US</v>
      </c>
      <c r="L84" s="6" t="str">
        <f t="shared" si="8"/>
        <v>113817</v>
      </c>
      <c r="M84" s="7" t="str">
        <f t="shared" si="9"/>
        <v>2016</v>
      </c>
    </row>
    <row r="85" spans="2:13" x14ac:dyDescent="0.2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6"/>
        <v>San Francisco,  California  (united state)</v>
      </c>
      <c r="K85" s="6" t="str">
        <f t="shared" si="7"/>
        <v>US</v>
      </c>
      <c r="L85" s="6" t="str">
        <f t="shared" si="8"/>
        <v>139892</v>
      </c>
      <c r="M85" s="7" t="str">
        <f t="shared" si="9"/>
        <v>2014</v>
      </c>
    </row>
    <row r="86" spans="2:13" x14ac:dyDescent="0.2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6"/>
        <v>San Francisco,  California  (united state)</v>
      </c>
      <c r="K86" s="6" t="str">
        <f t="shared" si="7"/>
        <v>US</v>
      </c>
      <c r="L86" s="6" t="str">
        <f t="shared" si="8"/>
        <v>118962</v>
      </c>
      <c r="M86" s="7" t="str">
        <f t="shared" si="9"/>
        <v>2014</v>
      </c>
    </row>
    <row r="87" spans="2:13" x14ac:dyDescent="0.2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6"/>
        <v>Durham,  North Carolina  (united state)</v>
      </c>
      <c r="K87" s="6" t="str">
        <f t="shared" si="7"/>
        <v>US</v>
      </c>
      <c r="L87" s="6" t="str">
        <f t="shared" si="8"/>
        <v>100853</v>
      </c>
      <c r="M87" s="7" t="str">
        <f t="shared" si="9"/>
        <v>2014</v>
      </c>
    </row>
    <row r="88" spans="2:13" x14ac:dyDescent="0.2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6"/>
        <v>Chicago,  Illinois  (united state)</v>
      </c>
      <c r="K88" s="6" t="str">
        <f t="shared" si="7"/>
        <v>US</v>
      </c>
      <c r="L88" s="6" t="str">
        <f t="shared" si="8"/>
        <v>152366</v>
      </c>
      <c r="M88" s="7" t="str">
        <f t="shared" si="9"/>
        <v>2017</v>
      </c>
    </row>
    <row r="89" spans="2:13" x14ac:dyDescent="0.2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6"/>
        <v>Columbia,  South Carolina  (united state)</v>
      </c>
      <c r="K89" s="6" t="str">
        <f t="shared" si="7"/>
        <v>US</v>
      </c>
      <c r="L89" s="6" t="str">
        <f t="shared" si="8"/>
        <v>101511</v>
      </c>
      <c r="M89" s="7" t="str">
        <f t="shared" si="9"/>
        <v>2015</v>
      </c>
    </row>
    <row r="90" spans="2:13" x14ac:dyDescent="0.2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6"/>
        <v>Rochester,  Minnesota  (united state)</v>
      </c>
      <c r="K90" s="6" t="str">
        <f t="shared" si="7"/>
        <v>US</v>
      </c>
      <c r="L90" s="6" t="str">
        <f t="shared" si="8"/>
        <v>137225</v>
      </c>
      <c r="M90" s="7" t="str">
        <f t="shared" si="9"/>
        <v>2015</v>
      </c>
    </row>
    <row r="91" spans="2:13" x14ac:dyDescent="0.2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6"/>
        <v>Rochester,  Minnesota  (united state)</v>
      </c>
      <c r="K91" s="6" t="str">
        <f t="shared" si="7"/>
        <v>US</v>
      </c>
      <c r="L91" s="6" t="str">
        <f t="shared" si="8"/>
        <v>166191</v>
      </c>
      <c r="M91" s="7" t="str">
        <f t="shared" si="9"/>
        <v>2014</v>
      </c>
    </row>
    <row r="92" spans="2:13" x14ac:dyDescent="0.2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6"/>
        <v>Houston,  Texas  (united state)</v>
      </c>
      <c r="K92" s="6" t="str">
        <f t="shared" si="7"/>
        <v>US</v>
      </c>
      <c r="L92" s="6" t="str">
        <f t="shared" si="8"/>
        <v>158274</v>
      </c>
      <c r="M92" s="7" t="str">
        <f t="shared" si="9"/>
        <v>2014</v>
      </c>
    </row>
    <row r="93" spans="2:13" x14ac:dyDescent="0.2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6"/>
        <v>Los Angeles,  California  (united state)</v>
      </c>
      <c r="K93" s="6" t="str">
        <f t="shared" si="7"/>
        <v>US</v>
      </c>
      <c r="L93" s="6" t="str">
        <f t="shared" si="8"/>
        <v>105018</v>
      </c>
      <c r="M93" s="7" t="str">
        <f t="shared" si="9"/>
        <v>2016</v>
      </c>
    </row>
    <row r="94" spans="2:13" x14ac:dyDescent="0.2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6"/>
        <v>Los Angeles,  California  (united state)</v>
      </c>
      <c r="K94" s="6" t="str">
        <f t="shared" si="7"/>
        <v>US</v>
      </c>
      <c r="L94" s="6" t="str">
        <f t="shared" si="8"/>
        <v>123260</v>
      </c>
      <c r="M94" s="7" t="str">
        <f t="shared" si="9"/>
        <v>2014</v>
      </c>
    </row>
    <row r="95" spans="2:13" x14ac:dyDescent="0.2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6"/>
        <v>Los Angeles,  California  (united state)</v>
      </c>
      <c r="K95" s="6" t="str">
        <f t="shared" si="7"/>
        <v>US</v>
      </c>
      <c r="L95" s="6" t="str">
        <f t="shared" si="8"/>
        <v>157000</v>
      </c>
      <c r="M95" s="7" t="str">
        <f t="shared" si="9"/>
        <v>2016</v>
      </c>
    </row>
    <row r="96" spans="2:13" x14ac:dyDescent="0.2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6"/>
        <v>Minneapolis,  Minnesota  (united state)</v>
      </c>
      <c r="K96" s="6" t="str">
        <f t="shared" si="7"/>
        <v>US</v>
      </c>
      <c r="L96" s="6" t="str">
        <f t="shared" si="8"/>
        <v>102281</v>
      </c>
      <c r="M96" s="7" t="str">
        <f t="shared" si="9"/>
        <v>2015</v>
      </c>
    </row>
    <row r="97" spans="2:13" x14ac:dyDescent="0.2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6"/>
        <v>Minneapolis,  Minnesota  (united state)</v>
      </c>
      <c r="K97" s="6" t="str">
        <f t="shared" si="7"/>
        <v>US</v>
      </c>
      <c r="L97" s="6" t="str">
        <f t="shared" si="8"/>
        <v>131457</v>
      </c>
      <c r="M97" s="7" t="str">
        <f t="shared" si="9"/>
        <v>2015</v>
      </c>
    </row>
    <row r="98" spans="2:13" x14ac:dyDescent="0.2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6"/>
        <v>Minneapolis,  Minnesota  (united state)</v>
      </c>
      <c r="K98" s="6" t="str">
        <f t="shared" si="7"/>
        <v>US</v>
      </c>
      <c r="L98" s="6" t="str">
        <f t="shared" si="8"/>
        <v>140004</v>
      </c>
      <c r="M98" s="7" t="str">
        <f t="shared" si="9"/>
        <v>2014</v>
      </c>
    </row>
    <row r="99" spans="2:13" x14ac:dyDescent="0.2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6"/>
        <v>Portland,  Oregon  (united state)</v>
      </c>
      <c r="K99" s="6" t="str">
        <f t="shared" si="7"/>
        <v>US</v>
      </c>
      <c r="L99" s="6" t="str">
        <f t="shared" si="8"/>
        <v>107720</v>
      </c>
      <c r="M99" s="7" t="str">
        <f t="shared" si="9"/>
        <v>2017</v>
      </c>
    </row>
    <row r="100" spans="2:13" x14ac:dyDescent="0.2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6"/>
        <v>New York City,  New York  (united state)</v>
      </c>
      <c r="K100" s="6" t="str">
        <f t="shared" si="7"/>
        <v>US</v>
      </c>
      <c r="L100" s="6" t="str">
        <f t="shared" si="8"/>
        <v>124303</v>
      </c>
      <c r="M100" s="7" t="str">
        <f t="shared" si="9"/>
        <v>2017</v>
      </c>
    </row>
    <row r="101" spans="2:13" x14ac:dyDescent="0.2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6"/>
        <v>San Francisco,  California  (united state)</v>
      </c>
      <c r="K101" s="6" t="str">
        <f t="shared" si="7"/>
        <v>US</v>
      </c>
      <c r="L101" s="6" t="str">
        <f t="shared" si="8"/>
        <v>105074</v>
      </c>
      <c r="M101" s="7" t="str">
        <f t="shared" si="9"/>
        <v>2017</v>
      </c>
    </row>
    <row r="102" spans="2:13" x14ac:dyDescent="0.2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6"/>
        <v>Saint Paul,  Minnesota  (united state)</v>
      </c>
      <c r="K102" s="6" t="str">
        <f t="shared" si="7"/>
        <v>US</v>
      </c>
      <c r="L102" s="6" t="str">
        <f t="shared" si="8"/>
        <v>133690</v>
      </c>
      <c r="M102" s="7" t="str">
        <f t="shared" si="9"/>
        <v>2014</v>
      </c>
    </row>
    <row r="103" spans="2:13" x14ac:dyDescent="0.2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6"/>
        <v>Chicago,  Illinois  (united state)</v>
      </c>
      <c r="K103" s="6" t="str">
        <f t="shared" si="7"/>
        <v>US</v>
      </c>
      <c r="L103" s="6" t="str">
        <f t="shared" si="8"/>
        <v>116701</v>
      </c>
      <c r="M103" s="7" t="str">
        <f t="shared" si="9"/>
        <v>2017</v>
      </c>
    </row>
    <row r="104" spans="2:13" x14ac:dyDescent="0.2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6"/>
        <v>Chicago,  Illinois  (united state)</v>
      </c>
      <c r="K104" s="6" t="str">
        <f t="shared" si="7"/>
        <v>US</v>
      </c>
      <c r="L104" s="6" t="str">
        <f t="shared" si="8"/>
        <v>126382</v>
      </c>
      <c r="M104" s="7" t="str">
        <f t="shared" si="9"/>
        <v>2017</v>
      </c>
    </row>
    <row r="105" spans="2:13" x14ac:dyDescent="0.2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6"/>
        <v>Chicago,  Illinois  (united state)</v>
      </c>
      <c r="K105" s="6" t="str">
        <f t="shared" si="7"/>
        <v>US</v>
      </c>
      <c r="L105" s="6" t="str">
        <f t="shared" si="8"/>
        <v>108329</v>
      </c>
      <c r="M105" s="7" t="str">
        <f t="shared" si="9"/>
        <v>2017</v>
      </c>
    </row>
    <row r="106" spans="2:13" x14ac:dyDescent="0.2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6"/>
        <v>Rochester,  Minnesota  (united state)</v>
      </c>
      <c r="K106" s="6" t="str">
        <f t="shared" si="7"/>
        <v>US</v>
      </c>
      <c r="L106" s="6" t="str">
        <f t="shared" si="8"/>
        <v>135860</v>
      </c>
      <c r="M106" s="7" t="str">
        <f t="shared" si="9"/>
        <v>2017</v>
      </c>
    </row>
    <row r="107" spans="2:13" x14ac:dyDescent="0.2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6"/>
        <v>Aurora,  Colorado  (united state)</v>
      </c>
      <c r="K107" s="6" t="str">
        <f t="shared" si="7"/>
        <v>US</v>
      </c>
      <c r="L107" s="6" t="str">
        <f t="shared" si="8"/>
        <v>101007</v>
      </c>
      <c r="M107" s="7" t="str">
        <f t="shared" si="9"/>
        <v>2015</v>
      </c>
    </row>
    <row r="108" spans="2:13" x14ac:dyDescent="0.2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6"/>
        <v>Aurora,  Colorado  (united state)</v>
      </c>
      <c r="K108" s="6" t="str">
        <f t="shared" si="7"/>
        <v>US</v>
      </c>
      <c r="L108" s="6" t="str">
        <f t="shared" si="8"/>
        <v>146262</v>
      </c>
      <c r="M108" s="7" t="str">
        <f t="shared" si="9"/>
        <v>2015</v>
      </c>
    </row>
    <row r="109" spans="2:13" x14ac:dyDescent="0.2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6"/>
        <v>Aurora,  Colorado  (united state)</v>
      </c>
      <c r="K109" s="6" t="str">
        <f t="shared" si="7"/>
        <v>US</v>
      </c>
      <c r="L109" s="6" t="str">
        <f t="shared" si="8"/>
        <v>130162</v>
      </c>
      <c r="M109" s="7" t="str">
        <f t="shared" si="9"/>
        <v>2016</v>
      </c>
    </row>
    <row r="110" spans="2:13" x14ac:dyDescent="0.2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6"/>
        <v>Charlotte,  North Carolina  (united state)</v>
      </c>
      <c r="K110" s="6" t="str">
        <f t="shared" si="7"/>
        <v>US</v>
      </c>
      <c r="L110" s="6" t="str">
        <f t="shared" si="8"/>
        <v>169397</v>
      </c>
      <c r="M110" s="7" t="str">
        <f t="shared" si="9"/>
        <v>2015</v>
      </c>
    </row>
    <row r="111" spans="2:13" x14ac:dyDescent="0.2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6"/>
        <v>Charlotte,  North Carolina  (united state)</v>
      </c>
      <c r="K111" s="6" t="str">
        <f t="shared" si="7"/>
        <v>US</v>
      </c>
      <c r="L111" s="6" t="str">
        <f t="shared" si="8"/>
        <v>163055</v>
      </c>
      <c r="M111" s="7" t="str">
        <f t="shared" si="9"/>
        <v>2015</v>
      </c>
    </row>
    <row r="112" spans="2:13" x14ac:dyDescent="0.2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6"/>
        <v>Charlotte,  North Carolina  (united state)</v>
      </c>
      <c r="K112" s="6" t="str">
        <f t="shared" si="7"/>
        <v>US</v>
      </c>
      <c r="L112" s="6" t="str">
        <f t="shared" si="8"/>
        <v>145436</v>
      </c>
      <c r="M112" s="7" t="str">
        <f t="shared" si="9"/>
        <v>2015</v>
      </c>
    </row>
    <row r="113" spans="2:13" x14ac:dyDescent="0.2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6"/>
        <v>Orland Park,  Illinois  (united state)</v>
      </c>
      <c r="K113" s="6" t="str">
        <f t="shared" si="7"/>
        <v>US</v>
      </c>
      <c r="L113" s="6" t="str">
        <f t="shared" si="8"/>
        <v>156216</v>
      </c>
      <c r="M113" s="7" t="str">
        <f t="shared" si="9"/>
        <v>2014</v>
      </c>
    </row>
    <row r="114" spans="2:13" x14ac:dyDescent="0.2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6"/>
        <v>New York City,  New York  (united state)</v>
      </c>
      <c r="K114" s="6" t="str">
        <f t="shared" si="7"/>
        <v>US</v>
      </c>
      <c r="L114" s="6" t="str">
        <f t="shared" si="8"/>
        <v>100930</v>
      </c>
      <c r="M114" s="7" t="str">
        <f t="shared" si="9"/>
        <v>2017</v>
      </c>
    </row>
    <row r="115" spans="2:13" x14ac:dyDescent="0.2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6"/>
        <v>Urbandale,  Iowa  (united state)</v>
      </c>
      <c r="K115" s="6" t="str">
        <f t="shared" si="7"/>
        <v>US</v>
      </c>
      <c r="L115" s="6" t="str">
        <f t="shared" si="8"/>
        <v>160514</v>
      </c>
      <c r="M115" s="7" t="str">
        <f t="shared" si="9"/>
        <v>2017</v>
      </c>
    </row>
    <row r="116" spans="2:13" x14ac:dyDescent="0.2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6"/>
        <v>Urbandale,  Iowa  (united state)</v>
      </c>
      <c r="K116" s="6" t="str">
        <f t="shared" si="7"/>
        <v>US</v>
      </c>
      <c r="L116" s="6" t="str">
        <f t="shared" si="8"/>
        <v>157749</v>
      </c>
      <c r="M116" s="7" t="str">
        <f t="shared" si="9"/>
        <v>2016</v>
      </c>
    </row>
    <row r="117" spans="2:13" x14ac:dyDescent="0.2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6"/>
        <v>Columbus,  Ohio  (united state)</v>
      </c>
      <c r="K117" s="6" t="str">
        <f t="shared" si="7"/>
        <v>US</v>
      </c>
      <c r="L117" s="6" t="str">
        <f t="shared" si="8"/>
        <v>131926</v>
      </c>
      <c r="M117" s="7" t="str">
        <f t="shared" si="9"/>
        <v>2014</v>
      </c>
    </row>
    <row r="118" spans="2:13" x14ac:dyDescent="0.2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6"/>
        <v>Columbus,  Ohio  (united state)</v>
      </c>
      <c r="K118" s="6" t="str">
        <f t="shared" si="7"/>
        <v>US</v>
      </c>
      <c r="L118" s="6" t="str">
        <f t="shared" si="8"/>
        <v>154739</v>
      </c>
      <c r="M118" s="7" t="str">
        <f t="shared" si="9"/>
        <v>2016</v>
      </c>
    </row>
    <row r="119" spans="2:13" x14ac:dyDescent="0.2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6"/>
        <v>Columbus,  Ohio  (united state)</v>
      </c>
      <c r="K119" s="6" t="str">
        <f t="shared" si="7"/>
        <v>US</v>
      </c>
      <c r="L119" s="6" t="str">
        <f t="shared" si="8"/>
        <v>145625</v>
      </c>
      <c r="M119" s="7" t="str">
        <f t="shared" si="9"/>
        <v>2016</v>
      </c>
    </row>
    <row r="120" spans="2:13" x14ac:dyDescent="0.2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6"/>
        <v>Columbus,  Ohio  (united state)</v>
      </c>
      <c r="K120" s="6" t="str">
        <f t="shared" si="7"/>
        <v>US</v>
      </c>
      <c r="L120" s="6" t="str">
        <f t="shared" si="8"/>
        <v>146941</v>
      </c>
      <c r="M120" s="7" t="str">
        <f t="shared" si="9"/>
        <v>2016</v>
      </c>
    </row>
    <row r="121" spans="2:13" x14ac:dyDescent="0.2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6"/>
        <v>Seattle,  Washington  (united state)</v>
      </c>
      <c r="K121" s="6" t="str">
        <f t="shared" si="7"/>
        <v>US</v>
      </c>
      <c r="L121" s="6" t="str">
        <f t="shared" si="8"/>
        <v>159982</v>
      </c>
      <c r="M121" s="7" t="str">
        <f t="shared" si="9"/>
        <v>2015</v>
      </c>
    </row>
    <row r="122" spans="2:13" x14ac:dyDescent="0.2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6"/>
        <v>Bristol,  Tennessee  (united state)</v>
      </c>
      <c r="K122" s="6" t="str">
        <f t="shared" si="7"/>
        <v>US</v>
      </c>
      <c r="L122" s="6" t="str">
        <f t="shared" si="8"/>
        <v>163139</v>
      </c>
      <c r="M122" s="7" t="str">
        <f t="shared" si="9"/>
        <v>2017</v>
      </c>
    </row>
    <row r="123" spans="2:13" x14ac:dyDescent="0.2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6"/>
        <v>Wilmington,  Delaware  (united state)</v>
      </c>
      <c r="K123" s="6" t="str">
        <f t="shared" si="7"/>
        <v>US</v>
      </c>
      <c r="L123" s="6" t="str">
        <f t="shared" si="8"/>
        <v>155299</v>
      </c>
      <c r="M123" s="7" t="str">
        <f t="shared" si="9"/>
        <v>2017</v>
      </c>
    </row>
    <row r="124" spans="2:13" x14ac:dyDescent="0.2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6"/>
        <v>Wilmington,  Delaware  (united state)</v>
      </c>
      <c r="K124" s="6" t="str">
        <f t="shared" si="7"/>
        <v>US</v>
      </c>
      <c r="L124" s="6" t="str">
        <f t="shared" si="8"/>
        <v>106992</v>
      </c>
      <c r="M124" s="7" t="str">
        <f t="shared" si="9"/>
        <v>2014</v>
      </c>
    </row>
    <row r="125" spans="2:13" x14ac:dyDescent="0.2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6"/>
        <v>Wilmington,  Delaware  (united state)</v>
      </c>
      <c r="K125" s="6" t="str">
        <f t="shared" si="7"/>
        <v>US</v>
      </c>
      <c r="L125" s="6" t="str">
        <f t="shared" si="8"/>
        <v>125318</v>
      </c>
      <c r="M125" s="7" t="str">
        <f t="shared" si="9"/>
        <v>2016</v>
      </c>
    </row>
    <row r="126" spans="2:13" x14ac:dyDescent="0.2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6"/>
        <v>Wilmington,  Delaware  (united state)</v>
      </c>
      <c r="K126" s="6" t="str">
        <f t="shared" si="7"/>
        <v>US</v>
      </c>
      <c r="L126" s="6" t="str">
        <f t="shared" si="8"/>
        <v>155040</v>
      </c>
      <c r="M126" s="7" t="str">
        <f t="shared" si="9"/>
        <v>2015</v>
      </c>
    </row>
    <row r="127" spans="2:13" x14ac:dyDescent="0.2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6"/>
        <v>Wilmington,  Delaware  (united state)</v>
      </c>
      <c r="K127" s="6" t="str">
        <f t="shared" si="7"/>
        <v>US</v>
      </c>
      <c r="L127" s="6" t="str">
        <f t="shared" si="8"/>
        <v>136826</v>
      </c>
      <c r="M127" s="7" t="str">
        <f t="shared" si="9"/>
        <v>2017</v>
      </c>
    </row>
    <row r="128" spans="2:13" x14ac:dyDescent="0.2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6"/>
        <v>Houston,  Texas  (united state)</v>
      </c>
      <c r="K128" s="6" t="str">
        <f t="shared" si="7"/>
        <v>US</v>
      </c>
      <c r="L128" s="6" t="str">
        <f t="shared" si="8"/>
        <v>111010</v>
      </c>
      <c r="M128" s="7" t="str">
        <f t="shared" si="9"/>
        <v>2016</v>
      </c>
    </row>
    <row r="129" spans="2:13" x14ac:dyDescent="0.2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6"/>
        <v>Bloomington,  Illinois  (united state)</v>
      </c>
      <c r="K129" s="6" t="str">
        <f t="shared" si="7"/>
        <v>US</v>
      </c>
      <c r="L129" s="6" t="str">
        <f t="shared" si="8"/>
        <v>145366</v>
      </c>
      <c r="M129" s="7" t="str">
        <f t="shared" si="9"/>
        <v>2017</v>
      </c>
    </row>
    <row r="130" spans="2:13" x14ac:dyDescent="0.2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6"/>
        <v>Phoenix,  Arizona  (united state)</v>
      </c>
      <c r="K130" s="6" t="str">
        <f t="shared" si="7"/>
        <v>US</v>
      </c>
      <c r="L130" s="6" t="str">
        <f t="shared" si="8"/>
        <v>163979</v>
      </c>
      <c r="M130" s="7" t="str">
        <f t="shared" si="9"/>
        <v>2017</v>
      </c>
    </row>
    <row r="131" spans="2:13" x14ac:dyDescent="0.2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6"/>
        <v>Phoenix,  Arizona  (united state)</v>
      </c>
      <c r="K131" s="6" t="str">
        <f t="shared" si="7"/>
        <v>US</v>
      </c>
      <c r="L131" s="6" t="str">
        <f t="shared" si="8"/>
        <v>155334</v>
      </c>
      <c r="M131" s="7" t="str">
        <f t="shared" si="9"/>
        <v>2015</v>
      </c>
    </row>
    <row r="132" spans="2:13" x14ac:dyDescent="0.2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6"/>
        <v>Los Angeles,  California  (united state)</v>
      </c>
      <c r="K132" s="6" t="str">
        <f t="shared" si="7"/>
        <v>US</v>
      </c>
      <c r="L132" s="6" t="str">
        <f t="shared" si="8"/>
        <v>118136</v>
      </c>
      <c r="M132" s="7" t="str">
        <f t="shared" si="9"/>
        <v>2017</v>
      </c>
    </row>
    <row r="133" spans="2:13" x14ac:dyDescent="0.2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ref="J133:J196" si="11">_xlfn.CONCAT(F133,", "," ",G133," "," ","(united state)")</f>
        <v>Los Angeles,  California  (united state)</v>
      </c>
      <c r="K133" s="6" t="str">
        <f t="shared" ref="K133:K196" si="12">SUBSTITUTE(I133,I133,"US")</f>
        <v>US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2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si="11"/>
        <v>Columbus,  Ohio  (united state)</v>
      </c>
      <c r="K134" s="6" t="str">
        <f t="shared" si="12"/>
        <v>US</v>
      </c>
      <c r="L134" s="6" t="str">
        <f t="shared" si="13"/>
        <v>161991</v>
      </c>
      <c r="M134" s="7" t="str">
        <f t="shared" si="14"/>
        <v>2015</v>
      </c>
    </row>
    <row r="135" spans="2:13" x14ac:dyDescent="0.2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1"/>
        <v>Columbus,  Ohio  (united state)</v>
      </c>
      <c r="K135" s="6" t="str">
        <f t="shared" si="12"/>
        <v>US</v>
      </c>
      <c r="L135" s="6" t="str">
        <f t="shared" si="13"/>
        <v>130890</v>
      </c>
      <c r="M135" s="7" t="str">
        <f t="shared" si="14"/>
        <v>2015</v>
      </c>
    </row>
    <row r="136" spans="2:13" x14ac:dyDescent="0.2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1"/>
        <v>Columbus,  Ohio  (united state)</v>
      </c>
      <c r="K136" s="6" t="str">
        <f t="shared" si="12"/>
        <v>US</v>
      </c>
      <c r="L136" s="6" t="str">
        <f t="shared" si="13"/>
        <v>130883</v>
      </c>
      <c r="M136" s="7" t="str">
        <f t="shared" si="14"/>
        <v>2015</v>
      </c>
    </row>
    <row r="137" spans="2:13" x14ac:dyDescent="0.2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1"/>
        <v>Roseville,  California  (united state)</v>
      </c>
      <c r="K137" s="6" t="str">
        <f t="shared" si="12"/>
        <v>US</v>
      </c>
      <c r="L137" s="6" t="str">
        <f t="shared" si="13"/>
        <v>112697</v>
      </c>
      <c r="M137" s="7" t="str">
        <f t="shared" si="14"/>
        <v>2016</v>
      </c>
    </row>
    <row r="138" spans="2:13" x14ac:dyDescent="0.2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1"/>
        <v>Roseville,  California  (united state)</v>
      </c>
      <c r="K138" s="6" t="str">
        <f t="shared" si="12"/>
        <v>US</v>
      </c>
      <c r="L138" s="6" t="str">
        <f t="shared" si="13"/>
        <v>110772</v>
      </c>
      <c r="M138" s="7" t="str">
        <f t="shared" si="14"/>
        <v>2016</v>
      </c>
    </row>
    <row r="139" spans="2:13" x14ac:dyDescent="0.2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1"/>
        <v>Roseville,  California  (united state)</v>
      </c>
      <c r="K139" s="6" t="str">
        <f t="shared" si="12"/>
        <v>US</v>
      </c>
      <c r="L139" s="6" t="str">
        <f t="shared" si="13"/>
        <v>111451</v>
      </c>
      <c r="M139" s="7" t="str">
        <f t="shared" si="14"/>
        <v>2014</v>
      </c>
    </row>
    <row r="140" spans="2:13" x14ac:dyDescent="0.2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1"/>
        <v>Roseville,  California  (united state)</v>
      </c>
      <c r="K140" s="6" t="str">
        <f t="shared" si="12"/>
        <v>US</v>
      </c>
      <c r="L140" s="6" t="str">
        <f t="shared" si="13"/>
        <v>142545</v>
      </c>
      <c r="M140" s="7" t="str">
        <f t="shared" si="14"/>
        <v>2016</v>
      </c>
    </row>
    <row r="141" spans="2:13" x14ac:dyDescent="0.2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1"/>
        <v>Roseville,  California  (united state)</v>
      </c>
      <c r="K141" s="6" t="str">
        <f t="shared" si="12"/>
        <v>US</v>
      </c>
      <c r="L141" s="6" t="str">
        <f t="shared" si="13"/>
        <v>152380</v>
      </c>
      <c r="M141" s="7" t="str">
        <f t="shared" si="14"/>
        <v>2017</v>
      </c>
    </row>
    <row r="142" spans="2:13" x14ac:dyDescent="0.2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1"/>
        <v>Roseville,  California  (united state)</v>
      </c>
      <c r="K142" s="6" t="str">
        <f t="shared" si="12"/>
        <v>US</v>
      </c>
      <c r="L142" s="6" t="str">
        <f t="shared" si="13"/>
        <v>144253</v>
      </c>
      <c r="M142" s="7" t="str">
        <f t="shared" si="14"/>
        <v>2015</v>
      </c>
    </row>
    <row r="143" spans="2:13" x14ac:dyDescent="0.2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1"/>
        <v>Roseville,  California  (united state)</v>
      </c>
      <c r="K143" s="6" t="str">
        <f t="shared" si="12"/>
        <v>US</v>
      </c>
      <c r="L143" s="6" t="str">
        <f t="shared" si="13"/>
        <v>130960</v>
      </c>
      <c r="M143" s="7" t="str">
        <f t="shared" si="14"/>
        <v>2014</v>
      </c>
    </row>
    <row r="144" spans="2:13" x14ac:dyDescent="0.2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1"/>
        <v>Philadelphia,  Pennsylvania  (united state)</v>
      </c>
      <c r="K144" s="6" t="str">
        <f t="shared" si="12"/>
        <v>US</v>
      </c>
      <c r="L144" s="6" t="str">
        <f t="shared" si="13"/>
        <v>111003</v>
      </c>
      <c r="M144" s="7" t="str">
        <f t="shared" si="14"/>
        <v>2014</v>
      </c>
    </row>
    <row r="145" spans="2:13" x14ac:dyDescent="0.2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1"/>
        <v>San Francisco,  California  (united state)</v>
      </c>
      <c r="K145" s="6" t="str">
        <f t="shared" si="12"/>
        <v>US</v>
      </c>
      <c r="L145" s="6" t="str">
        <f t="shared" si="13"/>
        <v>126774</v>
      </c>
      <c r="M145" s="7" t="str">
        <f t="shared" si="14"/>
        <v>2017</v>
      </c>
    </row>
    <row r="146" spans="2:13" x14ac:dyDescent="0.2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1"/>
        <v>San Francisco,  California  (united state)</v>
      </c>
      <c r="K146" s="6" t="str">
        <f t="shared" si="12"/>
        <v>US</v>
      </c>
      <c r="L146" s="6" t="str">
        <f t="shared" si="13"/>
        <v>142902</v>
      </c>
      <c r="M146" s="7" t="str">
        <f t="shared" si="14"/>
        <v>2016</v>
      </c>
    </row>
    <row r="147" spans="2:13" x14ac:dyDescent="0.2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1"/>
        <v>San Francisco,  California  (united state)</v>
      </c>
      <c r="K147" s="6" t="str">
        <f t="shared" si="12"/>
        <v>US</v>
      </c>
      <c r="L147" s="6" t="str">
        <f t="shared" si="13"/>
        <v>120887</v>
      </c>
      <c r="M147" s="7" t="str">
        <f t="shared" si="14"/>
        <v>2014</v>
      </c>
    </row>
    <row r="148" spans="2:13" x14ac:dyDescent="0.2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1"/>
        <v>Independence,  Missouri  (united state)</v>
      </c>
      <c r="K148" s="6" t="str">
        <f t="shared" si="12"/>
        <v>US</v>
      </c>
      <c r="L148" s="6" t="str">
        <f t="shared" si="13"/>
        <v>167850</v>
      </c>
      <c r="M148" s="7" t="str">
        <f t="shared" si="14"/>
        <v>2014</v>
      </c>
    </row>
    <row r="149" spans="2:13" x14ac:dyDescent="0.2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1"/>
        <v>Pasadena,  California  (united state)</v>
      </c>
      <c r="K149" s="6" t="str">
        <f t="shared" si="12"/>
        <v>US</v>
      </c>
      <c r="L149" s="6" t="str">
        <f t="shared" si="13"/>
        <v>164259</v>
      </c>
      <c r="M149" s="7" t="str">
        <f t="shared" si="14"/>
        <v>2014</v>
      </c>
    </row>
    <row r="150" spans="2:13" x14ac:dyDescent="0.2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1"/>
        <v>Newark,  Ohio  (united state)</v>
      </c>
      <c r="K150" s="6" t="str">
        <f t="shared" si="12"/>
        <v>US</v>
      </c>
      <c r="L150" s="6" t="str">
        <f t="shared" si="13"/>
        <v>164973</v>
      </c>
      <c r="M150" s="7" t="str">
        <f t="shared" si="14"/>
        <v>2014</v>
      </c>
    </row>
    <row r="151" spans="2:13" x14ac:dyDescent="0.2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1"/>
        <v>Franklin,  Wisconsin  (united state)</v>
      </c>
      <c r="K151" s="6" t="str">
        <f t="shared" si="12"/>
        <v>US</v>
      </c>
      <c r="L151" s="6" t="str">
        <f t="shared" si="13"/>
        <v>156601</v>
      </c>
      <c r="M151" s="7" t="str">
        <f t="shared" si="14"/>
        <v>2014</v>
      </c>
    </row>
    <row r="152" spans="2:13" x14ac:dyDescent="0.2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1"/>
        <v>Franklin,  Wisconsin  (united state)</v>
      </c>
      <c r="K152" s="6" t="str">
        <f t="shared" si="12"/>
        <v>US</v>
      </c>
      <c r="L152" s="6" t="str">
        <f t="shared" si="13"/>
        <v>162138</v>
      </c>
      <c r="M152" s="7" t="str">
        <f t="shared" si="14"/>
        <v>2016</v>
      </c>
    </row>
    <row r="153" spans="2:13" x14ac:dyDescent="0.2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1"/>
        <v>Franklin,  Wisconsin  (united state)</v>
      </c>
      <c r="K153" s="6" t="str">
        <f t="shared" si="12"/>
        <v>US</v>
      </c>
      <c r="L153" s="6" t="str">
        <f t="shared" si="13"/>
        <v>153339</v>
      </c>
      <c r="M153" s="7" t="str">
        <f t="shared" si="14"/>
        <v>2017</v>
      </c>
    </row>
    <row r="154" spans="2:13" x14ac:dyDescent="0.2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1"/>
        <v>Franklin,  Wisconsin  (united state)</v>
      </c>
      <c r="K154" s="6" t="str">
        <f t="shared" si="12"/>
        <v>US</v>
      </c>
      <c r="L154" s="6" t="str">
        <f t="shared" si="13"/>
        <v>141544</v>
      </c>
      <c r="M154" s="7" t="str">
        <f t="shared" si="14"/>
        <v>2016</v>
      </c>
    </row>
    <row r="155" spans="2:13" x14ac:dyDescent="0.2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1"/>
        <v>Scottsdale,  Arizona  (united state)</v>
      </c>
      <c r="K155" s="6" t="str">
        <f t="shared" si="12"/>
        <v>US</v>
      </c>
      <c r="L155" s="6" t="str">
        <f t="shared" si="13"/>
        <v>150147</v>
      </c>
      <c r="M155" s="7" t="str">
        <f t="shared" si="14"/>
        <v>2016</v>
      </c>
    </row>
    <row r="156" spans="2:13" x14ac:dyDescent="0.2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1"/>
        <v>Scottsdale,  Arizona  (united state)</v>
      </c>
      <c r="K156" s="6" t="str">
        <f t="shared" si="12"/>
        <v>US</v>
      </c>
      <c r="L156" s="6" t="str">
        <f t="shared" si="13"/>
        <v>137946</v>
      </c>
      <c r="M156" s="7" t="str">
        <f t="shared" si="14"/>
        <v>2015</v>
      </c>
    </row>
    <row r="157" spans="2:13" x14ac:dyDescent="0.2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1"/>
        <v>San Jose,  California  (united state)</v>
      </c>
      <c r="K157" s="6" t="str">
        <f t="shared" si="12"/>
        <v>US</v>
      </c>
      <c r="L157" s="6" t="str">
        <f t="shared" si="13"/>
        <v>129924</v>
      </c>
      <c r="M157" s="7" t="str">
        <f t="shared" si="14"/>
        <v>2014</v>
      </c>
    </row>
    <row r="158" spans="2:13" x14ac:dyDescent="0.2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1"/>
        <v>San Jose,  California  (united state)</v>
      </c>
      <c r="K158" s="6" t="str">
        <f t="shared" si="12"/>
        <v>US</v>
      </c>
      <c r="L158" s="6" t="str">
        <f t="shared" si="13"/>
        <v>128167</v>
      </c>
      <c r="M158" s="7" t="str">
        <f t="shared" si="14"/>
        <v>2015</v>
      </c>
    </row>
    <row r="159" spans="2:13" x14ac:dyDescent="0.2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1"/>
        <v>San Jose,  California  (united state)</v>
      </c>
      <c r="K159" s="6" t="str">
        <f t="shared" si="12"/>
        <v>US</v>
      </c>
      <c r="L159" s="6" t="str">
        <f t="shared" si="13"/>
        <v>122336</v>
      </c>
      <c r="M159" s="7" t="str">
        <f t="shared" si="14"/>
        <v>2014</v>
      </c>
    </row>
    <row r="160" spans="2:13" x14ac:dyDescent="0.2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1"/>
        <v>Seattle,  Washington  (united state)</v>
      </c>
      <c r="K160" s="6" t="str">
        <f t="shared" si="12"/>
        <v>US</v>
      </c>
      <c r="L160" s="6" t="str">
        <f t="shared" si="13"/>
        <v>120712</v>
      </c>
      <c r="M160" s="7" t="str">
        <f t="shared" si="14"/>
        <v>2015</v>
      </c>
    </row>
    <row r="161" spans="2:13" x14ac:dyDescent="0.2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1"/>
        <v>Seattle,  Washington  (united state)</v>
      </c>
      <c r="K161" s="6" t="str">
        <f t="shared" si="12"/>
        <v>US</v>
      </c>
      <c r="L161" s="6" t="str">
        <f t="shared" si="13"/>
        <v>169901</v>
      </c>
      <c r="M161" s="7" t="str">
        <f t="shared" si="14"/>
        <v>2017</v>
      </c>
    </row>
    <row r="162" spans="2:13" x14ac:dyDescent="0.2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1"/>
        <v>Edmond,  Oklahoma  (united state)</v>
      </c>
      <c r="K162" s="6" t="str">
        <f t="shared" si="12"/>
        <v>US</v>
      </c>
      <c r="L162" s="6" t="str">
        <f t="shared" si="13"/>
        <v>134306</v>
      </c>
      <c r="M162" s="7" t="str">
        <f t="shared" si="14"/>
        <v>2017</v>
      </c>
    </row>
    <row r="163" spans="2:13" x14ac:dyDescent="0.2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1"/>
        <v>Edmond,  Oklahoma  (united state)</v>
      </c>
      <c r="K163" s="6" t="str">
        <f t="shared" si="12"/>
        <v>US</v>
      </c>
      <c r="L163" s="6" t="str">
        <f t="shared" si="13"/>
        <v>129714</v>
      </c>
      <c r="M163" s="7" t="str">
        <f t="shared" si="14"/>
        <v>2016</v>
      </c>
    </row>
    <row r="164" spans="2:13" x14ac:dyDescent="0.2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1"/>
        <v>Los Angeles,  California  (united state)</v>
      </c>
      <c r="K164" s="6" t="str">
        <f t="shared" si="12"/>
        <v>US</v>
      </c>
      <c r="L164" s="6" t="str">
        <f t="shared" si="13"/>
        <v>138520</v>
      </c>
      <c r="M164" s="7" t="str">
        <f t="shared" si="14"/>
        <v>2016</v>
      </c>
    </row>
    <row r="165" spans="2:13" x14ac:dyDescent="0.2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1"/>
        <v>Philadelphia,  Pennsylvania  (united state)</v>
      </c>
      <c r="K165" s="6" t="str">
        <f t="shared" si="12"/>
        <v>US</v>
      </c>
      <c r="L165" s="6" t="str">
        <f t="shared" si="13"/>
        <v>130001</v>
      </c>
      <c r="M165" s="7" t="str">
        <f t="shared" si="14"/>
        <v>2016</v>
      </c>
    </row>
    <row r="166" spans="2:13" x14ac:dyDescent="0.2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1"/>
        <v>Carlsbad,  New Mexico  (united state)</v>
      </c>
      <c r="K166" s="6" t="str">
        <f t="shared" si="12"/>
        <v>US</v>
      </c>
      <c r="L166" s="6" t="str">
        <f t="shared" si="13"/>
        <v>155698</v>
      </c>
      <c r="M166" s="7" t="str">
        <f t="shared" si="14"/>
        <v>2017</v>
      </c>
    </row>
    <row r="167" spans="2:13" x14ac:dyDescent="0.2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1"/>
        <v>Seattle,  Washington  (united state)</v>
      </c>
      <c r="K167" s="6" t="str">
        <f t="shared" si="12"/>
        <v>US</v>
      </c>
      <c r="L167" s="6" t="str">
        <f t="shared" si="13"/>
        <v>144904</v>
      </c>
      <c r="M167" s="7" t="str">
        <f t="shared" si="14"/>
        <v>2017</v>
      </c>
    </row>
    <row r="168" spans="2:13" x14ac:dyDescent="0.2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1"/>
        <v>San Antonio,  Texas  (united state)</v>
      </c>
      <c r="K168" s="6" t="str">
        <f t="shared" si="12"/>
        <v>US</v>
      </c>
      <c r="L168" s="6" t="str">
        <f t="shared" si="13"/>
        <v>123344</v>
      </c>
      <c r="M168" s="7" t="str">
        <f t="shared" si="14"/>
        <v>2014</v>
      </c>
    </row>
    <row r="169" spans="2:13" x14ac:dyDescent="0.2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1"/>
        <v>San Antonio,  Texas  (united state)</v>
      </c>
      <c r="K169" s="6" t="str">
        <f t="shared" si="12"/>
        <v>US</v>
      </c>
      <c r="L169" s="6" t="str">
        <f t="shared" si="13"/>
        <v>155516</v>
      </c>
      <c r="M169" s="7" t="str">
        <f t="shared" si="14"/>
        <v>2016</v>
      </c>
    </row>
    <row r="170" spans="2:13" x14ac:dyDescent="0.2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1"/>
        <v>San Antonio,  Texas  (united state)</v>
      </c>
      <c r="K170" s="6" t="str">
        <f t="shared" si="12"/>
        <v>US</v>
      </c>
      <c r="L170" s="6" t="str">
        <f t="shared" si="13"/>
        <v>104745</v>
      </c>
      <c r="M170" s="7" t="str">
        <f t="shared" si="14"/>
        <v>2017</v>
      </c>
    </row>
    <row r="171" spans="2:13" x14ac:dyDescent="0.2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1"/>
        <v>San Antonio,  Texas  (united state)</v>
      </c>
      <c r="K171" s="6" t="str">
        <f t="shared" si="12"/>
        <v>US</v>
      </c>
      <c r="L171" s="6" t="str">
        <f t="shared" si="13"/>
        <v>119137</v>
      </c>
      <c r="M171" s="7" t="str">
        <f t="shared" si="14"/>
        <v>2014</v>
      </c>
    </row>
    <row r="172" spans="2:13" x14ac:dyDescent="0.2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1"/>
        <v>San Antonio,  Texas  (united state)</v>
      </c>
      <c r="K172" s="6" t="str">
        <f t="shared" si="12"/>
        <v>US</v>
      </c>
      <c r="L172" s="6" t="str">
        <f t="shared" si="13"/>
        <v>134656</v>
      </c>
      <c r="M172" s="7" t="str">
        <f t="shared" si="14"/>
        <v>2016</v>
      </c>
    </row>
    <row r="173" spans="2:13" x14ac:dyDescent="0.2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1"/>
        <v>San Antonio,  Texas  (united state)</v>
      </c>
      <c r="K173" s="6" t="str">
        <f t="shared" si="12"/>
        <v>US</v>
      </c>
      <c r="L173" s="6" t="str">
        <f t="shared" si="13"/>
        <v>134481</v>
      </c>
      <c r="M173" s="7" t="str">
        <f t="shared" si="14"/>
        <v>2017</v>
      </c>
    </row>
    <row r="174" spans="2:13" x14ac:dyDescent="0.2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1"/>
        <v>San Antonio,  Texas  (united state)</v>
      </c>
      <c r="K174" s="6" t="str">
        <f t="shared" si="12"/>
        <v>US</v>
      </c>
      <c r="L174" s="6" t="str">
        <f t="shared" si="13"/>
        <v>130792</v>
      </c>
      <c r="M174" s="7" t="str">
        <f t="shared" si="14"/>
        <v>2015</v>
      </c>
    </row>
    <row r="175" spans="2:13" x14ac:dyDescent="0.2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1"/>
        <v>Los Angeles,  California  (united state)</v>
      </c>
      <c r="K175" s="6" t="str">
        <f t="shared" si="12"/>
        <v>US</v>
      </c>
      <c r="L175" s="6" t="str">
        <f t="shared" si="13"/>
        <v>134775</v>
      </c>
      <c r="M175" s="7" t="str">
        <f t="shared" si="14"/>
        <v>2016</v>
      </c>
    </row>
    <row r="176" spans="2:13" x14ac:dyDescent="0.2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1"/>
        <v>Los Angeles,  California  (united state)</v>
      </c>
      <c r="K176" s="6" t="str">
        <f t="shared" si="12"/>
        <v>US</v>
      </c>
      <c r="L176" s="6" t="str">
        <f t="shared" si="13"/>
        <v>125395</v>
      </c>
      <c r="M176" s="7" t="str">
        <f t="shared" si="14"/>
        <v>2015</v>
      </c>
    </row>
    <row r="177" spans="2:13" x14ac:dyDescent="0.2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1"/>
        <v>Los Angeles,  California  (united state)</v>
      </c>
      <c r="K177" s="6" t="str">
        <f t="shared" si="12"/>
        <v>US</v>
      </c>
      <c r="L177" s="6" t="str">
        <f t="shared" si="13"/>
        <v>168935</v>
      </c>
      <c r="M177" s="7" t="str">
        <f t="shared" si="14"/>
        <v>2015</v>
      </c>
    </row>
    <row r="178" spans="2:13" x14ac:dyDescent="0.2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1"/>
        <v>Chicago,  Illinois  (united state)</v>
      </c>
      <c r="K178" s="6" t="str">
        <f t="shared" si="12"/>
        <v>US</v>
      </c>
      <c r="L178" s="6" t="str">
        <f t="shared" si="13"/>
        <v>122756</v>
      </c>
      <c r="M178" s="7" t="str">
        <f t="shared" si="14"/>
        <v>2015</v>
      </c>
    </row>
    <row r="179" spans="2:13" x14ac:dyDescent="0.2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1"/>
        <v>Chicago,  Illinois  (united state)</v>
      </c>
      <c r="K179" s="6" t="str">
        <f t="shared" si="12"/>
        <v>US</v>
      </c>
      <c r="L179" s="6" t="str">
        <f t="shared" si="13"/>
        <v>115973</v>
      </c>
      <c r="M179" s="7" t="str">
        <f t="shared" si="14"/>
        <v>2014</v>
      </c>
    </row>
    <row r="180" spans="2:13" x14ac:dyDescent="0.2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1"/>
        <v>Houston,  Texas  (united state)</v>
      </c>
      <c r="K180" s="6" t="str">
        <f t="shared" si="12"/>
        <v>US</v>
      </c>
      <c r="L180" s="6" t="str">
        <f t="shared" si="13"/>
        <v>101798</v>
      </c>
      <c r="M180" s="7" t="str">
        <f t="shared" si="14"/>
        <v>2017</v>
      </c>
    </row>
    <row r="181" spans="2:13" x14ac:dyDescent="0.2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1"/>
        <v>Newark,  Ohio  (united state)</v>
      </c>
      <c r="K181" s="6" t="str">
        <f t="shared" si="12"/>
        <v>US</v>
      </c>
      <c r="L181" s="6" t="str">
        <f t="shared" si="13"/>
        <v>135972</v>
      </c>
      <c r="M181" s="7" t="str">
        <f t="shared" si="14"/>
        <v>2014</v>
      </c>
    </row>
    <row r="182" spans="2:13" x14ac:dyDescent="0.2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1"/>
        <v>Newark,  Ohio  (united state)</v>
      </c>
      <c r="K182" s="6" t="str">
        <f t="shared" si="12"/>
        <v>US</v>
      </c>
      <c r="L182" s="6" t="str">
        <f t="shared" si="13"/>
        <v>134971</v>
      </c>
      <c r="M182" s="7" t="str">
        <f t="shared" si="14"/>
        <v>2014</v>
      </c>
    </row>
    <row r="183" spans="2:13" x14ac:dyDescent="0.2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1"/>
        <v>New York City,  New York  (united state)</v>
      </c>
      <c r="K183" s="6" t="str">
        <f t="shared" si="12"/>
        <v>US</v>
      </c>
      <c r="L183" s="6" t="str">
        <f t="shared" si="13"/>
        <v>102946</v>
      </c>
      <c r="M183" s="7" t="str">
        <f t="shared" si="14"/>
        <v>2017</v>
      </c>
    </row>
    <row r="184" spans="2:13" x14ac:dyDescent="0.2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1"/>
        <v>Decatur,  Illinois  (united state)</v>
      </c>
      <c r="K184" s="6" t="str">
        <f t="shared" si="12"/>
        <v>US</v>
      </c>
      <c r="L184" s="6" t="str">
        <f t="shared" si="13"/>
        <v>165603</v>
      </c>
      <c r="M184" s="7" t="str">
        <f t="shared" si="14"/>
        <v>2017</v>
      </c>
    </row>
    <row r="185" spans="2:13" x14ac:dyDescent="0.2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1"/>
        <v>Decatur,  Illinois  (united state)</v>
      </c>
      <c r="K185" s="6" t="str">
        <f t="shared" si="12"/>
        <v>US</v>
      </c>
      <c r="L185" s="6" t="str">
        <f t="shared" si="13"/>
        <v>122259</v>
      </c>
      <c r="M185" s="7" t="str">
        <f t="shared" si="14"/>
        <v>2015</v>
      </c>
    </row>
    <row r="186" spans="2:13" x14ac:dyDescent="0.2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1"/>
        <v>Monroe,  Louisiana  (united state)</v>
      </c>
      <c r="K186" s="6" t="str">
        <f t="shared" si="12"/>
        <v>US</v>
      </c>
      <c r="L186" s="6" t="str">
        <f t="shared" si="13"/>
        <v>108987</v>
      </c>
      <c r="M186" s="7" t="str">
        <f t="shared" si="14"/>
        <v>2016</v>
      </c>
    </row>
    <row r="187" spans="2:13" x14ac:dyDescent="0.2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1"/>
        <v>Monroe,  Louisiana  (united state)</v>
      </c>
      <c r="K187" s="6" t="str">
        <f t="shared" si="12"/>
        <v>US</v>
      </c>
      <c r="L187" s="6" t="str">
        <f t="shared" si="13"/>
        <v>113166</v>
      </c>
      <c r="M187" s="7" t="str">
        <f t="shared" si="14"/>
        <v>2014</v>
      </c>
    </row>
    <row r="188" spans="2:13" x14ac:dyDescent="0.2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1"/>
        <v>Monroe,  Louisiana  (united state)</v>
      </c>
      <c r="K188" s="6" t="str">
        <f t="shared" si="12"/>
        <v>US</v>
      </c>
      <c r="L188" s="6" t="str">
        <f t="shared" si="13"/>
        <v>155208</v>
      </c>
      <c r="M188" s="7" t="str">
        <f t="shared" si="14"/>
        <v>2014</v>
      </c>
    </row>
    <row r="189" spans="2:13" x14ac:dyDescent="0.2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1"/>
        <v>Fairfield,  Connecticut  (united state)</v>
      </c>
      <c r="K189" s="6" t="str">
        <f t="shared" si="12"/>
        <v>US</v>
      </c>
      <c r="L189" s="6" t="str">
        <f t="shared" si="13"/>
        <v>117933</v>
      </c>
      <c r="M189" s="7" t="str">
        <f t="shared" si="14"/>
        <v>2017</v>
      </c>
    </row>
    <row r="190" spans="2:13" x14ac:dyDescent="0.2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1"/>
        <v>Los Angeles,  California  (united state)</v>
      </c>
      <c r="K190" s="6" t="str">
        <f t="shared" si="12"/>
        <v>US</v>
      </c>
      <c r="L190" s="6" t="str">
        <f t="shared" si="13"/>
        <v>117457</v>
      </c>
      <c r="M190" s="7" t="str">
        <f t="shared" si="14"/>
        <v>2017</v>
      </c>
    </row>
    <row r="191" spans="2:13" x14ac:dyDescent="0.2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1"/>
        <v>Grand Prairie,  Texas  (united state)</v>
      </c>
      <c r="K191" s="6" t="str">
        <f t="shared" si="12"/>
        <v>US</v>
      </c>
      <c r="L191" s="6" t="str">
        <f t="shared" si="13"/>
        <v>142636</v>
      </c>
      <c r="M191" s="7" t="str">
        <f t="shared" si="14"/>
        <v>2017</v>
      </c>
    </row>
    <row r="192" spans="2:13" x14ac:dyDescent="0.2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1"/>
        <v>Grand Prairie,  Texas  (united state)</v>
      </c>
      <c r="K192" s="6" t="str">
        <f t="shared" si="12"/>
        <v>US</v>
      </c>
      <c r="L192" s="6" t="str">
        <f t="shared" si="13"/>
        <v>122105</v>
      </c>
      <c r="M192" s="7" t="str">
        <f t="shared" si="14"/>
        <v>2017</v>
      </c>
    </row>
    <row r="193" spans="2:13" x14ac:dyDescent="0.2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1"/>
        <v>New York City,  New York  (united state)</v>
      </c>
      <c r="K193" s="6" t="str">
        <f t="shared" si="12"/>
        <v>US</v>
      </c>
      <c r="L193" s="6" t="str">
        <f t="shared" si="13"/>
        <v>148796</v>
      </c>
      <c r="M193" s="7" t="str">
        <f t="shared" si="14"/>
        <v>2016</v>
      </c>
    </row>
    <row r="194" spans="2:13" x14ac:dyDescent="0.2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1"/>
        <v>New York City,  New York  (united state)</v>
      </c>
      <c r="K194" s="6" t="str">
        <f t="shared" si="12"/>
        <v>US</v>
      </c>
      <c r="L194" s="6" t="str">
        <f t="shared" si="13"/>
        <v>154816</v>
      </c>
      <c r="M194" s="7" t="str">
        <f t="shared" si="14"/>
        <v>2017</v>
      </c>
    </row>
    <row r="195" spans="2:13" x14ac:dyDescent="0.2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1"/>
        <v>New York City,  New York  (united state)</v>
      </c>
      <c r="K195" s="6" t="str">
        <f t="shared" si="12"/>
        <v>US</v>
      </c>
      <c r="L195" s="6" t="str">
        <f t="shared" si="13"/>
        <v>110478</v>
      </c>
      <c r="M195" s="7" t="str">
        <f t="shared" si="14"/>
        <v>2017</v>
      </c>
    </row>
    <row r="196" spans="2:13" x14ac:dyDescent="0.2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1"/>
        <v>New York City,  New York  (united state)</v>
      </c>
      <c r="K196" s="6" t="str">
        <f t="shared" si="12"/>
        <v>US</v>
      </c>
      <c r="L196" s="6" t="str">
        <f t="shared" si="13"/>
        <v>142048</v>
      </c>
      <c r="M196" s="7" t="str">
        <f t="shared" si="14"/>
        <v>2014</v>
      </c>
    </row>
    <row r="197" spans="2:13" x14ac:dyDescent="0.2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ref="J197:J260" si="16">_xlfn.CONCAT(F197,", "," ",G197," "," ","(united state)")</f>
        <v>New York City,  New York  (united state)</v>
      </c>
      <c r="K197" s="6" t="str">
        <f t="shared" ref="K197:K260" si="17">SUBSTITUTE(I197,I197,"US")</f>
        <v>US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2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si="16"/>
        <v>Redlands,  California  (united state)</v>
      </c>
      <c r="K198" s="6" t="str">
        <f t="shared" si="17"/>
        <v>US</v>
      </c>
      <c r="L198" s="6" t="str">
        <f t="shared" si="18"/>
        <v>155705</v>
      </c>
      <c r="M198" s="7" t="str">
        <f t="shared" si="19"/>
        <v>2017</v>
      </c>
    </row>
    <row r="199" spans="2:13" x14ac:dyDescent="0.2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6"/>
        <v>Hamilton,  Ohio  (united state)</v>
      </c>
      <c r="K199" s="6" t="str">
        <f t="shared" si="17"/>
        <v>US</v>
      </c>
      <c r="L199" s="6" t="str">
        <f t="shared" si="18"/>
        <v>149160</v>
      </c>
      <c r="M199" s="7" t="str">
        <f t="shared" si="19"/>
        <v>2017</v>
      </c>
    </row>
    <row r="200" spans="2:13" x14ac:dyDescent="0.2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6"/>
        <v>Hamilton,  Ohio  (united state)</v>
      </c>
      <c r="K200" s="6" t="str">
        <f t="shared" si="17"/>
        <v>US</v>
      </c>
      <c r="L200" s="6" t="str">
        <f t="shared" si="18"/>
        <v>101476</v>
      </c>
      <c r="M200" s="7" t="str">
        <f t="shared" si="19"/>
        <v>2014</v>
      </c>
    </row>
    <row r="201" spans="2:13" x14ac:dyDescent="0.2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6"/>
        <v>Westfield,  New Jersey  (united state)</v>
      </c>
      <c r="K201" s="6" t="str">
        <f t="shared" si="17"/>
        <v>US</v>
      </c>
      <c r="L201" s="6" t="str">
        <f t="shared" si="18"/>
        <v>152275</v>
      </c>
      <c r="M201" s="7" t="str">
        <f t="shared" si="19"/>
        <v>2017</v>
      </c>
    </row>
    <row r="202" spans="2:13" x14ac:dyDescent="0.2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6"/>
        <v>Philadelphia,  Pennsylvania  (united state)</v>
      </c>
      <c r="K202" s="6" t="str">
        <f t="shared" si="17"/>
        <v>US</v>
      </c>
      <c r="L202" s="6" t="str">
        <f t="shared" si="18"/>
        <v>123750</v>
      </c>
      <c r="M202" s="7" t="str">
        <f t="shared" si="19"/>
        <v>2016</v>
      </c>
    </row>
    <row r="203" spans="2:13" x14ac:dyDescent="0.2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6"/>
        <v>Philadelphia,  Pennsylvania  (united state)</v>
      </c>
      <c r="K203" s="6" t="str">
        <f t="shared" si="17"/>
        <v>US</v>
      </c>
      <c r="L203" s="6" t="str">
        <f t="shared" si="18"/>
        <v>127369</v>
      </c>
      <c r="M203" s="7" t="str">
        <f t="shared" si="19"/>
        <v>2016</v>
      </c>
    </row>
    <row r="204" spans="2:13" x14ac:dyDescent="0.2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6"/>
        <v>Akron,  Ohio  (united state)</v>
      </c>
      <c r="K204" s="6" t="str">
        <f t="shared" si="17"/>
        <v>US</v>
      </c>
      <c r="L204" s="6" t="str">
        <f t="shared" si="18"/>
        <v>150574</v>
      </c>
      <c r="M204" s="7" t="str">
        <f t="shared" si="19"/>
        <v>2014</v>
      </c>
    </row>
    <row r="205" spans="2:13" x14ac:dyDescent="0.2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6"/>
        <v>Denver,  Colorado  (united state)</v>
      </c>
      <c r="K205" s="6" t="str">
        <f t="shared" si="17"/>
        <v>US</v>
      </c>
      <c r="L205" s="6" t="str">
        <f t="shared" si="18"/>
        <v>147375</v>
      </c>
      <c r="M205" s="7" t="str">
        <f t="shared" si="19"/>
        <v>2016</v>
      </c>
    </row>
    <row r="206" spans="2:13" x14ac:dyDescent="0.2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6"/>
        <v>Denver,  Colorado  (united state)</v>
      </c>
      <c r="K206" s="6" t="str">
        <f t="shared" si="17"/>
        <v>US</v>
      </c>
      <c r="L206" s="6" t="str">
        <f t="shared" si="18"/>
        <v>130043</v>
      </c>
      <c r="M206" s="7" t="str">
        <f t="shared" si="19"/>
        <v>2017</v>
      </c>
    </row>
    <row r="207" spans="2:13" x14ac:dyDescent="0.2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6"/>
        <v>Dallas,  Texas  (united state)</v>
      </c>
      <c r="K207" s="6" t="str">
        <f t="shared" si="17"/>
        <v>US</v>
      </c>
      <c r="L207" s="6" t="str">
        <f t="shared" si="18"/>
        <v>157252</v>
      </c>
      <c r="M207" s="7" t="str">
        <f t="shared" si="19"/>
        <v>2017</v>
      </c>
    </row>
    <row r="208" spans="2:13" x14ac:dyDescent="0.2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6"/>
        <v>Franklin,  Tennessee  (united state)</v>
      </c>
      <c r="K208" s="6" t="str">
        <f t="shared" si="17"/>
        <v>US</v>
      </c>
      <c r="L208" s="6" t="str">
        <f t="shared" si="18"/>
        <v>115756</v>
      </c>
      <c r="M208" s="7" t="str">
        <f t="shared" si="19"/>
        <v>2016</v>
      </c>
    </row>
    <row r="209" spans="2:13" x14ac:dyDescent="0.2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6"/>
        <v>Whittier,  California  (united state)</v>
      </c>
      <c r="K209" s="6" t="str">
        <f t="shared" si="17"/>
        <v>US</v>
      </c>
      <c r="L209" s="6" t="str">
        <f t="shared" si="18"/>
        <v>154214</v>
      </c>
      <c r="M209" s="7" t="str">
        <f t="shared" si="19"/>
        <v>2017</v>
      </c>
    </row>
    <row r="210" spans="2:13" x14ac:dyDescent="0.2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6"/>
        <v>Saginaw,  Michigan  (united state)</v>
      </c>
      <c r="K210" s="6" t="str">
        <f t="shared" si="17"/>
        <v>US</v>
      </c>
      <c r="L210" s="6" t="str">
        <f t="shared" si="18"/>
        <v>166674</v>
      </c>
      <c r="M210" s="7" t="str">
        <f t="shared" si="19"/>
        <v>2016</v>
      </c>
    </row>
    <row r="211" spans="2:13" x14ac:dyDescent="0.2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6"/>
        <v>Saginaw,  Michigan  (united state)</v>
      </c>
      <c r="K211" s="6" t="str">
        <f t="shared" si="17"/>
        <v>US</v>
      </c>
      <c r="L211" s="6" t="str">
        <f t="shared" si="18"/>
        <v>147277</v>
      </c>
      <c r="M211" s="7" t="str">
        <f t="shared" si="19"/>
        <v>2017</v>
      </c>
    </row>
    <row r="212" spans="2:13" x14ac:dyDescent="0.2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6"/>
        <v>Saginaw,  Michigan  (united state)</v>
      </c>
      <c r="K212" s="6" t="str">
        <f t="shared" si="17"/>
        <v>US</v>
      </c>
      <c r="L212" s="6" t="str">
        <f t="shared" si="18"/>
        <v>100153</v>
      </c>
      <c r="M212" s="7" t="str">
        <f t="shared" si="19"/>
        <v>2016</v>
      </c>
    </row>
    <row r="213" spans="2:13" x14ac:dyDescent="0.2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6"/>
        <v>Saginaw,  Michigan  (united state)</v>
      </c>
      <c r="K213" s="6" t="str">
        <f t="shared" si="17"/>
        <v>US</v>
      </c>
      <c r="L213" s="6" t="str">
        <f t="shared" si="18"/>
        <v>110674</v>
      </c>
      <c r="M213" s="7" t="str">
        <f t="shared" si="19"/>
        <v>2014</v>
      </c>
    </row>
    <row r="214" spans="2:13" x14ac:dyDescent="0.2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6"/>
        <v>Saginaw,  Michigan  (united state)</v>
      </c>
      <c r="K214" s="6" t="str">
        <f t="shared" si="17"/>
        <v>US</v>
      </c>
      <c r="L214" s="6" t="str">
        <f t="shared" si="18"/>
        <v>157945</v>
      </c>
      <c r="M214" s="7" t="str">
        <f t="shared" si="19"/>
        <v>2016</v>
      </c>
    </row>
    <row r="215" spans="2:13" x14ac:dyDescent="0.2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6"/>
        <v>Dallas,  Texas  (united state)</v>
      </c>
      <c r="K215" s="6" t="str">
        <f t="shared" si="17"/>
        <v>US</v>
      </c>
      <c r="L215" s="6" t="str">
        <f t="shared" si="18"/>
        <v>109638</v>
      </c>
      <c r="M215" s="7" t="str">
        <f t="shared" si="19"/>
        <v>2015</v>
      </c>
    </row>
    <row r="216" spans="2:13" x14ac:dyDescent="0.2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6"/>
        <v>Medina,  Ohio  (united state)</v>
      </c>
      <c r="K216" s="6" t="str">
        <f t="shared" si="17"/>
        <v>US</v>
      </c>
      <c r="L216" s="6" t="str">
        <f t="shared" si="18"/>
        <v>109869</v>
      </c>
      <c r="M216" s="7" t="str">
        <f t="shared" si="19"/>
        <v>2016</v>
      </c>
    </row>
    <row r="217" spans="2:13" x14ac:dyDescent="0.2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6"/>
        <v>Medina,  Ohio  (united state)</v>
      </c>
      <c r="K217" s="6" t="str">
        <f t="shared" si="17"/>
        <v>US</v>
      </c>
      <c r="L217" s="6" t="str">
        <f t="shared" si="18"/>
        <v>101399</v>
      </c>
      <c r="M217" s="7" t="str">
        <f t="shared" si="19"/>
        <v>2015</v>
      </c>
    </row>
    <row r="218" spans="2:13" x14ac:dyDescent="0.2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6"/>
        <v>Medina,  Ohio  (united state)</v>
      </c>
      <c r="K218" s="6" t="str">
        <f t="shared" si="17"/>
        <v>US</v>
      </c>
      <c r="L218" s="6" t="str">
        <f t="shared" si="18"/>
        <v>154907</v>
      </c>
      <c r="M218" s="7" t="str">
        <f t="shared" si="19"/>
        <v>2017</v>
      </c>
    </row>
    <row r="219" spans="2:13" x14ac:dyDescent="0.2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6"/>
        <v>Medina,  Ohio  (united state)</v>
      </c>
      <c r="K219" s="6" t="str">
        <f t="shared" si="17"/>
        <v>US</v>
      </c>
      <c r="L219" s="6" t="str">
        <f t="shared" si="18"/>
        <v>100419</v>
      </c>
      <c r="M219" s="7" t="str">
        <f t="shared" si="19"/>
        <v>2016</v>
      </c>
    </row>
    <row r="220" spans="2:13" x14ac:dyDescent="0.2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6"/>
        <v>Medina,  Ohio  (united state)</v>
      </c>
      <c r="K220" s="6" t="str">
        <f t="shared" si="17"/>
        <v>US</v>
      </c>
      <c r="L220" s="6" t="str">
        <f t="shared" si="18"/>
        <v>154144</v>
      </c>
      <c r="M220" s="7" t="str">
        <f t="shared" si="19"/>
        <v>2015</v>
      </c>
    </row>
    <row r="221" spans="2:13" x14ac:dyDescent="0.2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6"/>
        <v>Los Angeles,  California  (united state)</v>
      </c>
      <c r="K221" s="6" t="str">
        <f t="shared" si="17"/>
        <v>US</v>
      </c>
      <c r="L221" s="6" t="str">
        <f t="shared" si="18"/>
        <v>144666</v>
      </c>
      <c r="M221" s="7" t="str">
        <f t="shared" si="19"/>
        <v>2014</v>
      </c>
    </row>
    <row r="222" spans="2:13" x14ac:dyDescent="0.2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6"/>
        <v>Los Angeles,  California  (united state)</v>
      </c>
      <c r="K222" s="6" t="str">
        <f t="shared" si="17"/>
        <v>US</v>
      </c>
      <c r="L222" s="6" t="str">
        <f t="shared" si="18"/>
        <v>103891</v>
      </c>
      <c r="M222" s="7" t="str">
        <f t="shared" si="19"/>
        <v>2016</v>
      </c>
    </row>
    <row r="223" spans="2:13" x14ac:dyDescent="0.2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6"/>
        <v>Dublin,  Ohio  (united state)</v>
      </c>
      <c r="K223" s="6" t="str">
        <f t="shared" si="17"/>
        <v>US</v>
      </c>
      <c r="L223" s="6" t="str">
        <f t="shared" si="18"/>
        <v>152632</v>
      </c>
      <c r="M223" s="7" t="str">
        <f t="shared" si="19"/>
        <v>2016</v>
      </c>
    </row>
    <row r="224" spans="2:13" x14ac:dyDescent="0.2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6"/>
        <v>Dublin,  Ohio  (united state)</v>
      </c>
      <c r="K224" s="6" t="str">
        <f t="shared" si="17"/>
        <v>US</v>
      </c>
      <c r="L224" s="6" t="str">
        <f t="shared" si="18"/>
        <v>100790</v>
      </c>
      <c r="M224" s="7" t="str">
        <f t="shared" si="19"/>
        <v>2016</v>
      </c>
    </row>
    <row r="225" spans="2:13" x14ac:dyDescent="0.2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6"/>
        <v>Dublin,  Ohio  (united state)</v>
      </c>
      <c r="K225" s="6" t="str">
        <f t="shared" si="17"/>
        <v>US</v>
      </c>
      <c r="L225" s="6" t="str">
        <f t="shared" si="18"/>
        <v>134677</v>
      </c>
      <c r="M225" s="7" t="str">
        <f t="shared" si="19"/>
        <v>2014</v>
      </c>
    </row>
    <row r="226" spans="2:13" x14ac:dyDescent="0.2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6"/>
        <v>Dublin,  Ohio  (united state)</v>
      </c>
      <c r="K226" s="6" t="str">
        <f t="shared" si="17"/>
        <v>US</v>
      </c>
      <c r="L226" s="6" t="str">
        <f t="shared" si="18"/>
        <v>127691</v>
      </c>
      <c r="M226" s="7" t="str">
        <f t="shared" si="19"/>
        <v>2014</v>
      </c>
    </row>
    <row r="227" spans="2:13" x14ac:dyDescent="0.2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6"/>
        <v>Dublin,  Ohio  (united state)</v>
      </c>
      <c r="K227" s="6" t="str">
        <f t="shared" si="17"/>
        <v>US</v>
      </c>
      <c r="L227" s="6" t="str">
        <f t="shared" si="18"/>
        <v>140963</v>
      </c>
      <c r="M227" s="7" t="str">
        <f t="shared" si="19"/>
        <v>2017</v>
      </c>
    </row>
    <row r="228" spans="2:13" x14ac:dyDescent="0.2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6"/>
        <v>Dublin,  Ohio  (united state)</v>
      </c>
      <c r="K228" s="6" t="str">
        <f t="shared" si="17"/>
        <v>US</v>
      </c>
      <c r="L228" s="6" t="str">
        <f t="shared" si="18"/>
        <v>154627</v>
      </c>
      <c r="M228" s="7" t="str">
        <f t="shared" si="19"/>
        <v>2014</v>
      </c>
    </row>
    <row r="229" spans="2:13" x14ac:dyDescent="0.2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6"/>
        <v>Detroit,  Michigan  (united state)</v>
      </c>
      <c r="K229" s="6" t="str">
        <f t="shared" si="17"/>
        <v>US</v>
      </c>
      <c r="L229" s="6" t="str">
        <f t="shared" si="18"/>
        <v>133753</v>
      </c>
      <c r="M229" s="7" t="str">
        <f t="shared" si="19"/>
        <v>2014</v>
      </c>
    </row>
    <row r="230" spans="2:13" x14ac:dyDescent="0.2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6"/>
        <v>Detroit,  Michigan  (united state)</v>
      </c>
      <c r="K230" s="6" t="str">
        <f t="shared" si="17"/>
        <v>US</v>
      </c>
      <c r="L230" s="6" t="str">
        <f t="shared" si="18"/>
        <v>113362</v>
      </c>
      <c r="M230" s="7" t="str">
        <f t="shared" si="19"/>
        <v>2014</v>
      </c>
    </row>
    <row r="231" spans="2:13" x14ac:dyDescent="0.2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6"/>
        <v>Detroit,  Michigan  (united state)</v>
      </c>
      <c r="K231" s="6" t="str">
        <f t="shared" si="17"/>
        <v>US</v>
      </c>
      <c r="L231" s="6" t="str">
        <f t="shared" si="18"/>
        <v>169166</v>
      </c>
      <c r="M231" s="7" t="str">
        <f t="shared" si="19"/>
        <v>2016</v>
      </c>
    </row>
    <row r="232" spans="2:13" x14ac:dyDescent="0.2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6"/>
        <v>Columbia,  Tennessee  (united state)</v>
      </c>
      <c r="K232" s="6" t="str">
        <f t="shared" si="17"/>
        <v>US</v>
      </c>
      <c r="L232" s="6" t="str">
        <f t="shared" si="18"/>
        <v>120929</v>
      </c>
      <c r="M232" s="7" t="str">
        <f t="shared" si="19"/>
        <v>2016</v>
      </c>
    </row>
    <row r="233" spans="2:13" x14ac:dyDescent="0.2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6"/>
        <v>Columbia,  Tennessee  (united state)</v>
      </c>
      <c r="K233" s="6" t="str">
        <f t="shared" si="17"/>
        <v>US</v>
      </c>
      <c r="L233" s="6" t="str">
        <f t="shared" si="18"/>
        <v>134782</v>
      </c>
      <c r="M233" s="7" t="str">
        <f t="shared" si="19"/>
        <v>2015</v>
      </c>
    </row>
    <row r="234" spans="2:13" x14ac:dyDescent="0.2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6"/>
        <v>Charlotte,  North Carolina  (united state)</v>
      </c>
      <c r="K234" s="6" t="str">
        <f t="shared" si="17"/>
        <v>US</v>
      </c>
      <c r="L234" s="6" t="str">
        <f t="shared" si="18"/>
        <v>126158</v>
      </c>
      <c r="M234" s="7" t="str">
        <f t="shared" si="19"/>
        <v>2016</v>
      </c>
    </row>
    <row r="235" spans="2:13" x14ac:dyDescent="0.2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6"/>
        <v>Tampa,  Florida  (united state)</v>
      </c>
      <c r="K235" s="6" t="str">
        <f t="shared" si="17"/>
        <v>US</v>
      </c>
      <c r="L235" s="6" t="str">
        <f t="shared" si="18"/>
        <v>105578</v>
      </c>
      <c r="M235" s="7" t="str">
        <f t="shared" si="19"/>
        <v>2016</v>
      </c>
    </row>
    <row r="236" spans="2:13" x14ac:dyDescent="0.2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6"/>
        <v>Tampa,  Florida  (united state)</v>
      </c>
      <c r="K236" s="6" t="str">
        <f t="shared" si="17"/>
        <v>US</v>
      </c>
      <c r="L236" s="6" t="str">
        <f t="shared" si="18"/>
        <v>134978</v>
      </c>
      <c r="M236" s="7" t="str">
        <f t="shared" si="19"/>
        <v>2017</v>
      </c>
    </row>
    <row r="237" spans="2:13" x14ac:dyDescent="0.2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6"/>
        <v>Tampa,  Florida  (united state)</v>
      </c>
      <c r="K237" s="6" t="str">
        <f t="shared" si="17"/>
        <v>US</v>
      </c>
      <c r="L237" s="6" t="str">
        <f t="shared" si="18"/>
        <v>145352</v>
      </c>
      <c r="M237" s="7" t="str">
        <f t="shared" si="19"/>
        <v>2015</v>
      </c>
    </row>
    <row r="238" spans="2:13" x14ac:dyDescent="0.2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6"/>
        <v>Tampa,  Florida  (united state)</v>
      </c>
      <c r="K238" s="6" t="str">
        <f t="shared" si="17"/>
        <v>US</v>
      </c>
      <c r="L238" s="6" t="str">
        <f t="shared" si="18"/>
        <v>135307</v>
      </c>
      <c r="M238" s="7" t="str">
        <f t="shared" si="19"/>
        <v>2017</v>
      </c>
    </row>
    <row r="239" spans="2:13" x14ac:dyDescent="0.2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6"/>
        <v>Tampa,  Florida  (united state)</v>
      </c>
      <c r="K239" s="6" t="str">
        <f t="shared" si="17"/>
        <v>US</v>
      </c>
      <c r="L239" s="6" t="str">
        <f t="shared" si="18"/>
        <v>106341</v>
      </c>
      <c r="M239" s="7" t="str">
        <f t="shared" si="19"/>
        <v>2016</v>
      </c>
    </row>
    <row r="240" spans="2:13" x14ac:dyDescent="0.2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6"/>
        <v>Santa Clara,  California  (united state)</v>
      </c>
      <c r="K240" s="6" t="str">
        <f t="shared" si="17"/>
        <v>US</v>
      </c>
      <c r="L240" s="6" t="str">
        <f t="shared" si="18"/>
        <v>163405</v>
      </c>
      <c r="M240" s="7" t="str">
        <f t="shared" si="19"/>
        <v>2017</v>
      </c>
    </row>
    <row r="241" spans="2:13" x14ac:dyDescent="0.2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6"/>
        <v>Chicago,  Illinois  (united state)</v>
      </c>
      <c r="K241" s="6" t="str">
        <f t="shared" si="17"/>
        <v>US</v>
      </c>
      <c r="L241" s="6" t="str">
        <f t="shared" si="18"/>
        <v>127432</v>
      </c>
      <c r="M241" s="7" t="str">
        <f t="shared" si="19"/>
        <v>2017</v>
      </c>
    </row>
    <row r="242" spans="2:13" x14ac:dyDescent="0.2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6"/>
        <v>Chicago,  Illinois  (united state)</v>
      </c>
      <c r="K242" s="6" t="str">
        <f t="shared" si="17"/>
        <v>US</v>
      </c>
      <c r="L242" s="6" t="str">
        <f t="shared" si="18"/>
        <v>157812</v>
      </c>
      <c r="M242" s="7" t="str">
        <f t="shared" si="19"/>
        <v>2015</v>
      </c>
    </row>
    <row r="243" spans="2:13" x14ac:dyDescent="0.2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6"/>
        <v>Chicago,  Illinois  (united state)</v>
      </c>
      <c r="K243" s="6" t="str">
        <f t="shared" si="17"/>
        <v>US</v>
      </c>
      <c r="L243" s="6" t="str">
        <f t="shared" si="18"/>
        <v>145142</v>
      </c>
      <c r="M243" s="7" t="str">
        <f t="shared" si="19"/>
        <v>2017</v>
      </c>
    </row>
    <row r="244" spans="2:13" x14ac:dyDescent="0.2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6"/>
        <v>Chicago,  Illinois  (united state)</v>
      </c>
      <c r="K244" s="6" t="str">
        <f t="shared" si="17"/>
        <v>US</v>
      </c>
      <c r="L244" s="6" t="str">
        <f t="shared" si="18"/>
        <v>139486</v>
      </c>
      <c r="M244" s="7" t="str">
        <f t="shared" si="19"/>
        <v>2016</v>
      </c>
    </row>
    <row r="245" spans="2:13" x14ac:dyDescent="0.2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6"/>
        <v>Chicago,  Illinois  (united state)</v>
      </c>
      <c r="K245" s="6" t="str">
        <f t="shared" si="17"/>
        <v>US</v>
      </c>
      <c r="L245" s="6" t="str">
        <f t="shared" si="18"/>
        <v>158792</v>
      </c>
      <c r="M245" s="7" t="str">
        <f t="shared" si="19"/>
        <v>2015</v>
      </c>
    </row>
    <row r="246" spans="2:13" x14ac:dyDescent="0.2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6"/>
        <v>Chicago,  Illinois  (united state)</v>
      </c>
      <c r="K246" s="6" t="str">
        <f t="shared" si="17"/>
        <v>US</v>
      </c>
      <c r="L246" s="6" t="str">
        <f t="shared" si="18"/>
        <v>113558</v>
      </c>
      <c r="M246" s="7" t="str">
        <f t="shared" si="19"/>
        <v>2017</v>
      </c>
    </row>
    <row r="247" spans="2:13" x14ac:dyDescent="0.2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6"/>
        <v>Chicago,  Illinois  (united state)</v>
      </c>
      <c r="K247" s="6" t="str">
        <f t="shared" si="17"/>
        <v>US</v>
      </c>
      <c r="L247" s="6" t="str">
        <f t="shared" si="18"/>
        <v>138303</v>
      </c>
      <c r="M247" s="7" t="str">
        <f t="shared" si="19"/>
        <v>2015</v>
      </c>
    </row>
    <row r="248" spans="2:13" x14ac:dyDescent="0.2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6"/>
        <v>Lakeville,  Minnesota  (united state)</v>
      </c>
      <c r="K248" s="6" t="str">
        <f t="shared" si="17"/>
        <v>US</v>
      </c>
      <c r="L248" s="6" t="str">
        <f t="shared" si="18"/>
        <v>102848</v>
      </c>
      <c r="M248" s="7" t="str">
        <f t="shared" si="19"/>
        <v>2015</v>
      </c>
    </row>
    <row r="249" spans="2:13" x14ac:dyDescent="0.2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6"/>
        <v>Lakeville,  Minnesota  (united state)</v>
      </c>
      <c r="K249" s="6" t="str">
        <f t="shared" si="17"/>
        <v>US</v>
      </c>
      <c r="L249" s="6" t="str">
        <f t="shared" si="18"/>
        <v>129441</v>
      </c>
      <c r="M249" s="7" t="str">
        <f t="shared" si="19"/>
        <v>2017</v>
      </c>
    </row>
    <row r="250" spans="2:13" x14ac:dyDescent="0.2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6"/>
        <v>Lakeville,  Minnesota  (united state)</v>
      </c>
      <c r="K250" s="6" t="str">
        <f t="shared" si="17"/>
        <v>US</v>
      </c>
      <c r="L250" s="6" t="str">
        <f t="shared" si="18"/>
        <v>168753</v>
      </c>
      <c r="M250" s="7" t="str">
        <f t="shared" si="19"/>
        <v>2016</v>
      </c>
    </row>
    <row r="251" spans="2:13" x14ac:dyDescent="0.2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6"/>
        <v>Lakeville,  Minnesota  (united state)</v>
      </c>
      <c r="K251" s="6" t="str">
        <f t="shared" si="17"/>
        <v>US</v>
      </c>
      <c r="L251" s="6" t="str">
        <f t="shared" si="18"/>
        <v>126613</v>
      </c>
      <c r="M251" s="7" t="str">
        <f t="shared" si="19"/>
        <v>2016</v>
      </c>
    </row>
    <row r="252" spans="2:13" x14ac:dyDescent="0.2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6"/>
        <v>Lakeville,  Minnesota  (united state)</v>
      </c>
      <c r="K252" s="6" t="str">
        <f t="shared" si="17"/>
        <v>US</v>
      </c>
      <c r="L252" s="6" t="str">
        <f t="shared" si="18"/>
        <v>122637</v>
      </c>
      <c r="M252" s="7" t="str">
        <f t="shared" si="19"/>
        <v>2017</v>
      </c>
    </row>
    <row r="253" spans="2:13" x14ac:dyDescent="0.2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6"/>
        <v>San Francisco,  California  (united state)</v>
      </c>
      <c r="K253" s="6" t="str">
        <f t="shared" si="17"/>
        <v>US</v>
      </c>
      <c r="L253" s="6" t="str">
        <f t="shared" si="18"/>
        <v>147851</v>
      </c>
      <c r="M253" s="7" t="str">
        <f t="shared" si="19"/>
        <v>2015</v>
      </c>
    </row>
    <row r="254" spans="2:13" x14ac:dyDescent="0.2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6"/>
        <v>San Diego,  California  (united state)</v>
      </c>
      <c r="K254" s="6" t="str">
        <f t="shared" si="17"/>
        <v>US</v>
      </c>
      <c r="L254" s="6" t="str">
        <f t="shared" si="18"/>
        <v>134894</v>
      </c>
      <c r="M254" s="7" t="str">
        <f t="shared" si="19"/>
        <v>2015</v>
      </c>
    </row>
    <row r="255" spans="2:13" x14ac:dyDescent="0.2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6"/>
        <v>San Diego,  California  (united state)</v>
      </c>
      <c r="K255" s="6" t="str">
        <f t="shared" si="17"/>
        <v>US</v>
      </c>
      <c r="L255" s="6" t="str">
        <f t="shared" si="18"/>
        <v>140795</v>
      </c>
      <c r="M255" s="7" t="str">
        <f t="shared" si="19"/>
        <v>2014</v>
      </c>
    </row>
    <row r="256" spans="2:13" x14ac:dyDescent="0.2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6"/>
        <v>New York City,  New York  (united state)</v>
      </c>
      <c r="K256" s="6" t="str">
        <f t="shared" si="17"/>
        <v>US</v>
      </c>
      <c r="L256" s="6" t="str">
        <f t="shared" si="18"/>
        <v>136924</v>
      </c>
      <c r="M256" s="7" t="str">
        <f t="shared" si="19"/>
        <v>2016</v>
      </c>
    </row>
    <row r="257" spans="2:13" x14ac:dyDescent="0.2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6"/>
        <v>New York City,  New York  (united state)</v>
      </c>
      <c r="K257" s="6" t="str">
        <f t="shared" si="17"/>
        <v>US</v>
      </c>
      <c r="L257" s="6" t="str">
        <f t="shared" si="18"/>
        <v>120161</v>
      </c>
      <c r="M257" s="7" t="str">
        <f t="shared" si="19"/>
        <v>2015</v>
      </c>
    </row>
    <row r="258" spans="2:13" x14ac:dyDescent="0.2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6"/>
        <v>Chicago,  Illinois  (united state)</v>
      </c>
      <c r="K258" s="6" t="str">
        <f t="shared" si="17"/>
        <v>US</v>
      </c>
      <c r="L258" s="6" t="str">
        <f t="shared" si="18"/>
        <v>103849</v>
      </c>
      <c r="M258" s="7" t="str">
        <f t="shared" si="19"/>
        <v>2014</v>
      </c>
    </row>
    <row r="259" spans="2:13" x14ac:dyDescent="0.2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6"/>
        <v>Chicago,  Illinois  (united state)</v>
      </c>
      <c r="K259" s="6" t="str">
        <f t="shared" si="17"/>
        <v>US</v>
      </c>
      <c r="L259" s="6" t="str">
        <f t="shared" si="18"/>
        <v>162929</v>
      </c>
      <c r="M259" s="7" t="str">
        <f t="shared" si="19"/>
        <v>2017</v>
      </c>
    </row>
    <row r="260" spans="2:13" x14ac:dyDescent="0.2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6"/>
        <v>Chicago,  Illinois  (united state)</v>
      </c>
      <c r="K260" s="6" t="str">
        <f t="shared" si="17"/>
        <v>US</v>
      </c>
      <c r="L260" s="6" t="str">
        <f t="shared" si="18"/>
        <v>113173</v>
      </c>
      <c r="M260" s="7" t="str">
        <f t="shared" si="19"/>
        <v>2015</v>
      </c>
    </row>
    <row r="261" spans="2:13" x14ac:dyDescent="0.2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ref="J261:J324" si="21">_xlfn.CONCAT(F261,", "," ",G261," "," ","(united state)")</f>
        <v>Chicago,  Illinois  (united state)</v>
      </c>
      <c r="K261" s="6" t="str">
        <f t="shared" ref="K261:K324" si="22">SUBSTITUTE(I261,I261,"US")</f>
        <v>US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2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si="21"/>
        <v>New York City,  New York  (united state)</v>
      </c>
      <c r="K262" s="6" t="str">
        <f t="shared" si="22"/>
        <v>US</v>
      </c>
      <c r="L262" s="6" t="str">
        <f t="shared" si="23"/>
        <v>112774</v>
      </c>
      <c r="M262" s="7" t="str">
        <f t="shared" si="24"/>
        <v>2017</v>
      </c>
    </row>
    <row r="263" spans="2:13" x14ac:dyDescent="0.2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1"/>
        <v>New York City,  New York  (united state)</v>
      </c>
      <c r="K263" s="6" t="str">
        <f t="shared" si="22"/>
        <v>US</v>
      </c>
      <c r="L263" s="6" t="str">
        <f t="shared" si="23"/>
        <v>101945</v>
      </c>
      <c r="M263" s="7" t="str">
        <f t="shared" si="24"/>
        <v>2017</v>
      </c>
    </row>
    <row r="264" spans="2:13" x14ac:dyDescent="0.2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1"/>
        <v>New York City,  New York  (united state)</v>
      </c>
      <c r="K264" s="6" t="str">
        <f t="shared" si="22"/>
        <v>US</v>
      </c>
      <c r="L264" s="6" t="str">
        <f t="shared" si="23"/>
        <v>100650</v>
      </c>
      <c r="M264" s="7" t="str">
        <f t="shared" si="24"/>
        <v>2017</v>
      </c>
    </row>
    <row r="265" spans="2:13" x14ac:dyDescent="0.2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1"/>
        <v>Pasadena,  Texas  (united state)</v>
      </c>
      <c r="K265" s="6" t="str">
        <f t="shared" si="22"/>
        <v>US</v>
      </c>
      <c r="L265" s="6" t="str">
        <f t="shared" si="23"/>
        <v>155852</v>
      </c>
      <c r="M265" s="7" t="str">
        <f t="shared" si="24"/>
        <v>2014</v>
      </c>
    </row>
    <row r="266" spans="2:13" x14ac:dyDescent="0.2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1"/>
        <v>Houston,  Texas  (united state)</v>
      </c>
      <c r="K266" s="6" t="str">
        <f t="shared" si="22"/>
        <v>US</v>
      </c>
      <c r="L266" s="6" t="str">
        <f t="shared" si="23"/>
        <v>113243</v>
      </c>
      <c r="M266" s="7" t="str">
        <f t="shared" si="24"/>
        <v>2016</v>
      </c>
    </row>
    <row r="267" spans="2:13" x14ac:dyDescent="0.2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1"/>
        <v>Houston,  Texas  (united state)</v>
      </c>
      <c r="K267" s="6" t="str">
        <f t="shared" si="22"/>
        <v>US</v>
      </c>
      <c r="L267" s="6" t="str">
        <f t="shared" si="23"/>
        <v>118731</v>
      </c>
      <c r="M267" s="7" t="str">
        <f t="shared" si="24"/>
        <v>2017</v>
      </c>
    </row>
    <row r="268" spans="2:13" x14ac:dyDescent="0.2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1"/>
        <v>Chicago,  Illinois  (united state)</v>
      </c>
      <c r="K268" s="6" t="str">
        <f t="shared" si="22"/>
        <v>US</v>
      </c>
      <c r="L268" s="6" t="str">
        <f t="shared" si="23"/>
        <v>145576</v>
      </c>
      <c r="M268" s="7" t="str">
        <f t="shared" si="24"/>
        <v>2014</v>
      </c>
    </row>
    <row r="269" spans="2:13" x14ac:dyDescent="0.2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1"/>
        <v>Brentwood,  California  (united state)</v>
      </c>
      <c r="K269" s="6" t="str">
        <f t="shared" si="22"/>
        <v>US</v>
      </c>
      <c r="L269" s="6" t="str">
        <f t="shared" si="23"/>
        <v>130736</v>
      </c>
      <c r="M269" s="7" t="str">
        <f t="shared" si="24"/>
        <v>2015</v>
      </c>
    </row>
    <row r="270" spans="2:13" x14ac:dyDescent="0.2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1"/>
        <v>Chapel Hill,  North Carolina  (united state)</v>
      </c>
      <c r="K270" s="6" t="str">
        <f t="shared" si="22"/>
        <v>US</v>
      </c>
      <c r="L270" s="6" t="str">
        <f t="shared" si="23"/>
        <v>137099</v>
      </c>
      <c r="M270" s="7" t="str">
        <f t="shared" si="24"/>
        <v>2017</v>
      </c>
    </row>
    <row r="271" spans="2:13" x14ac:dyDescent="0.2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1"/>
        <v>Morristown,  New Jersey  (united state)</v>
      </c>
      <c r="K271" s="6" t="str">
        <f t="shared" si="22"/>
        <v>US</v>
      </c>
      <c r="L271" s="6" t="str">
        <f t="shared" si="23"/>
        <v>156951</v>
      </c>
      <c r="M271" s="7" t="str">
        <f t="shared" si="24"/>
        <v>2017</v>
      </c>
    </row>
    <row r="272" spans="2:13" x14ac:dyDescent="0.2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1"/>
        <v>Cincinnati,  Ohio  (united state)</v>
      </c>
      <c r="K272" s="6" t="str">
        <f t="shared" si="22"/>
        <v>US</v>
      </c>
      <c r="L272" s="6" t="str">
        <f t="shared" si="23"/>
        <v>164826</v>
      </c>
      <c r="M272" s="7" t="str">
        <f t="shared" si="24"/>
        <v>2017</v>
      </c>
    </row>
    <row r="273" spans="2:13" x14ac:dyDescent="0.2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1"/>
        <v>Cincinnati,  Ohio  (united state)</v>
      </c>
      <c r="K273" s="6" t="str">
        <f t="shared" si="22"/>
        <v>US</v>
      </c>
      <c r="L273" s="6" t="str">
        <f t="shared" si="23"/>
        <v>127250</v>
      </c>
      <c r="M273" s="7" t="str">
        <f t="shared" si="24"/>
        <v>2016</v>
      </c>
    </row>
    <row r="274" spans="2:13" x14ac:dyDescent="0.2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1"/>
        <v>San Francisco,  California  (united state)</v>
      </c>
      <c r="K274" s="6" t="str">
        <f t="shared" si="22"/>
        <v>US</v>
      </c>
      <c r="L274" s="6" t="str">
        <f t="shared" si="23"/>
        <v>149713</v>
      </c>
      <c r="M274" s="7" t="str">
        <f t="shared" si="24"/>
        <v>2015</v>
      </c>
    </row>
    <row r="275" spans="2:13" x14ac:dyDescent="0.2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1"/>
        <v>San Francisco,  California  (united state)</v>
      </c>
      <c r="K275" s="6" t="str">
        <f t="shared" si="22"/>
        <v>US</v>
      </c>
      <c r="L275" s="6" t="str">
        <f t="shared" si="23"/>
        <v>118640</v>
      </c>
      <c r="M275" s="7" t="str">
        <f t="shared" si="24"/>
        <v>2017</v>
      </c>
    </row>
    <row r="276" spans="2:13" x14ac:dyDescent="0.2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1"/>
        <v>San Francisco,  California  (united state)</v>
      </c>
      <c r="K276" s="6" t="str">
        <f t="shared" si="22"/>
        <v>US</v>
      </c>
      <c r="L276" s="6" t="str">
        <f t="shared" si="23"/>
        <v>132906</v>
      </c>
      <c r="M276" s="7" t="str">
        <f t="shared" si="24"/>
        <v>2015</v>
      </c>
    </row>
    <row r="277" spans="2:13" x14ac:dyDescent="0.2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1"/>
        <v>San Francisco,  California  (united state)</v>
      </c>
      <c r="K277" s="6" t="str">
        <f t="shared" si="22"/>
        <v>US</v>
      </c>
      <c r="L277" s="6" t="str">
        <f t="shared" si="23"/>
        <v>145233</v>
      </c>
      <c r="M277" s="7" t="str">
        <f t="shared" si="24"/>
        <v>2017</v>
      </c>
    </row>
    <row r="278" spans="2:13" x14ac:dyDescent="0.2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1"/>
        <v>Inglewood,  California  (united state)</v>
      </c>
      <c r="K278" s="6" t="str">
        <f t="shared" si="22"/>
        <v>US</v>
      </c>
      <c r="L278" s="6" t="str">
        <f t="shared" si="23"/>
        <v>128139</v>
      </c>
      <c r="M278" s="7" t="str">
        <f t="shared" si="24"/>
        <v>2015</v>
      </c>
    </row>
    <row r="279" spans="2:13" x14ac:dyDescent="0.2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1"/>
        <v>Inglewood,  California  (united state)</v>
      </c>
      <c r="K279" s="6" t="str">
        <f t="shared" si="22"/>
        <v>US</v>
      </c>
      <c r="L279" s="6" t="str">
        <f t="shared" si="23"/>
        <v>156986</v>
      </c>
      <c r="M279" s="7" t="str">
        <f t="shared" si="24"/>
        <v>2016</v>
      </c>
    </row>
    <row r="280" spans="2:13" x14ac:dyDescent="0.2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1"/>
        <v>Philadelphia,  Pennsylvania  (united state)</v>
      </c>
      <c r="K280" s="6" t="str">
        <f t="shared" si="22"/>
        <v>US</v>
      </c>
      <c r="L280" s="6" t="str">
        <f t="shared" si="23"/>
        <v>135405</v>
      </c>
      <c r="M280" s="7" t="str">
        <f t="shared" si="24"/>
        <v>2014</v>
      </c>
    </row>
    <row r="281" spans="2:13" x14ac:dyDescent="0.2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1"/>
        <v>Philadelphia,  Pennsylvania  (united state)</v>
      </c>
      <c r="K281" s="6" t="str">
        <f t="shared" si="22"/>
        <v>US</v>
      </c>
      <c r="L281" s="6" t="str">
        <f t="shared" si="23"/>
        <v>131450</v>
      </c>
      <c r="M281" s="7" t="str">
        <f t="shared" si="24"/>
        <v>2014</v>
      </c>
    </row>
    <row r="282" spans="2:13" x14ac:dyDescent="0.2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1"/>
        <v>Philadelphia,  Pennsylvania  (united state)</v>
      </c>
      <c r="K282" s="6" t="str">
        <f t="shared" si="22"/>
        <v>US</v>
      </c>
      <c r="L282" s="6" t="str">
        <f t="shared" si="23"/>
        <v>120180</v>
      </c>
      <c r="M282" s="7" t="str">
        <f t="shared" si="24"/>
        <v>2016</v>
      </c>
    </row>
    <row r="283" spans="2:13" x14ac:dyDescent="0.2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1"/>
        <v>Philadelphia,  Pennsylvania  (united state)</v>
      </c>
      <c r="K283" s="6" t="str">
        <f t="shared" si="22"/>
        <v>US</v>
      </c>
      <c r="L283" s="6" t="str">
        <f t="shared" si="23"/>
        <v>100720</v>
      </c>
      <c r="M283" s="7" t="str">
        <f t="shared" si="24"/>
        <v>2016</v>
      </c>
    </row>
    <row r="284" spans="2:13" x14ac:dyDescent="0.2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1"/>
        <v>Houston,  Texas  (united state)</v>
      </c>
      <c r="K284" s="6" t="str">
        <f t="shared" si="22"/>
        <v>US</v>
      </c>
      <c r="L284" s="6" t="str">
        <f t="shared" si="23"/>
        <v>149958</v>
      </c>
      <c r="M284" s="7" t="str">
        <f t="shared" si="24"/>
        <v>2014</v>
      </c>
    </row>
    <row r="285" spans="2:13" x14ac:dyDescent="0.2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1"/>
        <v>Houston,  Texas  (united state)</v>
      </c>
      <c r="K285" s="6" t="str">
        <f t="shared" si="22"/>
        <v>US</v>
      </c>
      <c r="L285" s="6" t="str">
        <f t="shared" si="23"/>
        <v>105767</v>
      </c>
      <c r="M285" s="7" t="str">
        <f t="shared" si="24"/>
        <v>2014</v>
      </c>
    </row>
    <row r="286" spans="2:13" x14ac:dyDescent="0.2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1"/>
        <v>Los Angeles,  California  (united state)</v>
      </c>
      <c r="K286" s="6" t="str">
        <f t="shared" si="22"/>
        <v>US</v>
      </c>
      <c r="L286" s="6" t="str">
        <f t="shared" si="23"/>
        <v>161816</v>
      </c>
      <c r="M286" s="7" t="str">
        <f t="shared" si="24"/>
        <v>2016</v>
      </c>
    </row>
    <row r="287" spans="2:13" x14ac:dyDescent="0.2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1"/>
        <v>Portland,  Oregon  (united state)</v>
      </c>
      <c r="K287" s="6" t="str">
        <f t="shared" si="22"/>
        <v>US</v>
      </c>
      <c r="L287" s="6" t="str">
        <f t="shared" si="23"/>
        <v>121223</v>
      </c>
      <c r="M287" s="7" t="str">
        <f t="shared" si="24"/>
        <v>2016</v>
      </c>
    </row>
    <row r="288" spans="2:13" x14ac:dyDescent="0.2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1"/>
        <v>Portland,  Oregon  (united state)</v>
      </c>
      <c r="K288" s="6" t="str">
        <f t="shared" si="22"/>
        <v>US</v>
      </c>
      <c r="L288" s="6" t="str">
        <f t="shared" si="23"/>
        <v>138611</v>
      </c>
      <c r="M288" s="7" t="str">
        <f t="shared" si="24"/>
        <v>2017</v>
      </c>
    </row>
    <row r="289" spans="2:13" x14ac:dyDescent="0.2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1"/>
        <v>Portland,  Oregon  (united state)</v>
      </c>
      <c r="K289" s="6" t="str">
        <f t="shared" si="22"/>
        <v>US</v>
      </c>
      <c r="L289" s="6" t="str">
        <f t="shared" si="23"/>
        <v>117947</v>
      </c>
      <c r="M289" s="7" t="str">
        <f t="shared" si="24"/>
        <v>2017</v>
      </c>
    </row>
    <row r="290" spans="2:13" x14ac:dyDescent="0.2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1"/>
        <v>Tamarac,  Florida  (united state)</v>
      </c>
      <c r="K290" s="6" t="str">
        <f t="shared" si="22"/>
        <v>US</v>
      </c>
      <c r="L290" s="6" t="str">
        <f t="shared" si="23"/>
        <v>111171</v>
      </c>
      <c r="M290" s="7" t="str">
        <f t="shared" si="24"/>
        <v>2014</v>
      </c>
    </row>
    <row r="291" spans="2:13" x14ac:dyDescent="0.2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1"/>
        <v>Tamarac,  Florida  (united state)</v>
      </c>
      <c r="K291" s="6" t="str">
        <f t="shared" si="22"/>
        <v>US</v>
      </c>
      <c r="L291" s="6" t="str">
        <f t="shared" si="23"/>
        <v>138009</v>
      </c>
      <c r="M291" s="7" t="str">
        <f t="shared" si="24"/>
        <v>2015</v>
      </c>
    </row>
    <row r="292" spans="2:13" x14ac:dyDescent="0.2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1"/>
        <v>Tamarac,  Florida  (united state)</v>
      </c>
      <c r="K292" s="6" t="str">
        <f t="shared" si="22"/>
        <v>US</v>
      </c>
      <c r="L292" s="6" t="str">
        <f t="shared" si="23"/>
        <v>163020</v>
      </c>
      <c r="M292" s="7" t="str">
        <f t="shared" si="24"/>
        <v>2017</v>
      </c>
    </row>
    <row r="293" spans="2:13" x14ac:dyDescent="0.2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1"/>
        <v>Columbus,  Ohio  (united state)</v>
      </c>
      <c r="K293" s="6" t="str">
        <f t="shared" si="22"/>
        <v>US</v>
      </c>
      <c r="L293" s="6" t="str">
        <f t="shared" si="23"/>
        <v>153787</v>
      </c>
      <c r="M293" s="7" t="str">
        <f t="shared" si="24"/>
        <v>2017</v>
      </c>
    </row>
    <row r="294" spans="2:13" x14ac:dyDescent="0.2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1"/>
        <v>Columbus,  Ohio  (united state)</v>
      </c>
      <c r="K294" s="6" t="str">
        <f t="shared" si="22"/>
        <v>US</v>
      </c>
      <c r="L294" s="6" t="str">
        <f t="shared" si="23"/>
        <v>133431</v>
      </c>
      <c r="M294" s="7" t="str">
        <f t="shared" si="24"/>
        <v>2017</v>
      </c>
    </row>
    <row r="295" spans="2:13" x14ac:dyDescent="0.2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1"/>
        <v>Columbus,  Ohio  (united state)</v>
      </c>
      <c r="K295" s="6" t="str">
        <f t="shared" si="22"/>
        <v>US</v>
      </c>
      <c r="L295" s="6" t="str">
        <f t="shared" si="23"/>
        <v>135720</v>
      </c>
      <c r="M295" s="7" t="str">
        <f t="shared" si="24"/>
        <v>2016</v>
      </c>
    </row>
    <row r="296" spans="2:13" x14ac:dyDescent="0.2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1"/>
        <v>Columbus,  Ohio  (united state)</v>
      </c>
      <c r="K296" s="6" t="str">
        <f t="shared" si="22"/>
        <v>US</v>
      </c>
      <c r="L296" s="6" t="str">
        <f t="shared" si="23"/>
        <v>144694</v>
      </c>
      <c r="M296" s="7" t="str">
        <f t="shared" si="24"/>
        <v>2017</v>
      </c>
    </row>
    <row r="297" spans="2:13" x14ac:dyDescent="0.2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1"/>
        <v>Colorado Springs,  Colorado  (united state)</v>
      </c>
      <c r="K297" s="6" t="str">
        <f t="shared" si="22"/>
        <v>US</v>
      </c>
      <c r="L297" s="6" t="str">
        <f t="shared" si="23"/>
        <v>168004</v>
      </c>
      <c r="M297" s="7" t="str">
        <f t="shared" si="24"/>
        <v>2015</v>
      </c>
    </row>
    <row r="298" spans="2:13" x14ac:dyDescent="0.2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1"/>
        <v>Colorado Springs,  Colorado  (united state)</v>
      </c>
      <c r="K298" s="6" t="str">
        <f t="shared" si="22"/>
        <v>US</v>
      </c>
      <c r="L298" s="6" t="str">
        <f t="shared" si="23"/>
        <v>123470</v>
      </c>
      <c r="M298" s="7" t="str">
        <f t="shared" si="24"/>
        <v>2016</v>
      </c>
    </row>
    <row r="299" spans="2:13" x14ac:dyDescent="0.2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1"/>
        <v>Colorado Springs,  Colorado  (united state)</v>
      </c>
      <c r="K299" s="6" t="str">
        <f t="shared" si="22"/>
        <v>US</v>
      </c>
      <c r="L299" s="6" t="str">
        <f t="shared" si="23"/>
        <v>115917</v>
      </c>
      <c r="M299" s="7" t="str">
        <f t="shared" si="24"/>
        <v>2016</v>
      </c>
    </row>
    <row r="300" spans="2:13" x14ac:dyDescent="0.2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1"/>
        <v>Colorado Springs,  Colorado  (united state)</v>
      </c>
      <c r="K300" s="6" t="str">
        <f t="shared" si="22"/>
        <v>US</v>
      </c>
      <c r="L300" s="6" t="str">
        <f t="shared" si="23"/>
        <v>147067</v>
      </c>
      <c r="M300" s="7" t="str">
        <f t="shared" si="24"/>
        <v>2016</v>
      </c>
    </row>
    <row r="301" spans="2:13" x14ac:dyDescent="0.2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1"/>
        <v>Colorado Springs,  Colorado  (united state)</v>
      </c>
      <c r="K301" s="6" t="str">
        <f t="shared" si="22"/>
        <v>US</v>
      </c>
      <c r="L301" s="6" t="str">
        <f t="shared" si="23"/>
        <v>167913</v>
      </c>
      <c r="M301" s="7" t="str">
        <f t="shared" si="24"/>
        <v>2017</v>
      </c>
    </row>
    <row r="302" spans="2:13" x14ac:dyDescent="0.2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1"/>
        <v>Belleville,  New Jersey  (united state)</v>
      </c>
      <c r="K302" s="6" t="str">
        <f t="shared" si="22"/>
        <v>US</v>
      </c>
      <c r="L302" s="6" t="str">
        <f t="shared" si="23"/>
        <v>106103</v>
      </c>
      <c r="M302" s="7" t="str">
        <f t="shared" si="24"/>
        <v>2017</v>
      </c>
    </row>
    <row r="303" spans="2:13" x14ac:dyDescent="0.2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1"/>
        <v>Belleville,  New Jersey  (united state)</v>
      </c>
      <c r="K303" s="6" t="str">
        <f t="shared" si="22"/>
        <v>US</v>
      </c>
      <c r="L303" s="6" t="str">
        <f t="shared" si="23"/>
        <v>127719</v>
      </c>
      <c r="M303" s="7" t="str">
        <f t="shared" si="24"/>
        <v>2017</v>
      </c>
    </row>
    <row r="304" spans="2:13" x14ac:dyDescent="0.2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1"/>
        <v>Belleville,  New Jersey  (united state)</v>
      </c>
      <c r="K304" s="6" t="str">
        <f t="shared" si="22"/>
        <v>US</v>
      </c>
      <c r="L304" s="6" t="str">
        <f t="shared" si="23"/>
        <v>126221</v>
      </c>
      <c r="M304" s="7" t="str">
        <f t="shared" si="24"/>
        <v>2017</v>
      </c>
    </row>
    <row r="305" spans="2:13" x14ac:dyDescent="0.2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1"/>
        <v>Belleville,  New Jersey  (united state)</v>
      </c>
      <c r="K305" s="6" t="str">
        <f t="shared" si="22"/>
        <v>US</v>
      </c>
      <c r="L305" s="6" t="str">
        <f t="shared" si="23"/>
        <v>103947</v>
      </c>
      <c r="M305" s="7" t="str">
        <f t="shared" si="24"/>
        <v>2016</v>
      </c>
    </row>
    <row r="306" spans="2:13" x14ac:dyDescent="0.2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1"/>
        <v>Belleville,  New Jersey  (united state)</v>
      </c>
      <c r="K306" s="6" t="str">
        <f t="shared" si="22"/>
        <v>US</v>
      </c>
      <c r="L306" s="6" t="str">
        <f t="shared" si="23"/>
        <v>160745</v>
      </c>
      <c r="M306" s="7" t="str">
        <f t="shared" si="24"/>
        <v>2016</v>
      </c>
    </row>
    <row r="307" spans="2:13" x14ac:dyDescent="0.2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1"/>
        <v>Chicago,  Illinois  (united state)</v>
      </c>
      <c r="K307" s="6" t="str">
        <f t="shared" si="22"/>
        <v>US</v>
      </c>
      <c r="L307" s="6" t="str">
        <f t="shared" si="23"/>
        <v>132661</v>
      </c>
      <c r="M307" s="7" t="str">
        <f t="shared" si="24"/>
        <v>2016</v>
      </c>
    </row>
    <row r="308" spans="2:13" x14ac:dyDescent="0.2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1"/>
        <v>New York City,  New York  (united state)</v>
      </c>
      <c r="K308" s="6" t="str">
        <f t="shared" si="22"/>
        <v>US</v>
      </c>
      <c r="L308" s="6" t="str">
        <f t="shared" si="23"/>
        <v>140844</v>
      </c>
      <c r="M308" s="7" t="str">
        <f t="shared" si="24"/>
        <v>2017</v>
      </c>
    </row>
    <row r="309" spans="2:13" x14ac:dyDescent="0.2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1"/>
        <v>Taylor,  Michigan  (united state)</v>
      </c>
      <c r="K309" s="6" t="str">
        <f t="shared" si="22"/>
        <v>US</v>
      </c>
      <c r="L309" s="6" t="str">
        <f t="shared" si="23"/>
        <v>137239</v>
      </c>
      <c r="M309" s="7" t="str">
        <f t="shared" si="24"/>
        <v>2016</v>
      </c>
    </row>
    <row r="310" spans="2:13" x14ac:dyDescent="0.2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1"/>
        <v>Lakewood,  New Jersey  (united state)</v>
      </c>
      <c r="K310" s="6" t="str">
        <f t="shared" si="22"/>
        <v>US</v>
      </c>
      <c r="L310" s="6" t="str">
        <f t="shared" si="23"/>
        <v>156097</v>
      </c>
      <c r="M310" s="7" t="str">
        <f t="shared" si="24"/>
        <v>2016</v>
      </c>
    </row>
    <row r="311" spans="2:13" x14ac:dyDescent="0.2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1"/>
        <v>Lakewood,  New Jersey  (united state)</v>
      </c>
      <c r="K311" s="6" t="str">
        <f t="shared" si="22"/>
        <v>US</v>
      </c>
      <c r="L311" s="6" t="str">
        <f t="shared" si="23"/>
        <v>146563</v>
      </c>
      <c r="M311" s="7" t="str">
        <f t="shared" si="24"/>
        <v>2015</v>
      </c>
    </row>
    <row r="312" spans="2:13" x14ac:dyDescent="0.2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1"/>
        <v>Arlington,  Virginia  (united state)</v>
      </c>
      <c r="K312" s="6" t="str">
        <f t="shared" si="22"/>
        <v>US</v>
      </c>
      <c r="L312" s="6" t="str">
        <f t="shared" si="23"/>
        <v>123666</v>
      </c>
      <c r="M312" s="7" t="str">
        <f t="shared" si="24"/>
        <v>2016</v>
      </c>
    </row>
    <row r="313" spans="2:13" x14ac:dyDescent="0.2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1"/>
        <v>Arvada,  Colorado  (united state)</v>
      </c>
      <c r="K313" s="6" t="str">
        <f t="shared" si="22"/>
        <v>US</v>
      </c>
      <c r="L313" s="6" t="str">
        <f t="shared" si="23"/>
        <v>143308</v>
      </c>
      <c r="M313" s="7" t="str">
        <f t="shared" si="24"/>
        <v>2016</v>
      </c>
    </row>
    <row r="314" spans="2:13" x14ac:dyDescent="0.2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1"/>
        <v>Arvada,  Colorado  (united state)</v>
      </c>
      <c r="K314" s="6" t="str">
        <f t="shared" si="22"/>
        <v>US</v>
      </c>
      <c r="L314" s="6" t="str">
        <f t="shared" si="23"/>
        <v>132682</v>
      </c>
      <c r="M314" s="7" t="str">
        <f t="shared" si="24"/>
        <v>2017</v>
      </c>
    </row>
    <row r="315" spans="2:13" x14ac:dyDescent="0.2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1"/>
        <v>Arvada,  Colorado  (united state)</v>
      </c>
      <c r="K315" s="6" t="str">
        <f t="shared" si="22"/>
        <v>US</v>
      </c>
      <c r="L315" s="6" t="str">
        <f t="shared" si="23"/>
        <v>156314</v>
      </c>
      <c r="M315" s="7" t="str">
        <f t="shared" si="24"/>
        <v>2014</v>
      </c>
    </row>
    <row r="316" spans="2:13" x14ac:dyDescent="0.2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1"/>
        <v>Arvada,  Colorado  (united state)</v>
      </c>
      <c r="K316" s="6" t="str">
        <f t="shared" si="22"/>
        <v>US</v>
      </c>
      <c r="L316" s="6" t="str">
        <f t="shared" si="23"/>
        <v>106663</v>
      </c>
      <c r="M316" s="7" t="str">
        <f t="shared" si="24"/>
        <v>2017</v>
      </c>
    </row>
    <row r="317" spans="2:13" x14ac:dyDescent="0.2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1"/>
        <v>Hackensack,  New Jersey  (united state)</v>
      </c>
      <c r="K317" s="6" t="str">
        <f t="shared" si="22"/>
        <v>US</v>
      </c>
      <c r="L317" s="6" t="str">
        <f t="shared" si="23"/>
        <v>111178</v>
      </c>
      <c r="M317" s="7" t="str">
        <f t="shared" si="24"/>
        <v>2017</v>
      </c>
    </row>
    <row r="318" spans="2:13" x14ac:dyDescent="0.2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1"/>
        <v>Saint Petersburg,  Florida  (united state)</v>
      </c>
      <c r="K318" s="6" t="str">
        <f t="shared" si="22"/>
        <v>US</v>
      </c>
      <c r="L318" s="6" t="str">
        <f t="shared" si="23"/>
        <v>130351</v>
      </c>
      <c r="M318" s="7" t="str">
        <f t="shared" si="24"/>
        <v>2017</v>
      </c>
    </row>
    <row r="319" spans="2:13" x14ac:dyDescent="0.2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1"/>
        <v>Saint Petersburg,  Florida  (united state)</v>
      </c>
      <c r="K319" s="6" t="str">
        <f t="shared" si="22"/>
        <v>US</v>
      </c>
      <c r="L319" s="6" t="str">
        <f t="shared" si="23"/>
        <v>119438</v>
      </c>
      <c r="M319" s="7" t="str">
        <f t="shared" si="24"/>
        <v>2017</v>
      </c>
    </row>
    <row r="320" spans="2:13" x14ac:dyDescent="0.2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1"/>
        <v>Philadelphia,  Pennsylvania  (united state)</v>
      </c>
      <c r="K320" s="6" t="str">
        <f t="shared" si="22"/>
        <v>US</v>
      </c>
      <c r="L320" s="6" t="str">
        <f t="shared" si="23"/>
        <v>164511</v>
      </c>
      <c r="M320" s="7" t="str">
        <f t="shared" si="24"/>
        <v>2016</v>
      </c>
    </row>
    <row r="321" spans="2:13" x14ac:dyDescent="0.2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1"/>
        <v>New York City,  New York  (united state)</v>
      </c>
      <c r="K321" s="6" t="str">
        <f t="shared" si="22"/>
        <v>US</v>
      </c>
      <c r="L321" s="6" t="str">
        <f t="shared" si="23"/>
        <v>168116</v>
      </c>
      <c r="M321" s="7" t="str">
        <f t="shared" si="24"/>
        <v>2017</v>
      </c>
    </row>
    <row r="322" spans="2:13" x14ac:dyDescent="0.2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1"/>
        <v>New York City,  New York  (united state)</v>
      </c>
      <c r="K322" s="6" t="str">
        <f t="shared" si="22"/>
        <v>US</v>
      </c>
      <c r="L322" s="6" t="str">
        <f t="shared" si="23"/>
        <v>157784</v>
      </c>
      <c r="M322" s="7" t="str">
        <f t="shared" si="24"/>
        <v>2014</v>
      </c>
    </row>
    <row r="323" spans="2:13" x14ac:dyDescent="0.2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1"/>
        <v>New York City,  New York  (united state)</v>
      </c>
      <c r="K323" s="6" t="str">
        <f t="shared" si="22"/>
        <v>US</v>
      </c>
      <c r="L323" s="6" t="str">
        <f t="shared" si="23"/>
        <v>161480</v>
      </c>
      <c r="M323" s="7" t="str">
        <f t="shared" si="24"/>
        <v>2017</v>
      </c>
    </row>
    <row r="324" spans="2:13" x14ac:dyDescent="0.2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1"/>
        <v>New York City,  New York  (united state)</v>
      </c>
      <c r="K324" s="6" t="str">
        <f t="shared" si="22"/>
        <v>US</v>
      </c>
      <c r="L324" s="6" t="str">
        <f t="shared" si="23"/>
        <v>117135</v>
      </c>
      <c r="M324" s="7" t="str">
        <f t="shared" si="24"/>
        <v>2014</v>
      </c>
    </row>
    <row r="325" spans="2:13" x14ac:dyDescent="0.2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ref="J325:J388" si="26">_xlfn.CONCAT(F325,", "," ",G325," "," ","(united state)")</f>
        <v>New York City,  New York  (united state)</v>
      </c>
      <c r="K325" s="6" t="str">
        <f t="shared" ref="K325:K388" si="27">SUBSTITUTE(I325,I325,"US")</f>
        <v>US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2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si="26"/>
        <v>Long Beach,  California  (united state)</v>
      </c>
      <c r="K326" s="6" t="str">
        <f t="shared" si="27"/>
        <v>US</v>
      </c>
      <c r="L326" s="6" t="str">
        <f t="shared" si="28"/>
        <v>119291</v>
      </c>
      <c r="M326" s="7" t="str">
        <f t="shared" si="29"/>
        <v>2015</v>
      </c>
    </row>
    <row r="327" spans="2:13" x14ac:dyDescent="0.2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6"/>
        <v>Hesperia,  California  (united state)</v>
      </c>
      <c r="K327" s="6" t="str">
        <f t="shared" si="27"/>
        <v>US</v>
      </c>
      <c r="L327" s="6" t="str">
        <f t="shared" si="28"/>
        <v>114552</v>
      </c>
      <c r="M327" s="7" t="str">
        <f t="shared" si="29"/>
        <v>2017</v>
      </c>
    </row>
    <row r="328" spans="2:13" x14ac:dyDescent="0.2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6"/>
        <v>Hesperia,  California  (united state)</v>
      </c>
      <c r="K328" s="6" t="str">
        <f t="shared" si="27"/>
        <v>US</v>
      </c>
      <c r="L328" s="6" t="str">
        <f t="shared" si="28"/>
        <v>163755</v>
      </c>
      <c r="M328" s="7" t="str">
        <f t="shared" si="29"/>
        <v>2016</v>
      </c>
    </row>
    <row r="329" spans="2:13" x14ac:dyDescent="0.2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6"/>
        <v>Murfreesboro,  Tennessee  (united state)</v>
      </c>
      <c r="K329" s="6" t="str">
        <f t="shared" si="27"/>
        <v>US</v>
      </c>
      <c r="L329" s="6" t="str">
        <f t="shared" si="28"/>
        <v>142027</v>
      </c>
      <c r="M329" s="7" t="str">
        <f t="shared" si="29"/>
        <v>2015</v>
      </c>
    </row>
    <row r="330" spans="2:13" x14ac:dyDescent="0.2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6"/>
        <v>Philadelphia,  Pennsylvania  (united state)</v>
      </c>
      <c r="K330" s="6" t="str">
        <f t="shared" si="27"/>
        <v>US</v>
      </c>
      <c r="L330" s="6" t="str">
        <f t="shared" si="28"/>
        <v>138527</v>
      </c>
      <c r="M330" s="7" t="str">
        <f t="shared" si="29"/>
        <v>2014</v>
      </c>
    </row>
    <row r="331" spans="2:13" x14ac:dyDescent="0.2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6"/>
        <v>Philadelphia,  Pennsylvania  (united state)</v>
      </c>
      <c r="K331" s="6" t="str">
        <f t="shared" si="27"/>
        <v>US</v>
      </c>
      <c r="L331" s="6" t="str">
        <f t="shared" si="28"/>
        <v>112158</v>
      </c>
      <c r="M331" s="7" t="str">
        <f t="shared" si="29"/>
        <v>2014</v>
      </c>
    </row>
    <row r="332" spans="2:13" x14ac:dyDescent="0.2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6"/>
        <v>Philadelphia,  Pennsylvania  (united state)</v>
      </c>
      <c r="K332" s="6" t="str">
        <f t="shared" si="27"/>
        <v>US</v>
      </c>
      <c r="L332" s="6" t="str">
        <f t="shared" si="28"/>
        <v>113887</v>
      </c>
      <c r="M332" s="7" t="str">
        <f t="shared" si="29"/>
        <v>2014</v>
      </c>
    </row>
    <row r="333" spans="2:13" x14ac:dyDescent="0.2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6"/>
        <v>Philadelphia,  Pennsylvania  (united state)</v>
      </c>
      <c r="K333" s="6" t="str">
        <f t="shared" si="27"/>
        <v>US</v>
      </c>
      <c r="L333" s="6" t="str">
        <f t="shared" si="28"/>
        <v>146136</v>
      </c>
      <c r="M333" s="7" t="str">
        <f t="shared" si="29"/>
        <v>2017</v>
      </c>
    </row>
    <row r="334" spans="2:13" x14ac:dyDescent="0.2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6"/>
        <v>Philadelphia,  Pennsylvania  (united state)</v>
      </c>
      <c r="K334" s="6" t="str">
        <f t="shared" si="27"/>
        <v>US</v>
      </c>
      <c r="L334" s="6" t="str">
        <f t="shared" si="28"/>
        <v>100048</v>
      </c>
      <c r="M334" s="7" t="str">
        <f t="shared" si="29"/>
        <v>2017</v>
      </c>
    </row>
    <row r="335" spans="2:13" x14ac:dyDescent="0.2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6"/>
        <v>Philadelphia,  Pennsylvania  (united state)</v>
      </c>
      <c r="K335" s="6" t="str">
        <f t="shared" si="27"/>
        <v>US</v>
      </c>
      <c r="L335" s="6" t="str">
        <f t="shared" si="28"/>
        <v>153150</v>
      </c>
      <c r="M335" s="7" t="str">
        <f t="shared" si="29"/>
        <v>2014</v>
      </c>
    </row>
    <row r="336" spans="2:13" x14ac:dyDescent="0.2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6"/>
        <v>Philadelphia,  Pennsylvania  (united state)</v>
      </c>
      <c r="K336" s="6" t="str">
        <f t="shared" si="27"/>
        <v>US</v>
      </c>
      <c r="L336" s="6" t="str">
        <f t="shared" si="28"/>
        <v>130092</v>
      </c>
      <c r="M336" s="7" t="str">
        <f t="shared" si="29"/>
        <v>2014</v>
      </c>
    </row>
    <row r="337" spans="2:13" x14ac:dyDescent="0.2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6"/>
        <v>Philadelphia,  Pennsylvania  (united state)</v>
      </c>
      <c r="K337" s="6" t="str">
        <f t="shared" si="27"/>
        <v>US</v>
      </c>
      <c r="L337" s="6" t="str">
        <f t="shared" si="28"/>
        <v>108910</v>
      </c>
      <c r="M337" s="7" t="str">
        <f t="shared" si="29"/>
        <v>2017</v>
      </c>
    </row>
    <row r="338" spans="2:13" x14ac:dyDescent="0.2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6"/>
        <v>Los Angeles,  California  (united state)</v>
      </c>
      <c r="K338" s="6" t="str">
        <f t="shared" si="27"/>
        <v>US</v>
      </c>
      <c r="L338" s="6" t="str">
        <f t="shared" si="28"/>
        <v>104472</v>
      </c>
      <c r="M338" s="7" t="str">
        <f t="shared" si="29"/>
        <v>2014</v>
      </c>
    </row>
    <row r="339" spans="2:13" x14ac:dyDescent="0.2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6"/>
        <v>Los Angeles,  California  (united state)</v>
      </c>
      <c r="K339" s="6" t="str">
        <f t="shared" si="27"/>
        <v>US</v>
      </c>
      <c r="L339" s="6" t="str">
        <f t="shared" si="28"/>
        <v>112942</v>
      </c>
      <c r="M339" s="7" t="str">
        <f t="shared" si="29"/>
        <v>2016</v>
      </c>
    </row>
    <row r="340" spans="2:13" x14ac:dyDescent="0.2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6"/>
        <v>Los Angeles,  California  (united state)</v>
      </c>
      <c r="K340" s="6" t="str">
        <f t="shared" si="27"/>
        <v>US</v>
      </c>
      <c r="L340" s="6" t="str">
        <f t="shared" si="28"/>
        <v>142335</v>
      </c>
      <c r="M340" s="7" t="str">
        <f t="shared" si="29"/>
        <v>2016</v>
      </c>
    </row>
    <row r="341" spans="2:13" x14ac:dyDescent="0.2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6"/>
        <v>San Francisco,  California  (united state)</v>
      </c>
      <c r="K341" s="6" t="str">
        <f t="shared" si="27"/>
        <v>US</v>
      </c>
      <c r="L341" s="6" t="str">
        <f t="shared" si="28"/>
        <v>117429</v>
      </c>
      <c r="M341" s="7" t="str">
        <f t="shared" si="29"/>
        <v>2014</v>
      </c>
    </row>
    <row r="342" spans="2:13" x14ac:dyDescent="0.2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6"/>
        <v>San Francisco,  California  (united state)</v>
      </c>
      <c r="K342" s="6" t="str">
        <f t="shared" si="27"/>
        <v>US</v>
      </c>
      <c r="L342" s="6" t="str">
        <f t="shared" si="28"/>
        <v>114713</v>
      </c>
      <c r="M342" s="7" t="str">
        <f t="shared" si="29"/>
        <v>2016</v>
      </c>
    </row>
    <row r="343" spans="2:13" x14ac:dyDescent="0.2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6"/>
        <v>Layton,  Utah  (united state)</v>
      </c>
      <c r="K343" s="6" t="str">
        <f t="shared" si="27"/>
        <v>US</v>
      </c>
      <c r="L343" s="6" t="str">
        <f t="shared" si="28"/>
        <v>144113</v>
      </c>
      <c r="M343" s="7" t="str">
        <f t="shared" si="29"/>
        <v>2017</v>
      </c>
    </row>
    <row r="344" spans="2:13" x14ac:dyDescent="0.2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6"/>
        <v>Philadelphia,  Pennsylvania  (united state)</v>
      </c>
      <c r="K344" s="6" t="str">
        <f t="shared" si="27"/>
        <v>US</v>
      </c>
      <c r="L344" s="6" t="str">
        <f t="shared" si="28"/>
        <v>150861</v>
      </c>
      <c r="M344" s="7" t="str">
        <f t="shared" si="29"/>
        <v>2016</v>
      </c>
    </row>
    <row r="345" spans="2:13" x14ac:dyDescent="0.2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6"/>
        <v>Philadelphia,  Pennsylvania  (united state)</v>
      </c>
      <c r="K345" s="6" t="str">
        <f t="shared" si="27"/>
        <v>US</v>
      </c>
      <c r="L345" s="6" t="str">
        <f t="shared" si="28"/>
        <v>131954</v>
      </c>
      <c r="M345" s="7" t="str">
        <f t="shared" si="29"/>
        <v>2017</v>
      </c>
    </row>
    <row r="346" spans="2:13" x14ac:dyDescent="0.2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6"/>
        <v>Philadelphia,  Pennsylvania  (united state)</v>
      </c>
      <c r="K346" s="6" t="str">
        <f t="shared" si="27"/>
        <v>US</v>
      </c>
      <c r="L346" s="6" t="str">
        <f t="shared" si="28"/>
        <v>132500</v>
      </c>
      <c r="M346" s="7" t="str">
        <f t="shared" si="29"/>
        <v>2014</v>
      </c>
    </row>
    <row r="347" spans="2:13" x14ac:dyDescent="0.2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6"/>
        <v>Philadelphia,  Pennsylvania  (united state)</v>
      </c>
      <c r="K347" s="6" t="str">
        <f t="shared" si="27"/>
        <v>US</v>
      </c>
      <c r="L347" s="6" t="str">
        <f t="shared" si="28"/>
        <v>112326</v>
      </c>
      <c r="M347" s="7" t="str">
        <f t="shared" si="29"/>
        <v>2014</v>
      </c>
    </row>
    <row r="348" spans="2:13" x14ac:dyDescent="0.2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6"/>
        <v>Austin,  Texas  (united state)</v>
      </c>
      <c r="K348" s="6" t="str">
        <f t="shared" si="27"/>
        <v>US</v>
      </c>
      <c r="L348" s="6" t="str">
        <f t="shared" si="28"/>
        <v>146710</v>
      </c>
      <c r="M348" s="7" t="str">
        <f t="shared" si="29"/>
        <v>2016</v>
      </c>
    </row>
    <row r="349" spans="2:13" x14ac:dyDescent="0.2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6"/>
        <v>San Francisco,  California  (united state)</v>
      </c>
      <c r="K349" s="6" t="str">
        <f t="shared" si="27"/>
        <v>US</v>
      </c>
      <c r="L349" s="6" t="str">
        <f t="shared" si="28"/>
        <v>124429</v>
      </c>
      <c r="M349" s="7" t="str">
        <f t="shared" si="29"/>
        <v>2014</v>
      </c>
    </row>
    <row r="350" spans="2:13" x14ac:dyDescent="0.2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6"/>
        <v>Lowell,  Massachusetts  (united state)</v>
      </c>
      <c r="K350" s="6" t="str">
        <f t="shared" si="27"/>
        <v>US</v>
      </c>
      <c r="L350" s="6" t="str">
        <f t="shared" si="28"/>
        <v>150889</v>
      </c>
      <c r="M350" s="7" t="str">
        <f t="shared" si="29"/>
        <v>2016</v>
      </c>
    </row>
    <row r="351" spans="2:13" x14ac:dyDescent="0.2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6"/>
        <v>Lowell,  Massachusetts  (united state)</v>
      </c>
      <c r="K351" s="6" t="str">
        <f t="shared" si="27"/>
        <v>US</v>
      </c>
      <c r="L351" s="6" t="str">
        <f t="shared" si="28"/>
        <v>126074</v>
      </c>
      <c r="M351" s="7" t="str">
        <f t="shared" si="29"/>
        <v>2017</v>
      </c>
    </row>
    <row r="352" spans="2:13" x14ac:dyDescent="0.2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6"/>
        <v>Lowell,  Massachusetts  (united state)</v>
      </c>
      <c r="K352" s="6" t="str">
        <f t="shared" si="27"/>
        <v>US</v>
      </c>
      <c r="L352" s="6" t="str">
        <f t="shared" si="28"/>
        <v>110499</v>
      </c>
      <c r="M352" s="7" t="str">
        <f t="shared" si="29"/>
        <v>2016</v>
      </c>
    </row>
    <row r="353" spans="2:13" x14ac:dyDescent="0.2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6"/>
        <v>New York City,  New York  (united state)</v>
      </c>
      <c r="K353" s="6" t="str">
        <f t="shared" si="27"/>
        <v>US</v>
      </c>
      <c r="L353" s="6" t="str">
        <f t="shared" si="28"/>
        <v>135272</v>
      </c>
      <c r="M353" s="7" t="str">
        <f t="shared" si="29"/>
        <v>2015</v>
      </c>
    </row>
    <row r="354" spans="2:13" x14ac:dyDescent="0.2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6"/>
        <v>New York City,  New York  (united state)</v>
      </c>
      <c r="K354" s="6" t="str">
        <f t="shared" si="27"/>
        <v>US</v>
      </c>
      <c r="L354" s="6" t="str">
        <f t="shared" si="28"/>
        <v>140928</v>
      </c>
      <c r="M354" s="7" t="str">
        <f t="shared" si="29"/>
        <v>2016</v>
      </c>
    </row>
    <row r="355" spans="2:13" x14ac:dyDescent="0.2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6"/>
        <v>New York City,  New York  (united state)</v>
      </c>
      <c r="K355" s="6" t="str">
        <f t="shared" si="27"/>
        <v>US</v>
      </c>
      <c r="L355" s="6" t="str">
        <f t="shared" si="28"/>
        <v>106803</v>
      </c>
      <c r="M355" s="7" t="str">
        <f t="shared" si="29"/>
        <v>2014</v>
      </c>
    </row>
    <row r="356" spans="2:13" x14ac:dyDescent="0.2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6"/>
        <v>New York City,  New York  (united state)</v>
      </c>
      <c r="K356" s="6" t="str">
        <f t="shared" si="27"/>
        <v>US</v>
      </c>
      <c r="L356" s="6" t="str">
        <f t="shared" si="28"/>
        <v>117240</v>
      </c>
      <c r="M356" s="7" t="str">
        <f t="shared" si="29"/>
        <v>2017</v>
      </c>
    </row>
    <row r="357" spans="2:13" x14ac:dyDescent="0.2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6"/>
        <v>New York City,  New York  (united state)</v>
      </c>
      <c r="K357" s="6" t="str">
        <f t="shared" si="27"/>
        <v>US</v>
      </c>
      <c r="L357" s="6" t="str">
        <f t="shared" si="28"/>
        <v>133333</v>
      </c>
      <c r="M357" s="7" t="str">
        <f t="shared" si="29"/>
        <v>2017</v>
      </c>
    </row>
    <row r="358" spans="2:13" x14ac:dyDescent="0.2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6"/>
        <v>New York City,  New York  (united state)</v>
      </c>
      <c r="K358" s="6" t="str">
        <f t="shared" si="27"/>
        <v>US</v>
      </c>
      <c r="L358" s="6" t="str">
        <f t="shared" si="28"/>
        <v>112319</v>
      </c>
      <c r="M358" s="7" t="str">
        <f t="shared" si="29"/>
        <v>2015</v>
      </c>
    </row>
    <row r="359" spans="2:13" x14ac:dyDescent="0.2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6"/>
        <v>New York City,  New York  (united state)</v>
      </c>
      <c r="K359" s="6" t="str">
        <f t="shared" si="27"/>
        <v>US</v>
      </c>
      <c r="L359" s="6" t="str">
        <f t="shared" si="28"/>
        <v>126046</v>
      </c>
      <c r="M359" s="7" t="str">
        <f t="shared" si="29"/>
        <v>2017</v>
      </c>
    </row>
    <row r="360" spans="2:13" x14ac:dyDescent="0.2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6"/>
        <v>New York City,  New York  (united state)</v>
      </c>
      <c r="K360" s="6" t="str">
        <f t="shared" si="27"/>
        <v>US</v>
      </c>
      <c r="L360" s="6" t="str">
        <f t="shared" si="28"/>
        <v>114923</v>
      </c>
      <c r="M360" s="7" t="str">
        <f t="shared" si="29"/>
        <v>2015</v>
      </c>
    </row>
    <row r="361" spans="2:13" x14ac:dyDescent="0.2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6"/>
        <v>New York City,  New York  (united state)</v>
      </c>
      <c r="K361" s="6" t="str">
        <f t="shared" si="27"/>
        <v>US</v>
      </c>
      <c r="L361" s="6" t="str">
        <f t="shared" si="28"/>
        <v>162775</v>
      </c>
      <c r="M361" s="7" t="str">
        <f t="shared" si="29"/>
        <v>2014</v>
      </c>
    </row>
    <row r="362" spans="2:13" x14ac:dyDescent="0.2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6"/>
        <v>Charlotte,  North Carolina  (united state)</v>
      </c>
      <c r="K362" s="6" t="str">
        <f t="shared" si="27"/>
        <v>US</v>
      </c>
      <c r="L362" s="6" t="str">
        <f t="shared" si="28"/>
        <v>106810</v>
      </c>
      <c r="M362" s="7" t="str">
        <f t="shared" si="29"/>
        <v>2014</v>
      </c>
    </row>
    <row r="363" spans="2:13" x14ac:dyDescent="0.2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6"/>
        <v>Columbus,  Georgia  (united state)</v>
      </c>
      <c r="K363" s="6" t="str">
        <f t="shared" si="27"/>
        <v>US</v>
      </c>
      <c r="L363" s="6" t="str">
        <f t="shared" si="28"/>
        <v>157245</v>
      </c>
      <c r="M363" s="7" t="str">
        <f t="shared" si="29"/>
        <v>2016</v>
      </c>
    </row>
    <row r="364" spans="2:13" x14ac:dyDescent="0.2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6"/>
        <v>Columbus,  Georgia  (united state)</v>
      </c>
      <c r="K364" s="6" t="str">
        <f t="shared" si="27"/>
        <v>US</v>
      </c>
      <c r="L364" s="6" t="str">
        <f t="shared" si="28"/>
        <v>104220</v>
      </c>
      <c r="M364" s="7" t="str">
        <f t="shared" si="29"/>
        <v>2017</v>
      </c>
    </row>
    <row r="365" spans="2:13" x14ac:dyDescent="0.2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6"/>
        <v>New York City,  New York  (united state)</v>
      </c>
      <c r="K365" s="6" t="str">
        <f t="shared" si="27"/>
        <v>US</v>
      </c>
      <c r="L365" s="6" t="str">
        <f t="shared" si="28"/>
        <v>165974</v>
      </c>
      <c r="M365" s="7" t="str">
        <f t="shared" si="29"/>
        <v>2014</v>
      </c>
    </row>
    <row r="366" spans="2:13" x14ac:dyDescent="0.2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6"/>
        <v>New York City,  New York  (united state)</v>
      </c>
      <c r="K366" s="6" t="str">
        <f t="shared" si="27"/>
        <v>US</v>
      </c>
      <c r="L366" s="6" t="str">
        <f t="shared" si="28"/>
        <v>144267</v>
      </c>
      <c r="M366" s="7" t="str">
        <f t="shared" si="29"/>
        <v>2015</v>
      </c>
    </row>
    <row r="367" spans="2:13" x14ac:dyDescent="0.2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6"/>
        <v>New York City,  New York  (united state)</v>
      </c>
      <c r="K367" s="6" t="str">
        <f t="shared" si="27"/>
        <v>US</v>
      </c>
      <c r="L367" s="6" t="str">
        <f t="shared" si="28"/>
        <v>157014</v>
      </c>
      <c r="M367" s="7" t="str">
        <f t="shared" si="29"/>
        <v>2015</v>
      </c>
    </row>
    <row r="368" spans="2:13" x14ac:dyDescent="0.2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6"/>
        <v>New York City,  New York  (united state)</v>
      </c>
      <c r="K368" s="6" t="str">
        <f t="shared" si="27"/>
        <v>US</v>
      </c>
      <c r="L368" s="6" t="str">
        <f t="shared" si="28"/>
        <v>154921</v>
      </c>
      <c r="M368" s="7" t="str">
        <f t="shared" si="29"/>
        <v>2015</v>
      </c>
    </row>
    <row r="369" spans="2:13" x14ac:dyDescent="0.2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6"/>
        <v>San Francisco,  California  (united state)</v>
      </c>
      <c r="K369" s="6" t="str">
        <f t="shared" si="27"/>
        <v>US</v>
      </c>
      <c r="L369" s="6" t="str">
        <f t="shared" si="28"/>
        <v>129567</v>
      </c>
      <c r="M369" s="7" t="str">
        <f t="shared" si="29"/>
        <v>2017</v>
      </c>
    </row>
    <row r="370" spans="2:13" x14ac:dyDescent="0.2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6"/>
        <v>Manchester,  Connecticut  (united state)</v>
      </c>
      <c r="K370" s="6" t="str">
        <f t="shared" si="27"/>
        <v>US</v>
      </c>
      <c r="L370" s="6" t="str">
        <f t="shared" si="28"/>
        <v>154620</v>
      </c>
      <c r="M370" s="7" t="str">
        <f t="shared" si="29"/>
        <v>2015</v>
      </c>
    </row>
    <row r="371" spans="2:13" x14ac:dyDescent="0.2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6"/>
        <v>Manchester,  Connecticut  (united state)</v>
      </c>
      <c r="K371" s="6" t="str">
        <f t="shared" si="27"/>
        <v>US</v>
      </c>
      <c r="L371" s="6" t="str">
        <f t="shared" si="28"/>
        <v>115938</v>
      </c>
      <c r="M371" s="7" t="str">
        <f t="shared" si="29"/>
        <v>2015</v>
      </c>
    </row>
    <row r="372" spans="2:13" x14ac:dyDescent="0.2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6"/>
        <v>Manchester,  Connecticut  (united state)</v>
      </c>
      <c r="K372" s="6" t="str">
        <f t="shared" si="27"/>
        <v>US</v>
      </c>
      <c r="L372" s="6" t="str">
        <f t="shared" si="28"/>
        <v>105256</v>
      </c>
      <c r="M372" s="7" t="str">
        <f t="shared" si="29"/>
        <v>2016</v>
      </c>
    </row>
    <row r="373" spans="2:13" x14ac:dyDescent="0.2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6"/>
        <v>Manchester,  Connecticut  (united state)</v>
      </c>
      <c r="K373" s="6" t="str">
        <f t="shared" si="27"/>
        <v>US</v>
      </c>
      <c r="L373" s="6" t="str">
        <f t="shared" si="28"/>
        <v>156433</v>
      </c>
      <c r="M373" s="7" t="str">
        <f t="shared" si="29"/>
        <v>2014</v>
      </c>
    </row>
    <row r="374" spans="2:13" x14ac:dyDescent="0.2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6"/>
        <v>Harlingen,  Texas  (united state)</v>
      </c>
      <c r="K374" s="6" t="str">
        <f t="shared" si="27"/>
        <v>US</v>
      </c>
      <c r="L374" s="6" t="str">
        <f t="shared" si="28"/>
        <v>151428</v>
      </c>
      <c r="M374" s="7" t="str">
        <f t="shared" si="29"/>
        <v>2017</v>
      </c>
    </row>
    <row r="375" spans="2:13" x14ac:dyDescent="0.2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6"/>
        <v>Harlingen,  Texas  (united state)</v>
      </c>
      <c r="K375" s="6" t="str">
        <f t="shared" si="27"/>
        <v>US</v>
      </c>
      <c r="L375" s="6" t="str">
        <f t="shared" si="28"/>
        <v>124653</v>
      </c>
      <c r="M375" s="7" t="str">
        <f t="shared" si="29"/>
        <v>2015</v>
      </c>
    </row>
    <row r="376" spans="2:13" x14ac:dyDescent="0.2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6"/>
        <v>Tucson,  Arizona  (united state)</v>
      </c>
      <c r="K376" s="6" t="str">
        <f t="shared" si="27"/>
        <v>US</v>
      </c>
      <c r="L376" s="6" t="str">
        <f t="shared" si="28"/>
        <v>101910</v>
      </c>
      <c r="M376" s="7" t="str">
        <f t="shared" si="29"/>
        <v>2015</v>
      </c>
    </row>
    <row r="377" spans="2:13" x14ac:dyDescent="0.2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6"/>
        <v>Tucson,  Arizona  (united state)</v>
      </c>
      <c r="K377" s="6" t="str">
        <f t="shared" si="27"/>
        <v>US</v>
      </c>
      <c r="L377" s="6" t="str">
        <f t="shared" si="28"/>
        <v>105809</v>
      </c>
      <c r="M377" s="7" t="str">
        <f t="shared" si="29"/>
        <v>2017</v>
      </c>
    </row>
    <row r="378" spans="2:13" x14ac:dyDescent="0.2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6"/>
        <v>Tucson,  Arizona  (united state)</v>
      </c>
      <c r="K378" s="6" t="str">
        <f t="shared" si="27"/>
        <v>US</v>
      </c>
      <c r="L378" s="6" t="str">
        <f t="shared" si="28"/>
        <v>136133</v>
      </c>
      <c r="M378" s="7" t="str">
        <f t="shared" si="29"/>
        <v>2016</v>
      </c>
    </row>
    <row r="379" spans="2:13" x14ac:dyDescent="0.2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6"/>
        <v>Tucson,  Arizona  (united state)</v>
      </c>
      <c r="K379" s="6" t="str">
        <f t="shared" si="27"/>
        <v>US</v>
      </c>
      <c r="L379" s="6" t="str">
        <f t="shared" si="28"/>
        <v>115504</v>
      </c>
      <c r="M379" s="7" t="str">
        <f t="shared" si="29"/>
        <v>2016</v>
      </c>
    </row>
    <row r="380" spans="2:13" x14ac:dyDescent="0.2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6"/>
        <v>Quincy,  Illinois  (united state)</v>
      </c>
      <c r="K380" s="6" t="str">
        <f t="shared" si="27"/>
        <v>US</v>
      </c>
      <c r="L380" s="6" t="str">
        <f t="shared" si="28"/>
        <v>135783</v>
      </c>
      <c r="M380" s="7" t="str">
        <f t="shared" si="29"/>
        <v>2017</v>
      </c>
    </row>
    <row r="381" spans="2:13" x14ac:dyDescent="0.2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6"/>
        <v>Franklin,  Massachusetts  (united state)</v>
      </c>
      <c r="K381" s="6" t="str">
        <f t="shared" si="27"/>
        <v>US</v>
      </c>
      <c r="L381" s="6" t="str">
        <f t="shared" si="28"/>
        <v>134313</v>
      </c>
      <c r="M381" s="7" t="str">
        <f t="shared" si="29"/>
        <v>2014</v>
      </c>
    </row>
    <row r="382" spans="2:13" x14ac:dyDescent="0.2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6"/>
        <v>Houston,  Texas  (united state)</v>
      </c>
      <c r="K382" s="6" t="str">
        <f t="shared" si="27"/>
        <v>US</v>
      </c>
      <c r="L382" s="6" t="str">
        <f t="shared" si="28"/>
        <v>140921</v>
      </c>
      <c r="M382" s="7" t="str">
        <f t="shared" si="29"/>
        <v>2015</v>
      </c>
    </row>
    <row r="383" spans="2:13" x14ac:dyDescent="0.2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6"/>
        <v>Houston,  Texas  (united state)</v>
      </c>
      <c r="K383" s="6" t="str">
        <f t="shared" si="27"/>
        <v>US</v>
      </c>
      <c r="L383" s="6" t="str">
        <f t="shared" si="28"/>
        <v>151995</v>
      </c>
      <c r="M383" s="7" t="str">
        <f t="shared" si="29"/>
        <v>2014</v>
      </c>
    </row>
    <row r="384" spans="2:13" x14ac:dyDescent="0.2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6"/>
        <v>Houston,  Texas  (united state)</v>
      </c>
      <c r="K384" s="6" t="str">
        <f t="shared" si="27"/>
        <v>US</v>
      </c>
      <c r="L384" s="6" t="str">
        <f t="shared" si="28"/>
        <v>143686</v>
      </c>
      <c r="M384" s="7" t="str">
        <f t="shared" si="29"/>
        <v>2017</v>
      </c>
    </row>
    <row r="385" spans="2:13" x14ac:dyDescent="0.2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6"/>
        <v>San Francisco,  California  (united state)</v>
      </c>
      <c r="K385" s="6" t="str">
        <f t="shared" si="27"/>
        <v>US</v>
      </c>
      <c r="L385" s="6" t="str">
        <f t="shared" si="28"/>
        <v>106565</v>
      </c>
      <c r="M385" s="7" t="str">
        <f t="shared" si="29"/>
        <v>2015</v>
      </c>
    </row>
    <row r="386" spans="2:13" x14ac:dyDescent="0.2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6"/>
        <v>San Francisco,  California  (united state)</v>
      </c>
      <c r="K386" s="6" t="str">
        <f t="shared" si="27"/>
        <v>US</v>
      </c>
      <c r="L386" s="6" t="str">
        <f t="shared" si="28"/>
        <v>149370</v>
      </c>
      <c r="M386" s="7" t="str">
        <f t="shared" si="29"/>
        <v>2016</v>
      </c>
    </row>
    <row r="387" spans="2:13" x14ac:dyDescent="0.2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6"/>
        <v>Taylor,  Michigan  (united state)</v>
      </c>
      <c r="K387" s="6" t="str">
        <f t="shared" si="27"/>
        <v>US</v>
      </c>
      <c r="L387" s="6" t="str">
        <f t="shared" si="28"/>
        <v>140858</v>
      </c>
      <c r="M387" s="7" t="str">
        <f t="shared" si="29"/>
        <v>2014</v>
      </c>
    </row>
    <row r="388" spans="2:13" x14ac:dyDescent="0.2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6"/>
        <v>Pembroke Pines,  Florida  (united state)</v>
      </c>
      <c r="K388" s="6" t="str">
        <f t="shared" si="27"/>
        <v>US</v>
      </c>
      <c r="L388" s="6" t="str">
        <f t="shared" si="28"/>
        <v>101434</v>
      </c>
      <c r="M388" s="7" t="str">
        <f t="shared" si="29"/>
        <v>2017</v>
      </c>
    </row>
    <row r="389" spans="2:13" x14ac:dyDescent="0.2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ref="J389:J452" si="31">_xlfn.CONCAT(F389,", "," ",G389," "," ","(united state)")</f>
        <v>Pembroke Pines,  Florida  (united state)</v>
      </c>
      <c r="K389" s="6" t="str">
        <f t="shared" ref="K389:K452" si="32">SUBSTITUTE(I389,I389,"US")</f>
        <v>US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2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si="31"/>
        <v>Philadelphia,  Pennsylvania  (united state)</v>
      </c>
      <c r="K390" s="6" t="str">
        <f t="shared" si="32"/>
        <v>US</v>
      </c>
      <c r="L390" s="6" t="str">
        <f t="shared" si="33"/>
        <v>126956</v>
      </c>
      <c r="M390" s="7" t="str">
        <f t="shared" si="34"/>
        <v>2017</v>
      </c>
    </row>
    <row r="391" spans="2:13" x14ac:dyDescent="0.2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1"/>
        <v>Philadelphia,  Pennsylvania  (united state)</v>
      </c>
      <c r="K391" s="6" t="str">
        <f t="shared" si="32"/>
        <v>US</v>
      </c>
      <c r="L391" s="6" t="str">
        <f t="shared" si="33"/>
        <v>129462</v>
      </c>
      <c r="M391" s="7" t="str">
        <f t="shared" si="34"/>
        <v>2017</v>
      </c>
    </row>
    <row r="392" spans="2:13" x14ac:dyDescent="0.2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1"/>
        <v>Cincinnati,  Ohio  (united state)</v>
      </c>
      <c r="K392" s="6" t="str">
        <f t="shared" si="32"/>
        <v>US</v>
      </c>
      <c r="L392" s="6" t="str">
        <f t="shared" si="33"/>
        <v>165316</v>
      </c>
      <c r="M392" s="7" t="str">
        <f t="shared" si="34"/>
        <v>2016</v>
      </c>
    </row>
    <row r="393" spans="2:13" x14ac:dyDescent="0.2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1"/>
        <v>New York City,  New York  (united state)</v>
      </c>
      <c r="K393" s="6" t="str">
        <f t="shared" si="32"/>
        <v>US</v>
      </c>
      <c r="L393" s="6" t="str">
        <f t="shared" si="33"/>
        <v>115987</v>
      </c>
      <c r="M393" s="7" t="str">
        <f t="shared" si="34"/>
        <v>2014</v>
      </c>
    </row>
    <row r="394" spans="2:13" x14ac:dyDescent="0.2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1"/>
        <v>New York City,  New York  (united state)</v>
      </c>
      <c r="K394" s="6" t="str">
        <f t="shared" si="32"/>
        <v>US</v>
      </c>
      <c r="L394" s="6" t="str">
        <f t="shared" si="33"/>
        <v>156083</v>
      </c>
      <c r="M394" s="7" t="str">
        <f t="shared" si="34"/>
        <v>2017</v>
      </c>
    </row>
    <row r="395" spans="2:13" x14ac:dyDescent="0.2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1"/>
        <v>Des Moines,  Washington  (united state)</v>
      </c>
      <c r="K395" s="6" t="str">
        <f t="shared" si="32"/>
        <v>US</v>
      </c>
      <c r="L395" s="6" t="str">
        <f t="shared" si="33"/>
        <v>137547</v>
      </c>
      <c r="M395" s="7" t="str">
        <f t="shared" si="34"/>
        <v>2016</v>
      </c>
    </row>
    <row r="396" spans="2:13" x14ac:dyDescent="0.2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1"/>
        <v>Des Moines,  Washington  (united state)</v>
      </c>
      <c r="K396" s="6" t="str">
        <f t="shared" si="32"/>
        <v>US</v>
      </c>
      <c r="L396" s="6" t="str">
        <f t="shared" si="33"/>
        <v>100454</v>
      </c>
      <c r="M396" s="7" t="str">
        <f t="shared" si="34"/>
        <v>2015</v>
      </c>
    </row>
    <row r="397" spans="2:13" x14ac:dyDescent="0.2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1"/>
        <v>Peoria,  Illinois  (united state)</v>
      </c>
      <c r="K397" s="6" t="str">
        <f t="shared" si="32"/>
        <v>US</v>
      </c>
      <c r="L397" s="6" t="str">
        <f t="shared" si="33"/>
        <v>161669</v>
      </c>
      <c r="M397" s="7" t="str">
        <f t="shared" si="34"/>
        <v>2016</v>
      </c>
    </row>
    <row r="398" spans="2:13" x14ac:dyDescent="0.2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1"/>
        <v>Las Vegas,  Nevada  (united state)</v>
      </c>
      <c r="K398" s="6" t="str">
        <f t="shared" si="32"/>
        <v>US</v>
      </c>
      <c r="L398" s="6" t="str">
        <f t="shared" si="33"/>
        <v>114300</v>
      </c>
      <c r="M398" s="7" t="str">
        <f t="shared" si="34"/>
        <v>2015</v>
      </c>
    </row>
    <row r="399" spans="2:13" x14ac:dyDescent="0.2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1"/>
        <v>Warwick,  Rhode Island  (united state)</v>
      </c>
      <c r="K399" s="6" t="str">
        <f t="shared" si="32"/>
        <v>US</v>
      </c>
      <c r="L399" s="6" t="str">
        <f t="shared" si="33"/>
        <v>107503</v>
      </c>
      <c r="M399" s="7" t="str">
        <f t="shared" si="34"/>
        <v>2017</v>
      </c>
    </row>
    <row r="400" spans="2:13" x14ac:dyDescent="0.2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1"/>
        <v>Warwick,  Rhode Island  (united state)</v>
      </c>
      <c r="K400" s="6" t="str">
        <f t="shared" si="32"/>
        <v>US</v>
      </c>
      <c r="L400" s="6" t="str">
        <f t="shared" si="33"/>
        <v>107755</v>
      </c>
      <c r="M400" s="7" t="str">
        <f t="shared" si="34"/>
        <v>2014</v>
      </c>
    </row>
    <row r="401" spans="2:13" x14ac:dyDescent="0.2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1"/>
        <v>Jackson,  Michigan  (united state)</v>
      </c>
      <c r="K401" s="6" t="str">
        <f t="shared" si="32"/>
        <v>US</v>
      </c>
      <c r="L401" s="6" t="str">
        <f t="shared" si="33"/>
        <v>152534</v>
      </c>
      <c r="M401" s="7" t="str">
        <f t="shared" si="34"/>
        <v>2016</v>
      </c>
    </row>
    <row r="402" spans="2:13" x14ac:dyDescent="0.2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1"/>
        <v>Houston,  Texas  (united state)</v>
      </c>
      <c r="K402" s="6" t="str">
        <f t="shared" si="32"/>
        <v>US</v>
      </c>
      <c r="L402" s="6" t="str">
        <f t="shared" si="33"/>
        <v>113747</v>
      </c>
      <c r="M402" s="7" t="str">
        <f t="shared" si="34"/>
        <v>2016</v>
      </c>
    </row>
    <row r="403" spans="2:13" x14ac:dyDescent="0.2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1"/>
        <v>Houston,  Texas  (united state)</v>
      </c>
      <c r="K403" s="6" t="str">
        <f t="shared" si="32"/>
        <v>US</v>
      </c>
      <c r="L403" s="6" t="str">
        <f t="shared" si="33"/>
        <v>123274</v>
      </c>
      <c r="M403" s="7" t="str">
        <f t="shared" si="34"/>
        <v>2016</v>
      </c>
    </row>
    <row r="404" spans="2:13" x14ac:dyDescent="0.2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1"/>
        <v>Houston,  Texas  (united state)</v>
      </c>
      <c r="K404" s="6" t="str">
        <f t="shared" si="32"/>
        <v>US</v>
      </c>
      <c r="L404" s="6" t="str">
        <f t="shared" si="33"/>
        <v>125612</v>
      </c>
      <c r="M404" s="7" t="str">
        <f t="shared" si="34"/>
        <v>2014</v>
      </c>
    </row>
    <row r="405" spans="2:13" x14ac:dyDescent="0.2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1"/>
        <v>Houston,  Texas  (united state)</v>
      </c>
      <c r="K405" s="6" t="str">
        <f t="shared" si="32"/>
        <v>US</v>
      </c>
      <c r="L405" s="6" t="str">
        <f t="shared" si="33"/>
        <v>161984</v>
      </c>
      <c r="M405" s="7" t="str">
        <f t="shared" si="34"/>
        <v>2017</v>
      </c>
    </row>
    <row r="406" spans="2:13" x14ac:dyDescent="0.2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1"/>
        <v>Miami,  Florida  (united state)</v>
      </c>
      <c r="K406" s="6" t="str">
        <f t="shared" si="32"/>
        <v>US</v>
      </c>
      <c r="L406" s="6" t="str">
        <f t="shared" si="33"/>
        <v>133851</v>
      </c>
      <c r="M406" s="7" t="str">
        <f t="shared" si="34"/>
        <v>2014</v>
      </c>
    </row>
    <row r="407" spans="2:13" x14ac:dyDescent="0.2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1"/>
        <v>Wilmington,  North Carolina  (united state)</v>
      </c>
      <c r="K407" s="6" t="str">
        <f t="shared" si="32"/>
        <v>US</v>
      </c>
      <c r="L407" s="6" t="str">
        <f t="shared" si="33"/>
        <v>134474</v>
      </c>
      <c r="M407" s="7" t="str">
        <f t="shared" si="34"/>
        <v>2016</v>
      </c>
    </row>
    <row r="408" spans="2:13" x14ac:dyDescent="0.2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1"/>
        <v>New York City,  New York  (united state)</v>
      </c>
      <c r="K408" s="6" t="str">
        <f t="shared" si="32"/>
        <v>US</v>
      </c>
      <c r="L408" s="6" t="str">
        <f t="shared" si="33"/>
        <v>149020</v>
      </c>
      <c r="M408" s="7" t="str">
        <f t="shared" si="34"/>
        <v>2014</v>
      </c>
    </row>
    <row r="409" spans="2:13" x14ac:dyDescent="0.2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1"/>
        <v>San Francisco,  California  (united state)</v>
      </c>
      <c r="K409" s="6" t="str">
        <f t="shared" si="32"/>
        <v>US</v>
      </c>
      <c r="L409" s="6" t="str">
        <f t="shared" si="33"/>
        <v>134362</v>
      </c>
      <c r="M409" s="7" t="str">
        <f t="shared" si="34"/>
        <v>2016</v>
      </c>
    </row>
    <row r="410" spans="2:13" x14ac:dyDescent="0.2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1"/>
        <v>San Francisco,  California  (united state)</v>
      </c>
      <c r="K410" s="6" t="str">
        <f t="shared" si="32"/>
        <v>US</v>
      </c>
      <c r="L410" s="6" t="str">
        <f t="shared" si="33"/>
        <v>136742</v>
      </c>
      <c r="M410" s="7" t="str">
        <f t="shared" si="34"/>
        <v>2014</v>
      </c>
    </row>
    <row r="411" spans="2:13" x14ac:dyDescent="0.2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1"/>
        <v>San Francisco,  California  (united state)</v>
      </c>
      <c r="K411" s="6" t="str">
        <f t="shared" si="32"/>
        <v>US</v>
      </c>
      <c r="L411" s="6" t="str">
        <f t="shared" si="33"/>
        <v>158099</v>
      </c>
      <c r="M411" s="7" t="str">
        <f t="shared" si="34"/>
        <v>2016</v>
      </c>
    </row>
    <row r="412" spans="2:13" x14ac:dyDescent="0.2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1"/>
        <v>San Francisco,  California  (united state)</v>
      </c>
      <c r="K412" s="6" t="str">
        <f t="shared" si="32"/>
        <v>US</v>
      </c>
      <c r="L412" s="6" t="str">
        <f t="shared" si="33"/>
        <v>131128</v>
      </c>
      <c r="M412" s="7" t="str">
        <f t="shared" si="34"/>
        <v>2015</v>
      </c>
    </row>
    <row r="413" spans="2:13" x14ac:dyDescent="0.2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1"/>
        <v>San Francisco,  California  (united state)</v>
      </c>
      <c r="K413" s="6" t="str">
        <f t="shared" si="32"/>
        <v>US</v>
      </c>
      <c r="L413" s="6" t="str">
        <f t="shared" si="33"/>
        <v>148488</v>
      </c>
      <c r="M413" s="7" t="str">
        <f t="shared" si="34"/>
        <v>2014</v>
      </c>
    </row>
    <row r="414" spans="2:13" x14ac:dyDescent="0.2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1"/>
        <v>San Francisco,  California  (united state)</v>
      </c>
      <c r="K414" s="6" t="str">
        <f t="shared" si="32"/>
        <v>US</v>
      </c>
      <c r="L414" s="6" t="str">
        <f t="shared" si="33"/>
        <v>114636</v>
      </c>
      <c r="M414" s="7" t="str">
        <f t="shared" si="34"/>
        <v>2017</v>
      </c>
    </row>
    <row r="415" spans="2:13" x14ac:dyDescent="0.2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1"/>
        <v>San Francisco,  California  (united state)</v>
      </c>
      <c r="K415" s="6" t="str">
        <f t="shared" si="32"/>
        <v>US</v>
      </c>
      <c r="L415" s="6" t="str">
        <f t="shared" si="33"/>
        <v>116736</v>
      </c>
      <c r="M415" s="7" t="str">
        <f t="shared" si="34"/>
        <v>2016</v>
      </c>
    </row>
    <row r="416" spans="2:13" x14ac:dyDescent="0.2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1"/>
        <v>San Francisco,  California  (united state)</v>
      </c>
      <c r="K416" s="6" t="str">
        <f t="shared" si="32"/>
        <v>US</v>
      </c>
      <c r="L416" s="6" t="str">
        <f t="shared" si="33"/>
        <v>158638</v>
      </c>
      <c r="M416" s="7" t="str">
        <f t="shared" si="34"/>
        <v>2014</v>
      </c>
    </row>
    <row r="417" spans="2:13" x14ac:dyDescent="0.2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1"/>
        <v>San Francisco,  California  (united state)</v>
      </c>
      <c r="K417" s="6" t="str">
        <f t="shared" si="32"/>
        <v>US</v>
      </c>
      <c r="L417" s="6" t="str">
        <f t="shared" si="33"/>
        <v>111689</v>
      </c>
      <c r="M417" s="7" t="str">
        <f t="shared" si="34"/>
        <v>2017</v>
      </c>
    </row>
    <row r="418" spans="2:13" x14ac:dyDescent="0.2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1"/>
        <v>Seattle,  Washington  (united state)</v>
      </c>
      <c r="K418" s="6" t="str">
        <f t="shared" si="32"/>
        <v>US</v>
      </c>
      <c r="L418" s="6" t="str">
        <f t="shared" si="33"/>
        <v>129098</v>
      </c>
      <c r="M418" s="7" t="str">
        <f t="shared" si="34"/>
        <v>2015</v>
      </c>
    </row>
    <row r="419" spans="2:13" x14ac:dyDescent="0.2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1"/>
        <v>Seattle,  Washington  (united state)</v>
      </c>
      <c r="K419" s="6" t="str">
        <f t="shared" si="32"/>
        <v>US</v>
      </c>
      <c r="L419" s="6" t="str">
        <f t="shared" si="33"/>
        <v>123463</v>
      </c>
      <c r="M419" s="7" t="str">
        <f t="shared" si="34"/>
        <v>2017</v>
      </c>
    </row>
    <row r="420" spans="2:13" x14ac:dyDescent="0.2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1"/>
        <v>Huntington Beach,  California  (united state)</v>
      </c>
      <c r="K420" s="6" t="str">
        <f t="shared" si="32"/>
        <v>US</v>
      </c>
      <c r="L420" s="6" t="str">
        <f t="shared" si="33"/>
        <v>165148</v>
      </c>
      <c r="M420" s="7" t="str">
        <f t="shared" si="34"/>
        <v>2016</v>
      </c>
    </row>
    <row r="421" spans="2:13" x14ac:dyDescent="0.2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1"/>
        <v>Los Angeles,  California  (united state)</v>
      </c>
      <c r="K421" s="6" t="str">
        <f t="shared" si="32"/>
        <v>US</v>
      </c>
      <c r="L421" s="6" t="str">
        <f t="shared" si="33"/>
        <v>134061</v>
      </c>
      <c r="M421" s="7" t="str">
        <f t="shared" si="34"/>
        <v>2014</v>
      </c>
    </row>
    <row r="422" spans="2:13" x14ac:dyDescent="0.2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1"/>
        <v>Richmond,  Kentucky  (united state)</v>
      </c>
      <c r="K422" s="6" t="str">
        <f t="shared" si="32"/>
        <v>US</v>
      </c>
      <c r="L422" s="6" t="str">
        <f t="shared" si="33"/>
        <v>143602</v>
      </c>
      <c r="M422" s="7" t="str">
        <f t="shared" si="34"/>
        <v>2015</v>
      </c>
    </row>
    <row r="423" spans="2:13" x14ac:dyDescent="0.2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1"/>
        <v>Los Angeles,  California  (united state)</v>
      </c>
      <c r="K423" s="6" t="str">
        <f t="shared" si="32"/>
        <v>US</v>
      </c>
      <c r="L423" s="6" t="str">
        <f t="shared" si="33"/>
        <v>115364</v>
      </c>
      <c r="M423" s="7" t="str">
        <f t="shared" si="34"/>
        <v>2017</v>
      </c>
    </row>
    <row r="424" spans="2:13" x14ac:dyDescent="0.2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1"/>
        <v>Los Angeles,  California  (united state)</v>
      </c>
      <c r="K424" s="6" t="str">
        <f t="shared" si="32"/>
        <v>US</v>
      </c>
      <c r="L424" s="6" t="str">
        <f t="shared" si="33"/>
        <v>150707</v>
      </c>
      <c r="M424" s="7" t="str">
        <f t="shared" si="34"/>
        <v>2017</v>
      </c>
    </row>
    <row r="425" spans="2:13" x14ac:dyDescent="0.2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1"/>
        <v>Louisville,  Colorado  (united state)</v>
      </c>
      <c r="K425" s="6" t="str">
        <f t="shared" si="32"/>
        <v>US</v>
      </c>
      <c r="L425" s="6" t="str">
        <f t="shared" si="33"/>
        <v>104976</v>
      </c>
      <c r="M425" s="7" t="str">
        <f t="shared" si="34"/>
        <v>2014</v>
      </c>
    </row>
    <row r="426" spans="2:13" x14ac:dyDescent="0.2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1"/>
        <v>Lawrence,  Massachusetts  (united state)</v>
      </c>
      <c r="K426" s="6" t="str">
        <f t="shared" si="32"/>
        <v>US</v>
      </c>
      <c r="L426" s="6" t="str">
        <f t="shared" si="33"/>
        <v>132934</v>
      </c>
      <c r="M426" s="7" t="str">
        <f t="shared" si="34"/>
        <v>2017</v>
      </c>
    </row>
    <row r="427" spans="2:13" x14ac:dyDescent="0.2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1"/>
        <v>Lawrence,  Massachusetts  (united state)</v>
      </c>
      <c r="K427" s="6" t="str">
        <f t="shared" si="32"/>
        <v>US</v>
      </c>
      <c r="L427" s="6" t="str">
        <f t="shared" si="33"/>
        <v>133256</v>
      </c>
      <c r="M427" s="7" t="str">
        <f t="shared" si="34"/>
        <v>2017</v>
      </c>
    </row>
    <row r="428" spans="2:13" x14ac:dyDescent="0.2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1"/>
        <v>Jackson,  Mississippi  (united state)</v>
      </c>
      <c r="K428" s="6" t="str">
        <f t="shared" si="32"/>
        <v>US</v>
      </c>
      <c r="L428" s="6" t="str">
        <f t="shared" si="33"/>
        <v>105494</v>
      </c>
      <c r="M428" s="7" t="str">
        <f t="shared" si="34"/>
        <v>2016</v>
      </c>
    </row>
    <row r="429" spans="2:13" x14ac:dyDescent="0.2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1"/>
        <v>Canton,  Michigan  (united state)</v>
      </c>
      <c r="K429" s="6" t="str">
        <f t="shared" si="32"/>
        <v>US</v>
      </c>
      <c r="L429" s="6" t="str">
        <f t="shared" si="33"/>
        <v>140634</v>
      </c>
      <c r="M429" s="7" t="str">
        <f t="shared" si="34"/>
        <v>2016</v>
      </c>
    </row>
    <row r="430" spans="2:13" x14ac:dyDescent="0.2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1"/>
        <v>Canton,  Michigan  (united state)</v>
      </c>
      <c r="K430" s="6" t="str">
        <f t="shared" si="32"/>
        <v>US</v>
      </c>
      <c r="L430" s="6" t="str">
        <f t="shared" si="33"/>
        <v>144407</v>
      </c>
      <c r="M430" s="7" t="str">
        <f t="shared" si="34"/>
        <v>2014</v>
      </c>
    </row>
    <row r="431" spans="2:13" x14ac:dyDescent="0.2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1"/>
        <v>New Rochelle,  New York  (united state)</v>
      </c>
      <c r="K431" s="6" t="str">
        <f t="shared" si="32"/>
        <v>US</v>
      </c>
      <c r="L431" s="6" t="str">
        <f t="shared" si="33"/>
        <v>160983</v>
      </c>
      <c r="M431" s="7" t="str">
        <f t="shared" si="34"/>
        <v>2017</v>
      </c>
    </row>
    <row r="432" spans="2:13" x14ac:dyDescent="0.2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1"/>
        <v>San Antonio,  Texas  (united state)</v>
      </c>
      <c r="K432" s="6" t="str">
        <f t="shared" si="32"/>
        <v>US</v>
      </c>
      <c r="L432" s="6" t="str">
        <f t="shared" si="33"/>
        <v>114622</v>
      </c>
      <c r="M432" s="7" t="str">
        <f t="shared" si="34"/>
        <v>2016</v>
      </c>
    </row>
    <row r="433" spans="2:13" x14ac:dyDescent="0.2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1"/>
        <v>Gastonia,  North Carolina  (united state)</v>
      </c>
      <c r="K433" s="6" t="str">
        <f t="shared" si="32"/>
        <v>US</v>
      </c>
      <c r="L433" s="6" t="str">
        <f t="shared" si="33"/>
        <v>150959</v>
      </c>
      <c r="M433" s="7" t="str">
        <f t="shared" si="34"/>
        <v>2017</v>
      </c>
    </row>
    <row r="434" spans="2:13" x14ac:dyDescent="0.2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1"/>
        <v>Gastonia,  North Carolina  (united state)</v>
      </c>
      <c r="K434" s="6" t="str">
        <f t="shared" si="32"/>
        <v>US</v>
      </c>
      <c r="L434" s="6" t="str">
        <f t="shared" si="33"/>
        <v>132353</v>
      </c>
      <c r="M434" s="7" t="str">
        <f t="shared" si="34"/>
        <v>2017</v>
      </c>
    </row>
    <row r="435" spans="2:13" x14ac:dyDescent="0.2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1"/>
        <v>Gastonia,  North Carolina  (united state)</v>
      </c>
      <c r="K435" s="6" t="str">
        <f t="shared" si="32"/>
        <v>US</v>
      </c>
      <c r="L435" s="6" t="str">
        <f t="shared" si="33"/>
        <v>130477</v>
      </c>
      <c r="M435" s="7" t="str">
        <f t="shared" si="34"/>
        <v>2016</v>
      </c>
    </row>
    <row r="436" spans="2:13" x14ac:dyDescent="0.2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1"/>
        <v>Gastonia,  North Carolina  (united state)</v>
      </c>
      <c r="K436" s="6" t="str">
        <f t="shared" si="32"/>
        <v>US</v>
      </c>
      <c r="L436" s="6" t="str">
        <f t="shared" si="33"/>
        <v>143259</v>
      </c>
      <c r="M436" s="7" t="str">
        <f t="shared" si="34"/>
        <v>2017</v>
      </c>
    </row>
    <row r="437" spans="2:13" x14ac:dyDescent="0.2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1"/>
        <v>Lowell,  Massachusetts  (united state)</v>
      </c>
      <c r="K437" s="6" t="str">
        <f t="shared" si="32"/>
        <v>US</v>
      </c>
      <c r="L437" s="6" t="str">
        <f t="shared" si="33"/>
        <v>137596</v>
      </c>
      <c r="M437" s="7" t="str">
        <f t="shared" si="34"/>
        <v>2017</v>
      </c>
    </row>
    <row r="438" spans="2:13" x14ac:dyDescent="0.2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1"/>
        <v>Jacksonville,  Florida  (united state)</v>
      </c>
      <c r="K438" s="6" t="str">
        <f t="shared" si="32"/>
        <v>US</v>
      </c>
      <c r="L438" s="6" t="str">
        <f t="shared" si="33"/>
        <v>133627</v>
      </c>
      <c r="M438" s="7" t="str">
        <f t="shared" si="34"/>
        <v>2015</v>
      </c>
    </row>
    <row r="439" spans="2:13" x14ac:dyDescent="0.2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1"/>
        <v>Jacksonville,  Florida  (united state)</v>
      </c>
      <c r="K439" s="6" t="str">
        <f t="shared" si="32"/>
        <v>US</v>
      </c>
      <c r="L439" s="6" t="str">
        <f t="shared" si="33"/>
        <v>102519</v>
      </c>
      <c r="M439" s="7" t="str">
        <f t="shared" si="34"/>
        <v>2017</v>
      </c>
    </row>
    <row r="440" spans="2:13" x14ac:dyDescent="0.2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1"/>
        <v>Chicago,  Illinois  (united state)</v>
      </c>
      <c r="K440" s="6" t="str">
        <f t="shared" si="32"/>
        <v>US</v>
      </c>
      <c r="L440" s="6" t="str">
        <f t="shared" si="33"/>
        <v>141215</v>
      </c>
      <c r="M440" s="7" t="str">
        <f t="shared" si="34"/>
        <v>2014</v>
      </c>
    </row>
    <row r="441" spans="2:13" x14ac:dyDescent="0.2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1"/>
        <v>Chicago,  Illinois  (united state)</v>
      </c>
      <c r="K441" s="6" t="str">
        <f t="shared" si="32"/>
        <v>US</v>
      </c>
      <c r="L441" s="6" t="str">
        <f t="shared" si="33"/>
        <v>165218</v>
      </c>
      <c r="M441" s="7" t="str">
        <f t="shared" si="34"/>
        <v>2016</v>
      </c>
    </row>
    <row r="442" spans="2:13" x14ac:dyDescent="0.2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1"/>
        <v>Houston,  Texas  (united state)</v>
      </c>
      <c r="K442" s="6" t="str">
        <f t="shared" si="32"/>
        <v>US</v>
      </c>
      <c r="L442" s="6" t="str">
        <f t="shared" si="33"/>
        <v>138296</v>
      </c>
      <c r="M442" s="7" t="str">
        <f t="shared" si="34"/>
        <v>2014</v>
      </c>
    </row>
    <row r="443" spans="2:13" x14ac:dyDescent="0.2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1"/>
        <v>New York City,  New York  (united state)</v>
      </c>
      <c r="K443" s="6" t="str">
        <f t="shared" si="32"/>
        <v>US</v>
      </c>
      <c r="L443" s="6" t="str">
        <f t="shared" si="33"/>
        <v>111164</v>
      </c>
      <c r="M443" s="7" t="str">
        <f t="shared" si="34"/>
        <v>2015</v>
      </c>
    </row>
    <row r="444" spans="2:13" x14ac:dyDescent="0.2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1"/>
        <v>Detroit,  Michigan  (united state)</v>
      </c>
      <c r="K444" s="6" t="str">
        <f t="shared" si="32"/>
        <v>US</v>
      </c>
      <c r="L444" s="6" t="str">
        <f t="shared" si="33"/>
        <v>149797</v>
      </c>
      <c r="M444" s="7" t="str">
        <f t="shared" si="34"/>
        <v>2016</v>
      </c>
    </row>
    <row r="445" spans="2:13" x14ac:dyDescent="0.2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1"/>
        <v>Detroit,  Michigan  (united state)</v>
      </c>
      <c r="K445" s="6" t="str">
        <f t="shared" si="32"/>
        <v>US</v>
      </c>
      <c r="L445" s="6" t="str">
        <f t="shared" si="33"/>
        <v>132962</v>
      </c>
      <c r="M445" s="7" t="str">
        <f t="shared" si="34"/>
        <v>2014</v>
      </c>
    </row>
    <row r="446" spans="2:13" x14ac:dyDescent="0.2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1"/>
        <v>Detroit,  Michigan  (united state)</v>
      </c>
      <c r="K446" s="6" t="str">
        <f t="shared" si="32"/>
        <v>US</v>
      </c>
      <c r="L446" s="6" t="str">
        <f t="shared" si="33"/>
        <v>115091</v>
      </c>
      <c r="M446" s="7" t="str">
        <f t="shared" si="34"/>
        <v>2015</v>
      </c>
    </row>
    <row r="447" spans="2:13" x14ac:dyDescent="0.2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1"/>
        <v>Detroit,  Michigan  (united state)</v>
      </c>
      <c r="K447" s="6" t="str">
        <f t="shared" si="32"/>
        <v>US</v>
      </c>
      <c r="L447" s="6" t="str">
        <f t="shared" si="33"/>
        <v>144932</v>
      </c>
      <c r="M447" s="7" t="str">
        <f t="shared" si="34"/>
        <v>2017</v>
      </c>
    </row>
    <row r="448" spans="2:13" x14ac:dyDescent="0.2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1"/>
        <v>Detroit,  Michigan  (united state)</v>
      </c>
      <c r="K448" s="6" t="str">
        <f t="shared" si="32"/>
        <v>US</v>
      </c>
      <c r="L448" s="6" t="str">
        <f t="shared" si="33"/>
        <v>114216</v>
      </c>
      <c r="M448" s="7" t="str">
        <f t="shared" si="34"/>
        <v>2017</v>
      </c>
    </row>
    <row r="449" spans="2:13" x14ac:dyDescent="0.2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1"/>
        <v>Detroit,  Michigan  (united state)</v>
      </c>
      <c r="K449" s="6" t="str">
        <f t="shared" si="32"/>
        <v>US</v>
      </c>
      <c r="L449" s="6" t="str">
        <f t="shared" si="33"/>
        <v>140081</v>
      </c>
      <c r="M449" s="7" t="str">
        <f t="shared" si="34"/>
        <v>2016</v>
      </c>
    </row>
    <row r="450" spans="2:13" x14ac:dyDescent="0.2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1"/>
        <v>Columbus,  Indiana  (united state)</v>
      </c>
      <c r="K450" s="6" t="str">
        <f t="shared" si="32"/>
        <v>US</v>
      </c>
      <c r="L450" s="6" t="str">
        <f t="shared" si="33"/>
        <v>111745</v>
      </c>
      <c r="M450" s="7" t="str">
        <f t="shared" si="34"/>
        <v>2017</v>
      </c>
    </row>
    <row r="451" spans="2:13" x14ac:dyDescent="0.2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1"/>
        <v>Auburn,  New York  (united state)</v>
      </c>
      <c r="K451" s="6" t="str">
        <f t="shared" si="32"/>
        <v>US</v>
      </c>
      <c r="L451" s="6" t="str">
        <f t="shared" si="33"/>
        <v>148250</v>
      </c>
      <c r="M451" s="7" t="str">
        <f t="shared" si="34"/>
        <v>2015</v>
      </c>
    </row>
    <row r="452" spans="2:13" x14ac:dyDescent="0.2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1"/>
        <v>Auburn,  New York  (united state)</v>
      </c>
      <c r="K452" s="6" t="str">
        <f t="shared" si="32"/>
        <v>US</v>
      </c>
      <c r="L452" s="6" t="str">
        <f t="shared" si="33"/>
        <v>105760</v>
      </c>
      <c r="M452" s="7" t="str">
        <f t="shared" si="34"/>
        <v>2016</v>
      </c>
    </row>
    <row r="453" spans="2:13" x14ac:dyDescent="0.2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ref="J453:J516" si="36">_xlfn.CONCAT(F453,", "," ",G453," "," ","(united state)")</f>
        <v>Auburn,  New York  (united state)</v>
      </c>
      <c r="K453" s="6" t="str">
        <f t="shared" ref="K453:K516" si="37">SUBSTITUTE(I453,I453,"US")</f>
        <v>US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2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si="36"/>
        <v>Auburn,  New York  (united state)</v>
      </c>
      <c r="K454" s="6" t="str">
        <f t="shared" si="37"/>
        <v>US</v>
      </c>
      <c r="L454" s="6" t="str">
        <f t="shared" si="38"/>
        <v>120880</v>
      </c>
      <c r="M454" s="7" t="str">
        <f t="shared" si="39"/>
        <v>2015</v>
      </c>
    </row>
    <row r="455" spans="2:13" x14ac:dyDescent="0.2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6"/>
        <v>Auburn,  New York  (united state)</v>
      </c>
      <c r="K455" s="6" t="str">
        <f t="shared" si="37"/>
        <v>US</v>
      </c>
      <c r="L455" s="6" t="str">
        <f t="shared" si="38"/>
        <v>140200</v>
      </c>
      <c r="M455" s="7" t="str">
        <f t="shared" si="39"/>
        <v>2015</v>
      </c>
    </row>
    <row r="456" spans="2:13" x14ac:dyDescent="0.2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6"/>
        <v>Auburn,  New York  (united state)</v>
      </c>
      <c r="K456" s="6" t="str">
        <f t="shared" si="37"/>
        <v>US</v>
      </c>
      <c r="L456" s="6" t="str">
        <f t="shared" si="38"/>
        <v>110576</v>
      </c>
      <c r="M456" s="7" t="str">
        <f t="shared" si="39"/>
        <v>2017</v>
      </c>
    </row>
    <row r="457" spans="2:13" x14ac:dyDescent="0.2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6"/>
        <v>Akron,  Ohio  (united state)</v>
      </c>
      <c r="K457" s="6" t="str">
        <f t="shared" si="37"/>
        <v>US</v>
      </c>
      <c r="L457" s="6" t="str">
        <f t="shared" si="38"/>
        <v>131156</v>
      </c>
      <c r="M457" s="7" t="str">
        <f t="shared" si="39"/>
        <v>2017</v>
      </c>
    </row>
    <row r="458" spans="2:13" x14ac:dyDescent="0.2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6"/>
        <v>Akron,  Ohio  (united state)</v>
      </c>
      <c r="K458" s="6" t="str">
        <f t="shared" si="37"/>
        <v>US</v>
      </c>
      <c r="L458" s="6" t="str">
        <f t="shared" si="38"/>
        <v>136539</v>
      </c>
      <c r="M458" s="7" t="str">
        <f t="shared" si="39"/>
        <v>2017</v>
      </c>
    </row>
    <row r="459" spans="2:13" x14ac:dyDescent="0.2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6"/>
        <v>Norman,  Oklahoma  (united state)</v>
      </c>
      <c r="K459" s="6" t="str">
        <f t="shared" si="37"/>
        <v>US</v>
      </c>
      <c r="L459" s="6" t="str">
        <f t="shared" si="38"/>
        <v>119305</v>
      </c>
      <c r="M459" s="7" t="str">
        <f t="shared" si="39"/>
        <v>2017</v>
      </c>
    </row>
    <row r="460" spans="2:13" x14ac:dyDescent="0.2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6"/>
        <v>Concord,  California  (united state)</v>
      </c>
      <c r="K460" s="6" t="str">
        <f t="shared" si="37"/>
        <v>US</v>
      </c>
      <c r="L460" s="6" t="str">
        <f t="shared" si="38"/>
        <v>102414</v>
      </c>
      <c r="M460" s="7" t="str">
        <f t="shared" si="39"/>
        <v>2017</v>
      </c>
    </row>
    <row r="461" spans="2:13" x14ac:dyDescent="0.2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6"/>
        <v>Decatur,  Illinois  (united state)</v>
      </c>
      <c r="K461" s="6" t="str">
        <f t="shared" si="37"/>
        <v>US</v>
      </c>
      <c r="L461" s="6" t="str">
        <f t="shared" si="38"/>
        <v>112571</v>
      </c>
      <c r="M461" s="7" t="str">
        <f t="shared" si="39"/>
        <v>2015</v>
      </c>
    </row>
    <row r="462" spans="2:13" x14ac:dyDescent="0.2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6"/>
        <v>Decatur,  Illinois  (united state)</v>
      </c>
      <c r="K462" s="6" t="str">
        <f t="shared" si="37"/>
        <v>US</v>
      </c>
      <c r="L462" s="6" t="str">
        <f t="shared" si="38"/>
        <v>152142</v>
      </c>
      <c r="M462" s="7" t="str">
        <f t="shared" si="39"/>
        <v>2017</v>
      </c>
    </row>
    <row r="463" spans="2:13" x14ac:dyDescent="0.2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6"/>
        <v>Seattle,  Washington  (united state)</v>
      </c>
      <c r="K463" s="6" t="str">
        <f t="shared" si="37"/>
        <v>US</v>
      </c>
      <c r="L463" s="6" t="str">
        <f t="shared" si="38"/>
        <v>160059</v>
      </c>
      <c r="M463" s="7" t="str">
        <f t="shared" si="39"/>
        <v>2015</v>
      </c>
    </row>
    <row r="464" spans="2:13" x14ac:dyDescent="0.2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6"/>
        <v>Seattle,  Washington  (united state)</v>
      </c>
      <c r="K464" s="6" t="str">
        <f t="shared" si="37"/>
        <v>US</v>
      </c>
      <c r="L464" s="6" t="str">
        <f t="shared" si="38"/>
        <v>120859</v>
      </c>
      <c r="M464" s="7" t="str">
        <f t="shared" si="39"/>
        <v>2016</v>
      </c>
    </row>
    <row r="465" spans="2:13" x14ac:dyDescent="0.2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6"/>
        <v>Seattle,  Washington  (united state)</v>
      </c>
      <c r="K465" s="6" t="str">
        <f t="shared" si="37"/>
        <v>US</v>
      </c>
      <c r="L465" s="6" t="str">
        <f t="shared" si="38"/>
        <v>127488</v>
      </c>
      <c r="M465" s="7" t="str">
        <f t="shared" si="39"/>
        <v>2014</v>
      </c>
    </row>
    <row r="466" spans="2:13" x14ac:dyDescent="0.2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6"/>
        <v>Phoenix,  Arizona  (united state)</v>
      </c>
      <c r="K466" s="6" t="str">
        <f t="shared" si="37"/>
        <v>US</v>
      </c>
      <c r="L466" s="6" t="str">
        <f t="shared" si="38"/>
        <v>135279</v>
      </c>
      <c r="M466" s="7" t="str">
        <f t="shared" si="39"/>
        <v>2017</v>
      </c>
    </row>
    <row r="467" spans="2:13" x14ac:dyDescent="0.2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6"/>
        <v>Phoenix,  Arizona  (united state)</v>
      </c>
      <c r="K467" s="6" t="str">
        <f t="shared" si="37"/>
        <v>US</v>
      </c>
      <c r="L467" s="6" t="str">
        <f t="shared" si="38"/>
        <v>115791</v>
      </c>
      <c r="M467" s="7" t="str">
        <f t="shared" si="39"/>
        <v>2014</v>
      </c>
    </row>
    <row r="468" spans="2:13" x14ac:dyDescent="0.2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6"/>
        <v>Phoenix,  Arizona  (united state)</v>
      </c>
      <c r="K468" s="6" t="str">
        <f t="shared" si="37"/>
        <v>US</v>
      </c>
      <c r="L468" s="6" t="str">
        <f t="shared" si="38"/>
        <v>103247</v>
      </c>
      <c r="M468" s="7" t="str">
        <f t="shared" si="39"/>
        <v>2017</v>
      </c>
    </row>
    <row r="469" spans="2:13" x14ac:dyDescent="0.2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6"/>
        <v>Phoenix,  Arizona  (united state)</v>
      </c>
      <c r="K469" s="6" t="str">
        <f t="shared" si="37"/>
        <v>US</v>
      </c>
      <c r="L469" s="6" t="str">
        <f t="shared" si="38"/>
        <v>100209</v>
      </c>
      <c r="M469" s="7" t="str">
        <f t="shared" si="39"/>
        <v>2017</v>
      </c>
    </row>
    <row r="470" spans="2:13" x14ac:dyDescent="0.2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6"/>
        <v>Phoenix,  Arizona  (united state)</v>
      </c>
      <c r="K470" s="6" t="str">
        <f t="shared" si="37"/>
        <v>US</v>
      </c>
      <c r="L470" s="6" t="str">
        <f t="shared" si="38"/>
        <v>159366</v>
      </c>
      <c r="M470" s="7" t="str">
        <f t="shared" si="39"/>
        <v>2017</v>
      </c>
    </row>
    <row r="471" spans="2:13" x14ac:dyDescent="0.2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6"/>
        <v>Park Ridge,  Illinois  (united state)</v>
      </c>
      <c r="K471" s="6" t="str">
        <f t="shared" si="37"/>
        <v>US</v>
      </c>
      <c r="L471" s="6" t="str">
        <f t="shared" si="38"/>
        <v>145499</v>
      </c>
      <c r="M471" s="7" t="str">
        <f t="shared" si="39"/>
        <v>2016</v>
      </c>
    </row>
    <row r="472" spans="2:13" x14ac:dyDescent="0.2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6"/>
        <v>Amarillo,  Texas  (united state)</v>
      </c>
      <c r="K472" s="6" t="str">
        <f t="shared" si="37"/>
        <v>US</v>
      </c>
      <c r="L472" s="6" t="str">
        <f t="shared" si="38"/>
        <v>157035</v>
      </c>
      <c r="M472" s="7" t="str">
        <f t="shared" si="39"/>
        <v>2015</v>
      </c>
    </row>
    <row r="473" spans="2:13" x14ac:dyDescent="0.2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6"/>
        <v>Chicago,  Illinois  (united state)</v>
      </c>
      <c r="K473" s="6" t="str">
        <f t="shared" si="37"/>
        <v>US</v>
      </c>
      <c r="L473" s="6" t="str">
        <f t="shared" si="38"/>
        <v>144939</v>
      </c>
      <c r="M473" s="7" t="str">
        <f t="shared" si="39"/>
        <v>2016</v>
      </c>
    </row>
    <row r="474" spans="2:13" x14ac:dyDescent="0.2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6"/>
        <v>Lindenhurst,  New York  (united state)</v>
      </c>
      <c r="K474" s="6" t="str">
        <f t="shared" si="37"/>
        <v>US</v>
      </c>
      <c r="L474" s="6" t="str">
        <f t="shared" si="38"/>
        <v>163419</v>
      </c>
      <c r="M474" s="7" t="str">
        <f t="shared" si="39"/>
        <v>2014</v>
      </c>
    </row>
    <row r="475" spans="2:13" x14ac:dyDescent="0.2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6"/>
        <v>San Francisco,  California  (united state)</v>
      </c>
      <c r="K475" s="6" t="str">
        <f t="shared" si="37"/>
        <v>US</v>
      </c>
      <c r="L475" s="6" t="str">
        <f t="shared" si="38"/>
        <v>100314</v>
      </c>
      <c r="M475" s="7" t="str">
        <f t="shared" si="39"/>
        <v>2017</v>
      </c>
    </row>
    <row r="476" spans="2:13" x14ac:dyDescent="0.2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6"/>
        <v>San Francisco,  California  (united state)</v>
      </c>
      <c r="K476" s="6" t="str">
        <f t="shared" si="37"/>
        <v>US</v>
      </c>
      <c r="L476" s="6" t="str">
        <f t="shared" si="38"/>
        <v>146829</v>
      </c>
      <c r="M476" s="7" t="str">
        <f t="shared" si="39"/>
        <v>2015</v>
      </c>
    </row>
    <row r="477" spans="2:13" x14ac:dyDescent="0.2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6"/>
        <v>San Francisco,  California  (united state)</v>
      </c>
      <c r="K477" s="6" t="str">
        <f t="shared" si="37"/>
        <v>US</v>
      </c>
      <c r="L477" s="6" t="str">
        <f t="shared" si="38"/>
        <v>167899</v>
      </c>
      <c r="M477" s="7" t="str">
        <f t="shared" si="39"/>
        <v>2017</v>
      </c>
    </row>
    <row r="478" spans="2:13" x14ac:dyDescent="0.2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6"/>
        <v>San Francisco,  California  (united state)</v>
      </c>
      <c r="K478" s="6" t="str">
        <f t="shared" si="37"/>
        <v>US</v>
      </c>
      <c r="L478" s="6" t="str">
        <f t="shared" si="38"/>
        <v>153549</v>
      </c>
      <c r="M478" s="7" t="str">
        <f t="shared" si="39"/>
        <v>2015</v>
      </c>
    </row>
    <row r="479" spans="2:13" x14ac:dyDescent="0.2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6"/>
        <v>San Francisco,  California  (united state)</v>
      </c>
      <c r="K479" s="6" t="str">
        <f t="shared" si="37"/>
        <v>US</v>
      </c>
      <c r="L479" s="6" t="str">
        <f t="shared" si="38"/>
        <v>110023</v>
      </c>
      <c r="M479" s="7" t="str">
        <f t="shared" si="39"/>
        <v>2016</v>
      </c>
    </row>
    <row r="480" spans="2:13" x14ac:dyDescent="0.2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6"/>
        <v>San Francisco,  California  (united state)</v>
      </c>
      <c r="K480" s="6" t="str">
        <f t="shared" si="37"/>
        <v>US</v>
      </c>
      <c r="L480" s="6" t="str">
        <f t="shared" si="38"/>
        <v>105585</v>
      </c>
      <c r="M480" s="7" t="str">
        <f t="shared" si="39"/>
        <v>2016</v>
      </c>
    </row>
    <row r="481" spans="2:13" x14ac:dyDescent="0.2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6"/>
        <v>Los Angeles,  California  (united state)</v>
      </c>
      <c r="K481" s="6" t="str">
        <f t="shared" si="37"/>
        <v>US</v>
      </c>
      <c r="L481" s="6" t="str">
        <f t="shared" si="38"/>
        <v>117639</v>
      </c>
      <c r="M481" s="7" t="str">
        <f t="shared" si="39"/>
        <v>2014</v>
      </c>
    </row>
    <row r="482" spans="2:13" x14ac:dyDescent="0.2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6"/>
        <v>Troy,  New York  (united state)</v>
      </c>
      <c r="K482" s="6" t="str">
        <f t="shared" si="37"/>
        <v>US</v>
      </c>
      <c r="L482" s="6" t="str">
        <f t="shared" si="38"/>
        <v>162537</v>
      </c>
      <c r="M482" s="7" t="str">
        <f t="shared" si="39"/>
        <v>2015</v>
      </c>
    </row>
    <row r="483" spans="2:13" x14ac:dyDescent="0.2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6"/>
        <v>New York City,  New York  (united state)</v>
      </c>
      <c r="K483" s="6" t="str">
        <f t="shared" si="37"/>
        <v>US</v>
      </c>
      <c r="L483" s="6" t="str">
        <f t="shared" si="38"/>
        <v>155488</v>
      </c>
      <c r="M483" s="7" t="str">
        <f t="shared" si="39"/>
        <v>2016</v>
      </c>
    </row>
    <row r="484" spans="2:13" x14ac:dyDescent="0.2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6"/>
        <v>New York City,  New York  (united state)</v>
      </c>
      <c r="K484" s="6" t="str">
        <f t="shared" si="37"/>
        <v>US</v>
      </c>
      <c r="L484" s="6" t="str">
        <f t="shared" si="38"/>
        <v>124891</v>
      </c>
      <c r="M484" s="7" t="str">
        <f t="shared" si="39"/>
        <v>2015</v>
      </c>
    </row>
    <row r="485" spans="2:13" x14ac:dyDescent="0.2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6"/>
        <v>San Diego,  California  (united state)</v>
      </c>
      <c r="K485" s="6" t="str">
        <f t="shared" si="37"/>
        <v>US</v>
      </c>
      <c r="L485" s="6" t="str">
        <f t="shared" si="38"/>
        <v>126445</v>
      </c>
      <c r="M485" s="7" t="str">
        <f t="shared" si="39"/>
        <v>2015</v>
      </c>
    </row>
    <row r="486" spans="2:13" x14ac:dyDescent="0.2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6"/>
        <v>New York City,  New York  (united state)</v>
      </c>
      <c r="K486" s="6" t="str">
        <f t="shared" si="37"/>
        <v>US</v>
      </c>
      <c r="L486" s="6" t="str">
        <f t="shared" si="38"/>
        <v>111199</v>
      </c>
      <c r="M486" s="7" t="str">
        <f t="shared" si="39"/>
        <v>2015</v>
      </c>
    </row>
    <row r="487" spans="2:13" x14ac:dyDescent="0.2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6"/>
        <v>New York City,  New York  (united state)</v>
      </c>
      <c r="K487" s="6" t="str">
        <f t="shared" si="37"/>
        <v>US</v>
      </c>
      <c r="L487" s="6" t="str">
        <f t="shared" si="38"/>
        <v>105312</v>
      </c>
      <c r="M487" s="7" t="str">
        <f t="shared" si="39"/>
        <v>2015</v>
      </c>
    </row>
    <row r="488" spans="2:13" x14ac:dyDescent="0.2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6"/>
        <v>Los Angeles,  California  (united state)</v>
      </c>
      <c r="K488" s="6" t="str">
        <f t="shared" si="37"/>
        <v>US</v>
      </c>
      <c r="L488" s="6" t="str">
        <f t="shared" si="38"/>
        <v>106705</v>
      </c>
      <c r="M488" s="7" t="str">
        <f t="shared" si="39"/>
        <v>2017</v>
      </c>
    </row>
    <row r="489" spans="2:13" x14ac:dyDescent="0.2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6"/>
        <v>Los Angeles,  California  (united state)</v>
      </c>
      <c r="K489" s="6" t="str">
        <f t="shared" si="37"/>
        <v>US</v>
      </c>
      <c r="L489" s="6" t="str">
        <f t="shared" si="38"/>
        <v>135034</v>
      </c>
      <c r="M489" s="7" t="str">
        <f t="shared" si="39"/>
        <v>2017</v>
      </c>
    </row>
    <row r="490" spans="2:13" x14ac:dyDescent="0.2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6"/>
        <v>Los Angeles,  California  (united state)</v>
      </c>
      <c r="K490" s="6" t="str">
        <f t="shared" si="37"/>
        <v>US</v>
      </c>
      <c r="L490" s="6" t="str">
        <f t="shared" si="38"/>
        <v>158540</v>
      </c>
      <c r="M490" s="7" t="str">
        <f t="shared" si="39"/>
        <v>2014</v>
      </c>
    </row>
    <row r="491" spans="2:13" x14ac:dyDescent="0.2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6"/>
        <v>Chicago,  Illinois  (united state)</v>
      </c>
      <c r="K491" s="6" t="str">
        <f t="shared" si="37"/>
        <v>US</v>
      </c>
      <c r="L491" s="6" t="str">
        <f t="shared" si="38"/>
        <v>118437</v>
      </c>
      <c r="M491" s="7" t="str">
        <f t="shared" si="39"/>
        <v>2017</v>
      </c>
    </row>
    <row r="492" spans="2:13" x14ac:dyDescent="0.2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6"/>
        <v>Huntsville,  Texas  (united state)</v>
      </c>
      <c r="K492" s="6" t="str">
        <f t="shared" si="37"/>
        <v>US</v>
      </c>
      <c r="L492" s="6" t="str">
        <f t="shared" si="38"/>
        <v>126214</v>
      </c>
      <c r="M492" s="7" t="str">
        <f t="shared" si="39"/>
        <v>2015</v>
      </c>
    </row>
    <row r="493" spans="2:13" x14ac:dyDescent="0.2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6"/>
        <v>Huntsville,  Texas  (united state)</v>
      </c>
      <c r="K493" s="6" t="str">
        <f t="shared" si="37"/>
        <v>US</v>
      </c>
      <c r="L493" s="6" t="str">
        <f t="shared" si="38"/>
        <v>133025</v>
      </c>
      <c r="M493" s="7" t="str">
        <f t="shared" si="39"/>
        <v>2015</v>
      </c>
    </row>
    <row r="494" spans="2:13" x14ac:dyDescent="0.2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6"/>
        <v>Huntsville,  Texas  (united state)</v>
      </c>
      <c r="K494" s="6" t="str">
        <f t="shared" si="37"/>
        <v>US</v>
      </c>
      <c r="L494" s="6" t="str">
        <f t="shared" si="38"/>
        <v>108665</v>
      </c>
      <c r="M494" s="7" t="str">
        <f t="shared" si="39"/>
        <v>2015</v>
      </c>
    </row>
    <row r="495" spans="2:13" x14ac:dyDescent="0.2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6"/>
        <v>Rochester,  New York  (united state)</v>
      </c>
      <c r="K495" s="6" t="str">
        <f t="shared" si="37"/>
        <v>US</v>
      </c>
      <c r="L495" s="6" t="str">
        <f t="shared" si="38"/>
        <v>124450</v>
      </c>
      <c r="M495" s="7" t="str">
        <f t="shared" si="39"/>
        <v>2015</v>
      </c>
    </row>
    <row r="496" spans="2:13" x14ac:dyDescent="0.2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6"/>
        <v>Rochester,  New York  (united state)</v>
      </c>
      <c r="K496" s="6" t="str">
        <f t="shared" si="37"/>
        <v>US</v>
      </c>
      <c r="L496" s="6" t="str">
        <f t="shared" si="38"/>
        <v>167269</v>
      </c>
      <c r="M496" s="7" t="str">
        <f t="shared" si="39"/>
        <v>2015</v>
      </c>
    </row>
    <row r="497" spans="2:13" x14ac:dyDescent="0.2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6"/>
        <v>Seattle,  Washington  (united state)</v>
      </c>
      <c r="K497" s="6" t="str">
        <f t="shared" si="37"/>
        <v>US</v>
      </c>
      <c r="L497" s="6" t="str">
        <f t="shared" si="38"/>
        <v>106964</v>
      </c>
      <c r="M497" s="7" t="str">
        <f t="shared" si="39"/>
        <v>2017</v>
      </c>
    </row>
    <row r="498" spans="2:13" x14ac:dyDescent="0.2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6"/>
        <v>Memphis,  Tennessee  (united state)</v>
      </c>
      <c r="K498" s="6" t="str">
        <f t="shared" si="37"/>
        <v>US</v>
      </c>
      <c r="L498" s="6" t="str">
        <f t="shared" si="38"/>
        <v>126529</v>
      </c>
      <c r="M498" s="7" t="str">
        <f t="shared" si="39"/>
        <v>2016</v>
      </c>
    </row>
    <row r="499" spans="2:13" x14ac:dyDescent="0.2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6"/>
        <v>Fayetteville,  Arkansas  (united state)</v>
      </c>
      <c r="K499" s="6" t="str">
        <f t="shared" si="37"/>
        <v>US</v>
      </c>
      <c r="L499" s="6" t="str">
        <f t="shared" si="38"/>
        <v>163552</v>
      </c>
      <c r="M499" s="7" t="str">
        <f t="shared" si="39"/>
        <v>2014</v>
      </c>
    </row>
    <row r="500" spans="2:13" x14ac:dyDescent="0.2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6"/>
        <v>Costa Mesa,  California  (united state)</v>
      </c>
      <c r="K500" s="6" t="str">
        <f t="shared" si="37"/>
        <v>US</v>
      </c>
      <c r="L500" s="6" t="str">
        <f t="shared" si="38"/>
        <v>109820</v>
      </c>
      <c r="M500" s="7" t="str">
        <f t="shared" si="39"/>
        <v>2016</v>
      </c>
    </row>
    <row r="501" spans="2:13" x14ac:dyDescent="0.2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6"/>
        <v>Costa Mesa,  California  (united state)</v>
      </c>
      <c r="K501" s="6" t="str">
        <f t="shared" si="37"/>
        <v>US</v>
      </c>
      <c r="L501" s="6" t="str">
        <f t="shared" si="38"/>
        <v>113061</v>
      </c>
      <c r="M501" s="7" t="str">
        <f t="shared" si="39"/>
        <v>2016</v>
      </c>
    </row>
    <row r="502" spans="2:13" x14ac:dyDescent="0.2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6"/>
        <v>Costa Mesa,  California  (united state)</v>
      </c>
      <c r="K502" s="6" t="str">
        <f t="shared" si="37"/>
        <v>US</v>
      </c>
      <c r="L502" s="6" t="str">
        <f t="shared" si="38"/>
        <v>127418</v>
      </c>
      <c r="M502" s="7" t="str">
        <f t="shared" si="39"/>
        <v>2015</v>
      </c>
    </row>
    <row r="503" spans="2:13" x14ac:dyDescent="0.2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6"/>
        <v>Costa Mesa,  California  (united state)</v>
      </c>
      <c r="K503" s="6" t="str">
        <f t="shared" si="37"/>
        <v>US</v>
      </c>
      <c r="L503" s="6" t="str">
        <f t="shared" si="38"/>
        <v>121818</v>
      </c>
      <c r="M503" s="7" t="str">
        <f t="shared" si="39"/>
        <v>2017</v>
      </c>
    </row>
    <row r="504" spans="2:13" x14ac:dyDescent="0.2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6"/>
        <v>Parker,  Colorado  (united state)</v>
      </c>
      <c r="K504" s="6" t="str">
        <f t="shared" si="37"/>
        <v>US</v>
      </c>
      <c r="L504" s="6" t="str">
        <f t="shared" si="38"/>
        <v>127670</v>
      </c>
      <c r="M504" s="7" t="str">
        <f t="shared" si="39"/>
        <v>2016</v>
      </c>
    </row>
    <row r="505" spans="2:13" x14ac:dyDescent="0.2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6"/>
        <v>Parker,  Colorado  (united state)</v>
      </c>
      <c r="K505" s="6" t="str">
        <f t="shared" si="37"/>
        <v>US</v>
      </c>
      <c r="L505" s="6" t="str">
        <f t="shared" si="38"/>
        <v>102981</v>
      </c>
      <c r="M505" s="7" t="str">
        <f t="shared" si="39"/>
        <v>2016</v>
      </c>
    </row>
    <row r="506" spans="2:13" x14ac:dyDescent="0.2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6"/>
        <v>Parker,  Colorado  (united state)</v>
      </c>
      <c r="K506" s="6" t="str">
        <f t="shared" si="37"/>
        <v>US</v>
      </c>
      <c r="L506" s="6" t="str">
        <f t="shared" si="38"/>
        <v>115651</v>
      </c>
      <c r="M506" s="7" t="str">
        <f t="shared" si="39"/>
        <v>2017</v>
      </c>
    </row>
    <row r="507" spans="2:13" x14ac:dyDescent="0.2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6"/>
        <v>Parker,  Colorado  (united state)</v>
      </c>
      <c r="K507" s="6" t="str">
        <f t="shared" si="37"/>
        <v>US</v>
      </c>
      <c r="L507" s="6" t="str">
        <f t="shared" si="38"/>
        <v>152702</v>
      </c>
      <c r="M507" s="7" t="str">
        <f t="shared" si="39"/>
        <v>2017</v>
      </c>
    </row>
    <row r="508" spans="2:13" x14ac:dyDescent="0.2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6"/>
        <v>Parker,  Colorado  (united state)</v>
      </c>
      <c r="K508" s="6" t="str">
        <f t="shared" si="37"/>
        <v>US</v>
      </c>
      <c r="L508" s="6" t="str">
        <f t="shared" si="38"/>
        <v>169103</v>
      </c>
      <c r="M508" s="7" t="str">
        <f t="shared" si="39"/>
        <v>2016</v>
      </c>
    </row>
    <row r="509" spans="2:13" x14ac:dyDescent="0.2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6"/>
        <v>New York City,  New York  (united state)</v>
      </c>
      <c r="K509" s="6" t="str">
        <f t="shared" si="37"/>
        <v>US</v>
      </c>
      <c r="L509" s="6" t="str">
        <f t="shared" si="38"/>
        <v>139192</v>
      </c>
      <c r="M509" s="7" t="str">
        <f t="shared" si="39"/>
        <v>2014</v>
      </c>
    </row>
    <row r="510" spans="2:13" x14ac:dyDescent="0.2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6"/>
        <v>Atlanta,  Georgia  (united state)</v>
      </c>
      <c r="K510" s="6" t="str">
        <f t="shared" si="37"/>
        <v>US</v>
      </c>
      <c r="L510" s="6" t="str">
        <f t="shared" si="38"/>
        <v>153500</v>
      </c>
      <c r="M510" s="7" t="str">
        <f t="shared" si="39"/>
        <v>2015</v>
      </c>
    </row>
    <row r="511" spans="2:13" x14ac:dyDescent="0.2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6"/>
        <v>Atlanta,  Georgia  (united state)</v>
      </c>
      <c r="K511" s="6" t="str">
        <f t="shared" si="37"/>
        <v>US</v>
      </c>
      <c r="L511" s="6" t="str">
        <f t="shared" si="38"/>
        <v>110667</v>
      </c>
      <c r="M511" s="7" t="str">
        <f t="shared" si="39"/>
        <v>2015</v>
      </c>
    </row>
    <row r="512" spans="2:13" x14ac:dyDescent="0.2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6"/>
        <v>Atlanta,  Georgia  (united state)</v>
      </c>
      <c r="K512" s="6" t="str">
        <f t="shared" si="37"/>
        <v>US</v>
      </c>
      <c r="L512" s="6" t="str">
        <f t="shared" si="38"/>
        <v>167150</v>
      </c>
      <c r="M512" s="7" t="str">
        <f t="shared" si="39"/>
        <v>2017</v>
      </c>
    </row>
    <row r="513" spans="2:13" x14ac:dyDescent="0.2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6"/>
        <v>Atlanta,  Georgia  (united state)</v>
      </c>
      <c r="K513" s="6" t="str">
        <f t="shared" si="37"/>
        <v>US</v>
      </c>
      <c r="L513" s="6" t="str">
        <f t="shared" si="38"/>
        <v>105284</v>
      </c>
      <c r="M513" s="7" t="str">
        <f t="shared" si="39"/>
        <v>2016</v>
      </c>
    </row>
    <row r="514" spans="2:13" x14ac:dyDescent="0.2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6"/>
        <v>Gladstone,  Missouri  (united state)</v>
      </c>
      <c r="K514" s="6" t="str">
        <f t="shared" si="37"/>
        <v>US</v>
      </c>
      <c r="L514" s="6" t="str">
        <f t="shared" si="38"/>
        <v>125374</v>
      </c>
      <c r="M514" s="7" t="str">
        <f t="shared" si="39"/>
        <v>2015</v>
      </c>
    </row>
    <row r="515" spans="2:13" x14ac:dyDescent="0.2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6"/>
        <v>Gladstone,  Missouri  (united state)</v>
      </c>
      <c r="K515" s="6" t="str">
        <f t="shared" si="37"/>
        <v>US</v>
      </c>
      <c r="L515" s="6" t="str">
        <f t="shared" si="38"/>
        <v>161263</v>
      </c>
      <c r="M515" s="7" t="str">
        <f t="shared" si="39"/>
        <v>2015</v>
      </c>
    </row>
    <row r="516" spans="2:13" x14ac:dyDescent="0.2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6"/>
        <v>Newark,  Ohio  (united state)</v>
      </c>
      <c r="K516" s="6" t="str">
        <f t="shared" si="37"/>
        <v>US</v>
      </c>
      <c r="L516" s="6" t="str">
        <f t="shared" si="38"/>
        <v>157686</v>
      </c>
      <c r="M516" s="7" t="str">
        <f t="shared" si="39"/>
        <v>2016</v>
      </c>
    </row>
    <row r="517" spans="2:13" x14ac:dyDescent="0.2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ref="J517:J580" si="41">_xlfn.CONCAT(F517,", "," ",G517," "," ","(united state)")</f>
        <v>Los Angeles,  California  (united state)</v>
      </c>
      <c r="K517" s="6" t="str">
        <f t="shared" ref="K517:K580" si="42">SUBSTITUTE(I517,I517,"US")</f>
        <v>US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2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si="41"/>
        <v>Los Angeles,  California  (united state)</v>
      </c>
      <c r="K518" s="6" t="str">
        <f t="shared" si="42"/>
        <v>US</v>
      </c>
      <c r="L518" s="6" t="str">
        <f t="shared" si="43"/>
        <v>150161</v>
      </c>
      <c r="M518" s="7" t="str">
        <f t="shared" si="44"/>
        <v>2015</v>
      </c>
    </row>
    <row r="519" spans="2:13" x14ac:dyDescent="0.2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1"/>
        <v>Great Falls,  Montana  (united state)</v>
      </c>
      <c r="K519" s="6" t="str">
        <f t="shared" si="42"/>
        <v>US</v>
      </c>
      <c r="L519" s="6" t="str">
        <f t="shared" si="43"/>
        <v>144652</v>
      </c>
      <c r="M519" s="7" t="str">
        <f t="shared" si="44"/>
        <v>2015</v>
      </c>
    </row>
    <row r="520" spans="2:13" x14ac:dyDescent="0.2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1"/>
        <v>Great Falls,  Montana  (united state)</v>
      </c>
      <c r="K520" s="6" t="str">
        <f t="shared" si="42"/>
        <v>US</v>
      </c>
      <c r="L520" s="6" t="str">
        <f t="shared" si="43"/>
        <v>152814</v>
      </c>
      <c r="M520" s="7" t="str">
        <f t="shared" si="44"/>
        <v>2016</v>
      </c>
    </row>
    <row r="521" spans="2:13" x14ac:dyDescent="0.2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1"/>
        <v>Great Falls,  Montana  (united state)</v>
      </c>
      <c r="K521" s="6" t="str">
        <f t="shared" si="42"/>
        <v>US</v>
      </c>
      <c r="L521" s="6" t="str">
        <f t="shared" si="43"/>
        <v>106943</v>
      </c>
      <c r="M521" s="7" t="str">
        <f t="shared" si="44"/>
        <v>2017</v>
      </c>
    </row>
    <row r="522" spans="2:13" x14ac:dyDescent="0.2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1"/>
        <v>Great Falls,  Montana  (united state)</v>
      </c>
      <c r="K522" s="6" t="str">
        <f t="shared" si="42"/>
        <v>US</v>
      </c>
      <c r="L522" s="6" t="str">
        <f t="shared" si="43"/>
        <v>134348</v>
      </c>
      <c r="M522" s="7" t="str">
        <f t="shared" si="44"/>
        <v>2016</v>
      </c>
    </row>
    <row r="523" spans="2:13" x14ac:dyDescent="0.2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1"/>
        <v>Houston,  Texas  (united state)</v>
      </c>
      <c r="K523" s="6" t="str">
        <f t="shared" si="42"/>
        <v>US</v>
      </c>
      <c r="L523" s="6" t="str">
        <f t="shared" si="43"/>
        <v>161781</v>
      </c>
      <c r="M523" s="7" t="str">
        <f t="shared" si="44"/>
        <v>2016</v>
      </c>
    </row>
    <row r="524" spans="2:13" x14ac:dyDescent="0.2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1"/>
        <v>Houston,  Texas  (united state)</v>
      </c>
      <c r="K524" s="6" t="str">
        <f t="shared" si="42"/>
        <v>US</v>
      </c>
      <c r="L524" s="6" t="str">
        <f t="shared" si="43"/>
        <v>132521</v>
      </c>
      <c r="M524" s="7" t="str">
        <f t="shared" si="44"/>
        <v>2017</v>
      </c>
    </row>
    <row r="525" spans="2:13" x14ac:dyDescent="0.2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1"/>
        <v>Houston,  Texas  (united state)</v>
      </c>
      <c r="K525" s="6" t="str">
        <f t="shared" si="42"/>
        <v>US</v>
      </c>
      <c r="L525" s="6" t="str">
        <f t="shared" si="43"/>
        <v>110016</v>
      </c>
      <c r="M525" s="7" t="str">
        <f t="shared" si="44"/>
        <v>2015</v>
      </c>
    </row>
    <row r="526" spans="2:13" x14ac:dyDescent="0.2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1"/>
        <v>Detroit,  Michigan  (united state)</v>
      </c>
      <c r="K526" s="6" t="str">
        <f t="shared" si="42"/>
        <v>US</v>
      </c>
      <c r="L526" s="6" t="str">
        <f t="shared" si="43"/>
        <v>143819</v>
      </c>
      <c r="M526" s="7" t="str">
        <f t="shared" si="44"/>
        <v>2016</v>
      </c>
    </row>
    <row r="527" spans="2:13" x14ac:dyDescent="0.2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1"/>
        <v>Los Angeles,  California  (united state)</v>
      </c>
      <c r="K527" s="6" t="str">
        <f t="shared" si="42"/>
        <v>US</v>
      </c>
      <c r="L527" s="6" t="str">
        <f t="shared" si="43"/>
        <v>167584</v>
      </c>
      <c r="M527" s="7" t="str">
        <f t="shared" si="44"/>
        <v>2016</v>
      </c>
    </row>
    <row r="528" spans="2:13" x14ac:dyDescent="0.2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1"/>
        <v>Los Angeles,  California  (united state)</v>
      </c>
      <c r="K528" s="6" t="str">
        <f t="shared" si="42"/>
        <v>US</v>
      </c>
      <c r="L528" s="6" t="str">
        <f t="shared" si="43"/>
        <v>166163</v>
      </c>
      <c r="M528" s="7" t="str">
        <f t="shared" si="44"/>
        <v>2016</v>
      </c>
    </row>
    <row r="529" spans="2:13" x14ac:dyDescent="0.2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1"/>
        <v>Lawrence,  Massachusetts  (united state)</v>
      </c>
      <c r="K529" s="6" t="str">
        <f t="shared" si="42"/>
        <v>US</v>
      </c>
      <c r="L529" s="6" t="str">
        <f t="shared" si="43"/>
        <v>158407</v>
      </c>
      <c r="M529" s="7" t="str">
        <f t="shared" si="44"/>
        <v>2017</v>
      </c>
    </row>
    <row r="530" spans="2:13" x14ac:dyDescent="0.2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1"/>
        <v>Lakeland,  Florida  (united state)</v>
      </c>
      <c r="K530" s="6" t="str">
        <f t="shared" si="42"/>
        <v>US</v>
      </c>
      <c r="L530" s="6" t="str">
        <f t="shared" si="43"/>
        <v>143490</v>
      </c>
      <c r="M530" s="7" t="str">
        <f t="shared" si="44"/>
        <v>2015</v>
      </c>
    </row>
    <row r="531" spans="2:13" x14ac:dyDescent="0.2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1"/>
        <v>Lakeland,  Florida  (united state)</v>
      </c>
      <c r="K531" s="6" t="str">
        <f t="shared" si="42"/>
        <v>US</v>
      </c>
      <c r="L531" s="6" t="str">
        <f t="shared" si="43"/>
        <v>165085</v>
      </c>
      <c r="M531" s="7" t="str">
        <f t="shared" si="44"/>
        <v>2015</v>
      </c>
    </row>
    <row r="532" spans="2:13" x14ac:dyDescent="0.2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1"/>
        <v>Philadelphia,  Pennsylvania  (united state)</v>
      </c>
      <c r="K532" s="6" t="str">
        <f t="shared" si="42"/>
        <v>US</v>
      </c>
      <c r="L532" s="6" t="str">
        <f t="shared" si="43"/>
        <v>160423</v>
      </c>
      <c r="M532" s="7" t="str">
        <f t="shared" si="44"/>
        <v>2017</v>
      </c>
    </row>
    <row r="533" spans="2:13" x14ac:dyDescent="0.2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1"/>
        <v>Philadelphia,  Pennsylvania  (united state)</v>
      </c>
      <c r="K533" s="6" t="str">
        <f t="shared" si="42"/>
        <v>US</v>
      </c>
      <c r="L533" s="6" t="str">
        <f t="shared" si="43"/>
        <v>159338</v>
      </c>
      <c r="M533" s="7" t="str">
        <f t="shared" si="44"/>
        <v>2014</v>
      </c>
    </row>
    <row r="534" spans="2:13" x14ac:dyDescent="0.2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1"/>
        <v>Philadelphia,  Pennsylvania  (united state)</v>
      </c>
      <c r="K534" s="6" t="str">
        <f t="shared" si="42"/>
        <v>US</v>
      </c>
      <c r="L534" s="6" t="str">
        <f t="shared" si="43"/>
        <v>107216</v>
      </c>
      <c r="M534" s="7" t="str">
        <f t="shared" si="44"/>
        <v>2016</v>
      </c>
    </row>
    <row r="535" spans="2:13" x14ac:dyDescent="0.2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1"/>
        <v>Los Angeles,  California  (united state)</v>
      </c>
      <c r="K535" s="6" t="str">
        <f t="shared" si="42"/>
        <v>US</v>
      </c>
      <c r="L535" s="6" t="str">
        <f t="shared" si="43"/>
        <v>145863</v>
      </c>
      <c r="M535" s="7" t="str">
        <f t="shared" si="44"/>
        <v>2017</v>
      </c>
    </row>
    <row r="536" spans="2:13" x14ac:dyDescent="0.2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1"/>
        <v>Los Angeles,  California  (united state)</v>
      </c>
      <c r="K536" s="6" t="str">
        <f t="shared" si="42"/>
        <v>US</v>
      </c>
      <c r="L536" s="6" t="str">
        <f t="shared" si="43"/>
        <v>112340</v>
      </c>
      <c r="M536" s="7" t="str">
        <f t="shared" si="44"/>
        <v>2016</v>
      </c>
    </row>
    <row r="537" spans="2:13" x14ac:dyDescent="0.2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1"/>
        <v>Montgomery,  Alabama  (united state)</v>
      </c>
      <c r="K537" s="6" t="str">
        <f t="shared" si="42"/>
        <v>US</v>
      </c>
      <c r="L537" s="6" t="str">
        <f t="shared" si="43"/>
        <v>110156</v>
      </c>
      <c r="M537" s="7" t="str">
        <f t="shared" si="44"/>
        <v>2016</v>
      </c>
    </row>
    <row r="538" spans="2:13" x14ac:dyDescent="0.2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1"/>
        <v>Montgomery,  Alabama  (united state)</v>
      </c>
      <c r="K538" s="6" t="str">
        <f t="shared" si="42"/>
        <v>US</v>
      </c>
      <c r="L538" s="6" t="str">
        <f t="shared" si="43"/>
        <v>140585</v>
      </c>
      <c r="M538" s="7" t="str">
        <f t="shared" si="44"/>
        <v>2017</v>
      </c>
    </row>
    <row r="539" spans="2:13" x14ac:dyDescent="0.2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1"/>
        <v>Mesa,  Arizona  (united state)</v>
      </c>
      <c r="K539" s="6" t="str">
        <f t="shared" si="42"/>
        <v>US</v>
      </c>
      <c r="L539" s="6" t="str">
        <f t="shared" si="43"/>
        <v>144855</v>
      </c>
      <c r="M539" s="7" t="str">
        <f t="shared" si="44"/>
        <v>2016</v>
      </c>
    </row>
    <row r="540" spans="2:13" x14ac:dyDescent="0.2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1"/>
        <v>Chicago,  Illinois  (united state)</v>
      </c>
      <c r="K540" s="6" t="str">
        <f t="shared" si="42"/>
        <v>US</v>
      </c>
      <c r="L540" s="6" t="str">
        <f t="shared" si="43"/>
        <v>142755</v>
      </c>
      <c r="M540" s="7" t="str">
        <f t="shared" si="44"/>
        <v>2015</v>
      </c>
    </row>
    <row r="541" spans="2:13" x14ac:dyDescent="0.2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1"/>
        <v>New York City,  New York  (united state)</v>
      </c>
      <c r="K541" s="6" t="str">
        <f t="shared" si="42"/>
        <v>US</v>
      </c>
      <c r="L541" s="6" t="str">
        <f t="shared" si="43"/>
        <v>147627</v>
      </c>
      <c r="M541" s="7" t="str">
        <f t="shared" si="44"/>
        <v>2014</v>
      </c>
    </row>
    <row r="542" spans="2:13" x14ac:dyDescent="0.2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1"/>
        <v>Henderson,  Kentucky  (united state)</v>
      </c>
      <c r="K542" s="6" t="str">
        <f t="shared" si="42"/>
        <v>US</v>
      </c>
      <c r="L542" s="6" t="str">
        <f t="shared" si="43"/>
        <v>105970</v>
      </c>
      <c r="M542" s="7" t="str">
        <f t="shared" si="44"/>
        <v>2015</v>
      </c>
    </row>
    <row r="543" spans="2:13" x14ac:dyDescent="0.2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1"/>
        <v>Henderson,  Kentucky  (united state)</v>
      </c>
      <c r="K543" s="6" t="str">
        <f t="shared" si="42"/>
        <v>US</v>
      </c>
      <c r="L543" s="6" t="str">
        <f t="shared" si="43"/>
        <v>112102</v>
      </c>
      <c r="M543" s="7" t="str">
        <f t="shared" si="44"/>
        <v>2016</v>
      </c>
    </row>
    <row r="544" spans="2:13" x14ac:dyDescent="0.2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1"/>
        <v>Green Bay,  Wisconsin  (united state)</v>
      </c>
      <c r="K544" s="6" t="str">
        <f t="shared" si="42"/>
        <v>US</v>
      </c>
      <c r="L544" s="6" t="str">
        <f t="shared" si="43"/>
        <v>114776</v>
      </c>
      <c r="M544" s="7" t="str">
        <f t="shared" si="44"/>
        <v>2016</v>
      </c>
    </row>
    <row r="545" spans="2:13" x14ac:dyDescent="0.2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1"/>
        <v>Tucson,  Arizona  (united state)</v>
      </c>
      <c r="K545" s="6" t="str">
        <f t="shared" si="42"/>
        <v>US</v>
      </c>
      <c r="L545" s="6" t="str">
        <f t="shared" si="43"/>
        <v>134908</v>
      </c>
      <c r="M545" s="7" t="str">
        <f t="shared" si="44"/>
        <v>2016</v>
      </c>
    </row>
    <row r="546" spans="2:13" x14ac:dyDescent="0.2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1"/>
        <v>Springfield,  Ohio  (united state)</v>
      </c>
      <c r="K546" s="6" t="str">
        <f t="shared" si="42"/>
        <v>US</v>
      </c>
      <c r="L546" s="6" t="str">
        <f t="shared" si="43"/>
        <v>148803</v>
      </c>
      <c r="M546" s="7" t="str">
        <f t="shared" si="44"/>
        <v>2016</v>
      </c>
    </row>
    <row r="547" spans="2:13" x14ac:dyDescent="0.2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1"/>
        <v>Fort Worth,  Texas  (united state)</v>
      </c>
      <c r="K547" s="6" t="str">
        <f t="shared" si="42"/>
        <v>US</v>
      </c>
      <c r="L547" s="6" t="str">
        <f t="shared" si="43"/>
        <v>152170</v>
      </c>
      <c r="M547" s="7" t="str">
        <f t="shared" si="44"/>
        <v>2016</v>
      </c>
    </row>
    <row r="548" spans="2:13" x14ac:dyDescent="0.2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1"/>
        <v>Fort Worth,  Texas  (united state)</v>
      </c>
      <c r="K548" s="6" t="str">
        <f t="shared" si="42"/>
        <v>US</v>
      </c>
      <c r="L548" s="6" t="str">
        <f t="shared" si="43"/>
        <v>146969</v>
      </c>
      <c r="M548" s="7" t="str">
        <f t="shared" si="44"/>
        <v>2014</v>
      </c>
    </row>
    <row r="549" spans="2:13" x14ac:dyDescent="0.2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1"/>
        <v>Fort Worth,  Texas  (united state)</v>
      </c>
      <c r="K549" s="6" t="str">
        <f t="shared" si="42"/>
        <v>US</v>
      </c>
      <c r="L549" s="6" t="str">
        <f t="shared" si="43"/>
        <v>112452</v>
      </c>
      <c r="M549" s="7" t="str">
        <f t="shared" si="44"/>
        <v>2015</v>
      </c>
    </row>
    <row r="550" spans="2:13" x14ac:dyDescent="0.2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1"/>
        <v>New York City,  New York  (united state)</v>
      </c>
      <c r="K550" s="6" t="str">
        <f t="shared" si="42"/>
        <v>US</v>
      </c>
      <c r="L550" s="6" t="str">
        <f t="shared" si="43"/>
        <v>113971</v>
      </c>
      <c r="M550" s="7" t="str">
        <f t="shared" si="44"/>
        <v>2015</v>
      </c>
    </row>
    <row r="551" spans="2:13" x14ac:dyDescent="0.2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1"/>
        <v>New York City,  New York  (united state)</v>
      </c>
      <c r="K551" s="6" t="str">
        <f t="shared" si="42"/>
        <v>US</v>
      </c>
      <c r="L551" s="6" t="str">
        <f t="shared" si="43"/>
        <v>160395</v>
      </c>
      <c r="M551" s="7" t="str">
        <f t="shared" si="44"/>
        <v>2017</v>
      </c>
    </row>
    <row r="552" spans="2:13" x14ac:dyDescent="0.2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1"/>
        <v>Chicago,  Illinois  (united state)</v>
      </c>
      <c r="K552" s="6" t="str">
        <f t="shared" si="42"/>
        <v>US</v>
      </c>
      <c r="L552" s="6" t="str">
        <f t="shared" si="43"/>
        <v>136567</v>
      </c>
      <c r="M552" s="7" t="str">
        <f t="shared" si="44"/>
        <v>2014</v>
      </c>
    </row>
    <row r="553" spans="2:13" x14ac:dyDescent="0.2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1"/>
        <v>Chicago,  Illinois  (united state)</v>
      </c>
      <c r="K553" s="6" t="str">
        <f t="shared" si="42"/>
        <v>US</v>
      </c>
      <c r="L553" s="6" t="str">
        <f t="shared" si="43"/>
        <v>149314</v>
      </c>
      <c r="M553" s="7" t="str">
        <f t="shared" si="44"/>
        <v>2016</v>
      </c>
    </row>
    <row r="554" spans="2:13" x14ac:dyDescent="0.2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1"/>
        <v>Chicago,  Illinois  (united state)</v>
      </c>
      <c r="K554" s="6" t="str">
        <f t="shared" si="42"/>
        <v>US</v>
      </c>
      <c r="L554" s="6" t="str">
        <f t="shared" si="43"/>
        <v>147039</v>
      </c>
      <c r="M554" s="7" t="str">
        <f t="shared" si="44"/>
        <v>2017</v>
      </c>
    </row>
    <row r="555" spans="2:13" x14ac:dyDescent="0.2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1"/>
        <v>San Francisco,  California  (united state)</v>
      </c>
      <c r="K555" s="6" t="str">
        <f t="shared" si="42"/>
        <v>US</v>
      </c>
      <c r="L555" s="6" t="str">
        <f t="shared" si="43"/>
        <v>126522</v>
      </c>
      <c r="M555" s="7" t="str">
        <f t="shared" si="44"/>
        <v>2014</v>
      </c>
    </row>
    <row r="556" spans="2:13" x14ac:dyDescent="0.2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1"/>
        <v>Jacksonville,  Florida  (united state)</v>
      </c>
      <c r="K556" s="6" t="str">
        <f t="shared" si="42"/>
        <v>US</v>
      </c>
      <c r="L556" s="6" t="str">
        <f t="shared" si="43"/>
        <v>127964</v>
      </c>
      <c r="M556" s="7" t="str">
        <f t="shared" si="44"/>
        <v>2014</v>
      </c>
    </row>
    <row r="557" spans="2:13" x14ac:dyDescent="0.2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1"/>
        <v>Houston,  Texas  (united state)</v>
      </c>
      <c r="K557" s="6" t="str">
        <f t="shared" si="42"/>
        <v>US</v>
      </c>
      <c r="L557" s="6" t="str">
        <f t="shared" si="43"/>
        <v>117709</v>
      </c>
      <c r="M557" s="7" t="str">
        <f t="shared" si="44"/>
        <v>2014</v>
      </c>
    </row>
    <row r="558" spans="2:13" x14ac:dyDescent="0.2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1"/>
        <v>Anaheim,  California  (united state)</v>
      </c>
      <c r="K558" s="6" t="str">
        <f t="shared" si="42"/>
        <v>US</v>
      </c>
      <c r="L558" s="6" t="str">
        <f t="shared" si="43"/>
        <v>125416</v>
      </c>
      <c r="M558" s="7" t="str">
        <f t="shared" si="44"/>
        <v>2015</v>
      </c>
    </row>
    <row r="559" spans="2:13" x14ac:dyDescent="0.2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1"/>
        <v>Wilmington,  North Carolina  (united state)</v>
      </c>
      <c r="K559" s="6" t="str">
        <f t="shared" si="42"/>
        <v>US</v>
      </c>
      <c r="L559" s="6" t="str">
        <f t="shared" si="43"/>
        <v>145226</v>
      </c>
      <c r="M559" s="7" t="str">
        <f t="shared" si="44"/>
        <v>2017</v>
      </c>
    </row>
    <row r="560" spans="2:13" x14ac:dyDescent="0.2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1"/>
        <v>Los Angeles,  California  (united state)</v>
      </c>
      <c r="K560" s="6" t="str">
        <f t="shared" si="42"/>
        <v>US</v>
      </c>
      <c r="L560" s="6" t="str">
        <f t="shared" si="43"/>
        <v>100279</v>
      </c>
      <c r="M560" s="7" t="str">
        <f t="shared" si="44"/>
        <v>2014</v>
      </c>
    </row>
    <row r="561" spans="2:13" x14ac:dyDescent="0.2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1"/>
        <v>Los Angeles,  California  (united state)</v>
      </c>
      <c r="K561" s="6" t="str">
        <f t="shared" si="42"/>
        <v>US</v>
      </c>
      <c r="L561" s="6" t="str">
        <f t="shared" si="43"/>
        <v>158064</v>
      </c>
      <c r="M561" s="7" t="str">
        <f t="shared" si="44"/>
        <v>2014</v>
      </c>
    </row>
    <row r="562" spans="2:13" x14ac:dyDescent="0.2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1"/>
        <v>Los Angeles,  California  (united state)</v>
      </c>
      <c r="K562" s="6" t="str">
        <f t="shared" si="42"/>
        <v>US</v>
      </c>
      <c r="L562" s="6" t="str">
        <f t="shared" si="43"/>
        <v>104430</v>
      </c>
      <c r="M562" s="7" t="str">
        <f t="shared" si="44"/>
        <v>2015</v>
      </c>
    </row>
    <row r="563" spans="2:13" x14ac:dyDescent="0.2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1"/>
        <v>San Francisco,  California  (united state)</v>
      </c>
      <c r="K563" s="6" t="str">
        <f t="shared" si="42"/>
        <v>US</v>
      </c>
      <c r="L563" s="6" t="str">
        <f t="shared" si="43"/>
        <v>132080</v>
      </c>
      <c r="M563" s="7" t="str">
        <f t="shared" si="44"/>
        <v>2015</v>
      </c>
    </row>
    <row r="564" spans="2:13" x14ac:dyDescent="0.2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1"/>
        <v>San Francisco,  California  (united state)</v>
      </c>
      <c r="K564" s="6" t="str">
        <f t="shared" si="42"/>
        <v>US</v>
      </c>
      <c r="L564" s="6" t="str">
        <f t="shared" si="43"/>
        <v>161207</v>
      </c>
      <c r="M564" s="7" t="str">
        <f t="shared" si="44"/>
        <v>2016</v>
      </c>
    </row>
    <row r="565" spans="2:13" x14ac:dyDescent="0.2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1"/>
        <v>Tampa,  Florida  (united state)</v>
      </c>
      <c r="K565" s="6" t="str">
        <f t="shared" si="42"/>
        <v>US</v>
      </c>
      <c r="L565" s="6" t="str">
        <f t="shared" si="43"/>
        <v>120243</v>
      </c>
      <c r="M565" s="7" t="str">
        <f t="shared" si="44"/>
        <v>2014</v>
      </c>
    </row>
    <row r="566" spans="2:13" x14ac:dyDescent="0.2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1"/>
        <v>Tampa,  Florida  (united state)</v>
      </c>
      <c r="K566" s="6" t="str">
        <f t="shared" si="42"/>
        <v>US</v>
      </c>
      <c r="L566" s="6" t="str">
        <f t="shared" si="43"/>
        <v>113621</v>
      </c>
      <c r="M566" s="7" t="str">
        <f t="shared" si="44"/>
        <v>2016</v>
      </c>
    </row>
    <row r="567" spans="2:13" x14ac:dyDescent="0.2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1"/>
        <v>Seattle,  Washington  (united state)</v>
      </c>
      <c r="K567" s="6" t="str">
        <f t="shared" si="42"/>
        <v>US</v>
      </c>
      <c r="L567" s="6" t="str">
        <f t="shared" si="43"/>
        <v>168081</v>
      </c>
      <c r="M567" s="7" t="str">
        <f t="shared" si="44"/>
        <v>2016</v>
      </c>
    </row>
    <row r="568" spans="2:13" x14ac:dyDescent="0.2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1"/>
        <v>Seattle,  Washington  (united state)</v>
      </c>
      <c r="K568" s="6" t="str">
        <f t="shared" si="42"/>
        <v>US</v>
      </c>
      <c r="L568" s="6" t="str">
        <f t="shared" si="43"/>
        <v>128146</v>
      </c>
      <c r="M568" s="7" t="str">
        <f t="shared" si="44"/>
        <v>2014</v>
      </c>
    </row>
    <row r="569" spans="2:13" x14ac:dyDescent="0.2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1"/>
        <v>Los Angeles,  California  (united state)</v>
      </c>
      <c r="K569" s="6" t="str">
        <f t="shared" si="42"/>
        <v>US</v>
      </c>
      <c r="L569" s="6" t="str">
        <f t="shared" si="43"/>
        <v>138779</v>
      </c>
      <c r="M569" s="7" t="str">
        <f t="shared" si="44"/>
        <v>2017</v>
      </c>
    </row>
    <row r="570" spans="2:13" x14ac:dyDescent="0.2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1"/>
        <v>Seattle,  Washington  (united state)</v>
      </c>
      <c r="K570" s="6" t="str">
        <f t="shared" si="42"/>
        <v>US</v>
      </c>
      <c r="L570" s="6" t="str">
        <f t="shared" si="43"/>
        <v>127131</v>
      </c>
      <c r="M570" s="7" t="str">
        <f t="shared" si="44"/>
        <v>2014</v>
      </c>
    </row>
    <row r="571" spans="2:13" x14ac:dyDescent="0.2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1"/>
        <v>Seattle,  Washington  (united state)</v>
      </c>
      <c r="K571" s="6" t="str">
        <f t="shared" si="42"/>
        <v>US</v>
      </c>
      <c r="L571" s="6" t="str">
        <f t="shared" si="43"/>
        <v>117212</v>
      </c>
      <c r="M571" s="7" t="str">
        <f t="shared" si="44"/>
        <v>2017</v>
      </c>
    </row>
    <row r="572" spans="2:13" x14ac:dyDescent="0.2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1"/>
        <v>Seattle,  Washington  (united state)</v>
      </c>
      <c r="K572" s="6" t="str">
        <f t="shared" si="42"/>
        <v>US</v>
      </c>
      <c r="L572" s="6" t="str">
        <f t="shared" si="43"/>
        <v>130519</v>
      </c>
      <c r="M572" s="7" t="str">
        <f t="shared" si="44"/>
        <v>2015</v>
      </c>
    </row>
    <row r="573" spans="2:13" x14ac:dyDescent="0.2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1"/>
        <v>Seattle,  Washington  (united state)</v>
      </c>
      <c r="K573" s="6" t="str">
        <f t="shared" si="42"/>
        <v>US</v>
      </c>
      <c r="L573" s="6" t="str">
        <f t="shared" si="43"/>
        <v>130946</v>
      </c>
      <c r="M573" s="7" t="str">
        <f t="shared" si="44"/>
        <v>2016</v>
      </c>
    </row>
    <row r="574" spans="2:13" x14ac:dyDescent="0.2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1"/>
        <v>New York City,  New York  (united state)</v>
      </c>
      <c r="K574" s="6" t="str">
        <f t="shared" si="42"/>
        <v>US</v>
      </c>
      <c r="L574" s="6" t="str">
        <f t="shared" si="43"/>
        <v>114727</v>
      </c>
      <c r="M574" s="7" t="str">
        <f t="shared" si="44"/>
        <v>2016</v>
      </c>
    </row>
    <row r="575" spans="2:13" x14ac:dyDescent="0.2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1"/>
        <v>New York City,  New York  (united state)</v>
      </c>
      <c r="K575" s="6" t="str">
        <f t="shared" si="42"/>
        <v>US</v>
      </c>
      <c r="L575" s="6" t="str">
        <f t="shared" si="43"/>
        <v>133235</v>
      </c>
      <c r="M575" s="7" t="str">
        <f t="shared" si="44"/>
        <v>2017</v>
      </c>
    </row>
    <row r="576" spans="2:13" x14ac:dyDescent="0.2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1"/>
        <v>New York City,  New York  (united state)</v>
      </c>
      <c r="K576" s="6" t="str">
        <f t="shared" si="42"/>
        <v>US</v>
      </c>
      <c r="L576" s="6" t="str">
        <f t="shared" si="43"/>
        <v>137050</v>
      </c>
      <c r="M576" s="7" t="str">
        <f t="shared" si="44"/>
        <v>2016</v>
      </c>
    </row>
    <row r="577" spans="2:13" x14ac:dyDescent="0.2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1"/>
        <v>New York City,  New York  (united state)</v>
      </c>
      <c r="K577" s="6" t="str">
        <f t="shared" si="42"/>
        <v>US</v>
      </c>
      <c r="L577" s="6" t="str">
        <f t="shared" si="43"/>
        <v>118087</v>
      </c>
      <c r="M577" s="7" t="str">
        <f t="shared" si="44"/>
        <v>2017</v>
      </c>
    </row>
    <row r="578" spans="2:13" x14ac:dyDescent="0.2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1"/>
        <v>Marysville,  Washington  (united state)</v>
      </c>
      <c r="K578" s="6" t="str">
        <f t="shared" si="42"/>
        <v>US</v>
      </c>
      <c r="L578" s="6" t="str">
        <f t="shared" si="43"/>
        <v>110184</v>
      </c>
      <c r="M578" s="7" t="str">
        <f t="shared" si="44"/>
        <v>2014</v>
      </c>
    </row>
    <row r="579" spans="2:13" x14ac:dyDescent="0.2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1"/>
        <v>Long Beach,  California  (united state)</v>
      </c>
      <c r="K579" s="6" t="str">
        <f t="shared" si="42"/>
        <v>US</v>
      </c>
      <c r="L579" s="6" t="str">
        <f t="shared" si="43"/>
        <v>126004</v>
      </c>
      <c r="M579" s="7" t="str">
        <f t="shared" si="44"/>
        <v>2016</v>
      </c>
    </row>
    <row r="580" spans="2:13" x14ac:dyDescent="0.2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1"/>
        <v>Long Beach,  California  (united state)</v>
      </c>
      <c r="K580" s="6" t="str">
        <f t="shared" si="42"/>
        <v>US</v>
      </c>
      <c r="L580" s="6" t="str">
        <f t="shared" si="43"/>
        <v>100013</v>
      </c>
      <c r="M580" s="7" t="str">
        <f t="shared" si="44"/>
        <v>2017</v>
      </c>
    </row>
    <row r="581" spans="2:13" x14ac:dyDescent="0.2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ref="J581:J644" si="46">_xlfn.CONCAT(F581,", "," ",G581," "," ","(united state)")</f>
        <v>Long Beach,  California  (united state)</v>
      </c>
      <c r="K581" s="6" t="str">
        <f t="shared" ref="K581:K644" si="47">SUBSTITUTE(I581,I581,"US")</f>
        <v>US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2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si="46"/>
        <v>Chicago,  Illinois  (united state)</v>
      </c>
      <c r="K582" s="6" t="str">
        <f t="shared" si="47"/>
        <v>US</v>
      </c>
      <c r="L582" s="6" t="str">
        <f t="shared" si="48"/>
        <v>153682</v>
      </c>
      <c r="M582" s="7" t="str">
        <f t="shared" si="49"/>
        <v>2016</v>
      </c>
    </row>
    <row r="583" spans="2:13" x14ac:dyDescent="0.2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6"/>
        <v>Chicago,  Illinois  (united state)</v>
      </c>
      <c r="K583" s="6" t="str">
        <f t="shared" si="47"/>
        <v>US</v>
      </c>
      <c r="L583" s="6" t="str">
        <f t="shared" si="48"/>
        <v>144344</v>
      </c>
      <c r="M583" s="7" t="str">
        <f t="shared" si="49"/>
        <v>2016</v>
      </c>
    </row>
    <row r="584" spans="2:13" x14ac:dyDescent="0.2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6"/>
        <v>Los Angeles,  California  (united state)</v>
      </c>
      <c r="K584" s="6" t="str">
        <f t="shared" si="47"/>
        <v>US</v>
      </c>
      <c r="L584" s="6" t="str">
        <f t="shared" si="48"/>
        <v>127012</v>
      </c>
      <c r="M584" s="7" t="str">
        <f t="shared" si="49"/>
        <v>2014</v>
      </c>
    </row>
    <row r="585" spans="2:13" x14ac:dyDescent="0.2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6"/>
        <v>Denver,  Colorado  (united state)</v>
      </c>
      <c r="K585" s="6" t="str">
        <f t="shared" si="47"/>
        <v>US</v>
      </c>
      <c r="L585" s="6" t="str">
        <f t="shared" si="48"/>
        <v>128727</v>
      </c>
      <c r="M585" s="7" t="str">
        <f t="shared" si="49"/>
        <v>2016</v>
      </c>
    </row>
    <row r="586" spans="2:13" x14ac:dyDescent="0.2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6"/>
        <v>Denver,  Colorado  (united state)</v>
      </c>
      <c r="K586" s="6" t="str">
        <f t="shared" si="47"/>
        <v>US</v>
      </c>
      <c r="L586" s="6" t="str">
        <f t="shared" si="48"/>
        <v>162859</v>
      </c>
      <c r="M586" s="7" t="str">
        <f t="shared" si="49"/>
        <v>2016</v>
      </c>
    </row>
    <row r="587" spans="2:13" x14ac:dyDescent="0.2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6"/>
        <v>Denver,  Colorado  (united state)</v>
      </c>
      <c r="K587" s="6" t="str">
        <f t="shared" si="47"/>
        <v>US</v>
      </c>
      <c r="L587" s="6" t="str">
        <f t="shared" si="48"/>
        <v>133641</v>
      </c>
      <c r="M587" s="7" t="str">
        <f t="shared" si="49"/>
        <v>2017</v>
      </c>
    </row>
    <row r="588" spans="2:13" x14ac:dyDescent="0.2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6"/>
        <v>Denver,  Colorado  (united state)</v>
      </c>
      <c r="K588" s="6" t="str">
        <f t="shared" si="47"/>
        <v>US</v>
      </c>
      <c r="L588" s="6" t="str">
        <f t="shared" si="48"/>
        <v>168494</v>
      </c>
      <c r="M588" s="7" t="str">
        <f t="shared" si="49"/>
        <v>2014</v>
      </c>
    </row>
    <row r="589" spans="2:13" x14ac:dyDescent="0.2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6"/>
        <v>Denver,  Colorado  (united state)</v>
      </c>
      <c r="K589" s="6" t="str">
        <f t="shared" si="47"/>
        <v>US</v>
      </c>
      <c r="L589" s="6" t="str">
        <f t="shared" si="48"/>
        <v>115602</v>
      </c>
      <c r="M589" s="7" t="str">
        <f t="shared" si="49"/>
        <v>2017</v>
      </c>
    </row>
    <row r="590" spans="2:13" x14ac:dyDescent="0.2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6"/>
        <v>Richmond,  Kentucky  (united state)</v>
      </c>
      <c r="K590" s="6" t="str">
        <f t="shared" si="47"/>
        <v>US</v>
      </c>
      <c r="L590" s="6" t="str">
        <f t="shared" si="48"/>
        <v>154956</v>
      </c>
      <c r="M590" s="7" t="str">
        <f t="shared" si="49"/>
        <v>2015</v>
      </c>
    </row>
    <row r="591" spans="2:13" x14ac:dyDescent="0.2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6"/>
        <v>Richmond,  Kentucky  (united state)</v>
      </c>
      <c r="K591" s="6" t="str">
        <f t="shared" si="47"/>
        <v>US</v>
      </c>
      <c r="L591" s="6" t="str">
        <f t="shared" si="48"/>
        <v>144638</v>
      </c>
      <c r="M591" s="7" t="str">
        <f t="shared" si="49"/>
        <v>2017</v>
      </c>
    </row>
    <row r="592" spans="2:13" x14ac:dyDescent="0.2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6"/>
        <v>Salem,  Oregon  (united state)</v>
      </c>
      <c r="K592" s="6" t="str">
        <f t="shared" si="47"/>
        <v>US</v>
      </c>
      <c r="L592" s="6" t="str">
        <f t="shared" si="48"/>
        <v>168620</v>
      </c>
      <c r="M592" s="7" t="str">
        <f t="shared" si="49"/>
        <v>2016</v>
      </c>
    </row>
    <row r="593" spans="2:13" x14ac:dyDescent="0.2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6"/>
        <v>Salem,  Oregon  (united state)</v>
      </c>
      <c r="K593" s="6" t="str">
        <f t="shared" si="47"/>
        <v>US</v>
      </c>
      <c r="L593" s="6" t="str">
        <f t="shared" si="48"/>
        <v>117079</v>
      </c>
      <c r="M593" s="7" t="str">
        <f t="shared" si="49"/>
        <v>2017</v>
      </c>
    </row>
    <row r="594" spans="2:13" x14ac:dyDescent="0.2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6"/>
        <v>Salem,  Oregon  (united state)</v>
      </c>
      <c r="K594" s="6" t="str">
        <f t="shared" si="47"/>
        <v>US</v>
      </c>
      <c r="L594" s="6" t="str">
        <f t="shared" si="48"/>
        <v>144393</v>
      </c>
      <c r="M594" s="7" t="str">
        <f t="shared" si="49"/>
        <v>2016</v>
      </c>
    </row>
    <row r="595" spans="2:13" x14ac:dyDescent="0.2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6"/>
        <v>Salem,  Oregon  (united state)</v>
      </c>
      <c r="K595" s="6" t="str">
        <f t="shared" si="47"/>
        <v>US</v>
      </c>
      <c r="L595" s="6" t="str">
        <f t="shared" si="48"/>
        <v>105053</v>
      </c>
      <c r="M595" s="7" t="str">
        <f t="shared" si="49"/>
        <v>2017</v>
      </c>
    </row>
    <row r="596" spans="2:13" x14ac:dyDescent="0.2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6"/>
        <v>Laredo,  Texas  (united state)</v>
      </c>
      <c r="K596" s="6" t="str">
        <f t="shared" si="47"/>
        <v>US</v>
      </c>
      <c r="L596" s="6" t="str">
        <f t="shared" si="48"/>
        <v>155992</v>
      </c>
      <c r="M596" s="7" t="str">
        <f t="shared" si="49"/>
        <v>2016</v>
      </c>
    </row>
    <row r="597" spans="2:13" x14ac:dyDescent="0.2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6"/>
        <v>Laredo,  Texas  (united state)</v>
      </c>
      <c r="K597" s="6" t="str">
        <f t="shared" si="47"/>
        <v>US</v>
      </c>
      <c r="L597" s="6" t="str">
        <f t="shared" si="48"/>
        <v>110380</v>
      </c>
      <c r="M597" s="7" t="str">
        <f t="shared" si="49"/>
        <v>2017</v>
      </c>
    </row>
    <row r="598" spans="2:13" x14ac:dyDescent="0.2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6"/>
        <v>San Diego,  California  (united state)</v>
      </c>
      <c r="K598" s="6" t="str">
        <f t="shared" si="47"/>
        <v>US</v>
      </c>
      <c r="L598" s="6" t="str">
        <f t="shared" si="48"/>
        <v>167738</v>
      </c>
      <c r="M598" s="7" t="str">
        <f t="shared" si="49"/>
        <v>2014</v>
      </c>
    </row>
    <row r="599" spans="2:13" x14ac:dyDescent="0.2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6"/>
        <v>San Diego,  California  (united state)</v>
      </c>
      <c r="K599" s="6" t="str">
        <f t="shared" si="47"/>
        <v>US</v>
      </c>
      <c r="L599" s="6" t="str">
        <f t="shared" si="48"/>
        <v>121412</v>
      </c>
      <c r="M599" s="7" t="str">
        <f t="shared" si="49"/>
        <v>2017</v>
      </c>
    </row>
    <row r="600" spans="2:13" x14ac:dyDescent="0.2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6"/>
        <v>San Diego,  California  (united state)</v>
      </c>
      <c r="K600" s="6" t="str">
        <f t="shared" si="47"/>
        <v>US</v>
      </c>
      <c r="L600" s="6" t="str">
        <f t="shared" si="48"/>
        <v>100426</v>
      </c>
      <c r="M600" s="7" t="str">
        <f t="shared" si="49"/>
        <v>2017</v>
      </c>
    </row>
    <row r="601" spans="2:13" x14ac:dyDescent="0.2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6"/>
        <v>San Diego,  California  (united state)</v>
      </c>
      <c r="K601" s="6" t="str">
        <f t="shared" si="47"/>
        <v>US</v>
      </c>
      <c r="L601" s="6" t="str">
        <f t="shared" si="48"/>
        <v>103646</v>
      </c>
      <c r="M601" s="7" t="str">
        <f t="shared" si="49"/>
        <v>2016</v>
      </c>
    </row>
    <row r="602" spans="2:13" x14ac:dyDescent="0.2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6"/>
        <v>Philadelphia,  Pennsylvania  (united state)</v>
      </c>
      <c r="K602" s="6" t="str">
        <f t="shared" si="47"/>
        <v>US</v>
      </c>
      <c r="L602" s="6" t="str">
        <f t="shared" si="48"/>
        <v>119186</v>
      </c>
      <c r="M602" s="7" t="str">
        <f t="shared" si="49"/>
        <v>2016</v>
      </c>
    </row>
    <row r="603" spans="2:13" x14ac:dyDescent="0.2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6"/>
        <v>Philadelphia,  Pennsylvania  (united state)</v>
      </c>
      <c r="K603" s="6" t="str">
        <f t="shared" si="47"/>
        <v>US</v>
      </c>
      <c r="L603" s="6" t="str">
        <f t="shared" si="48"/>
        <v>148698</v>
      </c>
      <c r="M603" s="7" t="str">
        <f t="shared" si="49"/>
        <v>2016</v>
      </c>
    </row>
    <row r="604" spans="2:13" x14ac:dyDescent="0.2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6"/>
        <v>Philadelphia,  Pennsylvania  (united state)</v>
      </c>
      <c r="K604" s="6" t="str">
        <f t="shared" si="47"/>
        <v>US</v>
      </c>
      <c r="L604" s="6" t="str">
        <f t="shared" si="48"/>
        <v>163293</v>
      </c>
      <c r="M604" s="7" t="str">
        <f t="shared" si="49"/>
        <v>2014</v>
      </c>
    </row>
    <row r="605" spans="2:13" x14ac:dyDescent="0.2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6"/>
        <v>Philadelphia,  Pennsylvania  (united state)</v>
      </c>
      <c r="K605" s="6" t="str">
        <f t="shared" si="47"/>
        <v>US</v>
      </c>
      <c r="L605" s="6" t="str">
        <f t="shared" si="48"/>
        <v>160815</v>
      </c>
      <c r="M605" s="7" t="str">
        <f t="shared" si="49"/>
        <v>2016</v>
      </c>
    </row>
    <row r="606" spans="2:13" x14ac:dyDescent="0.2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6"/>
        <v>Tampa,  Florida  (united state)</v>
      </c>
      <c r="K606" s="6" t="str">
        <f t="shared" si="47"/>
        <v>US</v>
      </c>
      <c r="L606" s="6" t="str">
        <f t="shared" si="48"/>
        <v>122154</v>
      </c>
      <c r="M606" s="7" t="str">
        <f t="shared" si="49"/>
        <v>2017</v>
      </c>
    </row>
    <row r="607" spans="2:13" x14ac:dyDescent="0.2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6"/>
        <v>Tampa,  Florida  (united state)</v>
      </c>
      <c r="K607" s="6" t="str">
        <f t="shared" si="47"/>
        <v>US</v>
      </c>
      <c r="L607" s="6" t="str">
        <f t="shared" si="48"/>
        <v>149692</v>
      </c>
      <c r="M607" s="7" t="str">
        <f t="shared" si="49"/>
        <v>2015</v>
      </c>
    </row>
    <row r="608" spans="2:13" x14ac:dyDescent="0.2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6"/>
        <v>Tampa,  Florida  (united state)</v>
      </c>
      <c r="K608" s="6" t="str">
        <f t="shared" si="47"/>
        <v>US</v>
      </c>
      <c r="L608" s="6" t="str">
        <f t="shared" si="48"/>
        <v>119445</v>
      </c>
      <c r="M608" s="7" t="str">
        <f t="shared" si="49"/>
        <v>2016</v>
      </c>
    </row>
    <row r="609" spans="2:13" x14ac:dyDescent="0.2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6"/>
        <v>Tampa,  Florida  (united state)</v>
      </c>
      <c r="K609" s="6" t="str">
        <f t="shared" si="47"/>
        <v>US</v>
      </c>
      <c r="L609" s="6" t="str">
        <f t="shared" si="48"/>
        <v>124268</v>
      </c>
      <c r="M609" s="7" t="str">
        <f t="shared" si="49"/>
        <v>2015</v>
      </c>
    </row>
    <row r="610" spans="2:13" x14ac:dyDescent="0.2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6"/>
        <v>Tampa,  Florida  (united state)</v>
      </c>
      <c r="K610" s="6" t="str">
        <f t="shared" si="47"/>
        <v>US</v>
      </c>
      <c r="L610" s="6" t="str">
        <f t="shared" si="48"/>
        <v>154711</v>
      </c>
      <c r="M610" s="7" t="str">
        <f t="shared" si="49"/>
        <v>2016</v>
      </c>
    </row>
    <row r="611" spans="2:13" x14ac:dyDescent="0.2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6"/>
        <v>Philadelphia,  Pennsylvania  (united state)</v>
      </c>
      <c r="K611" s="6" t="str">
        <f t="shared" si="47"/>
        <v>US</v>
      </c>
      <c r="L611" s="6" t="str">
        <f t="shared" si="48"/>
        <v>163384</v>
      </c>
      <c r="M611" s="7" t="str">
        <f t="shared" si="49"/>
        <v>2016</v>
      </c>
    </row>
    <row r="612" spans="2:13" x14ac:dyDescent="0.2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6"/>
        <v>Philadelphia,  Pennsylvania  (united state)</v>
      </c>
      <c r="K612" s="6" t="str">
        <f t="shared" si="47"/>
        <v>US</v>
      </c>
      <c r="L612" s="6" t="str">
        <f t="shared" si="48"/>
        <v>101707</v>
      </c>
      <c r="M612" s="7" t="str">
        <f t="shared" si="49"/>
        <v>2015</v>
      </c>
    </row>
    <row r="613" spans="2:13" x14ac:dyDescent="0.2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6"/>
        <v>Philadelphia,  Pennsylvania  (united state)</v>
      </c>
      <c r="K613" s="6" t="str">
        <f t="shared" si="47"/>
        <v>US</v>
      </c>
      <c r="L613" s="6" t="str">
        <f t="shared" si="48"/>
        <v>138898</v>
      </c>
      <c r="M613" s="7" t="str">
        <f t="shared" si="49"/>
        <v>2015</v>
      </c>
    </row>
    <row r="614" spans="2:13" x14ac:dyDescent="0.2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6"/>
        <v>Dallas,  Texas  (united state)</v>
      </c>
      <c r="K614" s="6" t="str">
        <f t="shared" si="47"/>
        <v>US</v>
      </c>
      <c r="L614" s="6" t="str">
        <f t="shared" si="48"/>
        <v>115427</v>
      </c>
      <c r="M614" s="7" t="str">
        <f t="shared" si="49"/>
        <v>2017</v>
      </c>
    </row>
    <row r="615" spans="2:13" x14ac:dyDescent="0.2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6"/>
        <v>Dallas,  Texas  (united state)</v>
      </c>
      <c r="K615" s="6" t="str">
        <f t="shared" si="47"/>
        <v>US</v>
      </c>
      <c r="L615" s="6" t="str">
        <f t="shared" si="48"/>
        <v>134425</v>
      </c>
      <c r="M615" s="7" t="str">
        <f t="shared" si="49"/>
        <v>2016</v>
      </c>
    </row>
    <row r="616" spans="2:13" x14ac:dyDescent="0.2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6"/>
        <v>Philadelphia,  Pennsylvania  (united state)</v>
      </c>
      <c r="K616" s="6" t="str">
        <f t="shared" si="47"/>
        <v>US</v>
      </c>
      <c r="L616" s="6" t="str">
        <f t="shared" si="48"/>
        <v>121391</v>
      </c>
      <c r="M616" s="7" t="str">
        <f t="shared" si="49"/>
        <v>2015</v>
      </c>
    </row>
    <row r="617" spans="2:13" x14ac:dyDescent="0.2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6"/>
        <v>Philadelphia,  Pennsylvania  (united state)</v>
      </c>
      <c r="K617" s="6" t="str">
        <f t="shared" si="47"/>
        <v>US</v>
      </c>
      <c r="L617" s="6" t="str">
        <f t="shared" si="48"/>
        <v>137043</v>
      </c>
      <c r="M617" s="7" t="str">
        <f t="shared" si="49"/>
        <v>2016</v>
      </c>
    </row>
    <row r="618" spans="2:13" x14ac:dyDescent="0.2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6"/>
        <v>Grove City,  Ohio  (united state)</v>
      </c>
      <c r="K618" s="6" t="str">
        <f t="shared" si="47"/>
        <v>US</v>
      </c>
      <c r="L618" s="6" t="str">
        <f t="shared" si="48"/>
        <v>115847</v>
      </c>
      <c r="M618" s="7" t="str">
        <f t="shared" si="49"/>
        <v>2015</v>
      </c>
    </row>
    <row r="619" spans="2:13" x14ac:dyDescent="0.2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6"/>
        <v>Grove City,  Ohio  (united state)</v>
      </c>
      <c r="K619" s="6" t="str">
        <f t="shared" si="47"/>
        <v>US</v>
      </c>
      <c r="L619" s="6" t="str">
        <f t="shared" si="48"/>
        <v>126179</v>
      </c>
      <c r="M619" s="7" t="str">
        <f t="shared" si="49"/>
        <v>2017</v>
      </c>
    </row>
    <row r="620" spans="2:13" x14ac:dyDescent="0.2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6"/>
        <v>New York City,  New York  (united state)</v>
      </c>
      <c r="K620" s="6" t="str">
        <f t="shared" si="47"/>
        <v>US</v>
      </c>
      <c r="L620" s="6" t="str">
        <f t="shared" si="48"/>
        <v>101966</v>
      </c>
      <c r="M620" s="7" t="str">
        <f t="shared" si="49"/>
        <v>2016</v>
      </c>
    </row>
    <row r="621" spans="2:13" x14ac:dyDescent="0.2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6"/>
        <v>New York City,  New York  (united state)</v>
      </c>
      <c r="K621" s="6" t="str">
        <f t="shared" si="47"/>
        <v>US</v>
      </c>
      <c r="L621" s="6" t="str">
        <f t="shared" si="48"/>
        <v>141397</v>
      </c>
      <c r="M621" s="7" t="str">
        <f t="shared" si="49"/>
        <v>2016</v>
      </c>
    </row>
    <row r="622" spans="2:13" x14ac:dyDescent="0.2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6"/>
        <v>New York City,  New York  (united state)</v>
      </c>
      <c r="K622" s="6" t="str">
        <f t="shared" si="47"/>
        <v>US</v>
      </c>
      <c r="L622" s="6" t="str">
        <f t="shared" si="48"/>
        <v>141082</v>
      </c>
      <c r="M622" s="7" t="str">
        <f t="shared" si="49"/>
        <v>2016</v>
      </c>
    </row>
    <row r="623" spans="2:13" x14ac:dyDescent="0.2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6"/>
        <v>New York City,  New York  (united state)</v>
      </c>
      <c r="K623" s="6" t="str">
        <f t="shared" si="47"/>
        <v>US</v>
      </c>
      <c r="L623" s="6" t="str">
        <f t="shared" si="48"/>
        <v>134488</v>
      </c>
      <c r="M623" s="7" t="str">
        <f t="shared" si="49"/>
        <v>2016</v>
      </c>
    </row>
    <row r="624" spans="2:13" x14ac:dyDescent="0.2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6"/>
        <v>New York City,  New York  (united state)</v>
      </c>
      <c r="K624" s="6" t="str">
        <f t="shared" si="47"/>
        <v>US</v>
      </c>
      <c r="L624" s="6" t="str">
        <f t="shared" si="48"/>
        <v>145919</v>
      </c>
      <c r="M624" s="7" t="str">
        <f t="shared" si="49"/>
        <v>2016</v>
      </c>
    </row>
    <row r="625" spans="2:13" x14ac:dyDescent="0.2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6"/>
        <v>Chicago,  Illinois  (united state)</v>
      </c>
      <c r="K625" s="6" t="str">
        <f t="shared" si="47"/>
        <v>US</v>
      </c>
      <c r="L625" s="6" t="str">
        <f t="shared" si="48"/>
        <v>157651</v>
      </c>
      <c r="M625" s="7" t="str">
        <f t="shared" si="49"/>
        <v>2017</v>
      </c>
    </row>
    <row r="626" spans="2:13" x14ac:dyDescent="0.2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6"/>
        <v>Dearborn,  Michigan  (united state)</v>
      </c>
      <c r="K626" s="6" t="str">
        <f t="shared" si="47"/>
        <v>US</v>
      </c>
      <c r="L626" s="6" t="str">
        <f t="shared" si="48"/>
        <v>160773</v>
      </c>
      <c r="M626" s="7" t="str">
        <f t="shared" si="49"/>
        <v>2014</v>
      </c>
    </row>
    <row r="627" spans="2:13" x14ac:dyDescent="0.2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6"/>
        <v>Dearborn,  Michigan  (united state)</v>
      </c>
      <c r="K627" s="6" t="str">
        <f t="shared" si="47"/>
        <v>US</v>
      </c>
      <c r="L627" s="6" t="str">
        <f t="shared" si="48"/>
        <v>167703</v>
      </c>
      <c r="M627" s="7" t="str">
        <f t="shared" si="49"/>
        <v>2017</v>
      </c>
    </row>
    <row r="628" spans="2:13" x14ac:dyDescent="0.2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6"/>
        <v>Dearborn,  Michigan  (united state)</v>
      </c>
      <c r="K628" s="6" t="str">
        <f t="shared" si="47"/>
        <v>US</v>
      </c>
      <c r="L628" s="6" t="str">
        <f t="shared" si="48"/>
        <v>121804</v>
      </c>
      <c r="M628" s="7" t="str">
        <f t="shared" si="49"/>
        <v>2017</v>
      </c>
    </row>
    <row r="629" spans="2:13" x14ac:dyDescent="0.2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6"/>
        <v>Dearborn,  Michigan  (united state)</v>
      </c>
      <c r="K629" s="6" t="str">
        <f t="shared" si="47"/>
        <v>US</v>
      </c>
      <c r="L629" s="6" t="str">
        <f t="shared" si="48"/>
        <v>162635</v>
      </c>
      <c r="M629" s="7" t="str">
        <f t="shared" si="49"/>
        <v>2017</v>
      </c>
    </row>
    <row r="630" spans="2:13" x14ac:dyDescent="0.2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6"/>
        <v>New York City,  New York  (united state)</v>
      </c>
      <c r="K630" s="6" t="str">
        <f t="shared" si="47"/>
        <v>US</v>
      </c>
      <c r="L630" s="6" t="str">
        <f t="shared" si="48"/>
        <v>107153</v>
      </c>
      <c r="M630" s="7" t="str">
        <f t="shared" si="49"/>
        <v>2014</v>
      </c>
    </row>
    <row r="631" spans="2:13" x14ac:dyDescent="0.2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6"/>
        <v>Seattle,  Washington  (united state)</v>
      </c>
      <c r="K631" s="6" t="str">
        <f t="shared" si="47"/>
        <v>US</v>
      </c>
      <c r="L631" s="6" t="str">
        <f t="shared" si="48"/>
        <v>117058</v>
      </c>
      <c r="M631" s="7" t="str">
        <f t="shared" si="49"/>
        <v>2014</v>
      </c>
    </row>
    <row r="632" spans="2:13" x14ac:dyDescent="0.2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6"/>
        <v>San Francisco,  California  (united state)</v>
      </c>
      <c r="K632" s="6" t="str">
        <f t="shared" si="47"/>
        <v>US</v>
      </c>
      <c r="L632" s="6" t="str">
        <f t="shared" si="48"/>
        <v>120439</v>
      </c>
      <c r="M632" s="7" t="str">
        <f t="shared" si="49"/>
        <v>2015</v>
      </c>
    </row>
    <row r="633" spans="2:13" x14ac:dyDescent="0.2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6"/>
        <v>San Francisco,  California  (united state)</v>
      </c>
      <c r="K633" s="6" t="str">
        <f t="shared" si="47"/>
        <v>US</v>
      </c>
      <c r="L633" s="6" t="str">
        <f t="shared" si="48"/>
        <v>128258</v>
      </c>
      <c r="M633" s="7" t="str">
        <f t="shared" si="49"/>
        <v>2016</v>
      </c>
    </row>
    <row r="634" spans="2:13" x14ac:dyDescent="0.2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6"/>
        <v>Aurora,  Colorado  (united state)</v>
      </c>
      <c r="K634" s="6" t="str">
        <f t="shared" si="47"/>
        <v>US</v>
      </c>
      <c r="L634" s="6" t="str">
        <f t="shared" si="48"/>
        <v>106033</v>
      </c>
      <c r="M634" s="7" t="str">
        <f t="shared" si="49"/>
        <v>2017</v>
      </c>
    </row>
    <row r="635" spans="2:13" x14ac:dyDescent="0.2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6"/>
        <v>Aurora,  Colorado  (united state)</v>
      </c>
      <c r="K635" s="6" t="str">
        <f t="shared" si="47"/>
        <v>US</v>
      </c>
      <c r="L635" s="6" t="str">
        <f t="shared" si="48"/>
        <v>142762</v>
      </c>
      <c r="M635" s="7" t="str">
        <f t="shared" si="49"/>
        <v>2016</v>
      </c>
    </row>
    <row r="636" spans="2:13" x14ac:dyDescent="0.2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6"/>
        <v>Aurora,  Colorado  (united state)</v>
      </c>
      <c r="K636" s="6" t="str">
        <f t="shared" si="47"/>
        <v>US</v>
      </c>
      <c r="L636" s="6" t="str">
        <f t="shared" si="48"/>
        <v>127705</v>
      </c>
      <c r="M636" s="7" t="str">
        <f t="shared" si="49"/>
        <v>2017</v>
      </c>
    </row>
    <row r="637" spans="2:13" x14ac:dyDescent="0.2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6"/>
        <v>Miami,  Florida  (united state)</v>
      </c>
      <c r="K637" s="6" t="str">
        <f t="shared" si="47"/>
        <v>US</v>
      </c>
      <c r="L637" s="6" t="str">
        <f t="shared" si="48"/>
        <v>122567</v>
      </c>
      <c r="M637" s="7" t="str">
        <f t="shared" si="49"/>
        <v>2014</v>
      </c>
    </row>
    <row r="638" spans="2:13" x14ac:dyDescent="0.2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6"/>
        <v>Miami,  Florida  (united state)</v>
      </c>
      <c r="K638" s="6" t="str">
        <f t="shared" si="47"/>
        <v>US</v>
      </c>
      <c r="L638" s="6" t="str">
        <f t="shared" si="48"/>
        <v>121664</v>
      </c>
      <c r="M638" s="7" t="str">
        <f t="shared" si="49"/>
        <v>2014</v>
      </c>
    </row>
    <row r="639" spans="2:13" x14ac:dyDescent="0.2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6"/>
        <v>Warner Robins,  Georgia  (united state)</v>
      </c>
      <c r="K639" s="6" t="str">
        <f t="shared" si="47"/>
        <v>US</v>
      </c>
      <c r="L639" s="6" t="str">
        <f t="shared" si="48"/>
        <v>122133</v>
      </c>
      <c r="M639" s="7" t="str">
        <f t="shared" si="49"/>
        <v>2016</v>
      </c>
    </row>
    <row r="640" spans="2:13" x14ac:dyDescent="0.2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6"/>
        <v>Aurora,  Colorado  (united state)</v>
      </c>
      <c r="K640" s="6" t="str">
        <f t="shared" si="47"/>
        <v>US</v>
      </c>
      <c r="L640" s="6" t="str">
        <f t="shared" si="48"/>
        <v>123281</v>
      </c>
      <c r="M640" s="7" t="str">
        <f t="shared" si="49"/>
        <v>2017</v>
      </c>
    </row>
    <row r="641" spans="2:13" x14ac:dyDescent="0.2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6"/>
        <v>Aurora,  Colorado  (united state)</v>
      </c>
      <c r="K641" s="6" t="str">
        <f t="shared" si="47"/>
        <v>US</v>
      </c>
      <c r="L641" s="6" t="str">
        <f t="shared" si="48"/>
        <v>100524</v>
      </c>
      <c r="M641" s="7" t="str">
        <f t="shared" si="49"/>
        <v>2017</v>
      </c>
    </row>
    <row r="642" spans="2:13" x14ac:dyDescent="0.2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6"/>
        <v>Vallejo,  California  (united state)</v>
      </c>
      <c r="K642" s="6" t="str">
        <f t="shared" si="47"/>
        <v>US</v>
      </c>
      <c r="L642" s="6" t="str">
        <f t="shared" si="48"/>
        <v>113481</v>
      </c>
      <c r="M642" s="7" t="str">
        <f t="shared" si="49"/>
        <v>2017</v>
      </c>
    </row>
    <row r="643" spans="2:13" x14ac:dyDescent="0.2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6"/>
        <v>Vallejo,  California  (united state)</v>
      </c>
      <c r="K643" s="6" t="str">
        <f t="shared" si="47"/>
        <v>US</v>
      </c>
      <c r="L643" s="6" t="str">
        <f t="shared" si="48"/>
        <v>131758</v>
      </c>
      <c r="M643" s="7" t="str">
        <f t="shared" si="49"/>
        <v>2015</v>
      </c>
    </row>
    <row r="644" spans="2:13" x14ac:dyDescent="0.2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6"/>
        <v>Minneapolis,  Minnesota  (united state)</v>
      </c>
      <c r="K644" s="6" t="str">
        <f t="shared" si="47"/>
        <v>US</v>
      </c>
      <c r="L644" s="6" t="str">
        <f t="shared" si="48"/>
        <v>118339</v>
      </c>
      <c r="M644" s="7" t="str">
        <f t="shared" si="49"/>
        <v>2014</v>
      </c>
    </row>
    <row r="645" spans="2:13" x14ac:dyDescent="0.2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ref="J645:J708" si="51">_xlfn.CONCAT(F645,", "," ",G645," "," ","(united state)")</f>
        <v>Mission Viejo,  California  (united state)</v>
      </c>
      <c r="K645" s="6" t="str">
        <f t="shared" ref="K645:K708" si="52">SUBSTITUTE(I645,I645,"US")</f>
        <v>US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2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si="51"/>
        <v>Mission Viejo,  California  (united state)</v>
      </c>
      <c r="K646" s="6" t="str">
        <f t="shared" si="52"/>
        <v>US</v>
      </c>
      <c r="L646" s="6" t="str">
        <f t="shared" si="53"/>
        <v>162901</v>
      </c>
      <c r="M646" s="7" t="str">
        <f t="shared" si="54"/>
        <v>2016</v>
      </c>
    </row>
    <row r="647" spans="2:13" x14ac:dyDescent="0.2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1"/>
        <v>Rochester Hills,  Michigan  (united state)</v>
      </c>
      <c r="K647" s="6" t="str">
        <f t="shared" si="52"/>
        <v>US</v>
      </c>
      <c r="L647" s="6" t="str">
        <f t="shared" si="53"/>
        <v>162978</v>
      </c>
      <c r="M647" s="7" t="str">
        <f t="shared" si="54"/>
        <v>2017</v>
      </c>
    </row>
    <row r="648" spans="2:13" x14ac:dyDescent="0.2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1"/>
        <v>Plainfield,  New Jersey  (united state)</v>
      </c>
      <c r="K648" s="6" t="str">
        <f t="shared" si="52"/>
        <v>US</v>
      </c>
      <c r="L648" s="6" t="str">
        <f t="shared" si="53"/>
        <v>160444</v>
      </c>
      <c r="M648" s="7" t="str">
        <f t="shared" si="54"/>
        <v>2014</v>
      </c>
    </row>
    <row r="649" spans="2:13" x14ac:dyDescent="0.2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1"/>
        <v>Columbus,  Indiana  (united state)</v>
      </c>
      <c r="K649" s="6" t="str">
        <f t="shared" si="52"/>
        <v>US</v>
      </c>
      <c r="L649" s="6" t="str">
        <f t="shared" si="53"/>
        <v>145247</v>
      </c>
      <c r="M649" s="7" t="str">
        <f t="shared" si="54"/>
        <v>2016</v>
      </c>
    </row>
    <row r="650" spans="2:13" x14ac:dyDescent="0.2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1"/>
        <v>Sierra Vista,  Arizona  (united state)</v>
      </c>
      <c r="K650" s="6" t="str">
        <f t="shared" si="52"/>
        <v>US</v>
      </c>
      <c r="L650" s="6" t="str">
        <f t="shared" si="53"/>
        <v>160045</v>
      </c>
      <c r="M650" s="7" t="str">
        <f t="shared" si="54"/>
        <v>2017</v>
      </c>
    </row>
    <row r="651" spans="2:13" x14ac:dyDescent="0.2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1"/>
        <v>Sierra Vista,  Arizona  (united state)</v>
      </c>
      <c r="K651" s="6" t="str">
        <f t="shared" si="52"/>
        <v>US</v>
      </c>
      <c r="L651" s="6" t="str">
        <f t="shared" si="53"/>
        <v>151925</v>
      </c>
      <c r="M651" s="7" t="str">
        <f t="shared" si="54"/>
        <v>2014</v>
      </c>
    </row>
    <row r="652" spans="2:13" x14ac:dyDescent="0.2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1"/>
        <v>Vancouver,  Washington  (united state)</v>
      </c>
      <c r="K652" s="6" t="str">
        <f t="shared" si="52"/>
        <v>US</v>
      </c>
      <c r="L652" s="6" t="str">
        <f t="shared" si="53"/>
        <v>125199</v>
      </c>
      <c r="M652" s="7" t="str">
        <f t="shared" si="54"/>
        <v>2017</v>
      </c>
    </row>
    <row r="653" spans="2:13" x14ac:dyDescent="0.2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1"/>
        <v>Vancouver,  Washington  (united state)</v>
      </c>
      <c r="K653" s="6" t="str">
        <f t="shared" si="52"/>
        <v>US</v>
      </c>
      <c r="L653" s="6" t="str">
        <f t="shared" si="53"/>
        <v>155425</v>
      </c>
      <c r="M653" s="7" t="str">
        <f t="shared" si="54"/>
        <v>2017</v>
      </c>
    </row>
    <row r="654" spans="2:13" x14ac:dyDescent="0.2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1"/>
        <v>Vancouver,  Washington  (united state)</v>
      </c>
      <c r="K654" s="6" t="str">
        <f t="shared" si="52"/>
        <v>US</v>
      </c>
      <c r="L654" s="6" t="str">
        <f t="shared" si="53"/>
        <v>133249</v>
      </c>
      <c r="M654" s="7" t="str">
        <f t="shared" si="54"/>
        <v>2017</v>
      </c>
    </row>
    <row r="655" spans="2:13" x14ac:dyDescent="0.2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1"/>
        <v>New York City,  New York  (united state)</v>
      </c>
      <c r="K655" s="6" t="str">
        <f t="shared" si="52"/>
        <v>US</v>
      </c>
      <c r="L655" s="6" t="str">
        <f t="shared" si="53"/>
        <v>103471</v>
      </c>
      <c r="M655" s="7" t="str">
        <f t="shared" si="54"/>
        <v>2015</v>
      </c>
    </row>
    <row r="656" spans="2:13" x14ac:dyDescent="0.2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1"/>
        <v>New York City,  New York  (united state)</v>
      </c>
      <c r="K656" s="6" t="str">
        <f t="shared" si="52"/>
        <v>US</v>
      </c>
      <c r="L656" s="6" t="str">
        <f t="shared" si="53"/>
        <v>136672</v>
      </c>
      <c r="M656" s="7" t="str">
        <f t="shared" si="54"/>
        <v>2017</v>
      </c>
    </row>
    <row r="657" spans="2:13" x14ac:dyDescent="0.2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1"/>
        <v>New York City,  New York  (united state)</v>
      </c>
      <c r="K657" s="6" t="str">
        <f t="shared" si="52"/>
        <v>US</v>
      </c>
      <c r="L657" s="6" t="str">
        <f t="shared" si="53"/>
        <v>157021</v>
      </c>
      <c r="M657" s="7" t="str">
        <f t="shared" si="54"/>
        <v>2014</v>
      </c>
    </row>
    <row r="658" spans="2:13" x14ac:dyDescent="0.2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1"/>
        <v>Columbus,  Ohio  (united state)</v>
      </c>
      <c r="K658" s="6" t="str">
        <f t="shared" si="52"/>
        <v>US</v>
      </c>
      <c r="L658" s="6" t="str">
        <f t="shared" si="53"/>
        <v>120362</v>
      </c>
      <c r="M658" s="7" t="str">
        <f t="shared" si="54"/>
        <v>2015</v>
      </c>
    </row>
    <row r="659" spans="2:13" x14ac:dyDescent="0.2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1"/>
        <v>Columbus,  Ohio  (united state)</v>
      </c>
      <c r="K659" s="6" t="str">
        <f t="shared" si="52"/>
        <v>US</v>
      </c>
      <c r="L659" s="6" t="str">
        <f t="shared" si="53"/>
        <v>126361</v>
      </c>
      <c r="M659" s="7" t="str">
        <f t="shared" si="54"/>
        <v>2014</v>
      </c>
    </row>
    <row r="660" spans="2:13" x14ac:dyDescent="0.2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1"/>
        <v>Columbus,  Ohio  (united state)</v>
      </c>
      <c r="K660" s="6" t="str">
        <f t="shared" si="52"/>
        <v>US</v>
      </c>
      <c r="L660" s="6" t="str">
        <f t="shared" si="53"/>
        <v>100566</v>
      </c>
      <c r="M660" s="7" t="str">
        <f t="shared" si="54"/>
        <v>2016</v>
      </c>
    </row>
    <row r="661" spans="2:13" x14ac:dyDescent="0.2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1"/>
        <v>Aurora,  Illinois  (united state)</v>
      </c>
      <c r="K661" s="6" t="str">
        <f t="shared" si="52"/>
        <v>US</v>
      </c>
      <c r="L661" s="6" t="str">
        <f t="shared" si="53"/>
        <v>108504</v>
      </c>
      <c r="M661" s="7" t="str">
        <f t="shared" si="54"/>
        <v>2016</v>
      </c>
    </row>
    <row r="662" spans="2:13" x14ac:dyDescent="0.2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1"/>
        <v>Aurora,  Illinois  (united state)</v>
      </c>
      <c r="K662" s="6" t="str">
        <f t="shared" si="52"/>
        <v>US</v>
      </c>
      <c r="L662" s="6" t="str">
        <f t="shared" si="53"/>
        <v>124828</v>
      </c>
      <c r="M662" s="7" t="str">
        <f t="shared" si="54"/>
        <v>2017</v>
      </c>
    </row>
    <row r="663" spans="2:13" x14ac:dyDescent="0.2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1"/>
        <v>Arlington,  Texas  (united state)</v>
      </c>
      <c r="K663" s="6" t="str">
        <f t="shared" si="52"/>
        <v>US</v>
      </c>
      <c r="L663" s="6" t="str">
        <f t="shared" si="53"/>
        <v>117247</v>
      </c>
      <c r="M663" s="7" t="str">
        <f t="shared" si="54"/>
        <v>2017</v>
      </c>
    </row>
    <row r="664" spans="2:13" x14ac:dyDescent="0.2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1"/>
        <v>Arlington,  Texas  (united state)</v>
      </c>
      <c r="K664" s="6" t="str">
        <f t="shared" si="52"/>
        <v>US</v>
      </c>
      <c r="L664" s="6" t="str">
        <f t="shared" si="53"/>
        <v>124485</v>
      </c>
      <c r="M664" s="7" t="str">
        <f t="shared" si="54"/>
        <v>2016</v>
      </c>
    </row>
    <row r="665" spans="2:13" x14ac:dyDescent="0.2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1"/>
        <v>Arlington,  Texas  (united state)</v>
      </c>
      <c r="K665" s="6" t="str">
        <f t="shared" si="52"/>
        <v>US</v>
      </c>
      <c r="L665" s="6" t="str">
        <f t="shared" si="53"/>
        <v>159212</v>
      </c>
      <c r="M665" s="7" t="str">
        <f t="shared" si="54"/>
        <v>2016</v>
      </c>
    </row>
    <row r="666" spans="2:13" x14ac:dyDescent="0.2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1"/>
        <v>Arlington,  Texas  (united state)</v>
      </c>
      <c r="K666" s="6" t="str">
        <f t="shared" si="52"/>
        <v>US</v>
      </c>
      <c r="L666" s="6" t="str">
        <f t="shared" si="53"/>
        <v>161396</v>
      </c>
      <c r="M666" s="7" t="str">
        <f t="shared" si="54"/>
        <v>2016</v>
      </c>
    </row>
    <row r="667" spans="2:13" x14ac:dyDescent="0.2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1"/>
        <v>New York City,  New York  (united state)</v>
      </c>
      <c r="K667" s="6" t="str">
        <f t="shared" si="52"/>
        <v>US</v>
      </c>
      <c r="L667" s="6" t="str">
        <f t="shared" si="53"/>
        <v>118486</v>
      </c>
      <c r="M667" s="7" t="str">
        <f t="shared" si="54"/>
        <v>2014</v>
      </c>
    </row>
    <row r="668" spans="2:13" x14ac:dyDescent="0.2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1"/>
        <v>Louisville,  Kentucky  (united state)</v>
      </c>
      <c r="K668" s="6" t="str">
        <f t="shared" si="52"/>
        <v>US</v>
      </c>
      <c r="L668" s="6" t="str">
        <f t="shared" si="53"/>
        <v>130407</v>
      </c>
      <c r="M668" s="7" t="str">
        <f t="shared" si="54"/>
        <v>2016</v>
      </c>
    </row>
    <row r="669" spans="2:13" x14ac:dyDescent="0.2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1"/>
        <v>Dallas,  Texas  (united state)</v>
      </c>
      <c r="K669" s="6" t="str">
        <f t="shared" si="52"/>
        <v>US</v>
      </c>
      <c r="L669" s="6" t="str">
        <f t="shared" si="53"/>
        <v>122245</v>
      </c>
      <c r="M669" s="7" t="str">
        <f t="shared" si="54"/>
        <v>2016</v>
      </c>
    </row>
    <row r="670" spans="2:13" x14ac:dyDescent="0.2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1"/>
        <v>Dallas,  Texas  (united state)</v>
      </c>
      <c r="K670" s="6" t="str">
        <f t="shared" si="52"/>
        <v>US</v>
      </c>
      <c r="L670" s="6" t="str">
        <f t="shared" si="53"/>
        <v>105144</v>
      </c>
      <c r="M670" s="7" t="str">
        <f t="shared" si="54"/>
        <v>2017</v>
      </c>
    </row>
    <row r="671" spans="2:13" x14ac:dyDescent="0.2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1"/>
        <v>Dallas,  Texas  (united state)</v>
      </c>
      <c r="K671" s="6" t="str">
        <f t="shared" si="52"/>
        <v>US</v>
      </c>
      <c r="L671" s="6" t="str">
        <f t="shared" si="53"/>
        <v>136329</v>
      </c>
      <c r="M671" s="7" t="str">
        <f t="shared" si="54"/>
        <v>2016</v>
      </c>
    </row>
    <row r="672" spans="2:13" x14ac:dyDescent="0.2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1"/>
        <v>Cleveland,  Ohio  (united state)</v>
      </c>
      <c r="K672" s="6" t="str">
        <f t="shared" si="52"/>
        <v>US</v>
      </c>
      <c r="L672" s="6" t="str">
        <f t="shared" si="53"/>
        <v>146640</v>
      </c>
      <c r="M672" s="7" t="str">
        <f t="shared" si="54"/>
        <v>2014</v>
      </c>
    </row>
    <row r="673" spans="2:13" x14ac:dyDescent="0.2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1"/>
        <v>Chicago,  Illinois  (united state)</v>
      </c>
      <c r="K673" s="6" t="str">
        <f t="shared" si="52"/>
        <v>US</v>
      </c>
      <c r="L673" s="6" t="str">
        <f t="shared" si="53"/>
        <v>115994</v>
      </c>
      <c r="M673" s="7" t="str">
        <f t="shared" si="54"/>
        <v>2017</v>
      </c>
    </row>
    <row r="674" spans="2:13" x14ac:dyDescent="0.2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1"/>
        <v>Chicago,  Illinois  (united state)</v>
      </c>
      <c r="K674" s="6" t="str">
        <f t="shared" si="52"/>
        <v>US</v>
      </c>
      <c r="L674" s="6" t="str">
        <f t="shared" si="53"/>
        <v>126697</v>
      </c>
      <c r="M674" s="7" t="str">
        <f t="shared" si="54"/>
        <v>2015</v>
      </c>
    </row>
    <row r="675" spans="2:13" x14ac:dyDescent="0.2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1"/>
        <v>Chicago,  Illinois  (united state)</v>
      </c>
      <c r="K675" s="6" t="str">
        <f t="shared" si="52"/>
        <v>US</v>
      </c>
      <c r="L675" s="6" t="str">
        <f t="shared" si="53"/>
        <v>124800</v>
      </c>
      <c r="M675" s="7" t="str">
        <f t="shared" si="54"/>
        <v>2015</v>
      </c>
    </row>
    <row r="676" spans="2:13" x14ac:dyDescent="0.2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1"/>
        <v>Quincy,  Illinois  (united state)</v>
      </c>
      <c r="K676" s="6" t="str">
        <f t="shared" si="52"/>
        <v>US</v>
      </c>
      <c r="L676" s="6" t="str">
        <f t="shared" si="53"/>
        <v>164448</v>
      </c>
      <c r="M676" s="7" t="str">
        <f t="shared" si="54"/>
        <v>2015</v>
      </c>
    </row>
    <row r="677" spans="2:13" x14ac:dyDescent="0.2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1"/>
        <v>Columbus,  Indiana  (united state)</v>
      </c>
      <c r="K677" s="6" t="str">
        <f t="shared" si="52"/>
        <v>US</v>
      </c>
      <c r="L677" s="6" t="str">
        <f t="shared" si="53"/>
        <v>122700</v>
      </c>
      <c r="M677" s="7" t="str">
        <f t="shared" si="54"/>
        <v>2017</v>
      </c>
    </row>
    <row r="678" spans="2:13" x14ac:dyDescent="0.2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1"/>
        <v>Columbus,  Indiana  (united state)</v>
      </c>
      <c r="K678" s="6" t="str">
        <f t="shared" si="52"/>
        <v>US</v>
      </c>
      <c r="L678" s="6" t="str">
        <f t="shared" si="53"/>
        <v>120768</v>
      </c>
      <c r="M678" s="7" t="str">
        <f t="shared" si="54"/>
        <v>2014</v>
      </c>
    </row>
    <row r="679" spans="2:13" x14ac:dyDescent="0.2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1"/>
        <v>Columbus,  Indiana  (united state)</v>
      </c>
      <c r="K679" s="6" t="str">
        <f t="shared" si="52"/>
        <v>US</v>
      </c>
      <c r="L679" s="6" t="str">
        <f t="shared" si="53"/>
        <v>153129</v>
      </c>
      <c r="M679" s="7" t="str">
        <f t="shared" si="54"/>
        <v>2016</v>
      </c>
    </row>
    <row r="680" spans="2:13" x14ac:dyDescent="0.2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1"/>
        <v>Tyler,  Texas  (united state)</v>
      </c>
      <c r="K680" s="6" t="str">
        <f t="shared" si="52"/>
        <v>US</v>
      </c>
      <c r="L680" s="6" t="str">
        <f t="shared" si="53"/>
        <v>106852</v>
      </c>
      <c r="M680" s="7" t="str">
        <f t="shared" si="54"/>
        <v>2017</v>
      </c>
    </row>
    <row r="681" spans="2:13" x14ac:dyDescent="0.2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1"/>
        <v>Tyler,  Texas  (united state)</v>
      </c>
      <c r="K681" s="6" t="str">
        <f t="shared" si="52"/>
        <v>US</v>
      </c>
      <c r="L681" s="6" t="str">
        <f t="shared" si="53"/>
        <v>139731</v>
      </c>
      <c r="M681" s="7" t="str">
        <f t="shared" si="54"/>
        <v>2015</v>
      </c>
    </row>
    <row r="682" spans="2:13" x14ac:dyDescent="0.2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1"/>
        <v>Tyler,  Texas  (united state)</v>
      </c>
      <c r="K682" s="6" t="str">
        <f t="shared" si="52"/>
        <v>US</v>
      </c>
      <c r="L682" s="6" t="str">
        <f t="shared" si="53"/>
        <v>122735</v>
      </c>
      <c r="M682" s="7" t="str">
        <f t="shared" si="54"/>
        <v>2017</v>
      </c>
    </row>
    <row r="683" spans="2:13" x14ac:dyDescent="0.2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1"/>
        <v>Tyler,  Texas  (united state)</v>
      </c>
      <c r="K683" s="6" t="str">
        <f t="shared" si="52"/>
        <v>US</v>
      </c>
      <c r="L683" s="6" t="str">
        <f t="shared" si="53"/>
        <v>128160</v>
      </c>
      <c r="M683" s="7" t="str">
        <f t="shared" si="54"/>
        <v>2017</v>
      </c>
    </row>
    <row r="684" spans="2:13" x14ac:dyDescent="0.2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1"/>
        <v>New York City,  New York  (united state)</v>
      </c>
      <c r="K684" s="6" t="str">
        <f t="shared" si="52"/>
        <v>US</v>
      </c>
      <c r="L684" s="6" t="str">
        <f t="shared" si="53"/>
        <v>117695</v>
      </c>
      <c r="M684" s="7" t="str">
        <f t="shared" si="54"/>
        <v>2017</v>
      </c>
    </row>
    <row r="685" spans="2:13" x14ac:dyDescent="0.2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1"/>
        <v>New York City,  New York  (united state)</v>
      </c>
      <c r="K685" s="6" t="str">
        <f t="shared" si="52"/>
        <v>US</v>
      </c>
      <c r="L685" s="6" t="str">
        <f t="shared" si="53"/>
        <v>166135</v>
      </c>
      <c r="M685" s="7" t="str">
        <f t="shared" si="54"/>
        <v>2015</v>
      </c>
    </row>
    <row r="686" spans="2:13" x14ac:dyDescent="0.2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1"/>
        <v>New York City,  New York  (united state)</v>
      </c>
      <c r="K686" s="6" t="str">
        <f t="shared" si="52"/>
        <v>US</v>
      </c>
      <c r="L686" s="6" t="str">
        <f t="shared" si="53"/>
        <v>133725</v>
      </c>
      <c r="M686" s="7" t="str">
        <f t="shared" si="54"/>
        <v>2016</v>
      </c>
    </row>
    <row r="687" spans="2:13" x14ac:dyDescent="0.2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1"/>
        <v>Burlington,  North Carolina  (united state)</v>
      </c>
      <c r="K687" s="6" t="str">
        <f t="shared" si="52"/>
        <v>US</v>
      </c>
      <c r="L687" s="6" t="str">
        <f t="shared" si="53"/>
        <v>102337</v>
      </c>
      <c r="M687" s="7" t="str">
        <f t="shared" si="54"/>
        <v>2017</v>
      </c>
    </row>
    <row r="688" spans="2:13" x14ac:dyDescent="0.2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1"/>
        <v>Burlington,  North Carolina  (united state)</v>
      </c>
      <c r="K688" s="6" t="str">
        <f t="shared" si="52"/>
        <v>US</v>
      </c>
      <c r="L688" s="6" t="str">
        <f t="shared" si="53"/>
        <v>112564</v>
      </c>
      <c r="M688" s="7" t="str">
        <f t="shared" si="54"/>
        <v>2014</v>
      </c>
    </row>
    <row r="689" spans="2:13" x14ac:dyDescent="0.2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1"/>
        <v>Jackson,  Mississippi  (united state)</v>
      </c>
      <c r="K689" s="6" t="str">
        <f t="shared" si="52"/>
        <v>US</v>
      </c>
      <c r="L689" s="6" t="str">
        <f t="shared" si="53"/>
        <v>145821</v>
      </c>
      <c r="M689" s="7" t="str">
        <f t="shared" si="54"/>
        <v>2015</v>
      </c>
    </row>
    <row r="690" spans="2:13" x14ac:dyDescent="0.2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1"/>
        <v>Jackson,  Mississippi  (united state)</v>
      </c>
      <c r="K690" s="6" t="str">
        <f t="shared" si="52"/>
        <v>US</v>
      </c>
      <c r="L690" s="6" t="str">
        <f t="shared" si="53"/>
        <v>160150</v>
      </c>
      <c r="M690" s="7" t="str">
        <f t="shared" si="54"/>
        <v>2015</v>
      </c>
    </row>
    <row r="691" spans="2:13" x14ac:dyDescent="0.2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1"/>
        <v>Jackson,  Mississippi  (united state)</v>
      </c>
      <c r="K691" s="6" t="str">
        <f t="shared" si="52"/>
        <v>US</v>
      </c>
      <c r="L691" s="6" t="str">
        <f t="shared" si="53"/>
        <v>133711</v>
      </c>
      <c r="M691" s="7" t="str">
        <f t="shared" si="54"/>
        <v>2016</v>
      </c>
    </row>
    <row r="692" spans="2:13" x14ac:dyDescent="0.2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1"/>
        <v>New York City,  New York  (united state)</v>
      </c>
      <c r="K692" s="6" t="str">
        <f t="shared" si="52"/>
        <v>US</v>
      </c>
      <c r="L692" s="6" t="str">
        <f t="shared" si="53"/>
        <v>148474</v>
      </c>
      <c r="M692" s="7" t="str">
        <f t="shared" si="54"/>
        <v>2017</v>
      </c>
    </row>
    <row r="693" spans="2:13" x14ac:dyDescent="0.2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1"/>
        <v>Waynesboro,  Virginia  (united state)</v>
      </c>
      <c r="K693" s="6" t="str">
        <f t="shared" si="52"/>
        <v>US</v>
      </c>
      <c r="L693" s="6" t="str">
        <f t="shared" si="53"/>
        <v>111297</v>
      </c>
      <c r="M693" s="7" t="str">
        <f t="shared" si="54"/>
        <v>2015</v>
      </c>
    </row>
    <row r="694" spans="2:13" x14ac:dyDescent="0.2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1"/>
        <v>Waynesboro,  Virginia  (united state)</v>
      </c>
      <c r="K694" s="6" t="str">
        <f t="shared" si="52"/>
        <v>US</v>
      </c>
      <c r="L694" s="6" t="str">
        <f t="shared" si="53"/>
        <v>123722</v>
      </c>
      <c r="M694" s="7" t="str">
        <f t="shared" si="54"/>
        <v>2016</v>
      </c>
    </row>
    <row r="695" spans="2:13" x14ac:dyDescent="0.2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1"/>
        <v>Waynesboro,  Virginia  (united state)</v>
      </c>
      <c r="K695" s="6" t="str">
        <f t="shared" si="52"/>
        <v>US</v>
      </c>
      <c r="L695" s="6" t="str">
        <f t="shared" si="53"/>
        <v>155271</v>
      </c>
      <c r="M695" s="7" t="str">
        <f t="shared" si="54"/>
        <v>2014</v>
      </c>
    </row>
    <row r="696" spans="2:13" x14ac:dyDescent="0.2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1"/>
        <v>Los Angeles,  California  (united state)</v>
      </c>
      <c r="K696" s="6" t="str">
        <f t="shared" si="52"/>
        <v>US</v>
      </c>
      <c r="L696" s="6" t="str">
        <f t="shared" si="53"/>
        <v>119907</v>
      </c>
      <c r="M696" s="7" t="str">
        <f t="shared" si="54"/>
        <v>2015</v>
      </c>
    </row>
    <row r="697" spans="2:13" x14ac:dyDescent="0.2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1"/>
        <v>Los Angeles,  California  (united state)</v>
      </c>
      <c r="K697" s="6" t="str">
        <f t="shared" si="52"/>
        <v>US</v>
      </c>
      <c r="L697" s="6" t="str">
        <f t="shared" si="53"/>
        <v>128902</v>
      </c>
      <c r="M697" s="7" t="str">
        <f t="shared" si="54"/>
        <v>2016</v>
      </c>
    </row>
    <row r="698" spans="2:13" x14ac:dyDescent="0.2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1"/>
        <v>Chester,  Pennsylvania  (united state)</v>
      </c>
      <c r="K698" s="6" t="str">
        <f t="shared" si="52"/>
        <v>US</v>
      </c>
      <c r="L698" s="6" t="str">
        <f t="shared" si="53"/>
        <v>152289</v>
      </c>
      <c r="M698" s="7" t="str">
        <f t="shared" si="54"/>
        <v>2016</v>
      </c>
    </row>
    <row r="699" spans="2:13" x14ac:dyDescent="0.2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1"/>
        <v>Chester,  Pennsylvania  (united state)</v>
      </c>
      <c r="K699" s="6" t="str">
        <f t="shared" si="52"/>
        <v>US</v>
      </c>
      <c r="L699" s="6" t="str">
        <f t="shared" si="53"/>
        <v>104794</v>
      </c>
      <c r="M699" s="7" t="str">
        <f t="shared" si="54"/>
        <v>2016</v>
      </c>
    </row>
    <row r="700" spans="2:13" x14ac:dyDescent="0.2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1"/>
        <v>Chester,  Pennsylvania  (united state)</v>
      </c>
      <c r="K700" s="6" t="str">
        <f t="shared" si="52"/>
        <v>US</v>
      </c>
      <c r="L700" s="6" t="str">
        <f t="shared" si="53"/>
        <v>151708</v>
      </c>
      <c r="M700" s="7" t="str">
        <f t="shared" si="54"/>
        <v>2014</v>
      </c>
    </row>
    <row r="701" spans="2:13" x14ac:dyDescent="0.2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1"/>
        <v>Chester,  Pennsylvania  (united state)</v>
      </c>
      <c r="K701" s="6" t="str">
        <f t="shared" si="52"/>
        <v>US</v>
      </c>
      <c r="L701" s="6" t="str">
        <f t="shared" si="53"/>
        <v>100769</v>
      </c>
      <c r="M701" s="7" t="str">
        <f t="shared" si="54"/>
        <v>2015</v>
      </c>
    </row>
    <row r="702" spans="2:13" x14ac:dyDescent="0.2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1"/>
        <v>Chester,  Pennsylvania  (united state)</v>
      </c>
      <c r="K702" s="6" t="str">
        <f t="shared" si="52"/>
        <v>US</v>
      </c>
      <c r="L702" s="6" t="str">
        <f t="shared" si="53"/>
        <v>139199</v>
      </c>
      <c r="M702" s="7" t="str">
        <f t="shared" si="54"/>
        <v>2017</v>
      </c>
    </row>
    <row r="703" spans="2:13" x14ac:dyDescent="0.2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1"/>
        <v>Chester,  Pennsylvania  (united state)</v>
      </c>
      <c r="K703" s="6" t="str">
        <f t="shared" si="52"/>
        <v>US</v>
      </c>
      <c r="L703" s="6" t="str">
        <f t="shared" si="53"/>
        <v>161466</v>
      </c>
      <c r="M703" s="7" t="str">
        <f t="shared" si="54"/>
        <v>2015</v>
      </c>
    </row>
    <row r="704" spans="2:13" x14ac:dyDescent="0.2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1"/>
        <v>Chester,  Pennsylvania  (united state)</v>
      </c>
      <c r="K704" s="6" t="str">
        <f t="shared" si="52"/>
        <v>US</v>
      </c>
      <c r="L704" s="6" t="str">
        <f t="shared" si="53"/>
        <v>164959</v>
      </c>
      <c r="M704" s="7" t="str">
        <f t="shared" si="54"/>
        <v>2017</v>
      </c>
    </row>
    <row r="705" spans="2:13" x14ac:dyDescent="0.2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1"/>
        <v>Cleveland,  Ohio  (united state)</v>
      </c>
      <c r="K705" s="6" t="str">
        <f t="shared" si="52"/>
        <v>US</v>
      </c>
      <c r="L705" s="6" t="str">
        <f t="shared" si="53"/>
        <v>105676</v>
      </c>
      <c r="M705" s="7" t="str">
        <f t="shared" si="54"/>
        <v>2015</v>
      </c>
    </row>
    <row r="706" spans="2:13" x14ac:dyDescent="0.2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1"/>
        <v>Seattle,  Washington  (united state)</v>
      </c>
      <c r="K706" s="6" t="str">
        <f t="shared" si="52"/>
        <v>US</v>
      </c>
      <c r="L706" s="6" t="str">
        <f t="shared" si="53"/>
        <v>113138</v>
      </c>
      <c r="M706" s="7" t="str">
        <f t="shared" si="54"/>
        <v>2016</v>
      </c>
    </row>
    <row r="707" spans="2:13" x14ac:dyDescent="0.2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1"/>
        <v>Long Beach,  California  (united state)</v>
      </c>
      <c r="K707" s="6" t="str">
        <f t="shared" si="52"/>
        <v>US</v>
      </c>
      <c r="L707" s="6" t="str">
        <f t="shared" si="53"/>
        <v>104955</v>
      </c>
      <c r="M707" s="7" t="str">
        <f t="shared" si="54"/>
        <v>2017</v>
      </c>
    </row>
    <row r="708" spans="2:13" x14ac:dyDescent="0.2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1"/>
        <v>Cary,  North Carolina  (united state)</v>
      </c>
      <c r="K708" s="6" t="str">
        <f t="shared" si="52"/>
        <v>US</v>
      </c>
      <c r="L708" s="6" t="str">
        <f t="shared" si="53"/>
        <v>121958</v>
      </c>
      <c r="M708" s="7" t="str">
        <f t="shared" si="54"/>
        <v>2016</v>
      </c>
    </row>
    <row r="709" spans="2:13" x14ac:dyDescent="0.2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ref="J709:J772" si="56">_xlfn.CONCAT(F709,", "," ",G709," "," ","(united state)")</f>
        <v>Cary,  North Carolina  (united state)</v>
      </c>
      <c r="K709" s="6" t="str">
        <f t="shared" ref="K709:K772" si="57">SUBSTITUTE(I709,I709,"US")</f>
        <v>US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2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si="56"/>
        <v>Cary,  North Carolina  (united state)</v>
      </c>
      <c r="K710" s="6" t="str">
        <f t="shared" si="57"/>
        <v>US</v>
      </c>
      <c r="L710" s="6" t="str">
        <f t="shared" si="58"/>
        <v>108455</v>
      </c>
      <c r="M710" s="7" t="str">
        <f t="shared" si="59"/>
        <v>2016</v>
      </c>
    </row>
    <row r="711" spans="2:13" x14ac:dyDescent="0.2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6"/>
        <v>New York City,  New York  (united state)</v>
      </c>
      <c r="K711" s="6" t="str">
        <f t="shared" si="57"/>
        <v>US</v>
      </c>
      <c r="L711" s="6" t="str">
        <f t="shared" si="58"/>
        <v>101210</v>
      </c>
      <c r="M711" s="7" t="str">
        <f t="shared" si="59"/>
        <v>2017</v>
      </c>
    </row>
    <row r="712" spans="2:13" x14ac:dyDescent="0.2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6"/>
        <v>New York City,  New York  (united state)</v>
      </c>
      <c r="K712" s="6" t="str">
        <f t="shared" si="57"/>
        <v>US</v>
      </c>
      <c r="L712" s="6" t="str">
        <f t="shared" si="58"/>
        <v>108098</v>
      </c>
      <c r="M712" s="7" t="str">
        <f t="shared" si="59"/>
        <v>2016</v>
      </c>
    </row>
    <row r="713" spans="2:13" x14ac:dyDescent="0.2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6"/>
        <v>New York City,  New York  (united state)</v>
      </c>
      <c r="K713" s="6" t="str">
        <f t="shared" si="57"/>
        <v>US</v>
      </c>
      <c r="L713" s="6" t="str">
        <f t="shared" si="58"/>
        <v>119032</v>
      </c>
      <c r="M713" s="7" t="str">
        <f t="shared" si="59"/>
        <v>2014</v>
      </c>
    </row>
    <row r="714" spans="2:13" x14ac:dyDescent="0.2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6"/>
        <v>New York City,  New York  (united state)</v>
      </c>
      <c r="K714" s="6" t="str">
        <f t="shared" si="57"/>
        <v>US</v>
      </c>
      <c r="L714" s="6" t="str">
        <f t="shared" si="58"/>
        <v>140410</v>
      </c>
      <c r="M714" s="7" t="str">
        <f t="shared" si="59"/>
        <v>2015</v>
      </c>
    </row>
    <row r="715" spans="2:13" x14ac:dyDescent="0.2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6"/>
        <v>Palm Coast,  Florida  (united state)</v>
      </c>
      <c r="K715" s="6" t="str">
        <f t="shared" si="57"/>
        <v>US</v>
      </c>
      <c r="L715" s="6" t="str">
        <f t="shared" si="58"/>
        <v>136280</v>
      </c>
      <c r="M715" s="7" t="str">
        <f t="shared" si="59"/>
        <v>2014</v>
      </c>
    </row>
    <row r="716" spans="2:13" x14ac:dyDescent="0.2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6"/>
        <v>Mount Vernon,  New York  (united state)</v>
      </c>
      <c r="K716" s="6" t="str">
        <f t="shared" si="57"/>
        <v>US</v>
      </c>
      <c r="L716" s="6" t="str">
        <f t="shared" si="58"/>
        <v>151911</v>
      </c>
      <c r="M716" s="7" t="str">
        <f t="shared" si="59"/>
        <v>2017</v>
      </c>
    </row>
    <row r="717" spans="2:13" x14ac:dyDescent="0.2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6"/>
        <v>Mount Vernon,  New York  (united state)</v>
      </c>
      <c r="K717" s="6" t="str">
        <f t="shared" si="57"/>
        <v>US</v>
      </c>
      <c r="L717" s="6" t="str">
        <f t="shared" si="58"/>
        <v>166436</v>
      </c>
      <c r="M717" s="7" t="str">
        <f t="shared" si="59"/>
        <v>2017</v>
      </c>
    </row>
    <row r="718" spans="2:13" x14ac:dyDescent="0.2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6"/>
        <v>Mount Vernon,  New York  (united state)</v>
      </c>
      <c r="K718" s="6" t="str">
        <f t="shared" si="57"/>
        <v>US</v>
      </c>
      <c r="L718" s="6" t="str">
        <f t="shared" si="58"/>
        <v>139661</v>
      </c>
      <c r="M718" s="7" t="str">
        <f t="shared" si="59"/>
        <v>2017</v>
      </c>
    </row>
    <row r="719" spans="2:13" x14ac:dyDescent="0.2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6"/>
        <v>Seattle,  Washington  (united state)</v>
      </c>
      <c r="K719" s="6" t="str">
        <f t="shared" si="57"/>
        <v>US</v>
      </c>
      <c r="L719" s="6" t="str">
        <f t="shared" si="58"/>
        <v>123925</v>
      </c>
      <c r="M719" s="7" t="str">
        <f t="shared" si="59"/>
        <v>2014</v>
      </c>
    </row>
    <row r="720" spans="2:13" x14ac:dyDescent="0.2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6"/>
        <v>Dover,  Delaware  (united state)</v>
      </c>
      <c r="K720" s="6" t="str">
        <f t="shared" si="57"/>
        <v>US</v>
      </c>
      <c r="L720" s="6" t="str">
        <f t="shared" si="58"/>
        <v>152485</v>
      </c>
      <c r="M720" s="7" t="str">
        <f t="shared" si="59"/>
        <v>2017</v>
      </c>
    </row>
    <row r="721" spans="2:13" x14ac:dyDescent="0.2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6"/>
        <v>Newark,  Ohio  (united state)</v>
      </c>
      <c r="K721" s="6" t="str">
        <f t="shared" si="57"/>
        <v>US</v>
      </c>
      <c r="L721" s="6" t="str">
        <f t="shared" si="58"/>
        <v>141586</v>
      </c>
      <c r="M721" s="7" t="str">
        <f t="shared" si="59"/>
        <v>2016</v>
      </c>
    </row>
    <row r="722" spans="2:13" x14ac:dyDescent="0.2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6"/>
        <v>Orem,  Utah  (united state)</v>
      </c>
      <c r="K722" s="6" t="str">
        <f t="shared" si="57"/>
        <v>US</v>
      </c>
      <c r="L722" s="6" t="str">
        <f t="shared" si="58"/>
        <v>130386</v>
      </c>
      <c r="M722" s="7" t="str">
        <f t="shared" si="59"/>
        <v>2017</v>
      </c>
    </row>
    <row r="723" spans="2:13" x14ac:dyDescent="0.2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6"/>
        <v>Orem,  Utah  (united state)</v>
      </c>
      <c r="K723" s="6" t="str">
        <f t="shared" si="57"/>
        <v>US</v>
      </c>
      <c r="L723" s="6" t="str">
        <f t="shared" si="58"/>
        <v>100468</v>
      </c>
      <c r="M723" s="7" t="str">
        <f t="shared" si="59"/>
        <v>2016</v>
      </c>
    </row>
    <row r="724" spans="2:13" x14ac:dyDescent="0.2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6"/>
        <v>Los Angeles,  California  (united state)</v>
      </c>
      <c r="K724" s="6" t="str">
        <f t="shared" si="57"/>
        <v>US</v>
      </c>
      <c r="L724" s="6" t="str">
        <f t="shared" si="58"/>
        <v>153388</v>
      </c>
      <c r="M724" s="7" t="str">
        <f t="shared" si="59"/>
        <v>2015</v>
      </c>
    </row>
    <row r="725" spans="2:13" x14ac:dyDescent="0.2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6"/>
        <v>Detroit,  Michigan  (united state)</v>
      </c>
      <c r="K725" s="6" t="str">
        <f t="shared" si="57"/>
        <v>US</v>
      </c>
      <c r="L725" s="6" t="str">
        <f t="shared" si="58"/>
        <v>154935</v>
      </c>
      <c r="M725" s="7" t="str">
        <f t="shared" si="59"/>
        <v>2017</v>
      </c>
    </row>
    <row r="726" spans="2:13" x14ac:dyDescent="0.2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6"/>
        <v>Detroit,  Michigan  (united state)</v>
      </c>
      <c r="K726" s="6" t="str">
        <f t="shared" si="57"/>
        <v>US</v>
      </c>
      <c r="L726" s="6" t="str">
        <f t="shared" si="58"/>
        <v>134208</v>
      </c>
      <c r="M726" s="7" t="str">
        <f t="shared" si="59"/>
        <v>2016</v>
      </c>
    </row>
    <row r="727" spans="2:13" x14ac:dyDescent="0.2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6"/>
        <v>Philadelphia,  Pennsylvania  (united state)</v>
      </c>
      <c r="K727" s="6" t="str">
        <f t="shared" si="57"/>
        <v>US</v>
      </c>
      <c r="L727" s="6" t="str">
        <f t="shared" si="58"/>
        <v>108294</v>
      </c>
      <c r="M727" s="7" t="str">
        <f t="shared" si="59"/>
        <v>2017</v>
      </c>
    </row>
    <row r="728" spans="2:13" x14ac:dyDescent="0.2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6"/>
        <v>Hialeah,  Florida  (united state)</v>
      </c>
      <c r="K728" s="6" t="str">
        <f t="shared" si="57"/>
        <v>US</v>
      </c>
      <c r="L728" s="6" t="str">
        <f t="shared" si="58"/>
        <v>103611</v>
      </c>
      <c r="M728" s="7" t="str">
        <f t="shared" si="59"/>
        <v>2017</v>
      </c>
    </row>
    <row r="729" spans="2:13" x14ac:dyDescent="0.2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6"/>
        <v>Austin,  Texas  (united state)</v>
      </c>
      <c r="K729" s="6" t="str">
        <f t="shared" si="57"/>
        <v>US</v>
      </c>
      <c r="L729" s="6" t="str">
        <f t="shared" si="58"/>
        <v>100384</v>
      </c>
      <c r="M729" s="7" t="str">
        <f t="shared" si="59"/>
        <v>2017</v>
      </c>
    </row>
    <row r="730" spans="2:13" x14ac:dyDescent="0.2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6"/>
        <v>Austin,  Texas  (united state)</v>
      </c>
      <c r="K730" s="6" t="str">
        <f t="shared" si="57"/>
        <v>US</v>
      </c>
      <c r="L730" s="6" t="str">
        <f t="shared" si="58"/>
        <v>112809</v>
      </c>
      <c r="M730" s="7" t="str">
        <f t="shared" si="59"/>
        <v>2017</v>
      </c>
    </row>
    <row r="731" spans="2:13" x14ac:dyDescent="0.2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6"/>
        <v>Oceanside,  New York  (united state)</v>
      </c>
      <c r="K731" s="6" t="str">
        <f t="shared" si="57"/>
        <v>US</v>
      </c>
      <c r="L731" s="6" t="str">
        <f t="shared" si="58"/>
        <v>160759</v>
      </c>
      <c r="M731" s="7" t="str">
        <f t="shared" si="59"/>
        <v>2017</v>
      </c>
    </row>
    <row r="732" spans="2:13" x14ac:dyDescent="0.2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6"/>
        <v>Oceanside,  New York  (united state)</v>
      </c>
      <c r="K732" s="6" t="str">
        <f t="shared" si="57"/>
        <v>US</v>
      </c>
      <c r="L732" s="6" t="str">
        <f t="shared" si="58"/>
        <v>148446</v>
      </c>
      <c r="M732" s="7" t="str">
        <f t="shared" si="59"/>
        <v>2017</v>
      </c>
    </row>
    <row r="733" spans="2:13" x14ac:dyDescent="0.2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6"/>
        <v>Oceanside,  New York  (united state)</v>
      </c>
      <c r="K733" s="6" t="str">
        <f t="shared" si="57"/>
        <v>US</v>
      </c>
      <c r="L733" s="6" t="str">
        <f t="shared" si="58"/>
        <v>111059</v>
      </c>
      <c r="M733" s="7" t="str">
        <f t="shared" si="59"/>
        <v>2014</v>
      </c>
    </row>
    <row r="734" spans="2:13" x14ac:dyDescent="0.2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6"/>
        <v>Oceanside,  New York  (united state)</v>
      </c>
      <c r="K734" s="6" t="str">
        <f t="shared" si="57"/>
        <v>US</v>
      </c>
      <c r="L734" s="6" t="str">
        <f t="shared" si="58"/>
        <v>116204</v>
      </c>
      <c r="M734" s="7" t="str">
        <f t="shared" si="59"/>
        <v>2017</v>
      </c>
    </row>
    <row r="735" spans="2:13" x14ac:dyDescent="0.2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6"/>
        <v>Oceanside,  New York  (united state)</v>
      </c>
      <c r="K735" s="6" t="str">
        <f t="shared" si="57"/>
        <v>US</v>
      </c>
      <c r="L735" s="6" t="str">
        <f t="shared" si="58"/>
        <v>109946</v>
      </c>
      <c r="M735" s="7" t="str">
        <f t="shared" si="59"/>
        <v>2017</v>
      </c>
    </row>
    <row r="736" spans="2:13" x14ac:dyDescent="0.2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6"/>
        <v>Seattle,  Washington  (united state)</v>
      </c>
      <c r="K736" s="6" t="str">
        <f t="shared" si="57"/>
        <v>US</v>
      </c>
      <c r="L736" s="6" t="str">
        <f t="shared" si="58"/>
        <v>144806</v>
      </c>
      <c r="M736" s="7" t="str">
        <f t="shared" si="59"/>
        <v>2015</v>
      </c>
    </row>
    <row r="737" spans="2:13" x14ac:dyDescent="0.2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6"/>
        <v>Seattle,  Washington  (united state)</v>
      </c>
      <c r="K737" s="6" t="str">
        <f t="shared" si="57"/>
        <v>US</v>
      </c>
      <c r="L737" s="6" t="str">
        <f t="shared" si="58"/>
        <v>122392</v>
      </c>
      <c r="M737" s="7" t="str">
        <f t="shared" si="59"/>
        <v>2016</v>
      </c>
    </row>
    <row r="738" spans="2:13" x14ac:dyDescent="0.2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6"/>
        <v>Seattle,  Washington  (united state)</v>
      </c>
      <c r="K738" s="6" t="str">
        <f t="shared" si="57"/>
        <v>US</v>
      </c>
      <c r="L738" s="6" t="str">
        <f t="shared" si="58"/>
        <v>148432</v>
      </c>
      <c r="M738" s="7" t="str">
        <f t="shared" si="59"/>
        <v>2015</v>
      </c>
    </row>
    <row r="739" spans="2:13" x14ac:dyDescent="0.2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6"/>
        <v>Seattle,  Washington  (united state)</v>
      </c>
      <c r="K739" s="6" t="str">
        <f t="shared" si="57"/>
        <v>US</v>
      </c>
      <c r="L739" s="6" t="str">
        <f t="shared" si="58"/>
        <v>103793</v>
      </c>
      <c r="M739" s="7" t="str">
        <f t="shared" si="59"/>
        <v>2015</v>
      </c>
    </row>
    <row r="740" spans="2:13" x14ac:dyDescent="0.2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6"/>
        <v>Seattle,  Washington  (united state)</v>
      </c>
      <c r="K740" s="6" t="str">
        <f t="shared" si="57"/>
        <v>US</v>
      </c>
      <c r="L740" s="6" t="str">
        <f t="shared" si="58"/>
        <v>159884</v>
      </c>
      <c r="M740" s="7" t="str">
        <f t="shared" si="59"/>
        <v>2017</v>
      </c>
    </row>
    <row r="741" spans="2:13" x14ac:dyDescent="0.2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6"/>
        <v>Seattle,  Washington  (united state)</v>
      </c>
      <c r="K741" s="6" t="str">
        <f t="shared" si="57"/>
        <v>US</v>
      </c>
      <c r="L741" s="6" t="str">
        <f t="shared" si="58"/>
        <v>139885</v>
      </c>
      <c r="M741" s="7" t="str">
        <f t="shared" si="59"/>
        <v>2016</v>
      </c>
    </row>
    <row r="742" spans="2:13" x14ac:dyDescent="0.2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6"/>
        <v>San Francisco,  California  (united state)</v>
      </c>
      <c r="K742" s="6" t="str">
        <f t="shared" si="57"/>
        <v>US</v>
      </c>
      <c r="L742" s="6" t="str">
        <f t="shared" si="58"/>
        <v>124086</v>
      </c>
      <c r="M742" s="7" t="str">
        <f t="shared" si="59"/>
        <v>2017</v>
      </c>
    </row>
    <row r="743" spans="2:13" x14ac:dyDescent="0.2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6"/>
        <v>Naperville,  Illinois  (united state)</v>
      </c>
      <c r="K743" s="6" t="str">
        <f t="shared" si="57"/>
        <v>US</v>
      </c>
      <c r="L743" s="6" t="str">
        <f t="shared" si="58"/>
        <v>112389</v>
      </c>
      <c r="M743" s="7" t="str">
        <f t="shared" si="59"/>
        <v>2016</v>
      </c>
    </row>
    <row r="744" spans="2:13" x14ac:dyDescent="0.2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6"/>
        <v>Naperville,  Illinois  (united state)</v>
      </c>
      <c r="K744" s="6" t="str">
        <f t="shared" si="57"/>
        <v>US</v>
      </c>
      <c r="L744" s="6" t="str">
        <f t="shared" si="58"/>
        <v>121888</v>
      </c>
      <c r="M744" s="7" t="str">
        <f t="shared" si="59"/>
        <v>2017</v>
      </c>
    </row>
    <row r="745" spans="2:13" x14ac:dyDescent="0.2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6"/>
        <v>Naperville,  Illinois  (united state)</v>
      </c>
      <c r="K745" s="6" t="str">
        <f t="shared" si="57"/>
        <v>US</v>
      </c>
      <c r="L745" s="6" t="str">
        <f t="shared" si="58"/>
        <v>166884</v>
      </c>
      <c r="M745" s="7" t="str">
        <f t="shared" si="59"/>
        <v>2014</v>
      </c>
    </row>
    <row r="746" spans="2:13" x14ac:dyDescent="0.2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6"/>
        <v>Dallas,  Texas  (united state)</v>
      </c>
      <c r="K746" s="6" t="str">
        <f t="shared" si="57"/>
        <v>US</v>
      </c>
      <c r="L746" s="6" t="str">
        <f t="shared" si="58"/>
        <v>107181</v>
      </c>
      <c r="M746" s="7" t="str">
        <f t="shared" si="59"/>
        <v>2014</v>
      </c>
    </row>
    <row r="747" spans="2:13" x14ac:dyDescent="0.2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6"/>
        <v>Dallas,  Texas  (united state)</v>
      </c>
      <c r="K747" s="6" t="str">
        <f t="shared" si="57"/>
        <v>US</v>
      </c>
      <c r="L747" s="6" t="str">
        <f t="shared" si="58"/>
        <v>150245</v>
      </c>
      <c r="M747" s="7" t="str">
        <f t="shared" si="59"/>
        <v>2014</v>
      </c>
    </row>
    <row r="748" spans="2:13" x14ac:dyDescent="0.2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6"/>
        <v>Dallas,  Texas  (united state)</v>
      </c>
      <c r="K748" s="6" t="str">
        <f t="shared" si="57"/>
        <v>US</v>
      </c>
      <c r="L748" s="6" t="str">
        <f t="shared" si="58"/>
        <v>111395</v>
      </c>
      <c r="M748" s="7" t="str">
        <f t="shared" si="59"/>
        <v>2015</v>
      </c>
    </row>
    <row r="749" spans="2:13" x14ac:dyDescent="0.2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6"/>
        <v>Dallas,  Texas  (united state)</v>
      </c>
      <c r="K749" s="6" t="str">
        <f t="shared" si="57"/>
        <v>US</v>
      </c>
      <c r="L749" s="6" t="str">
        <f t="shared" si="58"/>
        <v>134278</v>
      </c>
      <c r="M749" s="7" t="str">
        <f t="shared" si="59"/>
        <v>2014</v>
      </c>
    </row>
    <row r="750" spans="2:13" x14ac:dyDescent="0.2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6"/>
        <v>San Diego,  California  (united state)</v>
      </c>
      <c r="K750" s="6" t="str">
        <f t="shared" si="57"/>
        <v>US</v>
      </c>
      <c r="L750" s="6" t="str">
        <f t="shared" si="58"/>
        <v>124926</v>
      </c>
      <c r="M750" s="7" t="str">
        <f t="shared" si="59"/>
        <v>2017</v>
      </c>
    </row>
    <row r="751" spans="2:13" x14ac:dyDescent="0.2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6"/>
        <v>San Diego,  California  (united state)</v>
      </c>
      <c r="K751" s="6" t="str">
        <f t="shared" si="57"/>
        <v>US</v>
      </c>
      <c r="L751" s="6" t="str">
        <f t="shared" si="58"/>
        <v>159345</v>
      </c>
      <c r="M751" s="7" t="str">
        <f t="shared" si="59"/>
        <v>2016</v>
      </c>
    </row>
    <row r="752" spans="2:13" x14ac:dyDescent="0.2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6"/>
        <v>Evanston,  Illinois  (united state)</v>
      </c>
      <c r="K752" s="6" t="str">
        <f t="shared" si="57"/>
        <v>US</v>
      </c>
      <c r="L752" s="6" t="str">
        <f t="shared" si="58"/>
        <v>130274</v>
      </c>
      <c r="M752" s="7" t="str">
        <f t="shared" si="59"/>
        <v>2014</v>
      </c>
    </row>
    <row r="753" spans="2:13" x14ac:dyDescent="0.2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6"/>
        <v>Trenton,  Michigan  (united state)</v>
      </c>
      <c r="K753" s="6" t="str">
        <f t="shared" si="57"/>
        <v>US</v>
      </c>
      <c r="L753" s="6" t="str">
        <f t="shared" si="58"/>
        <v>158386</v>
      </c>
      <c r="M753" s="7" t="str">
        <f t="shared" si="59"/>
        <v>2017</v>
      </c>
    </row>
    <row r="754" spans="2:13" x14ac:dyDescent="0.2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6"/>
        <v>Trenton,  Michigan  (united state)</v>
      </c>
      <c r="K754" s="6" t="str">
        <f t="shared" si="57"/>
        <v>US</v>
      </c>
      <c r="L754" s="6" t="str">
        <f t="shared" si="58"/>
        <v>111507</v>
      </c>
      <c r="M754" s="7" t="str">
        <f t="shared" si="59"/>
        <v>2015</v>
      </c>
    </row>
    <row r="755" spans="2:13" x14ac:dyDescent="0.2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6"/>
        <v>Trenton,  Michigan  (united state)</v>
      </c>
      <c r="K755" s="6" t="str">
        <f t="shared" si="57"/>
        <v>US</v>
      </c>
      <c r="L755" s="6" t="str">
        <f t="shared" si="58"/>
        <v>120761</v>
      </c>
      <c r="M755" s="7" t="str">
        <f t="shared" si="59"/>
        <v>2017</v>
      </c>
    </row>
    <row r="756" spans="2:13" x14ac:dyDescent="0.2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6"/>
        <v>Trenton,  Michigan  (united state)</v>
      </c>
      <c r="K756" s="6" t="str">
        <f t="shared" si="57"/>
        <v>US</v>
      </c>
      <c r="L756" s="6" t="str">
        <f t="shared" si="58"/>
        <v>109176</v>
      </c>
      <c r="M756" s="7" t="str">
        <f t="shared" si="59"/>
        <v>2016</v>
      </c>
    </row>
    <row r="757" spans="2:13" x14ac:dyDescent="0.2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6"/>
        <v>San Francisco,  California  (united state)</v>
      </c>
      <c r="K757" s="6" t="str">
        <f t="shared" si="57"/>
        <v>US</v>
      </c>
      <c r="L757" s="6" t="str">
        <f t="shared" si="58"/>
        <v>112116</v>
      </c>
      <c r="M757" s="7" t="str">
        <f t="shared" si="59"/>
        <v>2015</v>
      </c>
    </row>
    <row r="758" spans="2:13" x14ac:dyDescent="0.2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6"/>
        <v>Los Angeles,  California  (united state)</v>
      </c>
      <c r="K758" s="6" t="str">
        <f t="shared" si="57"/>
        <v>US</v>
      </c>
      <c r="L758" s="6" t="str">
        <f t="shared" si="58"/>
        <v>126809</v>
      </c>
      <c r="M758" s="7" t="str">
        <f t="shared" si="59"/>
        <v>2016</v>
      </c>
    </row>
    <row r="759" spans="2:13" x14ac:dyDescent="0.2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6"/>
        <v>Jacksonville,  Florida  (united state)</v>
      </c>
      <c r="K759" s="6" t="str">
        <f t="shared" si="57"/>
        <v>US</v>
      </c>
      <c r="L759" s="6" t="str">
        <f t="shared" si="58"/>
        <v>105172</v>
      </c>
      <c r="M759" s="7" t="str">
        <f t="shared" si="59"/>
        <v>2014</v>
      </c>
    </row>
    <row r="760" spans="2:13" x14ac:dyDescent="0.2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6"/>
        <v>Cottage Grove,  Minnesota  (united state)</v>
      </c>
      <c r="K760" s="6" t="str">
        <f t="shared" si="57"/>
        <v>US</v>
      </c>
      <c r="L760" s="6" t="str">
        <f t="shared" si="58"/>
        <v>107293</v>
      </c>
      <c r="M760" s="7" t="str">
        <f t="shared" si="59"/>
        <v>2017</v>
      </c>
    </row>
    <row r="761" spans="2:13" x14ac:dyDescent="0.2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6"/>
        <v>Cottage Grove,  Minnesota  (united state)</v>
      </c>
      <c r="K761" s="6" t="str">
        <f t="shared" si="57"/>
        <v>US</v>
      </c>
      <c r="L761" s="6" t="str">
        <f t="shared" si="58"/>
        <v>102890</v>
      </c>
      <c r="M761" s="7" t="str">
        <f t="shared" si="59"/>
        <v>2017</v>
      </c>
    </row>
    <row r="762" spans="2:13" x14ac:dyDescent="0.2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6"/>
        <v>New York City,  New York  (united state)</v>
      </c>
      <c r="K762" s="6" t="str">
        <f t="shared" si="57"/>
        <v>US</v>
      </c>
      <c r="L762" s="6" t="str">
        <f t="shared" si="58"/>
        <v>158554</v>
      </c>
      <c r="M762" s="7" t="str">
        <f t="shared" si="59"/>
        <v>2015</v>
      </c>
    </row>
    <row r="763" spans="2:13" x14ac:dyDescent="0.2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6"/>
        <v>Green Bay,  Wisconsin  (united state)</v>
      </c>
      <c r="K763" s="6" t="str">
        <f t="shared" si="57"/>
        <v>US</v>
      </c>
      <c r="L763" s="6" t="str">
        <f t="shared" si="58"/>
        <v>116239</v>
      </c>
      <c r="M763" s="7" t="str">
        <f t="shared" si="59"/>
        <v>2014</v>
      </c>
    </row>
    <row r="764" spans="2:13" x14ac:dyDescent="0.2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6"/>
        <v>Los Angeles,  California  (united state)</v>
      </c>
      <c r="K764" s="6" t="str">
        <f t="shared" si="57"/>
        <v>US</v>
      </c>
      <c r="L764" s="6" t="str">
        <f t="shared" si="58"/>
        <v>132101</v>
      </c>
      <c r="M764" s="7" t="str">
        <f t="shared" si="59"/>
        <v>2015</v>
      </c>
    </row>
    <row r="765" spans="2:13" x14ac:dyDescent="0.2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6"/>
        <v>Atlanta,  Georgia  (united state)</v>
      </c>
      <c r="K765" s="6" t="str">
        <f t="shared" si="57"/>
        <v>US</v>
      </c>
      <c r="L765" s="6" t="str">
        <f t="shared" si="58"/>
        <v>129112</v>
      </c>
      <c r="M765" s="7" t="str">
        <f t="shared" si="59"/>
        <v>2015</v>
      </c>
    </row>
    <row r="766" spans="2:13" x14ac:dyDescent="0.2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6"/>
        <v>Columbus,  Ohio  (united state)</v>
      </c>
      <c r="K766" s="6" t="str">
        <f t="shared" si="57"/>
        <v>US</v>
      </c>
      <c r="L766" s="6" t="str">
        <f t="shared" si="58"/>
        <v>152002</v>
      </c>
      <c r="M766" s="7" t="str">
        <f t="shared" si="59"/>
        <v>2017</v>
      </c>
    </row>
    <row r="767" spans="2:13" x14ac:dyDescent="0.2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6"/>
        <v>Bossier City,  Louisiana  (united state)</v>
      </c>
      <c r="K767" s="6" t="str">
        <f t="shared" si="57"/>
        <v>US</v>
      </c>
      <c r="L767" s="6" t="str">
        <f t="shared" si="58"/>
        <v>165029</v>
      </c>
      <c r="M767" s="7" t="str">
        <f t="shared" si="59"/>
        <v>2017</v>
      </c>
    </row>
    <row r="768" spans="2:13" x14ac:dyDescent="0.2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6"/>
        <v>Bossier City,  Louisiana  (united state)</v>
      </c>
      <c r="K768" s="6" t="str">
        <f t="shared" si="57"/>
        <v>US</v>
      </c>
      <c r="L768" s="6" t="str">
        <f t="shared" si="58"/>
        <v>157385</v>
      </c>
      <c r="M768" s="7" t="str">
        <f t="shared" si="59"/>
        <v>2014</v>
      </c>
    </row>
    <row r="769" spans="2:13" x14ac:dyDescent="0.2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6"/>
        <v>Bossier City,  Louisiana  (united state)</v>
      </c>
      <c r="K769" s="6" t="str">
        <f t="shared" si="57"/>
        <v>US</v>
      </c>
      <c r="L769" s="6" t="str">
        <f t="shared" si="58"/>
        <v>101602</v>
      </c>
      <c r="M769" s="7" t="str">
        <f t="shared" si="59"/>
        <v>2014</v>
      </c>
    </row>
    <row r="770" spans="2:13" x14ac:dyDescent="0.2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6"/>
        <v>Bossier City,  Louisiana  (united state)</v>
      </c>
      <c r="K770" s="6" t="str">
        <f t="shared" si="57"/>
        <v>US</v>
      </c>
      <c r="L770" s="6" t="str">
        <f t="shared" si="58"/>
        <v>109057</v>
      </c>
      <c r="M770" s="7" t="str">
        <f t="shared" si="59"/>
        <v>2016</v>
      </c>
    </row>
    <row r="771" spans="2:13" x14ac:dyDescent="0.2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6"/>
        <v>Bossier City,  Louisiana  (united state)</v>
      </c>
      <c r="K771" s="6" t="str">
        <f t="shared" si="57"/>
        <v>US</v>
      </c>
      <c r="L771" s="6" t="str">
        <f t="shared" si="58"/>
        <v>154403</v>
      </c>
      <c r="M771" s="7" t="str">
        <f t="shared" si="59"/>
        <v>2016</v>
      </c>
    </row>
    <row r="772" spans="2:13" x14ac:dyDescent="0.2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6"/>
        <v>Saint Petersburg,  Florida  (united state)</v>
      </c>
      <c r="K772" s="6" t="str">
        <f t="shared" si="57"/>
        <v>US</v>
      </c>
      <c r="L772" s="6" t="str">
        <f t="shared" si="58"/>
        <v>102456</v>
      </c>
      <c r="M772" s="7" t="str">
        <f t="shared" si="59"/>
        <v>2016</v>
      </c>
    </row>
    <row r="773" spans="2:13" x14ac:dyDescent="0.2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ref="J773:J836" si="61">_xlfn.CONCAT(F773,", "," ",G773," "," ","(united state)")</f>
        <v>Arlington,  Virginia  (united state)</v>
      </c>
      <c r="K773" s="6" t="str">
        <f t="shared" ref="K773:K836" si="62">SUBSTITUTE(I773,I773,"US")</f>
        <v>US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2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si="61"/>
        <v>Des Moines,  Iowa  (united state)</v>
      </c>
      <c r="K774" s="6" t="str">
        <f t="shared" si="62"/>
        <v>US</v>
      </c>
      <c r="L774" s="6" t="str">
        <f t="shared" si="63"/>
        <v>109911</v>
      </c>
      <c r="M774" s="7" t="str">
        <f t="shared" si="64"/>
        <v>2016</v>
      </c>
    </row>
    <row r="775" spans="2:13" x14ac:dyDescent="0.2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1"/>
        <v>Des Moines,  Iowa  (united state)</v>
      </c>
      <c r="K775" s="6" t="str">
        <f t="shared" si="62"/>
        <v>US</v>
      </c>
      <c r="L775" s="6" t="str">
        <f t="shared" si="63"/>
        <v>132423</v>
      </c>
      <c r="M775" s="7" t="str">
        <f t="shared" si="64"/>
        <v>2016</v>
      </c>
    </row>
    <row r="776" spans="2:13" x14ac:dyDescent="0.2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1"/>
        <v>Des Moines,  Iowa  (united state)</v>
      </c>
      <c r="K776" s="6" t="str">
        <f t="shared" si="62"/>
        <v>US</v>
      </c>
      <c r="L776" s="6" t="str">
        <f t="shared" si="63"/>
        <v>122826</v>
      </c>
      <c r="M776" s="7" t="str">
        <f t="shared" si="64"/>
        <v>2015</v>
      </c>
    </row>
    <row r="777" spans="2:13" x14ac:dyDescent="0.2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1"/>
        <v>Des Moines,  Iowa  (united state)</v>
      </c>
      <c r="K777" s="6" t="str">
        <f t="shared" si="62"/>
        <v>US</v>
      </c>
      <c r="L777" s="6" t="str">
        <f t="shared" si="63"/>
        <v>117317</v>
      </c>
      <c r="M777" s="7" t="str">
        <f t="shared" si="64"/>
        <v>2014</v>
      </c>
    </row>
    <row r="778" spans="2:13" x14ac:dyDescent="0.2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1"/>
        <v>Des Moines,  Iowa  (united state)</v>
      </c>
      <c r="K778" s="6" t="str">
        <f t="shared" si="62"/>
        <v>US</v>
      </c>
      <c r="L778" s="6" t="str">
        <f t="shared" si="63"/>
        <v>118423</v>
      </c>
      <c r="M778" s="7" t="str">
        <f t="shared" si="64"/>
        <v>2015</v>
      </c>
    </row>
    <row r="779" spans="2:13" x14ac:dyDescent="0.2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1"/>
        <v>Des Moines,  Iowa  (united state)</v>
      </c>
      <c r="K779" s="6" t="str">
        <f t="shared" si="62"/>
        <v>US</v>
      </c>
      <c r="L779" s="6" t="str">
        <f t="shared" si="63"/>
        <v>149181</v>
      </c>
      <c r="M779" s="7" t="str">
        <f t="shared" si="64"/>
        <v>2017</v>
      </c>
    </row>
    <row r="780" spans="2:13" x14ac:dyDescent="0.2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1"/>
        <v>Cincinnati,  Ohio  (united state)</v>
      </c>
      <c r="K780" s="6" t="str">
        <f t="shared" si="62"/>
        <v>US</v>
      </c>
      <c r="L780" s="6" t="str">
        <f t="shared" si="63"/>
        <v>132234</v>
      </c>
      <c r="M780" s="7" t="str">
        <f t="shared" si="64"/>
        <v>2017</v>
      </c>
    </row>
    <row r="781" spans="2:13" x14ac:dyDescent="0.2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1"/>
        <v>San Francisco,  California  (united state)</v>
      </c>
      <c r="K781" s="6" t="str">
        <f t="shared" si="62"/>
        <v>US</v>
      </c>
      <c r="L781" s="6" t="str">
        <f t="shared" si="63"/>
        <v>158876</v>
      </c>
      <c r="M781" s="7" t="str">
        <f t="shared" si="64"/>
        <v>2017</v>
      </c>
    </row>
    <row r="782" spans="2:13" x14ac:dyDescent="0.2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1"/>
        <v>San Francisco,  California  (united state)</v>
      </c>
      <c r="K782" s="6" t="str">
        <f t="shared" si="62"/>
        <v>US</v>
      </c>
      <c r="L782" s="6" t="str">
        <f t="shared" si="63"/>
        <v>164672</v>
      </c>
      <c r="M782" s="7" t="str">
        <f t="shared" si="64"/>
        <v>2016</v>
      </c>
    </row>
    <row r="783" spans="2:13" x14ac:dyDescent="0.2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1"/>
        <v>San Francisco,  California  (united state)</v>
      </c>
      <c r="K783" s="6" t="str">
        <f t="shared" si="62"/>
        <v>US</v>
      </c>
      <c r="L783" s="6" t="str">
        <f t="shared" si="63"/>
        <v>132857</v>
      </c>
      <c r="M783" s="7" t="str">
        <f t="shared" si="64"/>
        <v>2016</v>
      </c>
    </row>
    <row r="784" spans="2:13" x14ac:dyDescent="0.2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1"/>
        <v>San Francisco,  California  (united state)</v>
      </c>
      <c r="K784" s="6" t="str">
        <f t="shared" si="62"/>
        <v>US</v>
      </c>
      <c r="L784" s="6" t="str">
        <f t="shared" si="63"/>
        <v>116645</v>
      </c>
      <c r="M784" s="7" t="str">
        <f t="shared" si="64"/>
        <v>2017</v>
      </c>
    </row>
    <row r="785" spans="2:13" x14ac:dyDescent="0.2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1"/>
        <v>Columbus,  Ohio  (united state)</v>
      </c>
      <c r="K785" s="6" t="str">
        <f t="shared" si="62"/>
        <v>US</v>
      </c>
      <c r="L785" s="6" t="str">
        <f t="shared" si="63"/>
        <v>115819</v>
      </c>
      <c r="M785" s="7" t="str">
        <f t="shared" si="64"/>
        <v>2016</v>
      </c>
    </row>
    <row r="786" spans="2:13" x14ac:dyDescent="0.2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1"/>
        <v>Columbus,  Ohio  (united state)</v>
      </c>
      <c r="K786" s="6" t="str">
        <f t="shared" si="62"/>
        <v>US</v>
      </c>
      <c r="L786" s="6" t="str">
        <f t="shared" si="63"/>
        <v>156349</v>
      </c>
      <c r="M786" s="7" t="str">
        <f t="shared" si="64"/>
        <v>2014</v>
      </c>
    </row>
    <row r="787" spans="2:13" x14ac:dyDescent="0.2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1"/>
        <v>Columbus,  Ohio  (united state)</v>
      </c>
      <c r="K787" s="6" t="str">
        <f t="shared" si="62"/>
        <v>US</v>
      </c>
      <c r="L787" s="6" t="str">
        <f t="shared" si="63"/>
        <v>138380</v>
      </c>
      <c r="M787" s="7" t="str">
        <f t="shared" si="64"/>
        <v>2017</v>
      </c>
    </row>
    <row r="788" spans="2:13" x14ac:dyDescent="0.2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1"/>
        <v>Columbus,  Ohio  (united state)</v>
      </c>
      <c r="K788" s="6" t="str">
        <f t="shared" si="62"/>
        <v>US</v>
      </c>
      <c r="L788" s="6" t="str">
        <f t="shared" si="63"/>
        <v>113509</v>
      </c>
      <c r="M788" s="7" t="str">
        <f t="shared" si="64"/>
        <v>2016</v>
      </c>
    </row>
    <row r="789" spans="2:13" x14ac:dyDescent="0.2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1"/>
        <v>Columbia,  South Carolina  (united state)</v>
      </c>
      <c r="K789" s="6" t="str">
        <f t="shared" si="62"/>
        <v>US</v>
      </c>
      <c r="L789" s="6" t="str">
        <f t="shared" si="63"/>
        <v>130022</v>
      </c>
      <c r="M789" s="7" t="str">
        <f t="shared" si="64"/>
        <v>2015</v>
      </c>
    </row>
    <row r="790" spans="2:13" x14ac:dyDescent="0.2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1"/>
        <v>Lancaster,  California  (united state)</v>
      </c>
      <c r="K790" s="6" t="str">
        <f t="shared" si="62"/>
        <v>US</v>
      </c>
      <c r="L790" s="6" t="str">
        <f t="shared" si="63"/>
        <v>118780</v>
      </c>
      <c r="M790" s="7" t="str">
        <f t="shared" si="64"/>
        <v>2016</v>
      </c>
    </row>
    <row r="791" spans="2:13" x14ac:dyDescent="0.2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1"/>
        <v>Lancaster,  California  (united state)</v>
      </c>
      <c r="K791" s="6" t="str">
        <f t="shared" si="62"/>
        <v>US</v>
      </c>
      <c r="L791" s="6" t="str">
        <f t="shared" si="63"/>
        <v>108560</v>
      </c>
      <c r="M791" s="7" t="str">
        <f t="shared" si="64"/>
        <v>2017</v>
      </c>
    </row>
    <row r="792" spans="2:13" x14ac:dyDescent="0.2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1"/>
        <v>Richmond,  Virginia  (united state)</v>
      </c>
      <c r="K792" s="6" t="str">
        <f t="shared" si="62"/>
        <v>US</v>
      </c>
      <c r="L792" s="6" t="str">
        <f t="shared" si="63"/>
        <v>157084</v>
      </c>
      <c r="M792" s="7" t="str">
        <f t="shared" si="64"/>
        <v>2015</v>
      </c>
    </row>
    <row r="793" spans="2:13" x14ac:dyDescent="0.2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1"/>
        <v>Richmond,  Virginia  (united state)</v>
      </c>
      <c r="K793" s="6" t="str">
        <f t="shared" si="62"/>
        <v>US</v>
      </c>
      <c r="L793" s="6" t="str">
        <f t="shared" si="63"/>
        <v>164539</v>
      </c>
      <c r="M793" s="7" t="str">
        <f t="shared" si="64"/>
        <v>2015</v>
      </c>
    </row>
    <row r="794" spans="2:13" x14ac:dyDescent="0.2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1"/>
        <v>Richmond,  Virginia  (united state)</v>
      </c>
      <c r="K794" s="6" t="str">
        <f t="shared" si="62"/>
        <v>US</v>
      </c>
      <c r="L794" s="6" t="str">
        <f t="shared" si="63"/>
        <v>143119</v>
      </c>
      <c r="M794" s="7" t="str">
        <f t="shared" si="64"/>
        <v>2015</v>
      </c>
    </row>
    <row r="795" spans="2:13" x14ac:dyDescent="0.2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1"/>
        <v>Richmond,  Virginia  (united state)</v>
      </c>
      <c r="K795" s="6" t="str">
        <f t="shared" si="62"/>
        <v>US</v>
      </c>
      <c r="L795" s="6" t="str">
        <f t="shared" si="63"/>
        <v>101049</v>
      </c>
      <c r="M795" s="7" t="str">
        <f t="shared" si="64"/>
        <v>2017</v>
      </c>
    </row>
    <row r="796" spans="2:13" x14ac:dyDescent="0.2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1"/>
        <v>Asheville,  North Carolina  (united state)</v>
      </c>
      <c r="K796" s="6" t="str">
        <f t="shared" si="62"/>
        <v>US</v>
      </c>
      <c r="L796" s="6" t="str">
        <f t="shared" si="63"/>
        <v>106530</v>
      </c>
      <c r="M796" s="7" t="str">
        <f t="shared" si="64"/>
        <v>2016</v>
      </c>
    </row>
    <row r="797" spans="2:13" x14ac:dyDescent="0.2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1"/>
        <v>San Francisco,  California  (united state)</v>
      </c>
      <c r="K797" s="6" t="str">
        <f t="shared" si="62"/>
        <v>US</v>
      </c>
      <c r="L797" s="6" t="str">
        <f t="shared" si="63"/>
        <v>168984</v>
      </c>
      <c r="M797" s="7" t="str">
        <f t="shared" si="64"/>
        <v>2014</v>
      </c>
    </row>
    <row r="798" spans="2:13" x14ac:dyDescent="0.2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1"/>
        <v>San Francisco,  California  (united state)</v>
      </c>
      <c r="K798" s="6" t="str">
        <f t="shared" si="62"/>
        <v>US</v>
      </c>
      <c r="L798" s="6" t="str">
        <f t="shared" si="63"/>
        <v>157266</v>
      </c>
      <c r="M798" s="7" t="str">
        <f t="shared" si="64"/>
        <v>2016</v>
      </c>
    </row>
    <row r="799" spans="2:13" x14ac:dyDescent="0.2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1"/>
        <v>Rochester,  Minnesota  (united state)</v>
      </c>
      <c r="K799" s="6" t="str">
        <f t="shared" si="62"/>
        <v>US</v>
      </c>
      <c r="L799" s="6" t="str">
        <f t="shared" si="63"/>
        <v>134712</v>
      </c>
      <c r="M799" s="7" t="str">
        <f t="shared" si="64"/>
        <v>2014</v>
      </c>
    </row>
    <row r="800" spans="2:13" x14ac:dyDescent="0.2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1"/>
        <v>Rochester,  New York  (united state)</v>
      </c>
      <c r="K800" s="6" t="str">
        <f t="shared" si="62"/>
        <v>US</v>
      </c>
      <c r="L800" s="6" t="str">
        <f t="shared" si="63"/>
        <v>111829</v>
      </c>
      <c r="M800" s="7" t="str">
        <f t="shared" si="64"/>
        <v>2015</v>
      </c>
    </row>
    <row r="801" spans="2:13" x14ac:dyDescent="0.2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1"/>
        <v>Rochester,  New York  (united state)</v>
      </c>
      <c r="K801" s="6" t="str">
        <f t="shared" si="62"/>
        <v>US</v>
      </c>
      <c r="L801" s="6" t="str">
        <f t="shared" si="63"/>
        <v>105221</v>
      </c>
      <c r="M801" s="7" t="str">
        <f t="shared" si="64"/>
        <v>2015</v>
      </c>
    </row>
    <row r="802" spans="2:13" x14ac:dyDescent="0.2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1"/>
        <v>Rochester,  New York  (united state)</v>
      </c>
      <c r="K802" s="6" t="str">
        <f t="shared" si="62"/>
        <v>US</v>
      </c>
      <c r="L802" s="6" t="str">
        <f t="shared" si="63"/>
        <v>120341</v>
      </c>
      <c r="M802" s="7" t="str">
        <f t="shared" si="64"/>
        <v>2015</v>
      </c>
    </row>
    <row r="803" spans="2:13" x14ac:dyDescent="0.2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1"/>
        <v>Lake Elsinore,  California  (united state)</v>
      </c>
      <c r="K803" s="6" t="str">
        <f t="shared" si="62"/>
        <v>US</v>
      </c>
      <c r="L803" s="6" t="str">
        <f t="shared" si="63"/>
        <v>135699</v>
      </c>
      <c r="M803" s="7" t="str">
        <f t="shared" si="64"/>
        <v>2014</v>
      </c>
    </row>
    <row r="804" spans="2:13" x14ac:dyDescent="0.2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1"/>
        <v>San Diego,  California  (united state)</v>
      </c>
      <c r="K804" s="6" t="str">
        <f t="shared" si="62"/>
        <v>US</v>
      </c>
      <c r="L804" s="6" t="str">
        <f t="shared" si="63"/>
        <v>132444</v>
      </c>
      <c r="M804" s="7" t="str">
        <f t="shared" si="64"/>
        <v>2017</v>
      </c>
    </row>
    <row r="805" spans="2:13" x14ac:dyDescent="0.2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1"/>
        <v>San Diego,  California  (united state)</v>
      </c>
      <c r="K805" s="6" t="str">
        <f t="shared" si="62"/>
        <v>US</v>
      </c>
      <c r="L805" s="6" t="str">
        <f t="shared" si="63"/>
        <v>127159</v>
      </c>
      <c r="M805" s="7" t="str">
        <f t="shared" si="64"/>
        <v>2014</v>
      </c>
    </row>
    <row r="806" spans="2:13" x14ac:dyDescent="0.2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1"/>
        <v>New York City,  New York  (united state)</v>
      </c>
      <c r="K806" s="6" t="str">
        <f t="shared" si="62"/>
        <v>US</v>
      </c>
      <c r="L806" s="6" t="str">
        <f t="shared" si="63"/>
        <v>161809</v>
      </c>
      <c r="M806" s="7" t="str">
        <f t="shared" si="64"/>
        <v>2017</v>
      </c>
    </row>
    <row r="807" spans="2:13" x14ac:dyDescent="0.2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1"/>
        <v>Monroe,  Louisiana  (united state)</v>
      </c>
      <c r="K807" s="6" t="str">
        <f t="shared" si="62"/>
        <v>US</v>
      </c>
      <c r="L807" s="6" t="str">
        <f t="shared" si="63"/>
        <v>127285</v>
      </c>
      <c r="M807" s="7" t="str">
        <f t="shared" si="64"/>
        <v>2017</v>
      </c>
    </row>
    <row r="808" spans="2:13" x14ac:dyDescent="0.2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1"/>
        <v>San Francisco,  California  (united state)</v>
      </c>
      <c r="K808" s="6" t="str">
        <f t="shared" si="62"/>
        <v>US</v>
      </c>
      <c r="L808" s="6" t="str">
        <f t="shared" si="63"/>
        <v>144526</v>
      </c>
      <c r="M808" s="7" t="str">
        <f t="shared" si="64"/>
        <v>2017</v>
      </c>
    </row>
    <row r="809" spans="2:13" x14ac:dyDescent="0.2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1"/>
        <v>Denver,  Colorado  (united state)</v>
      </c>
      <c r="K809" s="6" t="str">
        <f t="shared" si="62"/>
        <v>US</v>
      </c>
      <c r="L809" s="6" t="str">
        <f t="shared" si="63"/>
        <v>128531</v>
      </c>
      <c r="M809" s="7" t="str">
        <f t="shared" si="64"/>
        <v>2016</v>
      </c>
    </row>
    <row r="810" spans="2:13" x14ac:dyDescent="0.2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1"/>
        <v>Denver,  Colorado  (united state)</v>
      </c>
      <c r="K810" s="6" t="str">
        <f t="shared" si="62"/>
        <v>US</v>
      </c>
      <c r="L810" s="6" t="str">
        <f t="shared" si="63"/>
        <v>157154</v>
      </c>
      <c r="M810" s="7" t="str">
        <f t="shared" si="64"/>
        <v>2015</v>
      </c>
    </row>
    <row r="811" spans="2:13" x14ac:dyDescent="0.2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1"/>
        <v>Omaha,  Nebraska  (united state)</v>
      </c>
      <c r="K811" s="6" t="str">
        <f t="shared" si="62"/>
        <v>US</v>
      </c>
      <c r="L811" s="6" t="str">
        <f t="shared" si="63"/>
        <v>159457</v>
      </c>
      <c r="M811" s="7" t="str">
        <f t="shared" si="64"/>
        <v>2017</v>
      </c>
    </row>
    <row r="812" spans="2:13" x14ac:dyDescent="0.2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1"/>
        <v>Omaha,  Nebraska  (united state)</v>
      </c>
      <c r="K812" s="6" t="str">
        <f t="shared" si="62"/>
        <v>US</v>
      </c>
      <c r="L812" s="6" t="str">
        <f t="shared" si="63"/>
        <v>107615</v>
      </c>
      <c r="M812" s="7" t="str">
        <f t="shared" si="64"/>
        <v>2016</v>
      </c>
    </row>
    <row r="813" spans="2:13" x14ac:dyDescent="0.2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1"/>
        <v>Edmonds,  Washington  (united state)</v>
      </c>
      <c r="K813" s="6" t="str">
        <f t="shared" si="62"/>
        <v>US</v>
      </c>
      <c r="L813" s="6" t="str">
        <f t="shared" si="63"/>
        <v>111647</v>
      </c>
      <c r="M813" s="7" t="str">
        <f t="shared" si="64"/>
        <v>2017</v>
      </c>
    </row>
    <row r="814" spans="2:13" x14ac:dyDescent="0.2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1"/>
        <v>Edmonds,  Washington  (united state)</v>
      </c>
      <c r="K814" s="6" t="str">
        <f t="shared" si="62"/>
        <v>US</v>
      </c>
      <c r="L814" s="6" t="str">
        <f t="shared" si="63"/>
        <v>150560</v>
      </c>
      <c r="M814" s="7" t="str">
        <f t="shared" si="64"/>
        <v>2015</v>
      </c>
    </row>
    <row r="815" spans="2:13" x14ac:dyDescent="0.2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1"/>
        <v>Edmonds,  Washington  (united state)</v>
      </c>
      <c r="K815" s="6" t="str">
        <f t="shared" si="62"/>
        <v>US</v>
      </c>
      <c r="L815" s="6" t="str">
        <f t="shared" si="63"/>
        <v>143077</v>
      </c>
      <c r="M815" s="7" t="str">
        <f t="shared" si="64"/>
        <v>2015</v>
      </c>
    </row>
    <row r="816" spans="2:13" x14ac:dyDescent="0.2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1"/>
        <v>Edmonds,  Washington  (united state)</v>
      </c>
      <c r="K816" s="6" t="str">
        <f t="shared" si="62"/>
        <v>US</v>
      </c>
      <c r="L816" s="6" t="str">
        <f t="shared" si="63"/>
        <v>122728</v>
      </c>
      <c r="M816" s="7" t="str">
        <f t="shared" si="64"/>
        <v>2016</v>
      </c>
    </row>
    <row r="817" spans="2:13" x14ac:dyDescent="0.2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1"/>
        <v>Santa Ana,  California  (united state)</v>
      </c>
      <c r="K817" s="6" t="str">
        <f t="shared" si="62"/>
        <v>US</v>
      </c>
      <c r="L817" s="6" t="str">
        <f t="shared" si="63"/>
        <v>122882</v>
      </c>
      <c r="M817" s="7" t="str">
        <f t="shared" si="64"/>
        <v>2014</v>
      </c>
    </row>
    <row r="818" spans="2:13" x14ac:dyDescent="0.2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1"/>
        <v>Santa Ana,  California  (united state)</v>
      </c>
      <c r="K818" s="6" t="str">
        <f t="shared" si="62"/>
        <v>US</v>
      </c>
      <c r="L818" s="6" t="str">
        <f t="shared" si="63"/>
        <v>101497</v>
      </c>
      <c r="M818" s="7" t="str">
        <f t="shared" si="64"/>
        <v>2016</v>
      </c>
    </row>
    <row r="819" spans="2:13" x14ac:dyDescent="0.2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1"/>
        <v>Milwaukee,  Wisconsin  (united state)</v>
      </c>
      <c r="K819" s="6" t="str">
        <f t="shared" si="62"/>
        <v>US</v>
      </c>
      <c r="L819" s="6" t="str">
        <f t="shared" si="63"/>
        <v>147585</v>
      </c>
      <c r="M819" s="7" t="str">
        <f t="shared" si="64"/>
        <v>2016</v>
      </c>
    </row>
    <row r="820" spans="2:13" x14ac:dyDescent="0.2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1"/>
        <v>Philadelphia,  Pennsylvania  (united state)</v>
      </c>
      <c r="K820" s="6" t="str">
        <f t="shared" si="62"/>
        <v>US</v>
      </c>
      <c r="L820" s="6" t="str">
        <f t="shared" si="63"/>
        <v>149489</v>
      </c>
      <c r="M820" s="7" t="str">
        <f t="shared" si="64"/>
        <v>2017</v>
      </c>
    </row>
    <row r="821" spans="2:13" x14ac:dyDescent="0.2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1"/>
        <v>Philadelphia,  Pennsylvania  (united state)</v>
      </c>
      <c r="K821" s="6" t="str">
        <f t="shared" si="62"/>
        <v>US</v>
      </c>
      <c r="L821" s="6" t="str">
        <f t="shared" si="63"/>
        <v>143798</v>
      </c>
      <c r="M821" s="7" t="str">
        <f t="shared" si="64"/>
        <v>2017</v>
      </c>
    </row>
    <row r="822" spans="2:13" x14ac:dyDescent="0.2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1"/>
        <v>Philadelphia,  Pennsylvania  (united state)</v>
      </c>
      <c r="K822" s="6" t="str">
        <f t="shared" si="62"/>
        <v>US</v>
      </c>
      <c r="L822" s="6" t="str">
        <f t="shared" si="63"/>
        <v>142839</v>
      </c>
      <c r="M822" s="7" t="str">
        <f t="shared" si="64"/>
        <v>2014</v>
      </c>
    </row>
    <row r="823" spans="2:13" x14ac:dyDescent="0.2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1"/>
        <v>Philadelphia,  Pennsylvania  (united state)</v>
      </c>
      <c r="K823" s="6" t="str">
        <f t="shared" si="62"/>
        <v>US</v>
      </c>
      <c r="L823" s="6" t="str">
        <f t="shared" si="63"/>
        <v>129833</v>
      </c>
      <c r="M823" s="7" t="str">
        <f t="shared" si="64"/>
        <v>2017</v>
      </c>
    </row>
    <row r="824" spans="2:13" x14ac:dyDescent="0.2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1"/>
        <v>Philadelphia,  Pennsylvania  (united state)</v>
      </c>
      <c r="K824" s="6" t="str">
        <f t="shared" si="62"/>
        <v>US</v>
      </c>
      <c r="L824" s="6" t="str">
        <f t="shared" si="63"/>
        <v>154361</v>
      </c>
      <c r="M824" s="7" t="str">
        <f t="shared" si="64"/>
        <v>2016</v>
      </c>
    </row>
    <row r="825" spans="2:13" x14ac:dyDescent="0.2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1"/>
        <v>Philadelphia,  Pennsylvania  (united state)</v>
      </c>
      <c r="K825" s="6" t="str">
        <f t="shared" si="62"/>
        <v>US</v>
      </c>
      <c r="L825" s="6" t="str">
        <f t="shared" si="63"/>
        <v>158708</v>
      </c>
      <c r="M825" s="7" t="str">
        <f t="shared" si="64"/>
        <v>2016</v>
      </c>
    </row>
    <row r="826" spans="2:13" x14ac:dyDescent="0.2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1"/>
        <v>Belleville,  New Jersey  (united state)</v>
      </c>
      <c r="K826" s="6" t="str">
        <f t="shared" si="62"/>
        <v>US</v>
      </c>
      <c r="L826" s="6" t="str">
        <f t="shared" si="63"/>
        <v>156335</v>
      </c>
      <c r="M826" s="7" t="str">
        <f t="shared" si="64"/>
        <v>2015</v>
      </c>
    </row>
    <row r="827" spans="2:13" x14ac:dyDescent="0.2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1"/>
        <v>Belleville,  New Jersey  (united state)</v>
      </c>
      <c r="K827" s="6" t="str">
        <f t="shared" si="62"/>
        <v>US</v>
      </c>
      <c r="L827" s="6" t="str">
        <f t="shared" si="63"/>
        <v>148376</v>
      </c>
      <c r="M827" s="7" t="str">
        <f t="shared" si="64"/>
        <v>2015</v>
      </c>
    </row>
    <row r="828" spans="2:13" x14ac:dyDescent="0.2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1"/>
        <v>San Francisco,  California  (united state)</v>
      </c>
      <c r="K828" s="6" t="str">
        <f t="shared" si="62"/>
        <v>US</v>
      </c>
      <c r="L828" s="6" t="str">
        <f t="shared" si="63"/>
        <v>135657</v>
      </c>
      <c r="M828" s="7" t="str">
        <f t="shared" si="64"/>
        <v>2014</v>
      </c>
    </row>
    <row r="829" spans="2:13" x14ac:dyDescent="0.2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1"/>
        <v>San Francisco,  California  (united state)</v>
      </c>
      <c r="K829" s="6" t="str">
        <f t="shared" si="62"/>
        <v>US</v>
      </c>
      <c r="L829" s="6" t="str">
        <f t="shared" si="63"/>
        <v>114069</v>
      </c>
      <c r="M829" s="7" t="str">
        <f t="shared" si="64"/>
        <v>2015</v>
      </c>
    </row>
    <row r="830" spans="2:13" x14ac:dyDescent="0.2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1"/>
        <v>Lakeville,  Minnesota  (united state)</v>
      </c>
      <c r="K830" s="6" t="str">
        <f t="shared" si="62"/>
        <v>US</v>
      </c>
      <c r="L830" s="6" t="str">
        <f t="shared" si="63"/>
        <v>139857</v>
      </c>
      <c r="M830" s="7" t="str">
        <f t="shared" si="64"/>
        <v>2014</v>
      </c>
    </row>
    <row r="831" spans="2:13" x14ac:dyDescent="0.2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1"/>
        <v>Lakeville,  Minnesota  (united state)</v>
      </c>
      <c r="K831" s="6" t="str">
        <f t="shared" si="62"/>
        <v>US</v>
      </c>
      <c r="L831" s="6" t="str">
        <f t="shared" si="63"/>
        <v>106306</v>
      </c>
      <c r="M831" s="7" t="str">
        <f t="shared" si="64"/>
        <v>2016</v>
      </c>
    </row>
    <row r="832" spans="2:13" x14ac:dyDescent="0.2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1"/>
        <v>Lakeville,  Minnesota  (united state)</v>
      </c>
      <c r="K832" s="6" t="str">
        <f t="shared" si="62"/>
        <v>US</v>
      </c>
      <c r="L832" s="6" t="str">
        <f t="shared" si="63"/>
        <v>100545</v>
      </c>
      <c r="M832" s="7" t="str">
        <f t="shared" si="64"/>
        <v>2015</v>
      </c>
    </row>
    <row r="833" spans="2:13" x14ac:dyDescent="0.2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1"/>
        <v>Florence,  Kentucky  (united state)</v>
      </c>
      <c r="K833" s="6" t="str">
        <f t="shared" si="62"/>
        <v>US</v>
      </c>
      <c r="L833" s="6" t="str">
        <f t="shared" si="63"/>
        <v>123491</v>
      </c>
      <c r="M833" s="7" t="str">
        <f t="shared" si="64"/>
        <v>2017</v>
      </c>
    </row>
    <row r="834" spans="2:13" x14ac:dyDescent="0.2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1"/>
        <v>Florence,  Kentucky  (united state)</v>
      </c>
      <c r="K834" s="6" t="str">
        <f t="shared" si="62"/>
        <v>US</v>
      </c>
      <c r="L834" s="6" t="str">
        <f t="shared" si="63"/>
        <v>145401</v>
      </c>
      <c r="M834" s="7" t="str">
        <f t="shared" si="64"/>
        <v>2015</v>
      </c>
    </row>
    <row r="835" spans="2:13" x14ac:dyDescent="0.2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1"/>
        <v>Florence,  Kentucky  (united state)</v>
      </c>
      <c r="K835" s="6" t="str">
        <f t="shared" si="62"/>
        <v>US</v>
      </c>
      <c r="L835" s="6" t="str">
        <f t="shared" si="63"/>
        <v>124968</v>
      </c>
      <c r="M835" s="7" t="str">
        <f t="shared" si="64"/>
        <v>2017</v>
      </c>
    </row>
    <row r="836" spans="2:13" x14ac:dyDescent="0.2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1"/>
        <v>Florence,  Kentucky  (united state)</v>
      </c>
      <c r="K836" s="6" t="str">
        <f t="shared" si="62"/>
        <v>US</v>
      </c>
      <c r="L836" s="6" t="str">
        <f t="shared" si="63"/>
        <v>104003</v>
      </c>
      <c r="M836" s="7" t="str">
        <f t="shared" si="64"/>
        <v>2017</v>
      </c>
    </row>
    <row r="837" spans="2:13" x14ac:dyDescent="0.2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ref="J837:J900" si="66">_xlfn.CONCAT(F837,", "," ",G837," "," ","(united state)")</f>
        <v>Tampa,  Florida  (united state)</v>
      </c>
      <c r="K837" s="6" t="str">
        <f t="shared" ref="K837:K900" si="67">SUBSTITUTE(I837,I837,"US")</f>
        <v>US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2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si="66"/>
        <v>Tampa,  Florida  (united state)</v>
      </c>
      <c r="K838" s="6" t="str">
        <f t="shared" si="67"/>
        <v>US</v>
      </c>
      <c r="L838" s="6" t="str">
        <f t="shared" si="68"/>
        <v>169943</v>
      </c>
      <c r="M838" s="7" t="str">
        <f t="shared" si="69"/>
        <v>2016</v>
      </c>
    </row>
    <row r="839" spans="2:13" x14ac:dyDescent="0.2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6"/>
        <v>Tampa,  Florida  (united state)</v>
      </c>
      <c r="K839" s="6" t="str">
        <f t="shared" si="67"/>
        <v>US</v>
      </c>
      <c r="L839" s="6" t="str">
        <f t="shared" si="68"/>
        <v>123218</v>
      </c>
      <c r="M839" s="7" t="str">
        <f t="shared" si="69"/>
        <v>2015</v>
      </c>
    </row>
    <row r="840" spans="2:13" x14ac:dyDescent="0.2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6"/>
        <v>Tyler,  Texas  (united state)</v>
      </c>
      <c r="K840" s="6" t="str">
        <f t="shared" si="67"/>
        <v>US</v>
      </c>
      <c r="L840" s="6" t="str">
        <f t="shared" si="68"/>
        <v>127453</v>
      </c>
      <c r="M840" s="7" t="str">
        <f t="shared" si="69"/>
        <v>2015</v>
      </c>
    </row>
    <row r="841" spans="2:13" x14ac:dyDescent="0.2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6"/>
        <v>Columbia,  Tennessee  (united state)</v>
      </c>
      <c r="K841" s="6" t="str">
        <f t="shared" si="67"/>
        <v>US</v>
      </c>
      <c r="L841" s="6" t="str">
        <f t="shared" si="68"/>
        <v>164056</v>
      </c>
      <c r="M841" s="7" t="str">
        <f t="shared" si="69"/>
        <v>2017</v>
      </c>
    </row>
    <row r="842" spans="2:13" x14ac:dyDescent="0.2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6"/>
        <v>Fort Worth,  Texas  (united state)</v>
      </c>
      <c r="K842" s="6" t="str">
        <f t="shared" si="67"/>
        <v>US</v>
      </c>
      <c r="L842" s="6" t="str">
        <f t="shared" si="68"/>
        <v>106894</v>
      </c>
      <c r="M842" s="7" t="str">
        <f t="shared" si="69"/>
        <v>2016</v>
      </c>
    </row>
    <row r="843" spans="2:13" x14ac:dyDescent="0.2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6"/>
        <v>New York City,  New York  (united state)</v>
      </c>
      <c r="K843" s="6" t="str">
        <f t="shared" si="67"/>
        <v>US</v>
      </c>
      <c r="L843" s="6" t="str">
        <f t="shared" si="68"/>
        <v>125136</v>
      </c>
      <c r="M843" s="7" t="str">
        <f t="shared" si="69"/>
        <v>2014</v>
      </c>
    </row>
    <row r="844" spans="2:13" x14ac:dyDescent="0.2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6"/>
        <v>New York City,  New York  (united state)</v>
      </c>
      <c r="K844" s="6" t="str">
        <f t="shared" si="67"/>
        <v>US</v>
      </c>
      <c r="L844" s="6" t="str">
        <f t="shared" si="68"/>
        <v>131149</v>
      </c>
      <c r="M844" s="7" t="str">
        <f t="shared" si="69"/>
        <v>2016</v>
      </c>
    </row>
    <row r="845" spans="2:13" x14ac:dyDescent="0.2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6"/>
        <v>New York City,  New York  (united state)</v>
      </c>
      <c r="K845" s="6" t="str">
        <f t="shared" si="67"/>
        <v>US</v>
      </c>
      <c r="L845" s="6" t="str">
        <f t="shared" si="68"/>
        <v>101483</v>
      </c>
      <c r="M845" s="7" t="str">
        <f t="shared" si="69"/>
        <v>2017</v>
      </c>
    </row>
    <row r="846" spans="2:13" x14ac:dyDescent="0.2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6"/>
        <v>Los Angeles,  California  (united state)</v>
      </c>
      <c r="K846" s="6" t="str">
        <f t="shared" si="67"/>
        <v>US</v>
      </c>
      <c r="L846" s="6" t="str">
        <f t="shared" si="68"/>
        <v>130204</v>
      </c>
      <c r="M846" s="7" t="str">
        <f t="shared" si="69"/>
        <v>2015</v>
      </c>
    </row>
    <row r="847" spans="2:13" x14ac:dyDescent="0.2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6"/>
        <v>Los Angeles,  California  (united state)</v>
      </c>
      <c r="K847" s="6" t="str">
        <f t="shared" si="67"/>
        <v>US</v>
      </c>
      <c r="L847" s="6" t="str">
        <f t="shared" si="68"/>
        <v>110527</v>
      </c>
      <c r="M847" s="7" t="str">
        <f t="shared" si="69"/>
        <v>2014</v>
      </c>
    </row>
    <row r="848" spans="2:13" x14ac:dyDescent="0.2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6"/>
        <v>Los Angeles,  California  (united state)</v>
      </c>
      <c r="K848" s="6" t="str">
        <f t="shared" si="67"/>
        <v>US</v>
      </c>
      <c r="L848" s="6" t="str">
        <f t="shared" si="68"/>
        <v>152807</v>
      </c>
      <c r="M848" s="7" t="str">
        <f t="shared" si="69"/>
        <v>2017</v>
      </c>
    </row>
    <row r="849" spans="2:13" x14ac:dyDescent="0.2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6"/>
        <v>Los Angeles,  California  (united state)</v>
      </c>
      <c r="K849" s="6" t="str">
        <f t="shared" si="67"/>
        <v>US</v>
      </c>
      <c r="L849" s="6" t="str">
        <f t="shared" si="68"/>
        <v>133270</v>
      </c>
      <c r="M849" s="7" t="str">
        <f t="shared" si="69"/>
        <v>2014</v>
      </c>
    </row>
    <row r="850" spans="2:13" x14ac:dyDescent="0.2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6"/>
        <v>Louisville,  Kentucky  (united state)</v>
      </c>
      <c r="K850" s="6" t="str">
        <f t="shared" si="67"/>
        <v>US</v>
      </c>
      <c r="L850" s="6" t="str">
        <f t="shared" si="68"/>
        <v>155670</v>
      </c>
      <c r="M850" s="7" t="str">
        <f t="shared" si="69"/>
        <v>2016</v>
      </c>
    </row>
    <row r="851" spans="2:13" x14ac:dyDescent="0.2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6"/>
        <v>Louisville,  Kentucky  (united state)</v>
      </c>
      <c r="K851" s="6" t="str">
        <f t="shared" si="67"/>
        <v>US</v>
      </c>
      <c r="L851" s="6" t="str">
        <f t="shared" si="68"/>
        <v>157406</v>
      </c>
      <c r="M851" s="7" t="str">
        <f t="shared" si="69"/>
        <v>2014</v>
      </c>
    </row>
    <row r="852" spans="2:13" x14ac:dyDescent="0.2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6"/>
        <v>Lorain,  Ohio  (united state)</v>
      </c>
      <c r="K852" s="6" t="str">
        <f t="shared" si="67"/>
        <v>US</v>
      </c>
      <c r="L852" s="6" t="str">
        <f t="shared" si="68"/>
        <v>139094</v>
      </c>
      <c r="M852" s="7" t="str">
        <f t="shared" si="69"/>
        <v>2015</v>
      </c>
    </row>
    <row r="853" spans="2:13" x14ac:dyDescent="0.2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6"/>
        <v>Linden,  New Jersey  (united state)</v>
      </c>
      <c r="K853" s="6" t="str">
        <f t="shared" si="67"/>
        <v>US</v>
      </c>
      <c r="L853" s="6" t="str">
        <f t="shared" si="68"/>
        <v>168837</v>
      </c>
      <c r="M853" s="7" t="str">
        <f t="shared" si="69"/>
        <v>2017</v>
      </c>
    </row>
    <row r="854" spans="2:13" x14ac:dyDescent="0.2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6"/>
        <v>Salinas,  California  (united state)</v>
      </c>
      <c r="K854" s="6" t="str">
        <f t="shared" si="67"/>
        <v>US</v>
      </c>
      <c r="L854" s="6" t="str">
        <f t="shared" si="68"/>
        <v>116715</v>
      </c>
      <c r="M854" s="7" t="str">
        <f t="shared" si="69"/>
        <v>2017</v>
      </c>
    </row>
    <row r="855" spans="2:13" x14ac:dyDescent="0.2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6"/>
        <v>Salinas,  California  (united state)</v>
      </c>
      <c r="K855" s="6" t="str">
        <f t="shared" si="67"/>
        <v>US</v>
      </c>
      <c r="L855" s="6" t="str">
        <f t="shared" si="68"/>
        <v>135622</v>
      </c>
      <c r="M855" s="7" t="str">
        <f t="shared" si="69"/>
        <v>2015</v>
      </c>
    </row>
    <row r="856" spans="2:13" x14ac:dyDescent="0.2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6"/>
        <v>Jackson,  Mississippi  (united state)</v>
      </c>
      <c r="K856" s="6" t="str">
        <f t="shared" si="67"/>
        <v>US</v>
      </c>
      <c r="L856" s="6" t="str">
        <f t="shared" si="68"/>
        <v>107349</v>
      </c>
      <c r="M856" s="7" t="str">
        <f t="shared" si="69"/>
        <v>2015</v>
      </c>
    </row>
    <row r="857" spans="2:13" x14ac:dyDescent="0.2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6"/>
        <v>New York City,  New York  (united state)</v>
      </c>
      <c r="K857" s="6" t="str">
        <f t="shared" si="67"/>
        <v>US</v>
      </c>
      <c r="L857" s="6" t="str">
        <f t="shared" si="68"/>
        <v>139017</v>
      </c>
      <c r="M857" s="7" t="str">
        <f t="shared" si="69"/>
        <v>2014</v>
      </c>
    </row>
    <row r="858" spans="2:13" x14ac:dyDescent="0.2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6"/>
        <v>New York City,  New York  (united state)</v>
      </c>
      <c r="K858" s="6" t="str">
        <f t="shared" si="67"/>
        <v>US</v>
      </c>
      <c r="L858" s="6" t="str">
        <f t="shared" si="68"/>
        <v>141817</v>
      </c>
      <c r="M858" s="7" t="str">
        <f t="shared" si="69"/>
        <v>2014</v>
      </c>
    </row>
    <row r="859" spans="2:13" x14ac:dyDescent="0.2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6"/>
        <v>New York City,  New York  (united state)</v>
      </c>
      <c r="K859" s="6" t="str">
        <f t="shared" si="67"/>
        <v>US</v>
      </c>
      <c r="L859" s="6" t="str">
        <f t="shared" si="68"/>
        <v>130785</v>
      </c>
      <c r="M859" s="7" t="str">
        <f t="shared" si="69"/>
        <v>2015</v>
      </c>
    </row>
    <row r="860" spans="2:13" x14ac:dyDescent="0.2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6"/>
        <v>New York City,  New York  (united state)</v>
      </c>
      <c r="K860" s="6" t="str">
        <f t="shared" si="67"/>
        <v>US</v>
      </c>
      <c r="L860" s="6" t="str">
        <f t="shared" si="68"/>
        <v>110254</v>
      </c>
      <c r="M860" s="7" t="str">
        <f t="shared" si="69"/>
        <v>2016</v>
      </c>
    </row>
    <row r="861" spans="2:13" x14ac:dyDescent="0.2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6"/>
        <v>New York City,  New York  (united state)</v>
      </c>
      <c r="K861" s="6" t="str">
        <f t="shared" si="67"/>
        <v>US</v>
      </c>
      <c r="L861" s="6" t="str">
        <f t="shared" si="68"/>
        <v>158057</v>
      </c>
      <c r="M861" s="7" t="str">
        <f t="shared" si="69"/>
        <v>2014</v>
      </c>
    </row>
    <row r="862" spans="2:13" x14ac:dyDescent="0.2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6"/>
        <v>New Brunswick,  New Jersey  (united state)</v>
      </c>
      <c r="K862" s="6" t="str">
        <f t="shared" si="67"/>
        <v>US</v>
      </c>
      <c r="L862" s="6" t="str">
        <f t="shared" si="68"/>
        <v>146024</v>
      </c>
      <c r="M862" s="7" t="str">
        <f t="shared" si="69"/>
        <v>2017</v>
      </c>
    </row>
    <row r="863" spans="2:13" x14ac:dyDescent="0.2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6"/>
        <v>New Brunswick,  New Jersey  (united state)</v>
      </c>
      <c r="K863" s="6" t="str">
        <f t="shared" si="67"/>
        <v>US</v>
      </c>
      <c r="L863" s="6" t="str">
        <f t="shared" si="68"/>
        <v>129686</v>
      </c>
      <c r="M863" s="7" t="str">
        <f t="shared" si="69"/>
        <v>2016</v>
      </c>
    </row>
    <row r="864" spans="2:13" x14ac:dyDescent="0.2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6"/>
        <v>San Francisco,  California  (united state)</v>
      </c>
      <c r="K864" s="6" t="str">
        <f t="shared" si="67"/>
        <v>US</v>
      </c>
      <c r="L864" s="6" t="str">
        <f t="shared" si="68"/>
        <v>118976</v>
      </c>
      <c r="M864" s="7" t="str">
        <f t="shared" si="69"/>
        <v>2014</v>
      </c>
    </row>
    <row r="865" spans="2:13" x14ac:dyDescent="0.2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6"/>
        <v>San Francisco,  California  (united state)</v>
      </c>
      <c r="K865" s="6" t="str">
        <f t="shared" si="67"/>
        <v>US</v>
      </c>
      <c r="L865" s="6" t="str">
        <f t="shared" si="68"/>
        <v>105347</v>
      </c>
      <c r="M865" s="7" t="str">
        <f t="shared" si="69"/>
        <v>2015</v>
      </c>
    </row>
    <row r="866" spans="2:13" x14ac:dyDescent="0.2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6"/>
        <v>Jacksonville,  Florida  (united state)</v>
      </c>
      <c r="K866" s="6" t="str">
        <f t="shared" si="67"/>
        <v>US</v>
      </c>
      <c r="L866" s="6" t="str">
        <f t="shared" si="68"/>
        <v>124667</v>
      </c>
      <c r="M866" s="7" t="str">
        <f t="shared" si="69"/>
        <v>2016</v>
      </c>
    </row>
    <row r="867" spans="2:13" x14ac:dyDescent="0.2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6"/>
        <v>Jacksonville,  Florida  (united state)</v>
      </c>
      <c r="K867" s="6" t="str">
        <f t="shared" si="67"/>
        <v>US</v>
      </c>
      <c r="L867" s="6" t="str">
        <f t="shared" si="68"/>
        <v>111094</v>
      </c>
      <c r="M867" s="7" t="str">
        <f t="shared" si="69"/>
        <v>2015</v>
      </c>
    </row>
    <row r="868" spans="2:13" x14ac:dyDescent="0.2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6"/>
        <v>Jacksonville,  Florida  (united state)</v>
      </c>
      <c r="K868" s="6" t="str">
        <f t="shared" si="67"/>
        <v>US</v>
      </c>
      <c r="L868" s="6" t="str">
        <f t="shared" si="68"/>
        <v>166317</v>
      </c>
      <c r="M868" s="7" t="str">
        <f t="shared" si="69"/>
        <v>2017</v>
      </c>
    </row>
    <row r="869" spans="2:13" x14ac:dyDescent="0.2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6"/>
        <v>Springfield,  Virginia  (united state)</v>
      </c>
      <c r="K869" s="6" t="str">
        <f t="shared" si="67"/>
        <v>US</v>
      </c>
      <c r="L869" s="6" t="str">
        <f t="shared" si="68"/>
        <v>154326</v>
      </c>
      <c r="M869" s="7" t="str">
        <f t="shared" si="69"/>
        <v>2015</v>
      </c>
    </row>
    <row r="870" spans="2:13" x14ac:dyDescent="0.2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6"/>
        <v>Springfield,  Virginia  (united state)</v>
      </c>
      <c r="K870" s="6" t="str">
        <f t="shared" si="67"/>
        <v>US</v>
      </c>
      <c r="L870" s="6" t="str">
        <f t="shared" si="68"/>
        <v>102008</v>
      </c>
      <c r="M870" s="7" t="str">
        <f t="shared" si="69"/>
        <v>2014</v>
      </c>
    </row>
    <row r="871" spans="2:13" x14ac:dyDescent="0.2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6"/>
        <v>Philadelphia,  Pennsylvania  (united state)</v>
      </c>
      <c r="K871" s="6" t="str">
        <f t="shared" si="67"/>
        <v>US</v>
      </c>
      <c r="L871" s="6" t="str">
        <f t="shared" si="68"/>
        <v>120474</v>
      </c>
      <c r="M871" s="7" t="str">
        <f t="shared" si="69"/>
        <v>2014</v>
      </c>
    </row>
    <row r="872" spans="2:13" x14ac:dyDescent="0.2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6"/>
        <v>Lancaster,  Pennsylvania  (united state)</v>
      </c>
      <c r="K872" s="6" t="str">
        <f t="shared" si="67"/>
        <v>US</v>
      </c>
      <c r="L872" s="6" t="str">
        <f t="shared" si="68"/>
        <v>104773</v>
      </c>
      <c r="M872" s="7" t="str">
        <f t="shared" si="69"/>
        <v>2014</v>
      </c>
    </row>
    <row r="873" spans="2:13" x14ac:dyDescent="0.2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6"/>
        <v>Philadelphia,  Pennsylvania  (united state)</v>
      </c>
      <c r="K873" s="6" t="str">
        <f t="shared" si="67"/>
        <v>US</v>
      </c>
      <c r="L873" s="6" t="str">
        <f t="shared" si="68"/>
        <v>140774</v>
      </c>
      <c r="M873" s="7" t="str">
        <f t="shared" si="69"/>
        <v>2016</v>
      </c>
    </row>
    <row r="874" spans="2:13" x14ac:dyDescent="0.2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6"/>
        <v>Philadelphia,  Pennsylvania  (united state)</v>
      </c>
      <c r="K874" s="6" t="str">
        <f t="shared" si="67"/>
        <v>US</v>
      </c>
      <c r="L874" s="6" t="str">
        <f t="shared" si="68"/>
        <v>139465</v>
      </c>
      <c r="M874" s="7" t="str">
        <f t="shared" si="69"/>
        <v>2017</v>
      </c>
    </row>
    <row r="875" spans="2:13" x14ac:dyDescent="0.2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6"/>
        <v>Concord,  New Hampshire  (united state)</v>
      </c>
      <c r="K875" s="6" t="str">
        <f t="shared" si="67"/>
        <v>US</v>
      </c>
      <c r="L875" s="6" t="str">
        <f t="shared" si="68"/>
        <v>100965</v>
      </c>
      <c r="M875" s="7" t="str">
        <f t="shared" si="69"/>
        <v>2016</v>
      </c>
    </row>
    <row r="876" spans="2:13" x14ac:dyDescent="0.2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6"/>
        <v>New York City,  New York  (united state)</v>
      </c>
      <c r="K876" s="6" t="str">
        <f t="shared" si="67"/>
        <v>US</v>
      </c>
      <c r="L876" s="6" t="str">
        <f t="shared" si="68"/>
        <v>121034</v>
      </c>
      <c r="M876" s="7" t="str">
        <f t="shared" si="69"/>
        <v>2016</v>
      </c>
    </row>
    <row r="877" spans="2:13" x14ac:dyDescent="0.2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6"/>
        <v>New York City,  New York  (united state)</v>
      </c>
      <c r="K877" s="6" t="str">
        <f t="shared" si="67"/>
        <v>US</v>
      </c>
      <c r="L877" s="6" t="str">
        <f t="shared" si="68"/>
        <v>149461</v>
      </c>
      <c r="M877" s="7" t="str">
        <f t="shared" si="69"/>
        <v>2016</v>
      </c>
    </row>
    <row r="878" spans="2:13" x14ac:dyDescent="0.2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6"/>
        <v>Charlotte,  North Carolina  (united state)</v>
      </c>
      <c r="K878" s="6" t="str">
        <f t="shared" si="67"/>
        <v>US</v>
      </c>
      <c r="L878" s="6" t="str">
        <f t="shared" si="68"/>
        <v>158379</v>
      </c>
      <c r="M878" s="7" t="str">
        <f t="shared" si="69"/>
        <v>2017</v>
      </c>
    </row>
    <row r="879" spans="2:13" x14ac:dyDescent="0.2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6"/>
        <v>Concord,  New Hampshire  (united state)</v>
      </c>
      <c r="K879" s="6" t="str">
        <f t="shared" si="67"/>
        <v>US</v>
      </c>
      <c r="L879" s="6" t="str">
        <f t="shared" si="68"/>
        <v>116729</v>
      </c>
      <c r="M879" s="7" t="str">
        <f t="shared" si="69"/>
        <v>2016</v>
      </c>
    </row>
    <row r="880" spans="2:13" x14ac:dyDescent="0.2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6"/>
        <v>Concord,  New Hampshire  (united state)</v>
      </c>
      <c r="K880" s="6" t="str">
        <f t="shared" si="67"/>
        <v>US</v>
      </c>
      <c r="L880" s="6" t="str">
        <f t="shared" si="68"/>
        <v>164938</v>
      </c>
      <c r="M880" s="7" t="str">
        <f t="shared" si="69"/>
        <v>2016</v>
      </c>
    </row>
    <row r="881" spans="2:13" x14ac:dyDescent="0.2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6"/>
        <v>Concord,  New Hampshire  (united state)</v>
      </c>
      <c r="K881" s="6" t="str">
        <f t="shared" si="67"/>
        <v>US</v>
      </c>
      <c r="L881" s="6" t="str">
        <f t="shared" si="68"/>
        <v>165484</v>
      </c>
      <c r="M881" s="7" t="str">
        <f t="shared" si="69"/>
        <v>2016</v>
      </c>
    </row>
    <row r="882" spans="2:13" x14ac:dyDescent="0.2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6"/>
        <v>Philadelphia,  Pennsylvania  (united state)</v>
      </c>
      <c r="K882" s="6" t="str">
        <f t="shared" si="67"/>
        <v>US</v>
      </c>
      <c r="L882" s="6" t="str">
        <f t="shared" si="68"/>
        <v>132612</v>
      </c>
      <c r="M882" s="7" t="str">
        <f t="shared" si="69"/>
        <v>2014</v>
      </c>
    </row>
    <row r="883" spans="2:13" x14ac:dyDescent="0.2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6"/>
        <v>New York City,  New York  (united state)</v>
      </c>
      <c r="K883" s="6" t="str">
        <f t="shared" si="67"/>
        <v>US</v>
      </c>
      <c r="L883" s="6" t="str">
        <f t="shared" si="68"/>
        <v>161193</v>
      </c>
      <c r="M883" s="7" t="str">
        <f t="shared" si="69"/>
        <v>2017</v>
      </c>
    </row>
    <row r="884" spans="2:13" x14ac:dyDescent="0.2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6"/>
        <v>New York City,  New York  (united state)</v>
      </c>
      <c r="K884" s="6" t="str">
        <f t="shared" si="67"/>
        <v>US</v>
      </c>
      <c r="L884" s="6" t="str">
        <f t="shared" si="68"/>
        <v>131597</v>
      </c>
      <c r="M884" s="7" t="str">
        <f t="shared" si="69"/>
        <v>2015</v>
      </c>
    </row>
    <row r="885" spans="2:13" x14ac:dyDescent="0.2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6"/>
        <v>Springfield,  Virginia  (united state)</v>
      </c>
      <c r="K885" s="6" t="str">
        <f t="shared" si="67"/>
        <v>US</v>
      </c>
      <c r="L885" s="6" t="str">
        <f t="shared" si="68"/>
        <v>164833</v>
      </c>
      <c r="M885" s="7" t="str">
        <f t="shared" si="69"/>
        <v>2015</v>
      </c>
    </row>
    <row r="886" spans="2:13" x14ac:dyDescent="0.2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6"/>
        <v>San Francisco,  California  (united state)</v>
      </c>
      <c r="K886" s="6" t="str">
        <f t="shared" si="67"/>
        <v>US</v>
      </c>
      <c r="L886" s="6" t="str">
        <f t="shared" si="68"/>
        <v>125423</v>
      </c>
      <c r="M886" s="7" t="str">
        <f t="shared" si="69"/>
        <v>2015</v>
      </c>
    </row>
    <row r="887" spans="2:13" x14ac:dyDescent="0.2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6"/>
        <v>Detroit,  Michigan  (united state)</v>
      </c>
      <c r="K887" s="6" t="str">
        <f t="shared" si="67"/>
        <v>US</v>
      </c>
      <c r="L887" s="6" t="str">
        <f t="shared" si="68"/>
        <v>130379</v>
      </c>
      <c r="M887" s="7" t="str">
        <f t="shared" si="69"/>
        <v>2014</v>
      </c>
    </row>
    <row r="888" spans="2:13" x14ac:dyDescent="0.2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6"/>
        <v>Rochester,  New York  (united state)</v>
      </c>
      <c r="K888" s="6" t="str">
        <f t="shared" si="67"/>
        <v>US</v>
      </c>
      <c r="L888" s="6" t="str">
        <f t="shared" si="68"/>
        <v>168956</v>
      </c>
      <c r="M888" s="7" t="str">
        <f t="shared" si="69"/>
        <v>2016</v>
      </c>
    </row>
    <row r="889" spans="2:13" x14ac:dyDescent="0.2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6"/>
        <v>Los Angeles,  California  (united state)</v>
      </c>
      <c r="K889" s="6" t="str">
        <f t="shared" si="67"/>
        <v>US</v>
      </c>
      <c r="L889" s="6" t="str">
        <f t="shared" si="68"/>
        <v>167507</v>
      </c>
      <c r="M889" s="7" t="str">
        <f t="shared" si="69"/>
        <v>2016</v>
      </c>
    </row>
    <row r="890" spans="2:13" x14ac:dyDescent="0.2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6"/>
        <v>San Diego,  California  (united state)</v>
      </c>
      <c r="K890" s="6" t="str">
        <f t="shared" si="67"/>
        <v>US</v>
      </c>
      <c r="L890" s="6" t="str">
        <f t="shared" si="68"/>
        <v>109344</v>
      </c>
      <c r="M890" s="7" t="str">
        <f t="shared" si="69"/>
        <v>2016</v>
      </c>
    </row>
    <row r="891" spans="2:13" x14ac:dyDescent="0.2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6"/>
        <v>Columbia,  Maryland  (united state)</v>
      </c>
      <c r="K891" s="6" t="str">
        <f t="shared" si="67"/>
        <v>US</v>
      </c>
      <c r="L891" s="6" t="str">
        <f t="shared" si="68"/>
        <v>140851</v>
      </c>
      <c r="M891" s="7" t="str">
        <f t="shared" si="69"/>
        <v>2015</v>
      </c>
    </row>
    <row r="892" spans="2:13" x14ac:dyDescent="0.2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6"/>
        <v>San Francisco,  California  (united state)</v>
      </c>
      <c r="K892" s="6" t="str">
        <f t="shared" si="67"/>
        <v>US</v>
      </c>
      <c r="L892" s="6" t="str">
        <f t="shared" si="68"/>
        <v>103373</v>
      </c>
      <c r="M892" s="7" t="str">
        <f t="shared" si="69"/>
        <v>2014</v>
      </c>
    </row>
    <row r="893" spans="2:13" x14ac:dyDescent="0.2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6"/>
        <v>New Rochelle,  New York  (united state)</v>
      </c>
      <c r="K893" s="6" t="str">
        <f t="shared" si="67"/>
        <v>US</v>
      </c>
      <c r="L893" s="6" t="str">
        <f t="shared" si="68"/>
        <v>145884</v>
      </c>
      <c r="M893" s="7" t="str">
        <f t="shared" si="69"/>
        <v>2017</v>
      </c>
    </row>
    <row r="894" spans="2:13" x14ac:dyDescent="0.2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6"/>
        <v>New Rochelle,  New York  (united state)</v>
      </c>
      <c r="K894" s="6" t="str">
        <f t="shared" si="67"/>
        <v>US</v>
      </c>
      <c r="L894" s="6" t="str">
        <f t="shared" si="68"/>
        <v>131422</v>
      </c>
      <c r="M894" s="7" t="str">
        <f t="shared" si="69"/>
        <v>2015</v>
      </c>
    </row>
    <row r="895" spans="2:13" x14ac:dyDescent="0.2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6"/>
        <v>Detroit,  Michigan  (united state)</v>
      </c>
      <c r="K895" s="6" t="str">
        <f t="shared" si="67"/>
        <v>US</v>
      </c>
      <c r="L895" s="6" t="str">
        <f t="shared" si="68"/>
        <v>162691</v>
      </c>
      <c r="M895" s="7" t="str">
        <f t="shared" si="69"/>
        <v>2017</v>
      </c>
    </row>
    <row r="896" spans="2:13" x14ac:dyDescent="0.2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6"/>
        <v>Detroit,  Michigan  (united state)</v>
      </c>
      <c r="K896" s="6" t="str">
        <f t="shared" si="67"/>
        <v>US</v>
      </c>
      <c r="L896" s="6" t="str">
        <f t="shared" si="68"/>
        <v>141278</v>
      </c>
      <c r="M896" s="7" t="str">
        <f t="shared" si="69"/>
        <v>2014</v>
      </c>
    </row>
    <row r="897" spans="2:13" x14ac:dyDescent="0.2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6"/>
        <v>Detroit,  Michigan  (united state)</v>
      </c>
      <c r="K897" s="6" t="str">
        <f t="shared" si="67"/>
        <v>US</v>
      </c>
      <c r="L897" s="6" t="str">
        <f t="shared" si="68"/>
        <v>122693</v>
      </c>
      <c r="M897" s="7" t="str">
        <f t="shared" si="69"/>
        <v>2017</v>
      </c>
    </row>
    <row r="898" spans="2:13" x14ac:dyDescent="0.2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6"/>
        <v>San Francisco,  California  (united state)</v>
      </c>
      <c r="K898" s="6" t="str">
        <f t="shared" si="67"/>
        <v>US</v>
      </c>
      <c r="L898" s="6" t="str">
        <f t="shared" si="68"/>
        <v>117345</v>
      </c>
      <c r="M898" s="7" t="str">
        <f t="shared" si="69"/>
        <v>2014</v>
      </c>
    </row>
    <row r="899" spans="2:13" x14ac:dyDescent="0.2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6"/>
        <v>San Francisco,  California  (united state)</v>
      </c>
      <c r="K899" s="6" t="str">
        <f t="shared" si="67"/>
        <v>US</v>
      </c>
      <c r="L899" s="6" t="str">
        <f t="shared" si="68"/>
        <v>157763</v>
      </c>
      <c r="M899" s="7" t="str">
        <f t="shared" si="69"/>
        <v>2016</v>
      </c>
    </row>
    <row r="900" spans="2:13" x14ac:dyDescent="0.2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6"/>
        <v>Houston,  Texas  (united state)</v>
      </c>
      <c r="K900" s="6" t="str">
        <f t="shared" si="67"/>
        <v>US</v>
      </c>
      <c r="L900" s="6" t="str">
        <f t="shared" si="68"/>
        <v>135391</v>
      </c>
      <c r="M900" s="7" t="str">
        <f t="shared" si="69"/>
        <v>2015</v>
      </c>
    </row>
    <row r="901" spans="2:13" x14ac:dyDescent="0.2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ref="J901:J964" si="71">_xlfn.CONCAT(F901,", "," ",G901," "," ","(united state)")</f>
        <v>Detroit,  Michigan  (united state)</v>
      </c>
      <c r="K901" s="6" t="str">
        <f t="shared" ref="K901:K964" si="72">SUBSTITUTE(I901,I901,"US")</f>
        <v>US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2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si="71"/>
        <v>Auburn,  New York  (united state)</v>
      </c>
      <c r="K902" s="6" t="str">
        <f t="shared" si="72"/>
        <v>US</v>
      </c>
      <c r="L902" s="6" t="str">
        <f t="shared" si="73"/>
        <v>158512</v>
      </c>
      <c r="M902" s="7" t="str">
        <f t="shared" si="74"/>
        <v>2017</v>
      </c>
    </row>
    <row r="903" spans="2:13" x14ac:dyDescent="0.2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1"/>
        <v>Springfield,  Ohio  (united state)</v>
      </c>
      <c r="K903" s="6" t="str">
        <f t="shared" si="72"/>
        <v>US</v>
      </c>
      <c r="L903" s="6" t="str">
        <f t="shared" si="73"/>
        <v>128370</v>
      </c>
      <c r="M903" s="7" t="str">
        <f t="shared" si="74"/>
        <v>2017</v>
      </c>
    </row>
    <row r="904" spans="2:13" x14ac:dyDescent="0.2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1"/>
        <v>Garland,  Texas  (united state)</v>
      </c>
      <c r="K904" s="6" t="str">
        <f t="shared" si="72"/>
        <v>US</v>
      </c>
      <c r="L904" s="6" t="str">
        <f t="shared" si="73"/>
        <v>160472</v>
      </c>
      <c r="M904" s="7" t="str">
        <f t="shared" si="74"/>
        <v>2015</v>
      </c>
    </row>
    <row r="905" spans="2:13" x14ac:dyDescent="0.2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1"/>
        <v>Garland,  Texas  (united state)</v>
      </c>
      <c r="K905" s="6" t="str">
        <f t="shared" si="72"/>
        <v>US</v>
      </c>
      <c r="L905" s="6" t="str">
        <f t="shared" si="73"/>
        <v>114643</v>
      </c>
      <c r="M905" s="7" t="str">
        <f t="shared" si="74"/>
        <v>2014</v>
      </c>
    </row>
    <row r="906" spans="2:13" x14ac:dyDescent="0.2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1"/>
        <v>Chicago,  Illinois  (united state)</v>
      </c>
      <c r="K906" s="6" t="str">
        <f t="shared" si="72"/>
        <v>US</v>
      </c>
      <c r="L906" s="6" t="str">
        <f t="shared" si="73"/>
        <v>158218</v>
      </c>
      <c r="M906" s="7" t="str">
        <f t="shared" si="74"/>
        <v>2017</v>
      </c>
    </row>
    <row r="907" spans="2:13" x14ac:dyDescent="0.2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1"/>
        <v>Los Angeles,  California  (united state)</v>
      </c>
      <c r="K907" s="6" t="str">
        <f t="shared" si="72"/>
        <v>US</v>
      </c>
      <c r="L907" s="6" t="str">
        <f t="shared" si="73"/>
        <v>121608</v>
      </c>
      <c r="M907" s="7" t="str">
        <f t="shared" si="74"/>
        <v>2015</v>
      </c>
    </row>
    <row r="908" spans="2:13" x14ac:dyDescent="0.2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1"/>
        <v>Los Angeles,  California  (united state)</v>
      </c>
      <c r="K908" s="6" t="str">
        <f t="shared" si="72"/>
        <v>US</v>
      </c>
      <c r="L908" s="6" t="str">
        <f t="shared" si="73"/>
        <v>121251</v>
      </c>
      <c r="M908" s="7" t="str">
        <f t="shared" si="74"/>
        <v>2017</v>
      </c>
    </row>
    <row r="909" spans="2:13" x14ac:dyDescent="0.2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1"/>
        <v>Los Angeles,  California  (united state)</v>
      </c>
      <c r="K909" s="6" t="str">
        <f t="shared" si="72"/>
        <v>US</v>
      </c>
      <c r="L909" s="6" t="str">
        <f t="shared" si="73"/>
        <v>151078</v>
      </c>
      <c r="M909" s="7" t="str">
        <f t="shared" si="74"/>
        <v>2014</v>
      </c>
    </row>
    <row r="910" spans="2:13" x14ac:dyDescent="0.2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1"/>
        <v>New York City,  New York  (united state)</v>
      </c>
      <c r="K910" s="6" t="str">
        <f t="shared" si="72"/>
        <v>US</v>
      </c>
      <c r="L910" s="6" t="str">
        <f t="shared" si="73"/>
        <v>100839</v>
      </c>
      <c r="M910" s="7" t="str">
        <f t="shared" si="74"/>
        <v>2016</v>
      </c>
    </row>
    <row r="911" spans="2:13" x14ac:dyDescent="0.2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1"/>
        <v>New York City,  New York  (united state)</v>
      </c>
      <c r="K911" s="6" t="str">
        <f t="shared" si="72"/>
        <v>US</v>
      </c>
      <c r="L911" s="6" t="str">
        <f t="shared" si="73"/>
        <v>116659</v>
      </c>
      <c r="M911" s="7" t="str">
        <f t="shared" si="74"/>
        <v>2017</v>
      </c>
    </row>
    <row r="912" spans="2:13" x14ac:dyDescent="0.2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1"/>
        <v>New York City,  New York  (united state)</v>
      </c>
      <c r="K912" s="6" t="str">
        <f t="shared" si="72"/>
        <v>US</v>
      </c>
      <c r="L912" s="6" t="str">
        <f t="shared" si="73"/>
        <v>118857</v>
      </c>
      <c r="M912" s="7" t="str">
        <f t="shared" si="74"/>
        <v>2017</v>
      </c>
    </row>
    <row r="913" spans="2:13" x14ac:dyDescent="0.2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1"/>
        <v>Jackson,  Michigan  (united state)</v>
      </c>
      <c r="K913" s="6" t="str">
        <f t="shared" si="72"/>
        <v>US</v>
      </c>
      <c r="L913" s="6" t="str">
        <f t="shared" si="73"/>
        <v>127110</v>
      </c>
      <c r="M913" s="7" t="str">
        <f t="shared" si="74"/>
        <v>2015</v>
      </c>
    </row>
    <row r="914" spans="2:13" x14ac:dyDescent="0.2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1"/>
        <v>Jackson,  Michigan  (united state)</v>
      </c>
      <c r="K914" s="6" t="str">
        <f t="shared" si="72"/>
        <v>US</v>
      </c>
      <c r="L914" s="6" t="str">
        <f t="shared" si="73"/>
        <v>148201</v>
      </c>
      <c r="M914" s="7" t="str">
        <f t="shared" si="74"/>
        <v>2016</v>
      </c>
    </row>
    <row r="915" spans="2:13" x14ac:dyDescent="0.2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1"/>
        <v>Jackson,  Michigan  (united state)</v>
      </c>
      <c r="K915" s="6" t="str">
        <f t="shared" si="72"/>
        <v>US</v>
      </c>
      <c r="L915" s="6" t="str">
        <f t="shared" si="73"/>
        <v>116932</v>
      </c>
      <c r="M915" s="7" t="str">
        <f t="shared" si="74"/>
        <v>2014</v>
      </c>
    </row>
    <row r="916" spans="2:13" x14ac:dyDescent="0.2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1"/>
        <v>Norwich,  Connecticut  (united state)</v>
      </c>
      <c r="K916" s="6" t="str">
        <f t="shared" si="72"/>
        <v>US</v>
      </c>
      <c r="L916" s="6" t="str">
        <f t="shared" si="73"/>
        <v>142888</v>
      </c>
      <c r="M916" s="7" t="str">
        <f t="shared" si="74"/>
        <v>2017</v>
      </c>
    </row>
    <row r="917" spans="2:13" x14ac:dyDescent="0.2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1"/>
        <v>Milwaukee,  Wisconsin  (united state)</v>
      </c>
      <c r="K917" s="6" t="str">
        <f t="shared" si="72"/>
        <v>US</v>
      </c>
      <c r="L917" s="6" t="str">
        <f t="shared" si="73"/>
        <v>147914</v>
      </c>
      <c r="M917" s="7" t="str">
        <f t="shared" si="74"/>
        <v>2014</v>
      </c>
    </row>
    <row r="918" spans="2:13" x14ac:dyDescent="0.2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1"/>
        <v>Milwaukee,  Wisconsin  (united state)</v>
      </c>
      <c r="K918" s="6" t="str">
        <f t="shared" si="72"/>
        <v>US</v>
      </c>
      <c r="L918" s="6" t="str">
        <f t="shared" si="73"/>
        <v>112977</v>
      </c>
      <c r="M918" s="7" t="str">
        <f t="shared" si="74"/>
        <v>2016</v>
      </c>
    </row>
    <row r="919" spans="2:13" x14ac:dyDescent="0.2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1"/>
        <v>San Antonio,  Texas  (united state)</v>
      </c>
      <c r="K919" s="6" t="str">
        <f t="shared" si="72"/>
        <v>US</v>
      </c>
      <c r="L919" s="6" t="str">
        <f t="shared" si="73"/>
        <v>112039</v>
      </c>
      <c r="M919" s="7" t="str">
        <f t="shared" si="74"/>
        <v>2017</v>
      </c>
    </row>
    <row r="920" spans="2:13" x14ac:dyDescent="0.2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1"/>
        <v>San Antonio,  Texas  (united state)</v>
      </c>
      <c r="K920" s="6" t="str">
        <f t="shared" si="72"/>
        <v>US</v>
      </c>
      <c r="L920" s="6" t="str">
        <f t="shared" si="73"/>
        <v>118885</v>
      </c>
      <c r="M920" s="7" t="str">
        <f t="shared" si="74"/>
        <v>2017</v>
      </c>
    </row>
    <row r="921" spans="2:13" x14ac:dyDescent="0.2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1"/>
        <v>San Antonio,  Texas  (united state)</v>
      </c>
      <c r="K921" s="6" t="str">
        <f t="shared" si="72"/>
        <v>US</v>
      </c>
      <c r="L921" s="6" t="str">
        <f t="shared" si="73"/>
        <v>166611</v>
      </c>
      <c r="M921" s="7" t="str">
        <f t="shared" si="74"/>
        <v>2017</v>
      </c>
    </row>
    <row r="922" spans="2:13" x14ac:dyDescent="0.2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1"/>
        <v>Dallas,  Texas  (united state)</v>
      </c>
      <c r="K922" s="6" t="str">
        <f t="shared" si="72"/>
        <v>US</v>
      </c>
      <c r="L922" s="6" t="str">
        <f t="shared" si="73"/>
        <v>109512</v>
      </c>
      <c r="M922" s="7" t="str">
        <f t="shared" si="74"/>
        <v>2015</v>
      </c>
    </row>
    <row r="923" spans="2:13" x14ac:dyDescent="0.2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1"/>
        <v>Dallas,  Texas  (united state)</v>
      </c>
      <c r="K923" s="6" t="str">
        <f t="shared" si="72"/>
        <v>US</v>
      </c>
      <c r="L923" s="6" t="str">
        <f t="shared" si="73"/>
        <v>118570</v>
      </c>
      <c r="M923" s="7" t="str">
        <f t="shared" si="74"/>
        <v>2016</v>
      </c>
    </row>
    <row r="924" spans="2:13" x14ac:dyDescent="0.2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1"/>
        <v>Alexandria,  Virginia  (united state)</v>
      </c>
      <c r="K924" s="6" t="str">
        <f t="shared" si="72"/>
        <v>US</v>
      </c>
      <c r="L924" s="6" t="str">
        <f t="shared" si="73"/>
        <v>154718</v>
      </c>
      <c r="M924" s="7" t="str">
        <f t="shared" si="74"/>
        <v>2017</v>
      </c>
    </row>
    <row r="925" spans="2:13" x14ac:dyDescent="0.2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1"/>
        <v>New York City,  New York  (united state)</v>
      </c>
      <c r="K925" s="6" t="str">
        <f t="shared" si="72"/>
        <v>US</v>
      </c>
      <c r="L925" s="6" t="str">
        <f t="shared" si="73"/>
        <v>147578</v>
      </c>
      <c r="M925" s="7" t="str">
        <f t="shared" si="74"/>
        <v>2016</v>
      </c>
    </row>
    <row r="926" spans="2:13" x14ac:dyDescent="0.2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1"/>
        <v>New York City,  New York  (united state)</v>
      </c>
      <c r="K926" s="6" t="str">
        <f t="shared" si="72"/>
        <v>US</v>
      </c>
      <c r="L926" s="6" t="str">
        <f t="shared" si="73"/>
        <v>140165</v>
      </c>
      <c r="M926" s="7" t="str">
        <f t="shared" si="74"/>
        <v>2014</v>
      </c>
    </row>
    <row r="927" spans="2:13" x14ac:dyDescent="0.2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1"/>
        <v>New York City,  New York  (united state)</v>
      </c>
      <c r="K927" s="6" t="str">
        <f t="shared" si="72"/>
        <v>US</v>
      </c>
      <c r="L927" s="6" t="str">
        <f t="shared" si="73"/>
        <v>142587</v>
      </c>
      <c r="M927" s="7" t="str">
        <f t="shared" si="74"/>
        <v>2014</v>
      </c>
    </row>
    <row r="928" spans="2:13" x14ac:dyDescent="0.2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1"/>
        <v>New York City,  New York  (united state)</v>
      </c>
      <c r="K928" s="6" t="str">
        <f t="shared" si="72"/>
        <v>US</v>
      </c>
      <c r="L928" s="6" t="str">
        <f t="shared" si="73"/>
        <v>157623</v>
      </c>
      <c r="M928" s="7" t="str">
        <f t="shared" si="74"/>
        <v>2014</v>
      </c>
    </row>
    <row r="929" spans="2:13" x14ac:dyDescent="0.2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1"/>
        <v>Philadelphia,  Pennsylvania  (united state)</v>
      </c>
      <c r="K929" s="6" t="str">
        <f t="shared" si="72"/>
        <v>US</v>
      </c>
      <c r="L929" s="6" t="str">
        <f t="shared" si="73"/>
        <v>145310</v>
      </c>
      <c r="M929" s="7" t="str">
        <f t="shared" si="74"/>
        <v>2017</v>
      </c>
    </row>
    <row r="930" spans="2:13" x14ac:dyDescent="0.2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1"/>
        <v>Philadelphia,  Pennsylvania  (united state)</v>
      </c>
      <c r="K930" s="6" t="str">
        <f t="shared" si="72"/>
        <v>US</v>
      </c>
      <c r="L930" s="6" t="str">
        <f t="shared" si="73"/>
        <v>100083</v>
      </c>
      <c r="M930" s="7" t="str">
        <f t="shared" si="74"/>
        <v>2016</v>
      </c>
    </row>
    <row r="931" spans="2:13" x14ac:dyDescent="0.2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1"/>
        <v>Springfield,  Virginia  (united state)</v>
      </c>
      <c r="K931" s="6" t="str">
        <f t="shared" si="72"/>
        <v>US</v>
      </c>
      <c r="L931" s="6" t="str">
        <f t="shared" si="73"/>
        <v>108063</v>
      </c>
      <c r="M931" s="7" t="str">
        <f t="shared" si="74"/>
        <v>2017</v>
      </c>
    </row>
    <row r="932" spans="2:13" x14ac:dyDescent="0.2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1"/>
        <v>Springfield,  Virginia  (united state)</v>
      </c>
      <c r="K932" s="6" t="str">
        <f t="shared" si="72"/>
        <v>US</v>
      </c>
      <c r="L932" s="6" t="str">
        <f t="shared" si="73"/>
        <v>109197</v>
      </c>
      <c r="M932" s="7" t="str">
        <f t="shared" si="74"/>
        <v>2015</v>
      </c>
    </row>
    <row r="933" spans="2:13" x14ac:dyDescent="0.2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1"/>
        <v>Toledo,  Ohio  (united state)</v>
      </c>
      <c r="K933" s="6" t="str">
        <f t="shared" si="72"/>
        <v>US</v>
      </c>
      <c r="L933" s="6" t="str">
        <f t="shared" si="73"/>
        <v>141789</v>
      </c>
      <c r="M933" s="7" t="str">
        <f t="shared" si="74"/>
        <v>2017</v>
      </c>
    </row>
    <row r="934" spans="2:13" x14ac:dyDescent="0.2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1"/>
        <v>Toledo,  Ohio  (united state)</v>
      </c>
      <c r="K934" s="6" t="str">
        <f t="shared" si="72"/>
        <v>US</v>
      </c>
      <c r="L934" s="6" t="str">
        <f t="shared" si="73"/>
        <v>169775</v>
      </c>
      <c r="M934" s="7" t="str">
        <f t="shared" si="74"/>
        <v>2014</v>
      </c>
    </row>
    <row r="935" spans="2:13" x14ac:dyDescent="0.2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1"/>
        <v>Toledo,  Ohio  (united state)</v>
      </c>
      <c r="K935" s="6" t="str">
        <f t="shared" si="72"/>
        <v>US</v>
      </c>
      <c r="L935" s="6" t="str">
        <f t="shared" si="73"/>
        <v>140543</v>
      </c>
      <c r="M935" s="7" t="str">
        <f t="shared" si="74"/>
        <v>2016</v>
      </c>
    </row>
    <row r="936" spans="2:13" x14ac:dyDescent="0.2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1"/>
        <v>Philadelphia,  Pennsylvania  (united state)</v>
      </c>
      <c r="K936" s="6" t="str">
        <f t="shared" si="72"/>
        <v>US</v>
      </c>
      <c r="L936" s="6" t="str">
        <f t="shared" si="73"/>
        <v>151141</v>
      </c>
      <c r="M936" s="7" t="str">
        <f t="shared" si="74"/>
        <v>2016</v>
      </c>
    </row>
    <row r="937" spans="2:13" x14ac:dyDescent="0.2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1"/>
        <v>Philadelphia,  Pennsylvania  (united state)</v>
      </c>
      <c r="K937" s="6" t="str">
        <f t="shared" si="72"/>
        <v>US</v>
      </c>
      <c r="L937" s="6" t="str">
        <f t="shared" si="73"/>
        <v>167094</v>
      </c>
      <c r="M937" s="7" t="str">
        <f t="shared" si="74"/>
        <v>2017</v>
      </c>
    </row>
    <row r="938" spans="2:13" x14ac:dyDescent="0.2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1"/>
        <v>Philadelphia,  Pennsylvania  (united state)</v>
      </c>
      <c r="K938" s="6" t="str">
        <f t="shared" si="72"/>
        <v>US</v>
      </c>
      <c r="L938" s="6" t="str">
        <f t="shared" si="73"/>
        <v>154410</v>
      </c>
      <c r="M938" s="7" t="str">
        <f t="shared" si="74"/>
        <v>2017</v>
      </c>
    </row>
    <row r="939" spans="2:13" x14ac:dyDescent="0.2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1"/>
        <v>Philadelphia,  Pennsylvania  (united state)</v>
      </c>
      <c r="K939" s="6" t="str">
        <f t="shared" si="72"/>
        <v>US</v>
      </c>
      <c r="L939" s="6" t="str">
        <f t="shared" si="73"/>
        <v>150567</v>
      </c>
      <c r="M939" s="7" t="str">
        <f t="shared" si="74"/>
        <v>2016</v>
      </c>
    </row>
    <row r="940" spans="2:13" x14ac:dyDescent="0.2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1"/>
        <v>Philadelphia,  Pennsylvania  (united state)</v>
      </c>
      <c r="K940" s="6" t="str">
        <f t="shared" si="72"/>
        <v>US</v>
      </c>
      <c r="L940" s="6" t="str">
        <f t="shared" si="73"/>
        <v>157959</v>
      </c>
      <c r="M940" s="7" t="str">
        <f t="shared" si="74"/>
        <v>2015</v>
      </c>
    </row>
    <row r="941" spans="2:13" x14ac:dyDescent="0.2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1"/>
        <v>Farmington,  New Mexico  (united state)</v>
      </c>
      <c r="K941" s="6" t="str">
        <f t="shared" si="72"/>
        <v>US</v>
      </c>
      <c r="L941" s="6" t="str">
        <f t="shared" si="73"/>
        <v>105886</v>
      </c>
      <c r="M941" s="7" t="str">
        <f t="shared" si="74"/>
        <v>2017</v>
      </c>
    </row>
    <row r="942" spans="2:13" x14ac:dyDescent="0.2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1"/>
        <v>Riverside,  California  (united state)</v>
      </c>
      <c r="K942" s="6" t="str">
        <f t="shared" si="72"/>
        <v>US</v>
      </c>
      <c r="L942" s="6" t="str">
        <f t="shared" si="73"/>
        <v>105963</v>
      </c>
      <c r="M942" s="7" t="str">
        <f t="shared" si="74"/>
        <v>2016</v>
      </c>
    </row>
    <row r="943" spans="2:13" x14ac:dyDescent="0.2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1"/>
        <v>Riverside,  California  (united state)</v>
      </c>
      <c r="K943" s="6" t="str">
        <f t="shared" si="72"/>
        <v>US</v>
      </c>
      <c r="L943" s="6" t="str">
        <f t="shared" si="73"/>
        <v>121503</v>
      </c>
      <c r="M943" s="7" t="str">
        <f t="shared" si="74"/>
        <v>2017</v>
      </c>
    </row>
    <row r="944" spans="2:13" x14ac:dyDescent="0.2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1"/>
        <v>San Francisco,  California  (united state)</v>
      </c>
      <c r="K944" s="6" t="str">
        <f t="shared" si="72"/>
        <v>US</v>
      </c>
      <c r="L944" s="6" t="str">
        <f t="shared" si="73"/>
        <v>103366</v>
      </c>
      <c r="M944" s="7" t="str">
        <f t="shared" si="74"/>
        <v>2014</v>
      </c>
    </row>
    <row r="945" spans="2:13" x14ac:dyDescent="0.2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1"/>
        <v>Torrance,  California  (united state)</v>
      </c>
      <c r="K945" s="6" t="str">
        <f t="shared" si="72"/>
        <v>US</v>
      </c>
      <c r="L945" s="6" t="str">
        <f t="shared" si="73"/>
        <v>124597</v>
      </c>
      <c r="M945" s="7" t="str">
        <f t="shared" si="74"/>
        <v>2017</v>
      </c>
    </row>
    <row r="946" spans="2:13" x14ac:dyDescent="0.2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1"/>
        <v>Torrance,  California  (united state)</v>
      </c>
      <c r="K946" s="6" t="str">
        <f t="shared" si="72"/>
        <v>US</v>
      </c>
      <c r="L946" s="6" t="str">
        <f t="shared" si="73"/>
        <v>105634</v>
      </c>
      <c r="M946" s="7" t="str">
        <f t="shared" si="74"/>
        <v>2015</v>
      </c>
    </row>
    <row r="947" spans="2:13" x14ac:dyDescent="0.2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1"/>
        <v>Seattle,  Washington  (united state)</v>
      </c>
      <c r="K947" s="6" t="str">
        <f t="shared" si="72"/>
        <v>US</v>
      </c>
      <c r="L947" s="6" t="str">
        <f t="shared" si="73"/>
        <v>123673</v>
      </c>
      <c r="M947" s="7" t="str">
        <f t="shared" si="74"/>
        <v>2015</v>
      </c>
    </row>
    <row r="948" spans="2:13" x14ac:dyDescent="0.2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1"/>
        <v>Seattle,  Washington  (united state)</v>
      </c>
      <c r="K948" s="6" t="str">
        <f t="shared" si="72"/>
        <v>US</v>
      </c>
      <c r="L948" s="6" t="str">
        <f t="shared" si="73"/>
        <v>111423</v>
      </c>
      <c r="M948" s="7" t="str">
        <f t="shared" si="74"/>
        <v>2017</v>
      </c>
    </row>
    <row r="949" spans="2:13" x14ac:dyDescent="0.2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1"/>
        <v>Seattle,  Washington  (united state)</v>
      </c>
      <c r="K949" s="6" t="str">
        <f t="shared" si="72"/>
        <v>US</v>
      </c>
      <c r="L949" s="6" t="str">
        <f t="shared" si="73"/>
        <v>125178</v>
      </c>
      <c r="M949" s="7" t="str">
        <f t="shared" si="74"/>
        <v>2015</v>
      </c>
    </row>
    <row r="950" spans="2:13" x14ac:dyDescent="0.2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1"/>
        <v>Mesa,  Arizona  (united state)</v>
      </c>
      <c r="K950" s="6" t="str">
        <f t="shared" si="72"/>
        <v>US</v>
      </c>
      <c r="L950" s="6" t="str">
        <f t="shared" si="73"/>
        <v>156685</v>
      </c>
      <c r="M950" s="7" t="str">
        <f t="shared" si="74"/>
        <v>2016</v>
      </c>
    </row>
    <row r="951" spans="2:13" x14ac:dyDescent="0.2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1"/>
        <v>Philadelphia,  Pennsylvania  (united state)</v>
      </c>
      <c r="K951" s="6" t="str">
        <f t="shared" si="72"/>
        <v>US</v>
      </c>
      <c r="L951" s="6" t="str">
        <f t="shared" si="73"/>
        <v>126865</v>
      </c>
      <c r="M951" s="7" t="str">
        <f t="shared" si="74"/>
        <v>2017</v>
      </c>
    </row>
    <row r="952" spans="2:13" x14ac:dyDescent="0.2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1"/>
        <v>Philadelphia,  Pennsylvania  (united state)</v>
      </c>
      <c r="K952" s="6" t="str">
        <f t="shared" si="72"/>
        <v>US</v>
      </c>
      <c r="L952" s="6" t="str">
        <f t="shared" si="73"/>
        <v>102834</v>
      </c>
      <c r="M952" s="7" t="str">
        <f t="shared" si="74"/>
        <v>2017</v>
      </c>
    </row>
    <row r="953" spans="2:13" x14ac:dyDescent="0.2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1"/>
        <v>Philadelphia,  Pennsylvania  (united state)</v>
      </c>
      <c r="K953" s="6" t="str">
        <f t="shared" si="72"/>
        <v>US</v>
      </c>
      <c r="L953" s="6" t="str">
        <f t="shared" si="73"/>
        <v>139710</v>
      </c>
      <c r="M953" s="7" t="str">
        <f t="shared" si="74"/>
        <v>2016</v>
      </c>
    </row>
    <row r="954" spans="2:13" x14ac:dyDescent="0.2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1"/>
        <v>Philadelphia,  Pennsylvania  (united state)</v>
      </c>
      <c r="K954" s="6" t="str">
        <f t="shared" si="72"/>
        <v>US</v>
      </c>
      <c r="L954" s="6" t="str">
        <f t="shared" si="73"/>
        <v>121538</v>
      </c>
      <c r="M954" s="7" t="str">
        <f t="shared" si="74"/>
        <v>2017</v>
      </c>
    </row>
    <row r="955" spans="2:13" x14ac:dyDescent="0.2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1"/>
        <v>Philadelphia,  Pennsylvania  (united state)</v>
      </c>
      <c r="K955" s="6" t="str">
        <f t="shared" si="72"/>
        <v>US</v>
      </c>
      <c r="L955" s="6" t="str">
        <f t="shared" si="73"/>
        <v>101539</v>
      </c>
      <c r="M955" s="7" t="str">
        <f t="shared" si="74"/>
        <v>2017</v>
      </c>
    </row>
    <row r="956" spans="2:13" x14ac:dyDescent="0.2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1"/>
        <v>Philadelphia,  Pennsylvania  (united state)</v>
      </c>
      <c r="K956" s="6" t="str">
        <f t="shared" si="72"/>
        <v>US</v>
      </c>
      <c r="L956" s="6" t="str">
        <f t="shared" si="73"/>
        <v>152121</v>
      </c>
      <c r="M956" s="7" t="str">
        <f t="shared" si="74"/>
        <v>2016</v>
      </c>
    </row>
    <row r="957" spans="2:13" x14ac:dyDescent="0.2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1"/>
        <v>Round Rock,  Texas  (united state)</v>
      </c>
      <c r="K957" s="6" t="str">
        <f t="shared" si="72"/>
        <v>US</v>
      </c>
      <c r="L957" s="6" t="str">
        <f t="shared" si="73"/>
        <v>161200</v>
      </c>
      <c r="M957" s="7" t="str">
        <f t="shared" si="74"/>
        <v>2017</v>
      </c>
    </row>
    <row r="958" spans="2:13" x14ac:dyDescent="0.2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1"/>
        <v>Round Rock,  Texas  (united state)</v>
      </c>
      <c r="K958" s="6" t="str">
        <f t="shared" si="72"/>
        <v>US</v>
      </c>
      <c r="L958" s="6" t="str">
        <f t="shared" si="73"/>
        <v>101245</v>
      </c>
      <c r="M958" s="7" t="str">
        <f t="shared" si="74"/>
        <v>2017</v>
      </c>
    </row>
    <row r="959" spans="2:13" x14ac:dyDescent="0.2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1"/>
        <v>Jackson,  Mississippi  (united state)</v>
      </c>
      <c r="K959" s="6" t="str">
        <f t="shared" si="72"/>
        <v>US</v>
      </c>
      <c r="L959" s="6" t="str">
        <f t="shared" si="73"/>
        <v>141768</v>
      </c>
      <c r="M959" s="7" t="str">
        <f t="shared" si="74"/>
        <v>2015</v>
      </c>
    </row>
    <row r="960" spans="2:13" x14ac:dyDescent="0.2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1"/>
        <v>Phoenix,  Arizona  (united state)</v>
      </c>
      <c r="K960" s="6" t="str">
        <f t="shared" si="72"/>
        <v>US</v>
      </c>
      <c r="L960" s="6" t="str">
        <f t="shared" si="73"/>
        <v>112109</v>
      </c>
      <c r="M960" s="7" t="str">
        <f t="shared" si="74"/>
        <v>2016</v>
      </c>
    </row>
    <row r="961" spans="2:13" x14ac:dyDescent="0.2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1"/>
        <v>Phoenix,  Arizona  (united state)</v>
      </c>
      <c r="K961" s="6" t="str">
        <f t="shared" si="72"/>
        <v>US</v>
      </c>
      <c r="L961" s="6" t="str">
        <f t="shared" si="73"/>
        <v>144064</v>
      </c>
      <c r="M961" s="7" t="str">
        <f t="shared" si="74"/>
        <v>2017</v>
      </c>
    </row>
    <row r="962" spans="2:13" x14ac:dyDescent="0.2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1"/>
        <v>Phoenix,  Arizona  (united state)</v>
      </c>
      <c r="K962" s="6" t="str">
        <f t="shared" si="72"/>
        <v>US</v>
      </c>
      <c r="L962" s="6" t="str">
        <f t="shared" si="73"/>
        <v>108581</v>
      </c>
      <c r="M962" s="7" t="str">
        <f t="shared" si="74"/>
        <v>2016</v>
      </c>
    </row>
    <row r="963" spans="2:13" x14ac:dyDescent="0.2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1"/>
        <v>Oceanside,  California  (united state)</v>
      </c>
      <c r="K963" s="6" t="str">
        <f t="shared" si="72"/>
        <v>US</v>
      </c>
      <c r="L963" s="6" t="str">
        <f t="shared" si="73"/>
        <v>157987</v>
      </c>
      <c r="M963" s="7" t="str">
        <f t="shared" si="74"/>
        <v>2017</v>
      </c>
    </row>
    <row r="964" spans="2:13" x14ac:dyDescent="0.2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1"/>
        <v>San Francisco,  California  (united state)</v>
      </c>
      <c r="K964" s="6" t="str">
        <f t="shared" si="72"/>
        <v>US</v>
      </c>
      <c r="L964" s="6" t="str">
        <f t="shared" si="73"/>
        <v>110905</v>
      </c>
      <c r="M964" s="7" t="str">
        <f t="shared" si="74"/>
        <v>2017</v>
      </c>
    </row>
    <row r="965" spans="2:13" x14ac:dyDescent="0.2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ref="J965:J1003" si="76">_xlfn.CONCAT(F965,", "," ",G965," "," ","(united state)")</f>
        <v>Fayetteville,  Arkansas  (united state)</v>
      </c>
      <c r="K965" s="6" t="str">
        <f t="shared" ref="K965:K1003" si="77">SUBSTITUTE(I965,I965,"US")</f>
        <v>US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2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si="76"/>
        <v>San Francisco,  California  (united state)</v>
      </c>
      <c r="K966" s="6" t="str">
        <f t="shared" si="77"/>
        <v>US</v>
      </c>
      <c r="L966" s="6" t="str">
        <f t="shared" si="78"/>
        <v>117485</v>
      </c>
      <c r="M966" s="7" t="str">
        <f t="shared" si="79"/>
        <v>2017</v>
      </c>
    </row>
    <row r="967" spans="2:13" x14ac:dyDescent="0.2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6"/>
        <v>Boca Raton,  Florida  (united state)</v>
      </c>
      <c r="K967" s="6" t="str">
        <f t="shared" si="77"/>
        <v>US</v>
      </c>
      <c r="L967" s="6" t="str">
        <f t="shared" si="78"/>
        <v>140242</v>
      </c>
      <c r="M967" s="7" t="str">
        <f t="shared" si="79"/>
        <v>2017</v>
      </c>
    </row>
    <row r="968" spans="2:13" x14ac:dyDescent="0.2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6"/>
        <v>New York City,  New York  (united state)</v>
      </c>
      <c r="K968" s="6" t="str">
        <f t="shared" si="77"/>
        <v>US</v>
      </c>
      <c r="L968" s="6" t="str">
        <f t="shared" si="78"/>
        <v>148950</v>
      </c>
      <c r="M968" s="7" t="str">
        <f t="shared" si="79"/>
        <v>2014</v>
      </c>
    </row>
    <row r="969" spans="2:13" x14ac:dyDescent="0.2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6"/>
        <v>New York City,  New York  (united state)</v>
      </c>
      <c r="K969" s="6" t="str">
        <f t="shared" si="77"/>
        <v>US</v>
      </c>
      <c r="L969" s="6" t="str">
        <f t="shared" si="78"/>
        <v>110408</v>
      </c>
      <c r="M969" s="7" t="str">
        <f t="shared" si="79"/>
        <v>2014</v>
      </c>
    </row>
    <row r="970" spans="2:13" x14ac:dyDescent="0.2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6"/>
        <v>New York City,  New York  (united state)</v>
      </c>
      <c r="K970" s="6" t="str">
        <f t="shared" si="77"/>
        <v>US</v>
      </c>
      <c r="L970" s="6" t="str">
        <f t="shared" si="78"/>
        <v>109939</v>
      </c>
      <c r="M970" s="7" t="str">
        <f t="shared" si="79"/>
        <v>2015</v>
      </c>
    </row>
    <row r="971" spans="2:13" x14ac:dyDescent="0.2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6"/>
        <v>New York City,  New York  (united state)</v>
      </c>
      <c r="K971" s="6" t="str">
        <f t="shared" si="77"/>
        <v>US</v>
      </c>
      <c r="L971" s="6" t="str">
        <f t="shared" si="78"/>
        <v>112669</v>
      </c>
      <c r="M971" s="7" t="str">
        <f t="shared" si="79"/>
        <v>2016</v>
      </c>
    </row>
    <row r="972" spans="2:13" x14ac:dyDescent="0.2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6"/>
        <v>New York City,  New York  (united state)</v>
      </c>
      <c r="K972" s="6" t="str">
        <f t="shared" si="77"/>
        <v>US</v>
      </c>
      <c r="L972" s="6" t="str">
        <f t="shared" si="78"/>
        <v>119592</v>
      </c>
      <c r="M972" s="7" t="str">
        <f t="shared" si="79"/>
        <v>2015</v>
      </c>
    </row>
    <row r="973" spans="2:13" x14ac:dyDescent="0.2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6"/>
        <v>New York City,  New York  (united state)</v>
      </c>
      <c r="K973" s="6" t="str">
        <f t="shared" si="77"/>
        <v>US</v>
      </c>
      <c r="L973" s="6" t="str">
        <f t="shared" si="78"/>
        <v>122749</v>
      </c>
      <c r="M973" s="7" t="str">
        <f t="shared" si="79"/>
        <v>2014</v>
      </c>
    </row>
    <row r="974" spans="2:13" x14ac:dyDescent="0.2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6"/>
        <v>Philadelphia,  Pennsylvania  (united state)</v>
      </c>
      <c r="K974" s="6" t="str">
        <f t="shared" si="77"/>
        <v>US</v>
      </c>
      <c r="L974" s="6" t="str">
        <f t="shared" si="78"/>
        <v>164721</v>
      </c>
      <c r="M974" s="7" t="str">
        <f t="shared" si="79"/>
        <v>2014</v>
      </c>
    </row>
    <row r="975" spans="2:13" x14ac:dyDescent="0.2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6"/>
        <v>Philadelphia,  Pennsylvania  (united state)</v>
      </c>
      <c r="K975" s="6" t="str">
        <f t="shared" si="77"/>
        <v>US</v>
      </c>
      <c r="L975" s="6" t="str">
        <f t="shared" si="78"/>
        <v>147417</v>
      </c>
      <c r="M975" s="7" t="str">
        <f t="shared" si="79"/>
        <v>2016</v>
      </c>
    </row>
    <row r="976" spans="2:13" x14ac:dyDescent="0.2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6"/>
        <v>Philadelphia,  Pennsylvania  (united state)</v>
      </c>
      <c r="K976" s="6" t="str">
        <f t="shared" si="77"/>
        <v>US</v>
      </c>
      <c r="L976" s="6" t="str">
        <f t="shared" si="78"/>
        <v>127509</v>
      </c>
      <c r="M976" s="7" t="str">
        <f t="shared" si="79"/>
        <v>2015</v>
      </c>
    </row>
    <row r="977" spans="2:13" x14ac:dyDescent="0.2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6"/>
        <v>Philadelphia,  Pennsylvania  (united state)</v>
      </c>
      <c r="K977" s="6" t="str">
        <f t="shared" si="77"/>
        <v>US</v>
      </c>
      <c r="L977" s="6" t="str">
        <f t="shared" si="78"/>
        <v>111374</v>
      </c>
      <c r="M977" s="7" t="str">
        <f t="shared" si="79"/>
        <v>2017</v>
      </c>
    </row>
    <row r="978" spans="2:13" x14ac:dyDescent="0.2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6"/>
        <v>New York City,  New York  (united state)</v>
      </c>
      <c r="K978" s="6" t="str">
        <f t="shared" si="77"/>
        <v>US</v>
      </c>
      <c r="L978" s="6" t="str">
        <f t="shared" si="78"/>
        <v>133648</v>
      </c>
      <c r="M978" s="7" t="str">
        <f t="shared" si="79"/>
        <v>2017</v>
      </c>
    </row>
    <row r="979" spans="2:13" x14ac:dyDescent="0.2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6"/>
        <v>New York City,  New York  (united state)</v>
      </c>
      <c r="K979" s="6" t="str">
        <f t="shared" si="77"/>
        <v>US</v>
      </c>
      <c r="L979" s="6" t="str">
        <f t="shared" si="78"/>
        <v>147221</v>
      </c>
      <c r="M979" s="7" t="str">
        <f t="shared" si="79"/>
        <v>2017</v>
      </c>
    </row>
    <row r="980" spans="2:13" x14ac:dyDescent="0.2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6"/>
        <v>Portland,  Oregon  (united state)</v>
      </c>
      <c r="K980" s="6" t="str">
        <f t="shared" si="77"/>
        <v>US</v>
      </c>
      <c r="L980" s="6" t="str">
        <f t="shared" si="78"/>
        <v>131905</v>
      </c>
      <c r="M980" s="7" t="str">
        <f t="shared" si="79"/>
        <v>2014</v>
      </c>
    </row>
    <row r="981" spans="2:13" x14ac:dyDescent="0.2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6"/>
        <v>Detroit,  Michigan  (united state)</v>
      </c>
      <c r="K981" s="6" t="str">
        <f t="shared" si="77"/>
        <v>US</v>
      </c>
      <c r="L981" s="6" t="str">
        <f t="shared" si="78"/>
        <v>166128</v>
      </c>
      <c r="M981" s="7" t="str">
        <f t="shared" si="79"/>
        <v>2017</v>
      </c>
    </row>
    <row r="982" spans="2:13" x14ac:dyDescent="0.2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6"/>
        <v>Wilmington,  North Carolina  (united state)</v>
      </c>
      <c r="K982" s="6" t="str">
        <f t="shared" si="77"/>
        <v>US</v>
      </c>
      <c r="L982" s="6" t="str">
        <f t="shared" si="78"/>
        <v>163510</v>
      </c>
      <c r="M982" s="7" t="str">
        <f t="shared" si="79"/>
        <v>2017</v>
      </c>
    </row>
    <row r="983" spans="2:13" x14ac:dyDescent="0.2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6"/>
        <v>Columbus,  Indiana  (united state)</v>
      </c>
      <c r="K983" s="6" t="str">
        <f t="shared" si="77"/>
        <v>US</v>
      </c>
      <c r="L983" s="6" t="str">
        <f t="shared" si="78"/>
        <v>143028</v>
      </c>
      <c r="M983" s="7" t="str">
        <f t="shared" si="79"/>
        <v>2017</v>
      </c>
    </row>
    <row r="984" spans="2:13" x14ac:dyDescent="0.2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6"/>
        <v>New York City,  New York  (united state)</v>
      </c>
      <c r="K984" s="6" t="str">
        <f t="shared" si="77"/>
        <v>US</v>
      </c>
      <c r="L984" s="6" t="str">
        <f t="shared" si="78"/>
        <v>111150</v>
      </c>
      <c r="M984" s="7" t="str">
        <f t="shared" si="79"/>
        <v>2014</v>
      </c>
    </row>
    <row r="985" spans="2:13" x14ac:dyDescent="0.2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6"/>
        <v>Louisville,  Colorado  (united state)</v>
      </c>
      <c r="K985" s="6" t="str">
        <f t="shared" si="77"/>
        <v>US</v>
      </c>
      <c r="L985" s="6" t="str">
        <f t="shared" si="78"/>
        <v>165386</v>
      </c>
      <c r="M985" s="7" t="str">
        <f t="shared" si="79"/>
        <v>2017</v>
      </c>
    </row>
    <row r="986" spans="2:13" x14ac:dyDescent="0.2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6"/>
        <v>Louisville,  Colorado  (united state)</v>
      </c>
      <c r="K986" s="6" t="str">
        <f t="shared" si="77"/>
        <v>US</v>
      </c>
      <c r="L986" s="6" t="str">
        <f t="shared" si="78"/>
        <v>116407</v>
      </c>
      <c r="M986" s="7" t="str">
        <f t="shared" si="79"/>
        <v>2014</v>
      </c>
    </row>
    <row r="987" spans="2:13" x14ac:dyDescent="0.2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6"/>
        <v>Louisville,  Colorado  (united state)</v>
      </c>
      <c r="K987" s="6" t="str">
        <f t="shared" si="77"/>
        <v>US</v>
      </c>
      <c r="L987" s="6" t="str">
        <f t="shared" si="78"/>
        <v>155761</v>
      </c>
      <c r="M987" s="7" t="str">
        <f t="shared" si="79"/>
        <v>2015</v>
      </c>
    </row>
    <row r="988" spans="2:13" x14ac:dyDescent="0.2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6"/>
        <v>Pasadena,  Texas  (united state)</v>
      </c>
      <c r="K988" s="6" t="str">
        <f t="shared" si="77"/>
        <v>US</v>
      </c>
      <c r="L988" s="6" t="str">
        <f t="shared" si="78"/>
        <v>145905</v>
      </c>
      <c r="M988" s="7" t="str">
        <f t="shared" si="79"/>
        <v>2016</v>
      </c>
    </row>
    <row r="989" spans="2:13" x14ac:dyDescent="0.2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6"/>
        <v>Pasadena,  Texas  (united state)</v>
      </c>
      <c r="K989" s="6" t="str">
        <f t="shared" si="77"/>
        <v>US</v>
      </c>
      <c r="L989" s="6" t="str">
        <f t="shared" si="78"/>
        <v>113110</v>
      </c>
      <c r="M989" s="7" t="str">
        <f t="shared" si="79"/>
        <v>2015</v>
      </c>
    </row>
    <row r="990" spans="2:13" x14ac:dyDescent="0.2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6"/>
        <v>Pasadena,  Texas  (united state)</v>
      </c>
      <c r="K990" s="6" t="str">
        <f t="shared" si="77"/>
        <v>US</v>
      </c>
      <c r="L990" s="6" t="str">
        <f t="shared" si="78"/>
        <v>168354</v>
      </c>
      <c r="M990" s="7" t="str">
        <f t="shared" si="79"/>
        <v>2016</v>
      </c>
    </row>
    <row r="991" spans="2:13" x14ac:dyDescent="0.2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6"/>
        <v>Houston,  Texas  (united state)</v>
      </c>
      <c r="K991" s="6" t="str">
        <f t="shared" si="77"/>
        <v>US</v>
      </c>
      <c r="L991" s="6" t="str">
        <f t="shared" si="78"/>
        <v>111241</v>
      </c>
      <c r="M991" s="7" t="str">
        <f t="shared" si="79"/>
        <v>2017</v>
      </c>
    </row>
    <row r="992" spans="2:13" x14ac:dyDescent="0.2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6"/>
        <v>Auburn,  New York  (united state)</v>
      </c>
      <c r="K992" s="6" t="str">
        <f t="shared" si="77"/>
        <v>US</v>
      </c>
      <c r="L992" s="6" t="str">
        <f t="shared" si="78"/>
        <v>114237</v>
      </c>
      <c r="M992" s="7" t="str">
        <f t="shared" si="79"/>
        <v>2015</v>
      </c>
    </row>
    <row r="993" spans="2:13" x14ac:dyDescent="0.2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6"/>
        <v>Auburn,  New York  (united state)</v>
      </c>
      <c r="K993" s="6" t="str">
        <f t="shared" si="77"/>
        <v>US</v>
      </c>
      <c r="L993" s="6" t="str">
        <f t="shared" si="78"/>
        <v>113516</v>
      </c>
      <c r="M993" s="7" t="str">
        <f t="shared" si="79"/>
        <v>2016</v>
      </c>
    </row>
    <row r="994" spans="2:13" x14ac:dyDescent="0.2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6"/>
        <v>Jacksonville,  Florida  (united state)</v>
      </c>
      <c r="K994" s="6" t="str">
        <f t="shared" si="77"/>
        <v>US</v>
      </c>
      <c r="L994" s="6" t="str">
        <f t="shared" si="78"/>
        <v>117961</v>
      </c>
      <c r="M994" s="7" t="str">
        <f t="shared" si="79"/>
        <v>2015</v>
      </c>
    </row>
    <row r="995" spans="2:13" x14ac:dyDescent="0.2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6"/>
        <v>New York City,  New York  (united state)</v>
      </c>
      <c r="K995" s="6" t="str">
        <f t="shared" si="77"/>
        <v>US</v>
      </c>
      <c r="L995" s="6" t="str">
        <f t="shared" si="78"/>
        <v>128923</v>
      </c>
      <c r="M995" s="7" t="str">
        <f t="shared" si="79"/>
        <v>2016</v>
      </c>
    </row>
    <row r="996" spans="2:13" x14ac:dyDescent="0.2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6"/>
        <v>San Jose,  California  (united state)</v>
      </c>
      <c r="K996" s="6" t="str">
        <f t="shared" si="77"/>
        <v>US</v>
      </c>
      <c r="L996" s="6" t="str">
        <f t="shared" si="78"/>
        <v>162481</v>
      </c>
      <c r="M996" s="7" t="str">
        <f t="shared" si="79"/>
        <v>2017</v>
      </c>
    </row>
    <row r="997" spans="2:13" x14ac:dyDescent="0.2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6"/>
        <v>San Jose,  California  (united state)</v>
      </c>
      <c r="K997" s="6" t="str">
        <f t="shared" si="77"/>
        <v>US</v>
      </c>
      <c r="L997" s="6" t="str">
        <f t="shared" si="78"/>
        <v>119214</v>
      </c>
      <c r="M997" s="7" t="str">
        <f t="shared" si="79"/>
        <v>2015</v>
      </c>
    </row>
    <row r="998" spans="2:13" x14ac:dyDescent="0.2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6"/>
        <v>Virginia Beach,  Virginia  (united state)</v>
      </c>
      <c r="K998" s="6" t="str">
        <f t="shared" si="77"/>
        <v>US</v>
      </c>
      <c r="L998" s="6" t="str">
        <f t="shared" si="78"/>
        <v>122287</v>
      </c>
      <c r="M998" s="7" t="str">
        <f t="shared" si="79"/>
        <v>2015</v>
      </c>
    </row>
    <row r="999" spans="2:13" x14ac:dyDescent="0.2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6"/>
        <v>Virginia Beach,  Virginia  (united state)</v>
      </c>
      <c r="K999" s="6" t="str">
        <f t="shared" si="77"/>
        <v>US</v>
      </c>
      <c r="L999" s="6" t="str">
        <f t="shared" si="78"/>
        <v>104493</v>
      </c>
      <c r="M999" s="7" t="str">
        <f t="shared" si="79"/>
        <v>2015</v>
      </c>
    </row>
    <row r="1000" spans="2:13" x14ac:dyDescent="0.2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6"/>
        <v>Henderson,  Kentucky  (united state)</v>
      </c>
      <c r="K1000" s="6" t="str">
        <f t="shared" si="77"/>
        <v>US</v>
      </c>
      <c r="L1000" s="6" t="str">
        <f t="shared" si="78"/>
        <v>158946</v>
      </c>
      <c r="M1000" s="7" t="str">
        <f t="shared" si="79"/>
        <v>2017</v>
      </c>
    </row>
    <row r="1001" spans="2:13" x14ac:dyDescent="0.2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6"/>
        <v>Henderson,  Kentucky  (united state)</v>
      </c>
      <c r="K1001" s="6" t="str">
        <f t="shared" si="77"/>
        <v>US</v>
      </c>
      <c r="L1001" s="6" t="str">
        <f t="shared" si="78"/>
        <v>129168</v>
      </c>
      <c r="M1001" s="7" t="str">
        <f t="shared" si="79"/>
        <v>2014</v>
      </c>
    </row>
    <row r="1002" spans="2:13" x14ac:dyDescent="0.2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6"/>
        <v>Henderson,  Kentucky  (united state)</v>
      </c>
      <c r="K1002" s="6" t="str">
        <f t="shared" si="77"/>
        <v>US</v>
      </c>
      <c r="L1002" s="6" t="str">
        <f t="shared" si="78"/>
        <v>131835</v>
      </c>
      <c r="M1002" s="7" t="str">
        <f t="shared" si="79"/>
        <v>2016</v>
      </c>
    </row>
    <row r="1003" spans="2:13" x14ac:dyDescent="0.2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6"/>
        <v>Henderson,  Kentucky  (united state)</v>
      </c>
      <c r="K1003" s="6" t="str">
        <f t="shared" si="77"/>
        <v>US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7E47-03A6-1A43-B06A-7BB4BB64E252}">
  <dimension ref="A1:K10"/>
  <sheetViews>
    <sheetView workbookViewId="0">
      <selection activeCell="I10" sqref="I10"/>
    </sheetView>
  </sheetViews>
  <sheetFormatPr baseColWidth="10" defaultRowHeight="15" x14ac:dyDescent="0.2"/>
  <cols>
    <col min="1" max="1" width="17.6640625" customWidth="1"/>
    <col min="2" max="2" width="20.83203125" customWidth="1"/>
    <col min="3" max="3" width="16.33203125" bestFit="1" customWidth="1"/>
    <col min="4" max="4" width="17.6640625" bestFit="1" customWidth="1"/>
    <col min="5" max="5" width="15.5" bestFit="1" customWidth="1"/>
    <col min="11" max="11" width="7.5" bestFit="1" customWidth="1"/>
  </cols>
  <sheetData>
    <row r="1" spans="1:11" x14ac:dyDescent="0.2">
      <c r="A1" t="s">
        <v>1252</v>
      </c>
      <c r="B1" t="s">
        <v>1253</v>
      </c>
      <c r="C1" t="s">
        <v>1254</v>
      </c>
      <c r="D1" t="s">
        <v>1255</v>
      </c>
      <c r="E1" t="s">
        <v>1257</v>
      </c>
      <c r="F1" t="s">
        <v>1258</v>
      </c>
      <c r="I1" t="s">
        <v>1268</v>
      </c>
      <c r="J1" t="s">
        <v>1261</v>
      </c>
    </row>
    <row r="2" spans="1:11" x14ac:dyDescent="0.2">
      <c r="A2" t="s">
        <v>1259</v>
      </c>
      <c r="B2" t="str">
        <f>TRIM(A2)</f>
        <v>LAST01 DINA</v>
      </c>
      <c r="C2" t="str">
        <f>PROPER(B2)</f>
        <v>Last01 Dina</v>
      </c>
      <c r="D2" t="str">
        <f>UPPER(C2)</f>
        <v>LAST01 DINA</v>
      </c>
      <c r="E2" t="str">
        <f>LOWER(C2)</f>
        <v>last01 dina</v>
      </c>
      <c r="F2">
        <f>LEN(E2)</f>
        <v>11</v>
      </c>
      <c r="H2" t="s">
        <v>1262</v>
      </c>
      <c r="I2" t="str">
        <f>LEFT(I1,3)</f>
        <v>Tut</v>
      </c>
      <c r="K2" t="s">
        <v>1270</v>
      </c>
    </row>
    <row r="3" spans="1:11" x14ac:dyDescent="0.2">
      <c r="A3" t="s">
        <v>1256</v>
      </c>
      <c r="B3" t="str">
        <f t="shared" ref="B3:B4" si="0">TRIM(A3)</f>
        <v>LAST02 DAN</v>
      </c>
      <c r="C3" t="str">
        <f t="shared" ref="C3:C4" si="1">PROPER(B3)</f>
        <v>Last02 Dan</v>
      </c>
      <c r="D3" t="str">
        <f t="shared" ref="D3:D4" si="2">UPPER(C3)</f>
        <v>LAST02 DAN</v>
      </c>
      <c r="E3" t="str">
        <f t="shared" ref="E3:E4" si="3">LOWER(C3)</f>
        <v>last02 dan</v>
      </c>
      <c r="F3">
        <f t="shared" ref="F3:F4" si="4">LEN(E3)</f>
        <v>10</v>
      </c>
      <c r="H3" t="s">
        <v>1263</v>
      </c>
      <c r="I3" t="str">
        <f>RIGHT(I1,3)</f>
        <v>als</v>
      </c>
    </row>
    <row r="4" spans="1:11" x14ac:dyDescent="0.2">
      <c r="A4" t="s">
        <v>1260</v>
      </c>
      <c r="B4" t="str">
        <f t="shared" si="0"/>
        <v>LAST03 ABDISAMAD A</v>
      </c>
      <c r="C4" t="str">
        <f>PROPER(B4)</f>
        <v>Last03 Abdisamad A</v>
      </c>
      <c r="D4" t="str">
        <f>UPPER(C4)</f>
        <v>LAST03 ABDISAMAD A</v>
      </c>
      <c r="E4" t="str">
        <f t="shared" si="3"/>
        <v>last03 abdisamad a</v>
      </c>
      <c r="F4">
        <f t="shared" si="4"/>
        <v>18</v>
      </c>
      <c r="H4" t="s">
        <v>1264</v>
      </c>
      <c r="I4" t="str">
        <f>MID(I1,3,3)</f>
        <v>tor</v>
      </c>
    </row>
    <row r="5" spans="1:11" x14ac:dyDescent="0.2">
      <c r="H5" t="s">
        <v>1269</v>
      </c>
      <c r="I5" t="str">
        <f>_xlfn.CONCAT(I1, " ",J1)</f>
        <v>Tutorials Point</v>
      </c>
    </row>
    <row r="7" spans="1:11" x14ac:dyDescent="0.2">
      <c r="H7" t="s">
        <v>1265</v>
      </c>
      <c r="I7">
        <f>FIND("m",K2)</f>
        <v>3</v>
      </c>
    </row>
    <row r="8" spans="1:11" x14ac:dyDescent="0.2">
      <c r="H8" t="s">
        <v>1267</v>
      </c>
      <c r="I8">
        <f>SEARCH("m",K2)</f>
        <v>1</v>
      </c>
    </row>
    <row r="9" spans="1:11" x14ac:dyDescent="0.2">
      <c r="H9" t="s">
        <v>1266</v>
      </c>
      <c r="I9" t="str">
        <f>REPLACE(J1,3,2,"aaa")</f>
        <v>Poaaat</v>
      </c>
    </row>
    <row r="10" spans="1:11" x14ac:dyDescent="0.2">
      <c r="H10" t="s">
        <v>1271</v>
      </c>
      <c r="I10" t="str">
        <f>SUBSTITUTE(K2,"m","K")</f>
        <v>MuKbia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66D8-6D7A-7643-81F8-D0D9572FACB6}">
  <dimension ref="A1:G7"/>
  <sheetViews>
    <sheetView workbookViewId="0">
      <selection activeCell="B8" sqref="B8:G8"/>
    </sheetView>
  </sheetViews>
  <sheetFormatPr baseColWidth="10" defaultRowHeight="15" x14ac:dyDescent="0.2"/>
  <cols>
    <col min="2" max="7" width="5.83203125" customWidth="1"/>
  </cols>
  <sheetData>
    <row r="1" spans="1:7" x14ac:dyDescent="0.2">
      <c r="A1" s="16" t="s">
        <v>1277</v>
      </c>
      <c r="B1" s="16"/>
      <c r="C1" s="16"/>
      <c r="D1" s="16"/>
      <c r="E1" s="16"/>
      <c r="F1" s="16"/>
      <c r="G1" s="16"/>
    </row>
    <row r="3" spans="1:7" ht="16" thickBot="1" x14ac:dyDescent="0.25">
      <c r="B3" s="17" t="s">
        <v>1272</v>
      </c>
      <c r="C3" s="17" t="s">
        <v>1273</v>
      </c>
      <c r="D3" s="17" t="s">
        <v>1274</v>
      </c>
      <c r="E3" s="17" t="s">
        <v>1275</v>
      </c>
      <c r="F3" s="17" t="s">
        <v>1276</v>
      </c>
      <c r="G3" s="17" t="s">
        <v>1282</v>
      </c>
    </row>
    <row r="4" spans="1:7" x14ac:dyDescent="0.2">
      <c r="A4" t="s">
        <v>1278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</row>
    <row r="5" spans="1:7" x14ac:dyDescent="0.2">
      <c r="A5" t="s">
        <v>1281</v>
      </c>
      <c r="B5">
        <v>1</v>
      </c>
      <c r="C5">
        <v>2</v>
      </c>
      <c r="D5">
        <v>2</v>
      </c>
      <c r="E5">
        <v>2</v>
      </c>
      <c r="F5">
        <v>2</v>
      </c>
      <c r="G5">
        <v>2</v>
      </c>
    </row>
    <row r="6" spans="1:7" x14ac:dyDescent="0.2">
      <c r="A6" t="s">
        <v>1279</v>
      </c>
      <c r="B6" s="18">
        <v>10</v>
      </c>
      <c r="C6" s="18">
        <v>10</v>
      </c>
      <c r="D6">
        <v>15</v>
      </c>
      <c r="E6" s="18">
        <v>15</v>
      </c>
      <c r="F6" s="18">
        <v>16</v>
      </c>
      <c r="G6" s="18">
        <v>18</v>
      </c>
    </row>
    <row r="7" spans="1:7" x14ac:dyDescent="0.2">
      <c r="A7" t="s">
        <v>1280</v>
      </c>
      <c r="B7">
        <v>5</v>
      </c>
      <c r="C7">
        <v>5</v>
      </c>
      <c r="D7">
        <v>5</v>
      </c>
      <c r="E7" s="18">
        <v>6</v>
      </c>
      <c r="F7">
        <v>5</v>
      </c>
      <c r="G7">
        <v>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</vt:lpstr>
      <vt:lpstr>Practice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2023-10-10T06:47:17Z</dcterms:modified>
</cp:coreProperties>
</file>