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ris\UN-ESCAP\MyCourses\DataViz\R-Codes\Data\"/>
    </mc:Choice>
  </mc:AlternateContent>
  <xr:revisionPtr revIDLastSave="0" documentId="13_ncr:1_{898584BD-BA49-42C2-9100-36F8930D217A}" xr6:coauthVersionLast="45" xr6:coauthVersionMax="45" xr10:uidLastSave="{00000000-0000-0000-0000-000000000000}"/>
  <bookViews>
    <workbookView xWindow="-19320" yWindow="13455" windowWidth="19440" windowHeight="15150" xr2:uid="{00000000-000D-0000-FFFF-FFFF00000000}"/>
  </bookViews>
  <sheets>
    <sheet name="SDG3Raw" sheetId="10" r:id="rId1"/>
    <sheet name="SDG3Bars" sheetId="3" r:id="rId2"/>
    <sheet name="SDG3Spark" sheetId="1" r:id="rId3"/>
    <sheet name="SDG3Colored" sheetId="8" r:id="rId4"/>
    <sheet name="Relative1" sheetId="9" r:id="rId5"/>
    <sheet name="Relative3" sheetId="7" r:id="rId6"/>
    <sheet name="Relative2" sheetId="5" r:id="rId7"/>
    <sheet name="Sheet5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1" i="9" l="1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T21" i="5" l="1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</calcChain>
</file>

<file path=xl/sharedStrings.xml><?xml version="1.0" encoding="utf-8"?>
<sst xmlns="http://schemas.openxmlformats.org/spreadsheetml/2006/main" count="191" uniqueCount="28">
  <si>
    <t>Algeria</t>
  </si>
  <si>
    <t>Angola</t>
  </si>
  <si>
    <t>Antigua and Barbuda</t>
  </si>
  <si>
    <t>Argentina</t>
  </si>
  <si>
    <t>Armenia</t>
  </si>
  <si>
    <t>Australia</t>
  </si>
  <si>
    <t>Bahamas</t>
  </si>
  <si>
    <t>Bahrain</t>
  </si>
  <si>
    <t>Barbados</t>
  </si>
  <si>
    <t>Belarus</t>
  </si>
  <si>
    <t>Belgium</t>
  </si>
  <si>
    <t>Belize</t>
  </si>
  <si>
    <t>Botswana</t>
  </si>
  <si>
    <t>Brazil</t>
  </si>
  <si>
    <t>Brunei Darussalam</t>
  </si>
  <si>
    <t>Bulgaria</t>
  </si>
  <si>
    <t>Burkina Faso</t>
  </si>
  <si>
    <t>Burundi</t>
  </si>
  <si>
    <t>Country</t>
  </si>
  <si>
    <t>3.1.1</t>
  </si>
  <si>
    <t>SH_STA_MMR</t>
  </si>
  <si>
    <t>Maternal mortality ratio</t>
  </si>
  <si>
    <t>Goal</t>
  </si>
  <si>
    <t>Target</t>
  </si>
  <si>
    <t>Indicator</t>
  </si>
  <si>
    <t>SeriesCode</t>
  </si>
  <si>
    <t>SeriesDescription</t>
  </si>
  <si>
    <t>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</si>
</sst>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</font>
    <font>
      <b/>
      <sz val="11"/>
      <color theme="4" tint="-0.499984740745262"/>
      <name val="Calibri"/>
      <family val="2"/>
    </font>
    <font>
      <sz val="11"/>
      <color theme="4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0" borderId="0" xfId="0" applyFont="1"/>
    <xf numFmtId="0" fontId="19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0" fontId="21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CA38-1D1B-4D48-BEB9-A74506FC11E6}">
  <sheetPr>
    <pageSetUpPr fitToPage="1"/>
  </sheetPr>
  <dimension ref="A1:T22"/>
  <sheetViews>
    <sheetView showGridLines="0" tabSelected="1" workbookViewId="0">
      <selection activeCell="E28" sqref="E28"/>
    </sheetView>
  </sheetViews>
  <sheetFormatPr defaultRowHeight="14.4" x14ac:dyDescent="0.55000000000000004"/>
  <cols>
    <col min="1" max="1" width="17.62890625" customWidth="1"/>
    <col min="2" max="2" width="9.734375" customWidth="1"/>
    <col min="4" max="4" width="7.1015625" customWidth="1"/>
    <col min="5" max="5" width="7.9453125" customWidth="1"/>
    <col min="6" max="6" width="6.578125" customWidth="1"/>
    <col min="7" max="7" width="6.3671875" bestFit="1" customWidth="1"/>
    <col min="8" max="8" width="6.3671875" customWidth="1"/>
    <col min="9" max="9" width="7.26171875" customWidth="1"/>
    <col min="10" max="11" width="6.05078125" customWidth="1"/>
    <col min="12" max="13" width="6.3671875" bestFit="1" customWidth="1"/>
    <col min="14" max="15" width="5.47265625" bestFit="1" customWidth="1"/>
    <col min="16" max="20" width="6.3671875" bestFit="1" customWidth="1"/>
  </cols>
  <sheetData>
    <row r="1" spans="1:20" x14ac:dyDescent="0.55000000000000004">
      <c r="A1" s="2"/>
      <c r="B1" s="2"/>
      <c r="C1" s="7" t="s">
        <v>22</v>
      </c>
      <c r="D1" s="7" t="s">
        <v>23</v>
      </c>
      <c r="E1" s="7" t="s">
        <v>24</v>
      </c>
      <c r="F1" s="7" t="s">
        <v>25</v>
      </c>
      <c r="G1" t="s">
        <v>26</v>
      </c>
      <c r="H1" s="4"/>
      <c r="I1" s="6"/>
    </row>
    <row r="2" spans="1:20" x14ac:dyDescent="0.55000000000000004">
      <c r="A2" s="3"/>
      <c r="B2" s="3"/>
      <c r="C2" s="8">
        <v>3</v>
      </c>
      <c r="D2" s="8" t="s">
        <v>27</v>
      </c>
      <c r="E2" s="8" t="s">
        <v>19</v>
      </c>
      <c r="F2" s="8" t="s">
        <v>20</v>
      </c>
      <c r="G2" t="s">
        <v>21</v>
      </c>
      <c r="H2" s="5"/>
      <c r="I2" s="6"/>
    </row>
    <row r="4" spans="1:20" s="1" customFormat="1" x14ac:dyDescent="0.55000000000000004">
      <c r="A4" s="1" t="s">
        <v>18</v>
      </c>
      <c r="C4" s="9">
        <v>2000</v>
      </c>
      <c r="D4" s="9">
        <v>2001</v>
      </c>
      <c r="E4" s="9">
        <v>2002</v>
      </c>
      <c r="F4" s="9">
        <v>2003</v>
      </c>
      <c r="G4" s="9">
        <v>2004</v>
      </c>
      <c r="H4" s="9">
        <v>2005</v>
      </c>
      <c r="I4" s="9">
        <v>2006</v>
      </c>
      <c r="J4" s="9">
        <v>2007</v>
      </c>
      <c r="K4" s="9">
        <v>2008</v>
      </c>
      <c r="L4" s="9">
        <v>2009</v>
      </c>
      <c r="M4" s="9">
        <v>2010</v>
      </c>
      <c r="N4" s="9">
        <v>2011</v>
      </c>
      <c r="O4" s="9">
        <v>2012</v>
      </c>
      <c r="P4" s="9">
        <v>2013</v>
      </c>
      <c r="Q4" s="9">
        <v>2014</v>
      </c>
      <c r="R4" s="9">
        <v>2015</v>
      </c>
      <c r="S4" s="9">
        <v>2016</v>
      </c>
      <c r="T4" s="9">
        <v>2017</v>
      </c>
    </row>
    <row r="5" spans="1:20" x14ac:dyDescent="0.55000000000000004">
      <c r="A5" t="s">
        <v>0</v>
      </c>
      <c r="C5" s="10">
        <v>161</v>
      </c>
      <c r="D5" s="10">
        <v>155</v>
      </c>
      <c r="E5" s="10">
        <v>148</v>
      </c>
      <c r="F5" s="10">
        <v>145</v>
      </c>
      <c r="G5" s="10">
        <v>134</v>
      </c>
      <c r="H5" s="10">
        <v>127</v>
      </c>
      <c r="I5" s="10">
        <v>108.6</v>
      </c>
      <c r="J5" s="10">
        <v>119</v>
      </c>
      <c r="K5" s="10">
        <v>117</v>
      </c>
      <c r="L5" s="10">
        <v>117</v>
      </c>
      <c r="M5" s="10">
        <v>115</v>
      </c>
      <c r="N5" s="10">
        <v>116</v>
      </c>
      <c r="O5" s="10">
        <v>116</v>
      </c>
      <c r="P5" s="10">
        <v>105.8</v>
      </c>
      <c r="Q5" s="10">
        <v>114</v>
      </c>
      <c r="R5" s="10">
        <v>114</v>
      </c>
      <c r="S5" s="10">
        <v>113</v>
      </c>
      <c r="T5" s="10">
        <v>112</v>
      </c>
    </row>
    <row r="6" spans="1:20" x14ac:dyDescent="0.55000000000000004">
      <c r="A6" t="s">
        <v>1</v>
      </c>
      <c r="C6" s="10">
        <v>827</v>
      </c>
      <c r="D6" s="10">
        <v>766</v>
      </c>
      <c r="E6" s="10">
        <v>690</v>
      </c>
      <c r="F6" s="10">
        <v>628</v>
      </c>
      <c r="G6" s="10">
        <v>574</v>
      </c>
      <c r="H6" s="10">
        <v>519</v>
      </c>
      <c r="I6" s="10">
        <v>473</v>
      </c>
      <c r="J6" s="10">
        <v>239.15</v>
      </c>
      <c r="K6" s="10">
        <v>395</v>
      </c>
      <c r="L6" s="10">
        <v>359</v>
      </c>
      <c r="M6" s="10">
        <v>326</v>
      </c>
      <c r="N6" s="10">
        <v>300</v>
      </c>
      <c r="O6" s="10">
        <v>281</v>
      </c>
      <c r="P6" s="10">
        <v>269</v>
      </c>
      <c r="Q6" s="10">
        <v>258</v>
      </c>
      <c r="R6" s="10">
        <v>251</v>
      </c>
      <c r="S6" s="10">
        <v>146.30000000000001</v>
      </c>
      <c r="T6" s="10">
        <v>241</v>
      </c>
    </row>
    <row r="7" spans="1:20" x14ac:dyDescent="0.55000000000000004">
      <c r="A7" t="s">
        <v>2</v>
      </c>
      <c r="C7" s="10">
        <v>71.95</v>
      </c>
      <c r="D7" s="10">
        <v>72</v>
      </c>
      <c r="E7" s="10">
        <v>43</v>
      </c>
      <c r="F7" s="10">
        <v>71.5</v>
      </c>
      <c r="G7" s="10">
        <v>70.5</v>
      </c>
      <c r="H7" s="10">
        <v>69.95</v>
      </c>
      <c r="I7" s="10">
        <v>72.95</v>
      </c>
      <c r="J7" s="10">
        <v>74</v>
      </c>
      <c r="K7" s="10">
        <v>75</v>
      </c>
      <c r="L7" s="10">
        <v>72.5</v>
      </c>
      <c r="M7" s="10">
        <v>72</v>
      </c>
      <c r="N7" s="10">
        <v>43</v>
      </c>
      <c r="O7" s="10">
        <v>72</v>
      </c>
      <c r="P7" s="10">
        <v>71.5</v>
      </c>
      <c r="Q7" s="10">
        <v>71</v>
      </c>
      <c r="R7" s="10">
        <v>71.5</v>
      </c>
      <c r="S7" s="10">
        <v>43</v>
      </c>
      <c r="T7" s="10">
        <v>71</v>
      </c>
    </row>
    <row r="8" spans="1:20" x14ac:dyDescent="0.55000000000000004">
      <c r="A8" t="s">
        <v>3</v>
      </c>
      <c r="C8" s="10">
        <v>82.55</v>
      </c>
      <c r="D8" s="10">
        <v>82.7</v>
      </c>
      <c r="E8" s="10">
        <v>81.95</v>
      </c>
      <c r="F8" s="10">
        <v>81.849999999999994</v>
      </c>
      <c r="G8" s="10">
        <v>80.05</v>
      </c>
      <c r="H8" s="10">
        <v>79.05</v>
      </c>
      <c r="I8" s="10">
        <v>78.2</v>
      </c>
      <c r="J8" s="10">
        <v>77.7</v>
      </c>
      <c r="K8" s="10">
        <v>73.900000000000006</v>
      </c>
      <c r="L8" s="10">
        <v>76.95</v>
      </c>
      <c r="M8" s="10">
        <v>73</v>
      </c>
      <c r="N8" s="10">
        <v>72.55</v>
      </c>
      <c r="O8" s="10">
        <v>72.599999999999994</v>
      </c>
      <c r="P8" s="10">
        <v>70.5</v>
      </c>
      <c r="Q8" s="10">
        <v>70.8</v>
      </c>
      <c r="R8" s="10">
        <v>70.3</v>
      </c>
      <c r="S8" s="10">
        <v>69.2</v>
      </c>
      <c r="T8" s="10">
        <v>66.45</v>
      </c>
    </row>
    <row r="9" spans="1:20" x14ac:dyDescent="0.55000000000000004">
      <c r="A9" t="s">
        <v>4</v>
      </c>
      <c r="C9" s="10">
        <v>69.900000000000006</v>
      </c>
      <c r="D9" s="10">
        <v>70.2</v>
      </c>
      <c r="E9" s="10">
        <v>68.900000000000006</v>
      </c>
      <c r="F9" s="10">
        <v>68.599999999999994</v>
      </c>
      <c r="G9" s="10">
        <v>67.75</v>
      </c>
      <c r="H9" s="10">
        <v>66.400000000000006</v>
      </c>
      <c r="I9" s="10">
        <v>67.849999999999994</v>
      </c>
      <c r="J9" s="10">
        <v>65.95</v>
      </c>
      <c r="K9" s="10">
        <v>67.95</v>
      </c>
      <c r="L9" s="10">
        <v>66</v>
      </c>
      <c r="M9" s="10">
        <v>65.75</v>
      </c>
      <c r="N9" s="10">
        <v>65</v>
      </c>
      <c r="O9" s="10">
        <v>65</v>
      </c>
      <c r="P9" s="10">
        <v>63</v>
      </c>
      <c r="Q9" s="10">
        <v>63.5</v>
      </c>
      <c r="R9" s="10">
        <v>28</v>
      </c>
      <c r="S9" s="10">
        <v>62.9</v>
      </c>
      <c r="T9" s="10">
        <v>26</v>
      </c>
    </row>
    <row r="10" spans="1:20" x14ac:dyDescent="0.55000000000000004">
      <c r="A10" t="s">
        <v>5</v>
      </c>
      <c r="C10" s="10">
        <v>53.15</v>
      </c>
      <c r="D10" s="10">
        <v>52.65</v>
      </c>
      <c r="E10" s="10">
        <v>52.65</v>
      </c>
      <c r="F10" s="10">
        <v>52.65</v>
      </c>
      <c r="G10" s="10">
        <v>52.15</v>
      </c>
      <c r="H10" s="10">
        <v>52.2</v>
      </c>
      <c r="I10" s="10">
        <v>52.15</v>
      </c>
      <c r="J10" s="10">
        <v>52.1</v>
      </c>
      <c r="K10" s="10">
        <v>52.05</v>
      </c>
      <c r="L10" s="10">
        <v>52.05</v>
      </c>
      <c r="M10" s="10">
        <v>52.05</v>
      </c>
      <c r="N10" s="10">
        <v>52.55</v>
      </c>
      <c r="O10" s="10">
        <v>52.6</v>
      </c>
      <c r="P10" s="10">
        <v>52.65</v>
      </c>
      <c r="Q10" s="10">
        <v>52.85</v>
      </c>
      <c r="R10" s="10">
        <v>52.85</v>
      </c>
      <c r="S10" s="10">
        <v>51.5</v>
      </c>
      <c r="T10" s="10">
        <v>51.35</v>
      </c>
    </row>
    <row r="11" spans="1:20" x14ac:dyDescent="0.55000000000000004">
      <c r="A11" t="s">
        <v>6</v>
      </c>
      <c r="C11" s="10">
        <v>87</v>
      </c>
      <c r="D11" s="10">
        <v>76</v>
      </c>
      <c r="E11" s="10">
        <v>88.5</v>
      </c>
      <c r="F11" s="10">
        <v>89</v>
      </c>
      <c r="G11" s="10">
        <v>88</v>
      </c>
      <c r="H11" s="10">
        <v>77</v>
      </c>
      <c r="I11" s="10">
        <v>88.5</v>
      </c>
      <c r="J11" s="10">
        <v>88</v>
      </c>
      <c r="K11" s="10">
        <v>88</v>
      </c>
      <c r="L11" s="10">
        <v>78</v>
      </c>
      <c r="M11" s="10">
        <v>88.5</v>
      </c>
      <c r="N11" s="10">
        <v>88.5</v>
      </c>
      <c r="O11" s="10">
        <v>78</v>
      </c>
      <c r="P11" s="10">
        <v>88</v>
      </c>
      <c r="Q11" s="10">
        <v>88.45</v>
      </c>
      <c r="R11" s="10">
        <v>86</v>
      </c>
      <c r="S11" s="10">
        <v>85.5</v>
      </c>
      <c r="T11" s="10">
        <v>70</v>
      </c>
    </row>
    <row r="12" spans="1:20" x14ac:dyDescent="0.55000000000000004">
      <c r="A12" t="s">
        <v>7</v>
      </c>
      <c r="C12" s="10">
        <v>62.35</v>
      </c>
      <c r="D12" s="10">
        <v>58.25</v>
      </c>
      <c r="E12" s="10">
        <v>61.3</v>
      </c>
      <c r="F12" s="10">
        <v>59.4</v>
      </c>
      <c r="G12" s="10">
        <v>59.35</v>
      </c>
      <c r="H12" s="10">
        <v>58.25</v>
      </c>
      <c r="I12" s="10">
        <v>60.75</v>
      </c>
      <c r="J12" s="10">
        <v>56.7</v>
      </c>
      <c r="K12" s="10">
        <v>57.75</v>
      </c>
      <c r="L12" s="10">
        <v>59.2</v>
      </c>
      <c r="M12" s="10">
        <v>58.65</v>
      </c>
      <c r="N12" s="10">
        <v>57.3</v>
      </c>
      <c r="O12" s="10">
        <v>58.9</v>
      </c>
      <c r="P12" s="10">
        <v>58.4</v>
      </c>
      <c r="Q12" s="10">
        <v>57.4</v>
      </c>
      <c r="R12" s="10">
        <v>57.45</v>
      </c>
      <c r="S12" s="10">
        <v>57.35</v>
      </c>
      <c r="T12" s="10">
        <v>56.95</v>
      </c>
    </row>
    <row r="13" spans="1:20" x14ac:dyDescent="0.55000000000000004">
      <c r="A13" t="s">
        <v>8</v>
      </c>
      <c r="C13" s="10">
        <v>74</v>
      </c>
      <c r="D13" s="10">
        <v>48</v>
      </c>
      <c r="E13" s="10">
        <v>73.5</v>
      </c>
      <c r="F13" s="10">
        <v>72.5</v>
      </c>
      <c r="G13" s="10">
        <v>71.5</v>
      </c>
      <c r="H13" s="10">
        <v>71</v>
      </c>
      <c r="I13" s="10">
        <v>70.5</v>
      </c>
      <c r="J13" s="10">
        <v>70</v>
      </c>
      <c r="K13" s="10">
        <v>69.5</v>
      </c>
      <c r="L13" s="10">
        <v>38</v>
      </c>
      <c r="M13" s="10">
        <v>36</v>
      </c>
      <c r="N13" s="10">
        <v>67.5</v>
      </c>
      <c r="O13" s="10">
        <v>66.45</v>
      </c>
      <c r="P13" s="10">
        <v>65.3</v>
      </c>
      <c r="Q13" s="10">
        <v>65.400000000000006</v>
      </c>
      <c r="R13" s="10">
        <v>65</v>
      </c>
      <c r="S13" s="10">
        <v>64.55</v>
      </c>
      <c r="T13" s="10">
        <v>27</v>
      </c>
    </row>
    <row r="14" spans="1:20" x14ac:dyDescent="0.55000000000000004">
      <c r="A14" t="s">
        <v>9</v>
      </c>
      <c r="C14" s="10">
        <v>60.95</v>
      </c>
      <c r="D14" s="10">
        <v>59.45</v>
      </c>
      <c r="E14" s="10">
        <v>58.95</v>
      </c>
      <c r="F14" s="10">
        <v>57.45</v>
      </c>
      <c r="G14" s="10">
        <v>56.45</v>
      </c>
      <c r="H14" s="10">
        <v>55.5</v>
      </c>
      <c r="I14" s="10">
        <v>54.45</v>
      </c>
      <c r="J14" s="10">
        <v>53.45</v>
      </c>
      <c r="K14" s="10">
        <v>52.95</v>
      </c>
      <c r="L14" s="10">
        <v>52.95</v>
      </c>
      <c r="M14" s="10">
        <v>52.45</v>
      </c>
      <c r="N14" s="10">
        <v>52.4</v>
      </c>
      <c r="O14" s="10">
        <v>52</v>
      </c>
      <c r="P14" s="10">
        <v>51.4</v>
      </c>
      <c r="Q14" s="10">
        <v>51.4</v>
      </c>
      <c r="R14" s="10">
        <v>3</v>
      </c>
      <c r="S14" s="10">
        <v>3</v>
      </c>
      <c r="T14" s="10">
        <v>2</v>
      </c>
    </row>
    <row r="15" spans="1:20" hidden="1" x14ac:dyDescent="0.55000000000000004">
      <c r="A15" t="s">
        <v>10</v>
      </c>
      <c r="C15" s="10">
        <v>8</v>
      </c>
      <c r="D15" s="10">
        <v>8</v>
      </c>
      <c r="E15" s="10">
        <v>7</v>
      </c>
      <c r="F15" s="10">
        <v>7</v>
      </c>
      <c r="G15" s="10">
        <v>7</v>
      </c>
      <c r="H15" s="10">
        <v>7</v>
      </c>
      <c r="I15" s="10">
        <v>7</v>
      </c>
      <c r="J15" s="10">
        <v>7</v>
      </c>
      <c r="K15" s="10">
        <v>7</v>
      </c>
      <c r="L15" s="10">
        <v>6</v>
      </c>
      <c r="M15" s="10">
        <v>6</v>
      </c>
      <c r="N15" s="10">
        <v>6</v>
      </c>
      <c r="O15" s="10">
        <v>6</v>
      </c>
      <c r="P15" s="10">
        <v>6</v>
      </c>
      <c r="Q15" s="10">
        <v>6</v>
      </c>
      <c r="R15" s="10">
        <v>5</v>
      </c>
      <c r="S15" s="10">
        <v>5</v>
      </c>
      <c r="T15" s="10">
        <v>5</v>
      </c>
    </row>
    <row r="16" spans="1:20" x14ac:dyDescent="0.55000000000000004">
      <c r="A16" t="s">
        <v>11</v>
      </c>
      <c r="C16" s="10">
        <v>89</v>
      </c>
      <c r="D16" s="10">
        <v>88</v>
      </c>
      <c r="E16" s="10">
        <v>82</v>
      </c>
      <c r="F16" s="10">
        <v>80</v>
      </c>
      <c r="G16" s="10">
        <v>75</v>
      </c>
      <c r="H16" s="10">
        <v>70</v>
      </c>
      <c r="I16" s="10">
        <v>80.400000000000006</v>
      </c>
      <c r="J16" s="10">
        <v>75.849999999999994</v>
      </c>
      <c r="K16" s="10">
        <v>76.95</v>
      </c>
      <c r="L16" s="10">
        <v>75.25</v>
      </c>
      <c r="M16" s="10">
        <v>74</v>
      </c>
      <c r="N16" s="10">
        <v>74.099999999999994</v>
      </c>
      <c r="O16" s="10">
        <v>50</v>
      </c>
      <c r="P16" s="10">
        <v>71.099999999999994</v>
      </c>
      <c r="Q16" s="10">
        <v>46</v>
      </c>
      <c r="R16" s="10">
        <v>66</v>
      </c>
      <c r="S16" s="10">
        <v>67.900000000000006</v>
      </c>
      <c r="T16" s="10">
        <v>65</v>
      </c>
    </row>
    <row r="17" spans="1:20" x14ac:dyDescent="0.55000000000000004">
      <c r="A17" t="s">
        <v>12</v>
      </c>
      <c r="C17" s="10">
        <v>180.25</v>
      </c>
      <c r="D17" s="10">
        <v>181.5</v>
      </c>
      <c r="E17" s="10">
        <v>187.25</v>
      </c>
      <c r="F17" s="10">
        <v>187.05</v>
      </c>
      <c r="G17" s="10">
        <v>180.65</v>
      </c>
      <c r="H17" s="10">
        <v>166.5</v>
      </c>
      <c r="I17" s="10">
        <v>160.15</v>
      </c>
      <c r="J17" s="10">
        <v>151.80000000000001</v>
      </c>
      <c r="K17" s="10">
        <v>150.65</v>
      </c>
      <c r="L17" s="10">
        <v>144.25</v>
      </c>
      <c r="M17" s="10">
        <v>139.05000000000001</v>
      </c>
      <c r="N17" s="10">
        <v>137.9</v>
      </c>
      <c r="O17" s="10">
        <v>134.9</v>
      </c>
      <c r="P17" s="10">
        <v>131.94999999999999</v>
      </c>
      <c r="Q17" s="10">
        <v>129.75</v>
      </c>
      <c r="R17" s="10">
        <v>127.85</v>
      </c>
      <c r="S17" s="10">
        <v>125.35</v>
      </c>
      <c r="T17" s="10">
        <v>121.9</v>
      </c>
    </row>
    <row r="18" spans="1:20" x14ac:dyDescent="0.55000000000000004">
      <c r="A18" t="s">
        <v>13</v>
      </c>
      <c r="C18" s="10">
        <v>83.8</v>
      </c>
      <c r="D18" s="10">
        <v>83.15</v>
      </c>
      <c r="E18" s="10">
        <v>83.75</v>
      </c>
      <c r="F18" s="10">
        <v>84.2</v>
      </c>
      <c r="G18" s="10">
        <v>84.8</v>
      </c>
      <c r="H18" s="10">
        <v>84.8</v>
      </c>
      <c r="I18" s="10">
        <v>84.5</v>
      </c>
      <c r="J18" s="10">
        <v>84.8</v>
      </c>
      <c r="K18" s="10">
        <v>84.4</v>
      </c>
      <c r="L18" s="10">
        <v>83.95</v>
      </c>
      <c r="M18" s="10">
        <v>81.95</v>
      </c>
      <c r="N18" s="10">
        <v>80</v>
      </c>
      <c r="O18" s="10">
        <v>79.5</v>
      </c>
      <c r="P18" s="10">
        <v>80.05</v>
      </c>
      <c r="Q18" s="10">
        <v>80.55</v>
      </c>
      <c r="R18" s="10">
        <v>81.05</v>
      </c>
      <c r="S18" s="10">
        <v>80.55</v>
      </c>
      <c r="T18" s="10">
        <v>79.55</v>
      </c>
    </row>
    <row r="19" spans="1:20" x14ac:dyDescent="0.55000000000000004">
      <c r="A19" t="s">
        <v>14</v>
      </c>
      <c r="C19" s="10">
        <v>63.6</v>
      </c>
      <c r="D19" s="10">
        <v>63.85</v>
      </c>
      <c r="E19" s="10">
        <v>64.2</v>
      </c>
      <c r="F19" s="10">
        <v>64.7</v>
      </c>
      <c r="G19" s="10">
        <v>64.7</v>
      </c>
      <c r="H19" s="10">
        <v>64.3</v>
      </c>
      <c r="I19" s="10">
        <v>63.8</v>
      </c>
      <c r="J19" s="10">
        <v>63.45</v>
      </c>
      <c r="K19" s="10">
        <v>63.35</v>
      </c>
      <c r="L19" s="10">
        <v>63.4</v>
      </c>
      <c r="M19" s="10">
        <v>63.9</v>
      </c>
      <c r="N19" s="10">
        <v>63.8</v>
      </c>
      <c r="O19" s="10">
        <v>64.400000000000006</v>
      </c>
      <c r="P19" s="10">
        <v>63.85</v>
      </c>
      <c r="Q19" s="10">
        <v>64.45</v>
      </c>
      <c r="R19" s="10">
        <v>65</v>
      </c>
      <c r="S19" s="10">
        <v>65.5</v>
      </c>
      <c r="T19" s="10">
        <v>65.400000000000006</v>
      </c>
    </row>
    <row r="20" spans="1:20" x14ac:dyDescent="0.55000000000000004">
      <c r="A20" t="s">
        <v>15</v>
      </c>
      <c r="C20" s="10">
        <v>59.4</v>
      </c>
      <c r="D20" s="10">
        <v>58.45</v>
      </c>
      <c r="E20" s="10">
        <v>58.1</v>
      </c>
      <c r="F20" s="10">
        <v>57.6</v>
      </c>
      <c r="G20" s="10">
        <v>57.7</v>
      </c>
      <c r="H20" s="10">
        <v>57.2</v>
      </c>
      <c r="I20" s="10">
        <v>56.7</v>
      </c>
      <c r="J20" s="10">
        <v>56.3</v>
      </c>
      <c r="K20" s="10">
        <v>56.3</v>
      </c>
      <c r="L20" s="10">
        <v>55.8</v>
      </c>
      <c r="M20" s="10">
        <v>55.75</v>
      </c>
      <c r="N20" s="10">
        <v>12</v>
      </c>
      <c r="O20" s="10">
        <v>11</v>
      </c>
      <c r="P20" s="10">
        <v>54.85</v>
      </c>
      <c r="Q20" s="10">
        <v>55.35</v>
      </c>
      <c r="R20" s="10">
        <v>54.9</v>
      </c>
      <c r="S20" s="10">
        <v>10</v>
      </c>
      <c r="T20" s="10">
        <v>10</v>
      </c>
    </row>
    <row r="21" spans="1:20" x14ac:dyDescent="0.55000000000000004">
      <c r="A21" t="s">
        <v>16</v>
      </c>
      <c r="C21" s="10">
        <v>516</v>
      </c>
      <c r="D21" s="10">
        <v>501</v>
      </c>
      <c r="E21" s="10">
        <v>486</v>
      </c>
      <c r="F21" s="10">
        <v>254.4</v>
      </c>
      <c r="G21" s="10">
        <v>454</v>
      </c>
      <c r="H21" s="10">
        <v>437</v>
      </c>
      <c r="I21" s="10">
        <v>237.75</v>
      </c>
      <c r="J21" s="10">
        <v>410</v>
      </c>
      <c r="K21" s="10">
        <v>401</v>
      </c>
      <c r="L21" s="10">
        <v>393</v>
      </c>
      <c r="M21" s="10">
        <v>225.45</v>
      </c>
      <c r="N21" s="10">
        <v>377</v>
      </c>
      <c r="O21" s="10">
        <v>369</v>
      </c>
      <c r="P21" s="10">
        <v>362</v>
      </c>
      <c r="Q21" s="10">
        <v>353</v>
      </c>
      <c r="R21" s="10">
        <v>211.4</v>
      </c>
      <c r="S21" s="10">
        <v>331</v>
      </c>
      <c r="T21" s="10">
        <v>320</v>
      </c>
    </row>
    <row r="22" spans="1:20" x14ac:dyDescent="0.55000000000000004"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</row>
  </sheetData>
  <pageMargins left="0.7" right="0.7" top="0.75" bottom="0.75" header="0.3" footer="0.3"/>
  <pageSetup scale="7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22"/>
  <sheetViews>
    <sheetView showGridLines="0" workbookViewId="0">
      <selection activeCell="D34" sqref="D34"/>
    </sheetView>
  </sheetViews>
  <sheetFormatPr defaultRowHeight="14.4" x14ac:dyDescent="0.55000000000000004"/>
  <cols>
    <col min="1" max="1" width="17.62890625" customWidth="1"/>
    <col min="2" max="2" width="20.7890625" customWidth="1"/>
    <col min="4" max="4" width="7.1015625" customWidth="1"/>
    <col min="5" max="5" width="7.9453125" customWidth="1"/>
    <col min="6" max="6" width="6.578125" customWidth="1"/>
    <col min="7" max="7" width="6.3671875" bestFit="1" customWidth="1"/>
    <col min="8" max="8" width="6.3671875" customWidth="1"/>
    <col min="9" max="9" width="7.26171875" customWidth="1"/>
    <col min="10" max="11" width="6.05078125" customWidth="1"/>
    <col min="12" max="13" width="6.3671875" bestFit="1" customWidth="1"/>
    <col min="14" max="15" width="5.47265625" bestFit="1" customWidth="1"/>
    <col min="16" max="20" width="6.3671875" bestFit="1" customWidth="1"/>
  </cols>
  <sheetData>
    <row r="1" spans="1:20" x14ac:dyDescent="0.55000000000000004">
      <c r="A1" s="2"/>
      <c r="B1" s="2"/>
      <c r="C1" s="7" t="s">
        <v>22</v>
      </c>
      <c r="D1" s="7" t="s">
        <v>23</v>
      </c>
      <c r="E1" s="7" t="s">
        <v>24</v>
      </c>
      <c r="F1" s="7" t="s">
        <v>25</v>
      </c>
      <c r="G1" t="s">
        <v>26</v>
      </c>
      <c r="H1" s="4"/>
      <c r="I1" s="6"/>
    </row>
    <row r="2" spans="1:20" x14ac:dyDescent="0.55000000000000004">
      <c r="A2" s="3"/>
      <c r="B2" s="3"/>
      <c r="C2" s="8">
        <v>3</v>
      </c>
      <c r="D2" s="8" t="s">
        <v>27</v>
      </c>
      <c r="E2" s="8" t="s">
        <v>19</v>
      </c>
      <c r="F2" s="8" t="s">
        <v>20</v>
      </c>
      <c r="G2" t="s">
        <v>21</v>
      </c>
      <c r="H2" s="5"/>
      <c r="I2" s="6"/>
    </row>
    <row r="4" spans="1:20" s="1" customFormat="1" x14ac:dyDescent="0.55000000000000004">
      <c r="A4" s="1" t="s">
        <v>18</v>
      </c>
      <c r="C4" s="9">
        <v>2000</v>
      </c>
      <c r="D4" s="9">
        <v>2001</v>
      </c>
      <c r="E4" s="9">
        <v>2002</v>
      </c>
      <c r="F4" s="9">
        <v>2003</v>
      </c>
      <c r="G4" s="9">
        <v>2004</v>
      </c>
      <c r="H4" s="9">
        <v>2005</v>
      </c>
      <c r="I4" s="9">
        <v>2006</v>
      </c>
      <c r="J4" s="9">
        <v>2007</v>
      </c>
      <c r="K4" s="9">
        <v>2008</v>
      </c>
      <c r="L4" s="9">
        <v>2009</v>
      </c>
      <c r="M4" s="9">
        <v>2010</v>
      </c>
      <c r="N4" s="9">
        <v>2011</v>
      </c>
      <c r="O4" s="9">
        <v>2012</v>
      </c>
      <c r="P4" s="9">
        <v>2013</v>
      </c>
      <c r="Q4" s="9">
        <v>2014</v>
      </c>
      <c r="R4" s="9">
        <v>2015</v>
      </c>
      <c r="S4" s="9">
        <v>2016</v>
      </c>
      <c r="T4" s="9">
        <v>2017</v>
      </c>
    </row>
    <row r="5" spans="1:20" x14ac:dyDescent="0.55000000000000004">
      <c r="A5" t="s">
        <v>0</v>
      </c>
      <c r="C5" s="10">
        <v>161</v>
      </c>
      <c r="D5" s="10">
        <v>155</v>
      </c>
      <c r="E5" s="10">
        <v>148</v>
      </c>
      <c r="F5" s="10">
        <v>145</v>
      </c>
      <c r="G5" s="10">
        <v>134</v>
      </c>
      <c r="H5" s="10">
        <v>127</v>
      </c>
      <c r="I5" s="10">
        <v>108.6</v>
      </c>
      <c r="J5" s="10">
        <v>119</v>
      </c>
      <c r="K5" s="10">
        <v>117</v>
      </c>
      <c r="L5" s="10">
        <v>117</v>
      </c>
      <c r="M5" s="10">
        <v>115</v>
      </c>
      <c r="N5" s="10">
        <v>116</v>
      </c>
      <c r="O5" s="10">
        <v>116</v>
      </c>
      <c r="P5" s="10">
        <v>105.8</v>
      </c>
      <c r="Q5" s="10">
        <v>114</v>
      </c>
      <c r="R5" s="10">
        <v>114</v>
      </c>
      <c r="S5" s="10">
        <v>113</v>
      </c>
      <c r="T5" s="10">
        <v>112</v>
      </c>
    </row>
    <row r="6" spans="1:20" x14ac:dyDescent="0.55000000000000004">
      <c r="A6" t="s">
        <v>1</v>
      </c>
      <c r="C6" s="10">
        <v>827</v>
      </c>
      <c r="D6" s="10">
        <v>766</v>
      </c>
      <c r="E6" s="10">
        <v>690</v>
      </c>
      <c r="F6" s="10">
        <v>628</v>
      </c>
      <c r="G6" s="10">
        <v>574</v>
      </c>
      <c r="H6" s="10">
        <v>519</v>
      </c>
      <c r="I6" s="10">
        <v>473</v>
      </c>
      <c r="J6" s="10">
        <v>239.15</v>
      </c>
      <c r="K6" s="10">
        <v>395</v>
      </c>
      <c r="L6" s="10">
        <v>359</v>
      </c>
      <c r="M6" s="10">
        <v>326</v>
      </c>
      <c r="N6" s="10">
        <v>300</v>
      </c>
      <c r="O6" s="10">
        <v>281</v>
      </c>
      <c r="P6" s="10">
        <v>269</v>
      </c>
      <c r="Q6" s="10">
        <v>258</v>
      </c>
      <c r="R6" s="10">
        <v>251</v>
      </c>
      <c r="S6" s="10">
        <v>146.30000000000001</v>
      </c>
      <c r="T6" s="10">
        <v>241</v>
      </c>
    </row>
    <row r="7" spans="1:20" x14ac:dyDescent="0.55000000000000004">
      <c r="A7" t="s">
        <v>2</v>
      </c>
      <c r="C7" s="10">
        <v>71.95</v>
      </c>
      <c r="D7" s="10">
        <v>72</v>
      </c>
      <c r="E7" s="10">
        <v>43</v>
      </c>
      <c r="F7" s="10">
        <v>71.5</v>
      </c>
      <c r="G7" s="10">
        <v>70.5</v>
      </c>
      <c r="H7" s="10">
        <v>69.95</v>
      </c>
      <c r="I7" s="10">
        <v>72.95</v>
      </c>
      <c r="J7" s="10">
        <v>74</v>
      </c>
      <c r="K7" s="10">
        <v>75</v>
      </c>
      <c r="L7" s="10">
        <v>72.5</v>
      </c>
      <c r="M7" s="10">
        <v>72</v>
      </c>
      <c r="N7" s="10">
        <v>43</v>
      </c>
      <c r="O7" s="10">
        <v>72</v>
      </c>
      <c r="P7" s="10">
        <v>71.5</v>
      </c>
      <c r="Q7" s="10">
        <v>71</v>
      </c>
      <c r="R7" s="10">
        <v>71.5</v>
      </c>
      <c r="S7" s="10">
        <v>43</v>
      </c>
      <c r="T7" s="10">
        <v>71</v>
      </c>
    </row>
    <row r="8" spans="1:20" x14ac:dyDescent="0.55000000000000004">
      <c r="A8" t="s">
        <v>3</v>
      </c>
      <c r="C8" s="10">
        <v>82.55</v>
      </c>
      <c r="D8" s="10">
        <v>82.7</v>
      </c>
      <c r="E8" s="10">
        <v>81.95</v>
      </c>
      <c r="F8" s="10">
        <v>81.849999999999994</v>
      </c>
      <c r="G8" s="10">
        <v>80.05</v>
      </c>
      <c r="H8" s="10">
        <v>79.05</v>
      </c>
      <c r="I8" s="10">
        <v>78.2</v>
      </c>
      <c r="J8" s="10">
        <v>77.7</v>
      </c>
      <c r="K8" s="10">
        <v>73.900000000000006</v>
      </c>
      <c r="L8" s="10">
        <v>76.95</v>
      </c>
      <c r="M8" s="10">
        <v>73</v>
      </c>
      <c r="N8" s="10">
        <v>72.55</v>
      </c>
      <c r="O8" s="10">
        <v>72.599999999999994</v>
      </c>
      <c r="P8" s="10">
        <v>70.5</v>
      </c>
      <c r="Q8" s="10">
        <v>70.8</v>
      </c>
      <c r="R8" s="10">
        <v>70.3</v>
      </c>
      <c r="S8" s="10">
        <v>69.2</v>
      </c>
      <c r="T8" s="10">
        <v>66.45</v>
      </c>
    </row>
    <row r="9" spans="1:20" x14ac:dyDescent="0.55000000000000004">
      <c r="A9" t="s">
        <v>4</v>
      </c>
      <c r="C9" s="10">
        <v>69.900000000000006</v>
      </c>
      <c r="D9" s="10">
        <v>70.2</v>
      </c>
      <c r="E9" s="10">
        <v>68.900000000000006</v>
      </c>
      <c r="F9" s="10">
        <v>68.599999999999994</v>
      </c>
      <c r="G9" s="10">
        <v>67.75</v>
      </c>
      <c r="H9" s="10">
        <v>66.400000000000006</v>
      </c>
      <c r="I9" s="10">
        <v>67.849999999999994</v>
      </c>
      <c r="J9" s="10">
        <v>65.95</v>
      </c>
      <c r="K9" s="10">
        <v>67.95</v>
      </c>
      <c r="L9" s="10">
        <v>66</v>
      </c>
      <c r="M9" s="10">
        <v>65.75</v>
      </c>
      <c r="N9" s="10">
        <v>65</v>
      </c>
      <c r="O9" s="10">
        <v>65</v>
      </c>
      <c r="P9" s="10">
        <v>63</v>
      </c>
      <c r="Q9" s="10">
        <v>63.5</v>
      </c>
      <c r="R9" s="10">
        <v>28</v>
      </c>
      <c r="S9" s="10">
        <v>62.9</v>
      </c>
      <c r="T9" s="10">
        <v>26</v>
      </c>
    </row>
    <row r="10" spans="1:20" x14ac:dyDescent="0.55000000000000004">
      <c r="A10" t="s">
        <v>5</v>
      </c>
      <c r="C10" s="10">
        <v>53.15</v>
      </c>
      <c r="D10" s="10">
        <v>52.65</v>
      </c>
      <c r="E10" s="10">
        <v>52.65</v>
      </c>
      <c r="F10" s="10">
        <v>52.65</v>
      </c>
      <c r="G10" s="10">
        <v>52.15</v>
      </c>
      <c r="H10" s="10">
        <v>52.2</v>
      </c>
      <c r="I10" s="10">
        <v>52.15</v>
      </c>
      <c r="J10" s="10">
        <v>52.1</v>
      </c>
      <c r="K10" s="10">
        <v>52.05</v>
      </c>
      <c r="L10" s="10">
        <v>52.05</v>
      </c>
      <c r="M10" s="10">
        <v>52.05</v>
      </c>
      <c r="N10" s="10">
        <v>52.55</v>
      </c>
      <c r="O10" s="10">
        <v>52.6</v>
      </c>
      <c r="P10" s="10">
        <v>52.65</v>
      </c>
      <c r="Q10" s="10">
        <v>52.85</v>
      </c>
      <c r="R10" s="10">
        <v>52.85</v>
      </c>
      <c r="S10" s="10">
        <v>51.5</v>
      </c>
      <c r="T10" s="10">
        <v>51.35</v>
      </c>
    </row>
    <row r="11" spans="1:20" x14ac:dyDescent="0.55000000000000004">
      <c r="A11" t="s">
        <v>6</v>
      </c>
      <c r="C11" s="10">
        <v>87</v>
      </c>
      <c r="D11" s="10">
        <v>76</v>
      </c>
      <c r="E11" s="10">
        <v>88.5</v>
      </c>
      <c r="F11" s="10">
        <v>89</v>
      </c>
      <c r="G11" s="10">
        <v>88</v>
      </c>
      <c r="H11" s="10">
        <v>77</v>
      </c>
      <c r="I11" s="10">
        <v>88.5</v>
      </c>
      <c r="J11" s="10">
        <v>88</v>
      </c>
      <c r="K11" s="10">
        <v>88</v>
      </c>
      <c r="L11" s="10">
        <v>78</v>
      </c>
      <c r="M11" s="10">
        <v>88.5</v>
      </c>
      <c r="N11" s="10">
        <v>88.5</v>
      </c>
      <c r="O11" s="10">
        <v>78</v>
      </c>
      <c r="P11" s="10">
        <v>88</v>
      </c>
      <c r="Q11" s="10">
        <v>88.45</v>
      </c>
      <c r="R11" s="10">
        <v>86</v>
      </c>
      <c r="S11" s="10">
        <v>85.5</v>
      </c>
      <c r="T11" s="10">
        <v>70</v>
      </c>
    </row>
    <row r="12" spans="1:20" x14ac:dyDescent="0.55000000000000004">
      <c r="A12" t="s">
        <v>7</v>
      </c>
      <c r="C12" s="10">
        <v>62.35</v>
      </c>
      <c r="D12" s="10">
        <v>58.25</v>
      </c>
      <c r="E12" s="10">
        <v>61.3</v>
      </c>
      <c r="F12" s="10">
        <v>59.4</v>
      </c>
      <c r="G12" s="10">
        <v>59.35</v>
      </c>
      <c r="H12" s="10">
        <v>58.25</v>
      </c>
      <c r="I12" s="10">
        <v>60.75</v>
      </c>
      <c r="J12" s="10">
        <v>56.7</v>
      </c>
      <c r="K12" s="10">
        <v>57.75</v>
      </c>
      <c r="L12" s="10">
        <v>59.2</v>
      </c>
      <c r="M12" s="10">
        <v>58.65</v>
      </c>
      <c r="N12" s="10">
        <v>57.3</v>
      </c>
      <c r="O12" s="10">
        <v>58.9</v>
      </c>
      <c r="P12" s="10">
        <v>58.4</v>
      </c>
      <c r="Q12" s="10">
        <v>57.4</v>
      </c>
      <c r="R12" s="10">
        <v>57.45</v>
      </c>
      <c r="S12" s="10">
        <v>57.35</v>
      </c>
      <c r="T12" s="10">
        <v>56.95</v>
      </c>
    </row>
    <row r="13" spans="1:20" x14ac:dyDescent="0.55000000000000004">
      <c r="A13" t="s">
        <v>8</v>
      </c>
      <c r="C13" s="10">
        <v>74</v>
      </c>
      <c r="D13" s="10">
        <v>48</v>
      </c>
      <c r="E13" s="10">
        <v>73.5</v>
      </c>
      <c r="F13" s="10">
        <v>72.5</v>
      </c>
      <c r="G13" s="10">
        <v>71.5</v>
      </c>
      <c r="H13" s="10">
        <v>71</v>
      </c>
      <c r="I13" s="10">
        <v>70.5</v>
      </c>
      <c r="J13" s="10">
        <v>70</v>
      </c>
      <c r="K13" s="10">
        <v>69.5</v>
      </c>
      <c r="L13" s="10">
        <v>38</v>
      </c>
      <c r="M13" s="10">
        <v>36</v>
      </c>
      <c r="N13" s="10">
        <v>67.5</v>
      </c>
      <c r="O13" s="10">
        <v>66.45</v>
      </c>
      <c r="P13" s="10">
        <v>65.3</v>
      </c>
      <c r="Q13" s="10">
        <v>65.400000000000006</v>
      </c>
      <c r="R13" s="10">
        <v>65</v>
      </c>
      <c r="S13" s="10">
        <v>64.55</v>
      </c>
      <c r="T13" s="10">
        <v>27</v>
      </c>
    </row>
    <row r="14" spans="1:20" x14ac:dyDescent="0.55000000000000004">
      <c r="A14" t="s">
        <v>9</v>
      </c>
      <c r="C14" s="10">
        <v>60.95</v>
      </c>
      <c r="D14" s="10">
        <v>59.45</v>
      </c>
      <c r="E14" s="10">
        <v>58.95</v>
      </c>
      <c r="F14" s="10">
        <v>57.45</v>
      </c>
      <c r="G14" s="10">
        <v>56.45</v>
      </c>
      <c r="H14" s="10">
        <v>55.5</v>
      </c>
      <c r="I14" s="10">
        <v>54.45</v>
      </c>
      <c r="J14" s="10">
        <v>53.45</v>
      </c>
      <c r="K14" s="10">
        <v>52.95</v>
      </c>
      <c r="L14" s="10">
        <v>52.95</v>
      </c>
      <c r="M14" s="10">
        <v>52.45</v>
      </c>
      <c r="N14" s="10">
        <v>52.4</v>
      </c>
      <c r="O14" s="10">
        <v>52</v>
      </c>
      <c r="P14" s="10">
        <v>51.4</v>
      </c>
      <c r="Q14" s="10">
        <v>51.4</v>
      </c>
      <c r="R14" s="10">
        <v>3</v>
      </c>
      <c r="S14" s="10">
        <v>3</v>
      </c>
      <c r="T14" s="10">
        <v>2</v>
      </c>
    </row>
    <row r="15" spans="1:20" hidden="1" x14ac:dyDescent="0.55000000000000004">
      <c r="A15" t="s">
        <v>10</v>
      </c>
      <c r="C15" s="10">
        <v>8</v>
      </c>
      <c r="D15" s="10">
        <v>8</v>
      </c>
      <c r="E15" s="10">
        <v>7</v>
      </c>
      <c r="F15" s="10">
        <v>7</v>
      </c>
      <c r="G15" s="10">
        <v>7</v>
      </c>
      <c r="H15" s="10">
        <v>7</v>
      </c>
      <c r="I15" s="10">
        <v>7</v>
      </c>
      <c r="J15" s="10">
        <v>7</v>
      </c>
      <c r="K15" s="10">
        <v>7</v>
      </c>
      <c r="L15" s="10">
        <v>6</v>
      </c>
      <c r="M15" s="10">
        <v>6</v>
      </c>
      <c r="N15" s="10">
        <v>6</v>
      </c>
      <c r="O15" s="10">
        <v>6</v>
      </c>
      <c r="P15" s="10">
        <v>6</v>
      </c>
      <c r="Q15" s="10">
        <v>6</v>
      </c>
      <c r="R15" s="10">
        <v>5</v>
      </c>
      <c r="S15" s="10">
        <v>5</v>
      </c>
      <c r="T15" s="10">
        <v>5</v>
      </c>
    </row>
    <row r="16" spans="1:20" x14ac:dyDescent="0.55000000000000004">
      <c r="A16" t="s">
        <v>11</v>
      </c>
      <c r="C16" s="10">
        <v>89</v>
      </c>
      <c r="D16" s="10">
        <v>88</v>
      </c>
      <c r="E16" s="10">
        <v>82</v>
      </c>
      <c r="F16" s="10">
        <v>80</v>
      </c>
      <c r="G16" s="10">
        <v>75</v>
      </c>
      <c r="H16" s="10">
        <v>70</v>
      </c>
      <c r="I16" s="10">
        <v>80.400000000000006</v>
      </c>
      <c r="J16" s="10">
        <v>75.849999999999994</v>
      </c>
      <c r="K16" s="10">
        <v>76.95</v>
      </c>
      <c r="L16" s="10">
        <v>75.25</v>
      </c>
      <c r="M16" s="10">
        <v>74</v>
      </c>
      <c r="N16" s="10">
        <v>74.099999999999994</v>
      </c>
      <c r="O16" s="10">
        <v>50</v>
      </c>
      <c r="P16" s="10">
        <v>71.099999999999994</v>
      </c>
      <c r="Q16" s="10">
        <v>46</v>
      </c>
      <c r="R16" s="10">
        <v>66</v>
      </c>
      <c r="S16" s="10">
        <v>67.900000000000006</v>
      </c>
      <c r="T16" s="10">
        <v>65</v>
      </c>
    </row>
    <row r="17" spans="1:20" x14ac:dyDescent="0.55000000000000004">
      <c r="A17" t="s">
        <v>12</v>
      </c>
      <c r="C17" s="10">
        <v>180.25</v>
      </c>
      <c r="D17" s="10">
        <v>181.5</v>
      </c>
      <c r="E17" s="10">
        <v>187.25</v>
      </c>
      <c r="F17" s="10">
        <v>187.05</v>
      </c>
      <c r="G17" s="10">
        <v>180.65</v>
      </c>
      <c r="H17" s="10">
        <v>166.5</v>
      </c>
      <c r="I17" s="10">
        <v>160.15</v>
      </c>
      <c r="J17" s="10">
        <v>151.80000000000001</v>
      </c>
      <c r="K17" s="10">
        <v>150.65</v>
      </c>
      <c r="L17" s="10">
        <v>144.25</v>
      </c>
      <c r="M17" s="10">
        <v>139.05000000000001</v>
      </c>
      <c r="N17" s="10">
        <v>137.9</v>
      </c>
      <c r="O17" s="10">
        <v>134.9</v>
      </c>
      <c r="P17" s="10">
        <v>131.94999999999999</v>
      </c>
      <c r="Q17" s="10">
        <v>129.75</v>
      </c>
      <c r="R17" s="10">
        <v>127.85</v>
      </c>
      <c r="S17" s="10">
        <v>125.35</v>
      </c>
      <c r="T17" s="10">
        <v>121.9</v>
      </c>
    </row>
    <row r="18" spans="1:20" x14ac:dyDescent="0.55000000000000004">
      <c r="A18" t="s">
        <v>13</v>
      </c>
      <c r="C18" s="10">
        <v>83.8</v>
      </c>
      <c r="D18" s="10">
        <v>83.15</v>
      </c>
      <c r="E18" s="10">
        <v>83.75</v>
      </c>
      <c r="F18" s="10">
        <v>84.2</v>
      </c>
      <c r="G18" s="10">
        <v>84.8</v>
      </c>
      <c r="H18" s="10">
        <v>84.8</v>
      </c>
      <c r="I18" s="10">
        <v>84.5</v>
      </c>
      <c r="J18" s="10">
        <v>84.8</v>
      </c>
      <c r="K18" s="10">
        <v>84.4</v>
      </c>
      <c r="L18" s="10">
        <v>83.95</v>
      </c>
      <c r="M18" s="10">
        <v>81.95</v>
      </c>
      <c r="N18" s="10">
        <v>80</v>
      </c>
      <c r="O18" s="10">
        <v>79.5</v>
      </c>
      <c r="P18" s="10">
        <v>80.05</v>
      </c>
      <c r="Q18" s="10">
        <v>80.55</v>
      </c>
      <c r="R18" s="10">
        <v>81.05</v>
      </c>
      <c r="S18" s="10">
        <v>80.55</v>
      </c>
      <c r="T18" s="10">
        <v>79.55</v>
      </c>
    </row>
    <row r="19" spans="1:20" x14ac:dyDescent="0.55000000000000004">
      <c r="A19" t="s">
        <v>14</v>
      </c>
      <c r="C19" s="10">
        <v>63.6</v>
      </c>
      <c r="D19" s="10">
        <v>63.85</v>
      </c>
      <c r="E19" s="10">
        <v>64.2</v>
      </c>
      <c r="F19" s="10">
        <v>64.7</v>
      </c>
      <c r="G19" s="10">
        <v>64.7</v>
      </c>
      <c r="H19" s="10">
        <v>64.3</v>
      </c>
      <c r="I19" s="10">
        <v>63.8</v>
      </c>
      <c r="J19" s="10">
        <v>63.45</v>
      </c>
      <c r="K19" s="10">
        <v>63.35</v>
      </c>
      <c r="L19" s="10">
        <v>63.4</v>
      </c>
      <c r="M19" s="10">
        <v>63.9</v>
      </c>
      <c r="N19" s="10">
        <v>63.8</v>
      </c>
      <c r="O19" s="10">
        <v>64.400000000000006</v>
      </c>
      <c r="P19" s="10">
        <v>63.85</v>
      </c>
      <c r="Q19" s="10">
        <v>64.45</v>
      </c>
      <c r="R19" s="10">
        <v>65</v>
      </c>
      <c r="S19" s="10">
        <v>65.5</v>
      </c>
      <c r="T19" s="10">
        <v>65.400000000000006</v>
      </c>
    </row>
    <row r="20" spans="1:20" x14ac:dyDescent="0.55000000000000004">
      <c r="A20" t="s">
        <v>15</v>
      </c>
      <c r="C20" s="10">
        <v>59.4</v>
      </c>
      <c r="D20" s="10">
        <v>58.45</v>
      </c>
      <c r="E20" s="10">
        <v>58.1</v>
      </c>
      <c r="F20" s="10">
        <v>57.6</v>
      </c>
      <c r="G20" s="10">
        <v>57.7</v>
      </c>
      <c r="H20" s="10">
        <v>57.2</v>
      </c>
      <c r="I20" s="10">
        <v>56.7</v>
      </c>
      <c r="J20" s="10">
        <v>56.3</v>
      </c>
      <c r="K20" s="10">
        <v>56.3</v>
      </c>
      <c r="L20" s="10">
        <v>55.8</v>
      </c>
      <c r="M20" s="10">
        <v>55.75</v>
      </c>
      <c r="N20" s="10">
        <v>12</v>
      </c>
      <c r="O20" s="10">
        <v>11</v>
      </c>
      <c r="P20" s="10">
        <v>54.85</v>
      </c>
      <c r="Q20" s="10">
        <v>55.35</v>
      </c>
      <c r="R20" s="10">
        <v>54.9</v>
      </c>
      <c r="S20" s="10">
        <v>10</v>
      </c>
      <c r="T20" s="10">
        <v>10</v>
      </c>
    </row>
    <row r="21" spans="1:20" x14ac:dyDescent="0.55000000000000004">
      <c r="A21" t="s">
        <v>16</v>
      </c>
      <c r="C21" s="10">
        <v>516</v>
      </c>
      <c r="D21" s="10">
        <v>501</v>
      </c>
      <c r="E21" s="10">
        <v>486</v>
      </c>
      <c r="F21" s="10">
        <v>254.4</v>
      </c>
      <c r="G21" s="10">
        <v>454</v>
      </c>
      <c r="H21" s="10">
        <v>437</v>
      </c>
      <c r="I21" s="10">
        <v>237.75</v>
      </c>
      <c r="J21" s="10">
        <v>410</v>
      </c>
      <c r="K21" s="10">
        <v>401</v>
      </c>
      <c r="L21" s="10">
        <v>393</v>
      </c>
      <c r="M21" s="10">
        <v>225.45</v>
      </c>
      <c r="N21" s="10">
        <v>377</v>
      </c>
      <c r="O21" s="10">
        <v>369</v>
      </c>
      <c r="P21" s="10">
        <v>362</v>
      </c>
      <c r="Q21" s="10">
        <v>353</v>
      </c>
      <c r="R21" s="10">
        <v>211.4</v>
      </c>
      <c r="S21" s="10">
        <v>331</v>
      </c>
      <c r="T21" s="10">
        <v>320</v>
      </c>
    </row>
    <row r="22" spans="1:20" x14ac:dyDescent="0.55000000000000004"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</row>
  </sheetData>
  <pageMargins left="0.7" right="0.7" top="0.75" bottom="0.75" header="0.3" footer="0.3"/>
  <pageSetup scale="78" fitToHeight="0" orientation="landscape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high="1" xr2:uid="{00000000-0003-0000-0000-000000000000}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C00000"/>
          <x14:colorLow theme="9"/>
          <x14:sparklines>
            <x14:sparkline>
              <xm:f>SDG3Bars!C5:S5</xm:f>
              <xm:sqref>B5</xm:sqref>
            </x14:sparkline>
            <x14:sparkline>
              <xm:f>SDG3Bars!C6:S6</xm:f>
              <xm:sqref>B6</xm:sqref>
            </x14:sparkline>
            <x14:sparkline>
              <xm:f>SDG3Bars!C7:S7</xm:f>
              <xm:sqref>B7</xm:sqref>
            </x14:sparkline>
            <x14:sparkline>
              <xm:f>SDG3Bars!C8:S8</xm:f>
              <xm:sqref>B8</xm:sqref>
            </x14:sparkline>
            <x14:sparkline>
              <xm:f>SDG3Bars!C9:S9</xm:f>
              <xm:sqref>B9</xm:sqref>
            </x14:sparkline>
            <x14:sparkline>
              <xm:f>SDG3Bars!C10:S10</xm:f>
              <xm:sqref>B10</xm:sqref>
            </x14:sparkline>
            <x14:sparkline>
              <xm:f>SDG3Bars!C11:S11</xm:f>
              <xm:sqref>B11</xm:sqref>
            </x14:sparkline>
            <x14:sparkline>
              <xm:f>SDG3Bars!C12:S12</xm:f>
              <xm:sqref>B12</xm:sqref>
            </x14:sparkline>
            <x14:sparkline>
              <xm:f>SDG3Bars!C13:S13</xm:f>
              <xm:sqref>B13</xm:sqref>
            </x14:sparkline>
            <x14:sparkline>
              <xm:f>SDG3Bars!C14:S14</xm:f>
              <xm:sqref>B14</xm:sqref>
            </x14:sparkline>
            <x14:sparkline>
              <xm:f>SDG3Bars!C15:S15</xm:f>
              <xm:sqref>B15</xm:sqref>
            </x14:sparkline>
            <x14:sparkline>
              <xm:f>SDG3Bars!C16:S16</xm:f>
              <xm:sqref>B16</xm:sqref>
            </x14:sparkline>
            <x14:sparkline>
              <xm:f>SDG3Bars!C17:S17</xm:f>
              <xm:sqref>B17</xm:sqref>
            </x14:sparkline>
            <x14:sparkline>
              <xm:f>SDG3Bars!C18:S18</xm:f>
              <xm:sqref>B18</xm:sqref>
            </x14:sparkline>
            <x14:sparkline>
              <xm:f>SDG3Bars!C19:S19</xm:f>
              <xm:sqref>B19</xm:sqref>
            </x14:sparkline>
            <x14:sparkline>
              <xm:f>SDG3Bars!C20:S20</xm:f>
              <xm:sqref>B20</xm:sqref>
            </x14:sparkline>
            <x14:sparkline>
              <xm:f>SDG3Bars!C21:S21</xm:f>
              <xm:sqref>B21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22"/>
  <sheetViews>
    <sheetView showGridLines="0" workbookViewId="0">
      <selection activeCell="B28" sqref="A1:XFD1048576"/>
    </sheetView>
  </sheetViews>
  <sheetFormatPr defaultRowHeight="14.4" x14ac:dyDescent="0.55000000000000004"/>
  <cols>
    <col min="1" max="1" width="17.62890625" customWidth="1"/>
    <col min="2" max="2" width="20.7890625" customWidth="1"/>
    <col min="4" max="4" width="7.1015625" customWidth="1"/>
    <col min="5" max="5" width="7.9453125" customWidth="1"/>
    <col min="6" max="6" width="6.578125" customWidth="1"/>
    <col min="7" max="7" width="6.3671875" bestFit="1" customWidth="1"/>
    <col min="8" max="8" width="6.3671875" customWidth="1"/>
    <col min="9" max="9" width="7.26171875" customWidth="1"/>
    <col min="10" max="11" width="6.05078125" customWidth="1"/>
    <col min="12" max="13" width="6.3671875" bestFit="1" customWidth="1"/>
    <col min="14" max="15" width="5.47265625" bestFit="1" customWidth="1"/>
    <col min="16" max="20" width="6.3671875" bestFit="1" customWidth="1"/>
  </cols>
  <sheetData>
    <row r="1" spans="1:20" x14ac:dyDescent="0.55000000000000004">
      <c r="A1" s="2"/>
      <c r="B1" s="2"/>
      <c r="C1" s="7" t="s">
        <v>22</v>
      </c>
      <c r="D1" s="7" t="s">
        <v>23</v>
      </c>
      <c r="E1" s="7" t="s">
        <v>24</v>
      </c>
      <c r="F1" s="7" t="s">
        <v>25</v>
      </c>
      <c r="H1" s="4" t="s">
        <v>26</v>
      </c>
      <c r="I1" s="6"/>
    </row>
    <row r="2" spans="1:20" x14ac:dyDescent="0.55000000000000004">
      <c r="A2" s="3"/>
      <c r="B2" s="3"/>
      <c r="C2" s="8">
        <v>3</v>
      </c>
      <c r="D2" s="8" t="s">
        <v>27</v>
      </c>
      <c r="E2" s="8" t="s">
        <v>19</v>
      </c>
      <c r="F2" s="8" t="s">
        <v>20</v>
      </c>
      <c r="H2" s="5" t="s">
        <v>21</v>
      </c>
      <c r="I2" s="6"/>
    </row>
    <row r="4" spans="1:20" s="1" customFormat="1" x14ac:dyDescent="0.55000000000000004">
      <c r="A4" s="1" t="s">
        <v>18</v>
      </c>
      <c r="C4" s="9">
        <v>2000</v>
      </c>
      <c r="D4" s="9">
        <v>2001</v>
      </c>
      <c r="E4" s="9">
        <v>2002</v>
      </c>
      <c r="F4" s="9">
        <v>2003</v>
      </c>
      <c r="G4" s="9">
        <v>2004</v>
      </c>
      <c r="H4" s="9">
        <v>2005</v>
      </c>
      <c r="I4" s="9">
        <v>2006</v>
      </c>
      <c r="J4" s="9">
        <v>2007</v>
      </c>
      <c r="K4" s="9">
        <v>2008</v>
      </c>
      <c r="L4" s="9">
        <v>2009</v>
      </c>
      <c r="M4" s="9">
        <v>2010</v>
      </c>
      <c r="N4" s="9">
        <v>2011</v>
      </c>
      <c r="O4" s="9">
        <v>2012</v>
      </c>
      <c r="P4" s="9">
        <v>2013</v>
      </c>
      <c r="Q4" s="9">
        <v>2014</v>
      </c>
      <c r="R4" s="9">
        <v>2015</v>
      </c>
      <c r="S4" s="9">
        <v>2016</v>
      </c>
      <c r="T4" s="9">
        <v>2017</v>
      </c>
    </row>
    <row r="5" spans="1:20" x14ac:dyDescent="0.55000000000000004">
      <c r="A5" t="s">
        <v>0</v>
      </c>
      <c r="C5" s="10">
        <v>161</v>
      </c>
      <c r="D5" s="10">
        <v>155</v>
      </c>
      <c r="E5" s="10">
        <v>148</v>
      </c>
      <c r="F5" s="10">
        <v>145</v>
      </c>
      <c r="G5" s="10">
        <v>134</v>
      </c>
      <c r="H5" s="10">
        <v>127</v>
      </c>
      <c r="I5" s="10">
        <v>108.6</v>
      </c>
      <c r="J5" s="10">
        <v>119</v>
      </c>
      <c r="K5" s="10">
        <v>117</v>
      </c>
      <c r="L5" s="10">
        <v>117</v>
      </c>
      <c r="M5" s="10">
        <v>115</v>
      </c>
      <c r="N5" s="10">
        <v>116</v>
      </c>
      <c r="O5" s="10">
        <v>116</v>
      </c>
      <c r="P5" s="10">
        <v>105.8</v>
      </c>
      <c r="Q5" s="10">
        <v>114</v>
      </c>
      <c r="R5" s="10">
        <v>114</v>
      </c>
      <c r="S5" s="10">
        <v>113</v>
      </c>
      <c r="T5" s="10">
        <v>112</v>
      </c>
    </row>
    <row r="6" spans="1:20" x14ac:dyDescent="0.55000000000000004">
      <c r="A6" t="s">
        <v>1</v>
      </c>
      <c r="C6" s="10">
        <v>827</v>
      </c>
      <c r="D6" s="10">
        <v>766</v>
      </c>
      <c r="E6" s="10">
        <v>690</v>
      </c>
      <c r="F6" s="10">
        <v>628</v>
      </c>
      <c r="G6" s="10">
        <v>574</v>
      </c>
      <c r="H6" s="10">
        <v>519</v>
      </c>
      <c r="I6" s="10">
        <v>473</v>
      </c>
      <c r="J6" s="10">
        <v>239.15</v>
      </c>
      <c r="K6" s="10">
        <v>395</v>
      </c>
      <c r="L6" s="10">
        <v>359</v>
      </c>
      <c r="M6" s="10">
        <v>326</v>
      </c>
      <c r="N6" s="10">
        <v>300</v>
      </c>
      <c r="O6" s="10">
        <v>281</v>
      </c>
      <c r="P6" s="10">
        <v>269</v>
      </c>
      <c r="Q6" s="10">
        <v>258</v>
      </c>
      <c r="R6" s="10">
        <v>251</v>
      </c>
      <c r="S6" s="10">
        <v>146.30000000000001</v>
      </c>
      <c r="T6" s="10">
        <v>241</v>
      </c>
    </row>
    <row r="7" spans="1:20" x14ac:dyDescent="0.55000000000000004">
      <c r="A7" t="s">
        <v>2</v>
      </c>
      <c r="C7" s="10">
        <v>71.95</v>
      </c>
      <c r="D7" s="10">
        <v>72</v>
      </c>
      <c r="E7" s="10">
        <v>43</v>
      </c>
      <c r="F7" s="10">
        <v>71.5</v>
      </c>
      <c r="G7" s="10">
        <v>70.5</v>
      </c>
      <c r="H7" s="10">
        <v>69.95</v>
      </c>
      <c r="I7" s="10">
        <v>72.95</v>
      </c>
      <c r="J7" s="10">
        <v>74</v>
      </c>
      <c r="K7" s="10">
        <v>75</v>
      </c>
      <c r="L7" s="10">
        <v>72.5</v>
      </c>
      <c r="M7" s="10">
        <v>72</v>
      </c>
      <c r="N7" s="10">
        <v>43</v>
      </c>
      <c r="O7" s="10">
        <v>72</v>
      </c>
      <c r="P7" s="10">
        <v>71.5</v>
      </c>
      <c r="Q7" s="10">
        <v>71</v>
      </c>
      <c r="R7" s="10">
        <v>71.5</v>
      </c>
      <c r="S7" s="10">
        <v>43</v>
      </c>
      <c r="T7" s="10">
        <v>71</v>
      </c>
    </row>
    <row r="8" spans="1:20" x14ac:dyDescent="0.55000000000000004">
      <c r="A8" t="s">
        <v>3</v>
      </c>
      <c r="C8" s="10">
        <v>82.55</v>
      </c>
      <c r="D8" s="10">
        <v>82.7</v>
      </c>
      <c r="E8" s="10">
        <v>81.95</v>
      </c>
      <c r="F8" s="10">
        <v>81.849999999999994</v>
      </c>
      <c r="G8" s="10">
        <v>80.05</v>
      </c>
      <c r="H8" s="10">
        <v>79.05</v>
      </c>
      <c r="I8" s="10">
        <v>78.2</v>
      </c>
      <c r="J8" s="10">
        <v>77.7</v>
      </c>
      <c r="K8" s="10">
        <v>73.900000000000006</v>
      </c>
      <c r="L8" s="10">
        <v>76.95</v>
      </c>
      <c r="M8" s="10">
        <v>73</v>
      </c>
      <c r="N8" s="10">
        <v>72.55</v>
      </c>
      <c r="O8" s="10">
        <v>72.599999999999994</v>
      </c>
      <c r="P8" s="10">
        <v>70.5</v>
      </c>
      <c r="Q8" s="10">
        <v>70.8</v>
      </c>
      <c r="R8" s="10">
        <v>70.3</v>
      </c>
      <c r="S8" s="10">
        <v>69.2</v>
      </c>
      <c r="T8" s="10">
        <v>66.45</v>
      </c>
    </row>
    <row r="9" spans="1:20" x14ac:dyDescent="0.55000000000000004">
      <c r="A9" t="s">
        <v>4</v>
      </c>
      <c r="C9" s="10">
        <v>69.900000000000006</v>
      </c>
      <c r="D9" s="10">
        <v>70.2</v>
      </c>
      <c r="E9" s="10">
        <v>68.900000000000006</v>
      </c>
      <c r="F9" s="10">
        <v>68.599999999999994</v>
      </c>
      <c r="G9" s="10">
        <v>67.75</v>
      </c>
      <c r="H9" s="10">
        <v>66.400000000000006</v>
      </c>
      <c r="I9" s="10">
        <v>67.849999999999994</v>
      </c>
      <c r="J9" s="10">
        <v>65.95</v>
      </c>
      <c r="K9" s="10">
        <v>67.95</v>
      </c>
      <c r="L9" s="10">
        <v>66</v>
      </c>
      <c r="M9" s="10">
        <v>65.75</v>
      </c>
      <c r="N9" s="10">
        <v>65</v>
      </c>
      <c r="O9" s="10">
        <v>65</v>
      </c>
      <c r="P9" s="10">
        <v>63</v>
      </c>
      <c r="Q9" s="10">
        <v>63.5</v>
      </c>
      <c r="R9" s="10">
        <v>28</v>
      </c>
      <c r="S9" s="10">
        <v>62.9</v>
      </c>
      <c r="T9" s="10">
        <v>26</v>
      </c>
    </row>
    <row r="10" spans="1:20" x14ac:dyDescent="0.55000000000000004">
      <c r="A10" t="s">
        <v>5</v>
      </c>
      <c r="C10" s="10">
        <v>53.15</v>
      </c>
      <c r="D10" s="10">
        <v>52.65</v>
      </c>
      <c r="E10" s="10">
        <v>52.65</v>
      </c>
      <c r="F10" s="10">
        <v>52.65</v>
      </c>
      <c r="G10" s="10">
        <v>52.15</v>
      </c>
      <c r="H10" s="10">
        <v>52.2</v>
      </c>
      <c r="I10" s="10">
        <v>52.15</v>
      </c>
      <c r="J10" s="10">
        <v>52.1</v>
      </c>
      <c r="K10" s="10">
        <v>52.05</v>
      </c>
      <c r="L10" s="10">
        <v>52.05</v>
      </c>
      <c r="M10" s="10">
        <v>52.05</v>
      </c>
      <c r="N10" s="10">
        <v>52.55</v>
      </c>
      <c r="O10" s="10">
        <v>52.6</v>
      </c>
      <c r="P10" s="10">
        <v>52.65</v>
      </c>
      <c r="Q10" s="10">
        <v>52.85</v>
      </c>
      <c r="R10" s="10">
        <v>52.85</v>
      </c>
      <c r="S10" s="10">
        <v>51.5</v>
      </c>
      <c r="T10" s="10">
        <v>51.35</v>
      </c>
    </row>
    <row r="11" spans="1:20" x14ac:dyDescent="0.55000000000000004">
      <c r="A11" t="s">
        <v>6</v>
      </c>
      <c r="C11" s="10">
        <v>87</v>
      </c>
      <c r="D11" s="10">
        <v>76</v>
      </c>
      <c r="E11" s="10">
        <v>88.5</v>
      </c>
      <c r="F11" s="10">
        <v>89</v>
      </c>
      <c r="G11" s="10">
        <v>88</v>
      </c>
      <c r="H11" s="10">
        <v>77</v>
      </c>
      <c r="I11" s="10">
        <v>88.5</v>
      </c>
      <c r="J11" s="10">
        <v>88</v>
      </c>
      <c r="K11" s="10">
        <v>88</v>
      </c>
      <c r="L11" s="10">
        <v>78</v>
      </c>
      <c r="M11" s="10">
        <v>88.5</v>
      </c>
      <c r="N11" s="10">
        <v>88.5</v>
      </c>
      <c r="O11" s="10">
        <v>78</v>
      </c>
      <c r="P11" s="10">
        <v>88</v>
      </c>
      <c r="Q11" s="10">
        <v>88.45</v>
      </c>
      <c r="R11" s="10">
        <v>86</v>
      </c>
      <c r="S11" s="10">
        <v>85.5</v>
      </c>
      <c r="T11" s="10">
        <v>70</v>
      </c>
    </row>
    <row r="12" spans="1:20" x14ac:dyDescent="0.55000000000000004">
      <c r="A12" t="s">
        <v>7</v>
      </c>
      <c r="C12" s="10">
        <v>62.35</v>
      </c>
      <c r="D12" s="10">
        <v>58.25</v>
      </c>
      <c r="E12" s="10">
        <v>61.3</v>
      </c>
      <c r="F12" s="10">
        <v>59.4</v>
      </c>
      <c r="G12" s="10">
        <v>59.35</v>
      </c>
      <c r="H12" s="10">
        <v>58.25</v>
      </c>
      <c r="I12" s="10">
        <v>60.75</v>
      </c>
      <c r="J12" s="10">
        <v>56.7</v>
      </c>
      <c r="K12" s="10">
        <v>57.75</v>
      </c>
      <c r="L12" s="10">
        <v>59.2</v>
      </c>
      <c r="M12" s="10">
        <v>58.65</v>
      </c>
      <c r="N12" s="10">
        <v>57.3</v>
      </c>
      <c r="O12" s="10">
        <v>58.9</v>
      </c>
      <c r="P12" s="10">
        <v>58.4</v>
      </c>
      <c r="Q12" s="10">
        <v>57.4</v>
      </c>
      <c r="R12" s="10">
        <v>57.45</v>
      </c>
      <c r="S12" s="10">
        <v>57.35</v>
      </c>
      <c r="T12" s="10">
        <v>56.95</v>
      </c>
    </row>
    <row r="13" spans="1:20" x14ac:dyDescent="0.55000000000000004">
      <c r="A13" t="s">
        <v>8</v>
      </c>
      <c r="C13" s="10">
        <v>74</v>
      </c>
      <c r="D13" s="10">
        <v>48</v>
      </c>
      <c r="E13" s="10">
        <v>73.5</v>
      </c>
      <c r="F13" s="10">
        <v>72.5</v>
      </c>
      <c r="G13" s="10">
        <v>71.5</v>
      </c>
      <c r="H13" s="10">
        <v>71</v>
      </c>
      <c r="I13" s="10">
        <v>70.5</v>
      </c>
      <c r="J13" s="10">
        <v>70</v>
      </c>
      <c r="K13" s="10">
        <v>69.5</v>
      </c>
      <c r="L13" s="10">
        <v>38</v>
      </c>
      <c r="M13" s="10">
        <v>36</v>
      </c>
      <c r="N13" s="10">
        <v>67.5</v>
      </c>
      <c r="O13" s="10">
        <v>66.45</v>
      </c>
      <c r="P13" s="10">
        <v>65.3</v>
      </c>
      <c r="Q13" s="10">
        <v>65.400000000000006</v>
      </c>
      <c r="R13" s="10">
        <v>65</v>
      </c>
      <c r="S13" s="10">
        <v>64.55</v>
      </c>
      <c r="T13" s="10">
        <v>27</v>
      </c>
    </row>
    <row r="14" spans="1:20" x14ac:dyDescent="0.55000000000000004">
      <c r="A14" t="s">
        <v>9</v>
      </c>
      <c r="C14" s="10">
        <v>60.95</v>
      </c>
      <c r="D14" s="10">
        <v>59.45</v>
      </c>
      <c r="E14" s="10">
        <v>58.95</v>
      </c>
      <c r="F14" s="10">
        <v>57.45</v>
      </c>
      <c r="G14" s="10">
        <v>56.45</v>
      </c>
      <c r="H14" s="10">
        <v>55.5</v>
      </c>
      <c r="I14" s="10">
        <v>54.45</v>
      </c>
      <c r="J14" s="10">
        <v>53.45</v>
      </c>
      <c r="K14" s="10">
        <v>52.95</v>
      </c>
      <c r="L14" s="10">
        <v>52.95</v>
      </c>
      <c r="M14" s="10">
        <v>52.45</v>
      </c>
      <c r="N14" s="10">
        <v>52.4</v>
      </c>
      <c r="O14" s="10">
        <v>52</v>
      </c>
      <c r="P14" s="10">
        <v>51.4</v>
      </c>
      <c r="Q14" s="10">
        <v>51.4</v>
      </c>
      <c r="R14" s="10">
        <v>3</v>
      </c>
      <c r="S14" s="10">
        <v>3</v>
      </c>
      <c r="T14" s="10">
        <v>2</v>
      </c>
    </row>
    <row r="15" spans="1:20" hidden="1" x14ac:dyDescent="0.55000000000000004">
      <c r="A15" t="s">
        <v>10</v>
      </c>
      <c r="C15" s="10">
        <v>8</v>
      </c>
      <c r="D15" s="10">
        <v>8</v>
      </c>
      <c r="E15" s="10">
        <v>7</v>
      </c>
      <c r="F15" s="10">
        <v>7</v>
      </c>
      <c r="G15" s="10">
        <v>7</v>
      </c>
      <c r="H15" s="10">
        <v>7</v>
      </c>
      <c r="I15" s="10">
        <v>7</v>
      </c>
      <c r="J15" s="10">
        <v>7</v>
      </c>
      <c r="K15" s="10">
        <v>7</v>
      </c>
      <c r="L15" s="10">
        <v>6</v>
      </c>
      <c r="M15" s="10">
        <v>6</v>
      </c>
      <c r="N15" s="10">
        <v>6</v>
      </c>
      <c r="O15" s="10">
        <v>6</v>
      </c>
      <c r="P15" s="10">
        <v>6</v>
      </c>
      <c r="Q15" s="10">
        <v>6</v>
      </c>
      <c r="R15" s="10">
        <v>5</v>
      </c>
      <c r="S15" s="10">
        <v>5</v>
      </c>
      <c r="T15" s="10">
        <v>5</v>
      </c>
    </row>
    <row r="16" spans="1:20" x14ac:dyDescent="0.55000000000000004">
      <c r="A16" t="s">
        <v>11</v>
      </c>
      <c r="C16" s="10">
        <v>89</v>
      </c>
      <c r="D16" s="10">
        <v>88</v>
      </c>
      <c r="E16" s="10">
        <v>82</v>
      </c>
      <c r="F16" s="10">
        <v>80</v>
      </c>
      <c r="G16" s="10">
        <v>75</v>
      </c>
      <c r="H16" s="10">
        <v>70</v>
      </c>
      <c r="I16" s="10">
        <v>80.400000000000006</v>
      </c>
      <c r="J16" s="10">
        <v>75.849999999999994</v>
      </c>
      <c r="K16" s="10">
        <v>76.95</v>
      </c>
      <c r="L16" s="10">
        <v>75.25</v>
      </c>
      <c r="M16" s="10">
        <v>74</v>
      </c>
      <c r="N16" s="10">
        <v>74.099999999999994</v>
      </c>
      <c r="O16" s="10">
        <v>50</v>
      </c>
      <c r="P16" s="10">
        <v>71.099999999999994</v>
      </c>
      <c r="Q16" s="10">
        <v>46</v>
      </c>
      <c r="R16" s="10">
        <v>66</v>
      </c>
      <c r="S16" s="10">
        <v>67.900000000000006</v>
      </c>
      <c r="T16" s="10">
        <v>65</v>
      </c>
    </row>
    <row r="17" spans="1:20" x14ac:dyDescent="0.55000000000000004">
      <c r="A17" t="s">
        <v>12</v>
      </c>
      <c r="C17" s="10">
        <v>180.25</v>
      </c>
      <c r="D17" s="10">
        <v>181.5</v>
      </c>
      <c r="E17" s="10">
        <v>187.25</v>
      </c>
      <c r="F17" s="10">
        <v>187.05</v>
      </c>
      <c r="G17" s="10">
        <v>180.65</v>
      </c>
      <c r="H17" s="10">
        <v>166.5</v>
      </c>
      <c r="I17" s="10">
        <v>160.15</v>
      </c>
      <c r="J17" s="10">
        <v>151.80000000000001</v>
      </c>
      <c r="K17" s="10">
        <v>150.65</v>
      </c>
      <c r="L17" s="10">
        <v>144.25</v>
      </c>
      <c r="M17" s="10">
        <v>139.05000000000001</v>
      </c>
      <c r="N17" s="10">
        <v>137.9</v>
      </c>
      <c r="O17" s="10">
        <v>134.9</v>
      </c>
      <c r="P17" s="10">
        <v>131.94999999999999</v>
      </c>
      <c r="Q17" s="10">
        <v>129.75</v>
      </c>
      <c r="R17" s="10">
        <v>127.85</v>
      </c>
      <c r="S17" s="10">
        <v>125.35</v>
      </c>
      <c r="T17" s="10">
        <v>121.9</v>
      </c>
    </row>
    <row r="18" spans="1:20" x14ac:dyDescent="0.55000000000000004">
      <c r="A18" t="s">
        <v>13</v>
      </c>
      <c r="C18" s="10">
        <v>83.8</v>
      </c>
      <c r="D18" s="10">
        <v>83.15</v>
      </c>
      <c r="E18" s="10">
        <v>83.75</v>
      </c>
      <c r="F18" s="10">
        <v>84.2</v>
      </c>
      <c r="G18" s="10">
        <v>84.8</v>
      </c>
      <c r="H18" s="10">
        <v>84.8</v>
      </c>
      <c r="I18" s="10">
        <v>84.5</v>
      </c>
      <c r="J18" s="10">
        <v>84.8</v>
      </c>
      <c r="K18" s="10">
        <v>84.4</v>
      </c>
      <c r="L18" s="10">
        <v>83.95</v>
      </c>
      <c r="M18" s="10">
        <v>81.95</v>
      </c>
      <c r="N18" s="10">
        <v>80</v>
      </c>
      <c r="O18" s="10">
        <v>79.5</v>
      </c>
      <c r="P18" s="10">
        <v>80.05</v>
      </c>
      <c r="Q18" s="10">
        <v>80.55</v>
      </c>
      <c r="R18" s="10">
        <v>81.05</v>
      </c>
      <c r="S18" s="10">
        <v>80.55</v>
      </c>
      <c r="T18" s="10">
        <v>79.55</v>
      </c>
    </row>
    <row r="19" spans="1:20" x14ac:dyDescent="0.55000000000000004">
      <c r="A19" t="s">
        <v>14</v>
      </c>
      <c r="C19" s="10">
        <v>63.6</v>
      </c>
      <c r="D19" s="10">
        <v>63.85</v>
      </c>
      <c r="E19" s="10">
        <v>64.2</v>
      </c>
      <c r="F19" s="10">
        <v>64.7</v>
      </c>
      <c r="G19" s="10">
        <v>64.7</v>
      </c>
      <c r="H19" s="10">
        <v>64.3</v>
      </c>
      <c r="I19" s="10">
        <v>63.8</v>
      </c>
      <c r="J19" s="10">
        <v>63.45</v>
      </c>
      <c r="K19" s="10">
        <v>63.35</v>
      </c>
      <c r="L19" s="10">
        <v>63.4</v>
      </c>
      <c r="M19" s="10">
        <v>63.9</v>
      </c>
      <c r="N19" s="10">
        <v>63.8</v>
      </c>
      <c r="O19" s="10">
        <v>64.400000000000006</v>
      </c>
      <c r="P19" s="10">
        <v>63.85</v>
      </c>
      <c r="Q19" s="10">
        <v>64.45</v>
      </c>
      <c r="R19" s="10">
        <v>65</v>
      </c>
      <c r="S19" s="10">
        <v>65.5</v>
      </c>
      <c r="T19" s="10">
        <v>65.400000000000006</v>
      </c>
    </row>
    <row r="20" spans="1:20" x14ac:dyDescent="0.55000000000000004">
      <c r="A20" t="s">
        <v>15</v>
      </c>
      <c r="C20" s="10">
        <v>59.4</v>
      </c>
      <c r="D20" s="10">
        <v>58.45</v>
      </c>
      <c r="E20" s="10">
        <v>58.1</v>
      </c>
      <c r="F20" s="10">
        <v>57.6</v>
      </c>
      <c r="G20" s="10">
        <v>57.7</v>
      </c>
      <c r="H20" s="10">
        <v>57.2</v>
      </c>
      <c r="I20" s="10">
        <v>56.7</v>
      </c>
      <c r="J20" s="10">
        <v>56.3</v>
      </c>
      <c r="K20" s="10">
        <v>56.3</v>
      </c>
      <c r="L20" s="10">
        <v>55.8</v>
      </c>
      <c r="M20" s="10">
        <v>55.75</v>
      </c>
      <c r="N20" s="10">
        <v>12</v>
      </c>
      <c r="O20" s="10">
        <v>11</v>
      </c>
      <c r="P20" s="10">
        <v>54.85</v>
      </c>
      <c r="Q20" s="10">
        <v>55.35</v>
      </c>
      <c r="R20" s="10">
        <v>54.9</v>
      </c>
      <c r="S20" s="10">
        <v>10</v>
      </c>
      <c r="T20" s="10">
        <v>10</v>
      </c>
    </row>
    <row r="21" spans="1:20" x14ac:dyDescent="0.55000000000000004">
      <c r="A21" t="s">
        <v>16</v>
      </c>
      <c r="C21" s="10">
        <v>516</v>
      </c>
      <c r="D21" s="10">
        <v>501</v>
      </c>
      <c r="E21" s="10">
        <v>486</v>
      </c>
      <c r="F21" s="10">
        <v>254.4</v>
      </c>
      <c r="G21" s="10">
        <v>454</v>
      </c>
      <c r="H21" s="10">
        <v>437</v>
      </c>
      <c r="I21" s="10">
        <v>237.75</v>
      </c>
      <c r="J21" s="10">
        <v>410</v>
      </c>
      <c r="K21" s="10">
        <v>401</v>
      </c>
      <c r="L21" s="10">
        <v>393</v>
      </c>
      <c r="M21" s="10">
        <v>225.45</v>
      </c>
      <c r="N21" s="10">
        <v>377</v>
      </c>
      <c r="O21" s="10">
        <v>369</v>
      </c>
      <c r="P21" s="10">
        <v>362</v>
      </c>
      <c r="Q21" s="10">
        <v>353</v>
      </c>
      <c r="R21" s="10">
        <v>211.4</v>
      </c>
      <c r="S21" s="10">
        <v>331</v>
      </c>
      <c r="T21" s="10">
        <v>320</v>
      </c>
    </row>
    <row r="22" spans="1:20" x14ac:dyDescent="0.55000000000000004">
      <c r="A22" t="s">
        <v>17</v>
      </c>
      <c r="C22" s="10">
        <v>517.6</v>
      </c>
      <c r="D22" s="10">
        <v>956</v>
      </c>
      <c r="E22" s="10">
        <v>925</v>
      </c>
      <c r="F22" s="10">
        <v>890</v>
      </c>
      <c r="G22" s="10">
        <v>844</v>
      </c>
      <c r="H22" s="10">
        <v>422.9</v>
      </c>
      <c r="I22" s="10">
        <v>785</v>
      </c>
      <c r="J22" s="10">
        <v>756</v>
      </c>
      <c r="K22" s="10">
        <v>733</v>
      </c>
      <c r="L22" s="10">
        <v>698</v>
      </c>
      <c r="M22" s="10">
        <v>362.65</v>
      </c>
      <c r="N22" s="10">
        <v>635</v>
      </c>
      <c r="O22" s="10">
        <v>608</v>
      </c>
      <c r="P22" s="10">
        <v>591</v>
      </c>
      <c r="Q22" s="10">
        <v>576</v>
      </c>
      <c r="R22" s="10">
        <v>568</v>
      </c>
      <c r="S22" s="10">
        <v>558</v>
      </c>
      <c r="T22" s="10">
        <v>316.55</v>
      </c>
    </row>
  </sheetData>
  <pageMargins left="0.25" right="0.25" top="0.75" bottom="0.75" header="0.3" footer="0.3"/>
  <pageSetup paperSize="9" scale="91" orientation="landscape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high="1" low="1" xr2:uid="{00000000-0003-0000-01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theme="9" tint="-0.249977111117893"/>
          <x14:sparklines>
            <x14:sparkline>
              <xm:f>SDG3Spark!C5:T5</xm:f>
              <xm:sqref>B5</xm:sqref>
            </x14:sparkline>
            <x14:sparkline>
              <xm:f>SDG3Spark!C6:T6</xm:f>
              <xm:sqref>B6</xm:sqref>
            </x14:sparkline>
            <x14:sparkline>
              <xm:f>SDG3Spark!C7:T7</xm:f>
              <xm:sqref>B7</xm:sqref>
            </x14:sparkline>
            <x14:sparkline>
              <xm:f>SDG3Spark!C8:T8</xm:f>
              <xm:sqref>B8</xm:sqref>
            </x14:sparkline>
            <x14:sparkline>
              <xm:f>SDG3Spark!C9:T9</xm:f>
              <xm:sqref>B9</xm:sqref>
            </x14:sparkline>
            <x14:sparkline>
              <xm:f>SDG3Spark!C10:T10</xm:f>
              <xm:sqref>B10</xm:sqref>
            </x14:sparkline>
            <x14:sparkline>
              <xm:f>SDG3Spark!C11:T11</xm:f>
              <xm:sqref>B11</xm:sqref>
            </x14:sparkline>
            <x14:sparkline>
              <xm:f>SDG3Spark!C12:T12</xm:f>
              <xm:sqref>B12</xm:sqref>
            </x14:sparkline>
            <x14:sparkline>
              <xm:f>SDG3Spark!C13:T13</xm:f>
              <xm:sqref>B13</xm:sqref>
            </x14:sparkline>
            <x14:sparkline>
              <xm:f>SDG3Spark!C14:T14</xm:f>
              <xm:sqref>B14</xm:sqref>
            </x14:sparkline>
            <x14:sparkline>
              <xm:f>SDG3Spark!C15:T15</xm:f>
              <xm:sqref>B15</xm:sqref>
            </x14:sparkline>
            <x14:sparkline>
              <xm:f>SDG3Spark!C16:T16</xm:f>
              <xm:sqref>B16</xm:sqref>
            </x14:sparkline>
            <x14:sparkline>
              <xm:f>SDG3Spark!C17:T17</xm:f>
              <xm:sqref>B17</xm:sqref>
            </x14:sparkline>
            <x14:sparkline>
              <xm:f>SDG3Spark!C18:T18</xm:f>
              <xm:sqref>B18</xm:sqref>
            </x14:sparkline>
            <x14:sparkline>
              <xm:f>SDG3Spark!C19:T19</xm:f>
              <xm:sqref>B19</xm:sqref>
            </x14:sparkline>
            <x14:sparkline>
              <xm:f>SDG3Spark!C20:T20</xm:f>
              <xm:sqref>B20</xm:sqref>
            </x14:sparkline>
            <x14:sparkline>
              <xm:f>SDG3Spark!C21:T21</xm:f>
              <xm:sqref>B21</xm:sqref>
            </x14:sparkline>
            <x14:sparkline>
              <xm:f>SDG3Spark!C22:T22</xm:f>
              <xm:sqref>B22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2"/>
  <sheetViews>
    <sheetView showGridLines="0" zoomScaleNormal="100" workbookViewId="0">
      <selection activeCell="B29" sqref="B29"/>
    </sheetView>
  </sheetViews>
  <sheetFormatPr defaultRowHeight="14.4" x14ac:dyDescent="0.55000000000000004"/>
  <cols>
    <col min="1" max="1" width="17.62890625" customWidth="1"/>
    <col min="2" max="2" width="20.7890625" customWidth="1"/>
    <col min="4" max="4" width="7.1015625" customWidth="1"/>
    <col min="5" max="5" width="7.9453125" customWidth="1"/>
    <col min="6" max="6" width="6.578125" customWidth="1"/>
    <col min="7" max="7" width="6.3671875" bestFit="1" customWidth="1"/>
    <col min="8" max="8" width="6.3671875" customWidth="1"/>
    <col min="9" max="9" width="7.26171875" customWidth="1"/>
    <col min="10" max="11" width="6.05078125" customWidth="1"/>
    <col min="12" max="13" width="6.3671875" bestFit="1" customWidth="1"/>
    <col min="14" max="15" width="5.47265625" bestFit="1" customWidth="1"/>
    <col min="16" max="20" width="6.3671875" bestFit="1" customWidth="1"/>
  </cols>
  <sheetData>
    <row r="1" spans="1:20" x14ac:dyDescent="0.55000000000000004">
      <c r="A1" s="2"/>
      <c r="B1" s="2"/>
      <c r="C1" s="7" t="s">
        <v>22</v>
      </c>
      <c r="D1" s="7" t="s">
        <v>23</v>
      </c>
      <c r="E1" s="7" t="s">
        <v>24</v>
      </c>
      <c r="F1" s="7" t="s">
        <v>25</v>
      </c>
      <c r="G1" t="s">
        <v>26</v>
      </c>
      <c r="H1" s="4"/>
      <c r="I1" s="6"/>
    </row>
    <row r="2" spans="1:20" x14ac:dyDescent="0.55000000000000004">
      <c r="A2" s="3"/>
      <c r="B2" s="3"/>
      <c r="C2" s="8">
        <v>3</v>
      </c>
      <c r="D2" s="8" t="s">
        <v>27</v>
      </c>
      <c r="E2" s="8" t="s">
        <v>19</v>
      </c>
      <c r="F2" s="8" t="s">
        <v>20</v>
      </c>
      <c r="G2" t="s">
        <v>21</v>
      </c>
      <c r="H2" s="5"/>
      <c r="I2" s="6"/>
    </row>
    <row r="4" spans="1:20" s="1" customFormat="1" x14ac:dyDescent="0.55000000000000004">
      <c r="A4" s="1" t="s">
        <v>18</v>
      </c>
      <c r="C4" s="9">
        <v>2000</v>
      </c>
      <c r="D4" s="9">
        <v>2001</v>
      </c>
      <c r="E4" s="9">
        <v>2002</v>
      </c>
      <c r="F4" s="9">
        <v>2003</v>
      </c>
      <c r="G4" s="9">
        <v>2004</v>
      </c>
      <c r="H4" s="9">
        <v>2005</v>
      </c>
      <c r="I4" s="9">
        <v>2006</v>
      </c>
      <c r="J4" s="9">
        <v>2007</v>
      </c>
      <c r="K4" s="9">
        <v>2008</v>
      </c>
      <c r="L4" s="9">
        <v>2009</v>
      </c>
      <c r="M4" s="9">
        <v>2010</v>
      </c>
      <c r="N4" s="9">
        <v>2011</v>
      </c>
      <c r="O4" s="9">
        <v>2012</v>
      </c>
      <c r="P4" s="9">
        <v>2013</v>
      </c>
      <c r="Q4" s="9">
        <v>2014</v>
      </c>
      <c r="R4" s="9">
        <v>2015</v>
      </c>
      <c r="S4" s="9">
        <v>2016</v>
      </c>
      <c r="T4" s="9">
        <v>2017</v>
      </c>
    </row>
    <row r="5" spans="1:20" x14ac:dyDescent="0.55000000000000004">
      <c r="A5" t="s">
        <v>0</v>
      </c>
      <c r="C5" s="10">
        <v>161</v>
      </c>
      <c r="D5" s="10">
        <v>155</v>
      </c>
      <c r="E5" s="10">
        <v>148</v>
      </c>
      <c r="F5" s="10">
        <v>145</v>
      </c>
      <c r="G5" s="10">
        <v>134</v>
      </c>
      <c r="H5" s="10">
        <v>127</v>
      </c>
      <c r="I5" s="10">
        <v>108.6</v>
      </c>
      <c r="J5" s="10">
        <v>119</v>
      </c>
      <c r="K5" s="10">
        <v>117</v>
      </c>
      <c r="L5" s="10">
        <v>117</v>
      </c>
      <c r="M5" s="10">
        <v>115</v>
      </c>
      <c r="N5" s="10">
        <v>116</v>
      </c>
      <c r="O5" s="10">
        <v>116</v>
      </c>
      <c r="P5" s="10">
        <v>105.8</v>
      </c>
      <c r="Q5" s="10">
        <v>114</v>
      </c>
      <c r="R5" s="10">
        <v>114</v>
      </c>
      <c r="S5" s="10">
        <v>113</v>
      </c>
      <c r="T5" s="10">
        <v>112</v>
      </c>
    </row>
    <row r="6" spans="1:20" x14ac:dyDescent="0.55000000000000004">
      <c r="A6" t="s">
        <v>1</v>
      </c>
      <c r="C6" s="10">
        <v>827</v>
      </c>
      <c r="D6" s="10">
        <v>766</v>
      </c>
      <c r="E6" s="10">
        <v>690</v>
      </c>
      <c r="F6" s="10">
        <v>628</v>
      </c>
      <c r="G6" s="10">
        <v>574</v>
      </c>
      <c r="H6" s="10">
        <v>519</v>
      </c>
      <c r="I6" s="10">
        <v>473</v>
      </c>
      <c r="J6" s="10">
        <v>239.15</v>
      </c>
      <c r="K6" s="10">
        <v>395</v>
      </c>
      <c r="L6" s="10">
        <v>359</v>
      </c>
      <c r="M6" s="10">
        <v>326</v>
      </c>
      <c r="N6" s="10">
        <v>300</v>
      </c>
      <c r="O6" s="10">
        <v>281</v>
      </c>
      <c r="P6" s="10">
        <v>269</v>
      </c>
      <c r="Q6" s="10">
        <v>258</v>
      </c>
      <c r="R6" s="10">
        <v>251</v>
      </c>
      <c r="S6" s="10">
        <v>146.30000000000001</v>
      </c>
      <c r="T6" s="10">
        <v>241</v>
      </c>
    </row>
    <row r="7" spans="1:20" x14ac:dyDescent="0.55000000000000004">
      <c r="A7" t="s">
        <v>2</v>
      </c>
      <c r="C7" s="10">
        <v>71.95</v>
      </c>
      <c r="D7" s="10">
        <v>72</v>
      </c>
      <c r="E7" s="10">
        <v>43</v>
      </c>
      <c r="F7" s="10">
        <v>71.5</v>
      </c>
      <c r="G7" s="10">
        <v>70.5</v>
      </c>
      <c r="H7" s="10">
        <v>69.95</v>
      </c>
      <c r="I7" s="10">
        <v>72.95</v>
      </c>
      <c r="J7" s="10">
        <v>74</v>
      </c>
      <c r="K7" s="10">
        <v>75</v>
      </c>
      <c r="L7" s="10">
        <v>72.5</v>
      </c>
      <c r="M7" s="10">
        <v>72</v>
      </c>
      <c r="N7" s="10">
        <v>43</v>
      </c>
      <c r="O7" s="10">
        <v>72</v>
      </c>
      <c r="P7" s="10">
        <v>71.5</v>
      </c>
      <c r="Q7" s="10">
        <v>71</v>
      </c>
      <c r="R7" s="10">
        <v>71.5</v>
      </c>
      <c r="S7" s="10">
        <v>43</v>
      </c>
      <c r="T7" s="10">
        <v>71</v>
      </c>
    </row>
    <row r="8" spans="1:20" x14ac:dyDescent="0.55000000000000004">
      <c r="A8" t="s">
        <v>3</v>
      </c>
      <c r="C8" s="10">
        <v>82.55</v>
      </c>
      <c r="D8" s="10">
        <v>82.7</v>
      </c>
      <c r="E8" s="10">
        <v>81.95</v>
      </c>
      <c r="F8" s="10">
        <v>81.849999999999994</v>
      </c>
      <c r="G8" s="10">
        <v>80.05</v>
      </c>
      <c r="H8" s="10">
        <v>79.05</v>
      </c>
      <c r="I8" s="10">
        <v>78.2</v>
      </c>
      <c r="J8" s="10">
        <v>77.7</v>
      </c>
      <c r="K8" s="10">
        <v>73.900000000000006</v>
      </c>
      <c r="L8" s="10">
        <v>76.95</v>
      </c>
      <c r="M8" s="10">
        <v>73</v>
      </c>
      <c r="N8" s="10">
        <v>72.55</v>
      </c>
      <c r="O8" s="10">
        <v>72.599999999999994</v>
      </c>
      <c r="P8" s="10">
        <v>70.5</v>
      </c>
      <c r="Q8" s="10">
        <v>70.8</v>
      </c>
      <c r="R8" s="10">
        <v>70.3</v>
      </c>
      <c r="S8" s="10">
        <v>69.2</v>
      </c>
      <c r="T8" s="10">
        <v>66.45</v>
      </c>
    </row>
    <row r="9" spans="1:20" x14ac:dyDescent="0.55000000000000004">
      <c r="A9" t="s">
        <v>4</v>
      </c>
      <c r="C9" s="10">
        <v>69.900000000000006</v>
      </c>
      <c r="D9" s="10">
        <v>70.2</v>
      </c>
      <c r="E9" s="10">
        <v>68.900000000000006</v>
      </c>
      <c r="F9" s="10">
        <v>68.599999999999994</v>
      </c>
      <c r="G9" s="10">
        <v>67.75</v>
      </c>
      <c r="H9" s="10">
        <v>66.400000000000006</v>
      </c>
      <c r="I9" s="10">
        <v>67.849999999999994</v>
      </c>
      <c r="J9" s="10">
        <v>65.95</v>
      </c>
      <c r="K9" s="10">
        <v>67.95</v>
      </c>
      <c r="L9" s="10">
        <v>66</v>
      </c>
      <c r="M9" s="10">
        <v>65.75</v>
      </c>
      <c r="N9" s="10">
        <v>65</v>
      </c>
      <c r="O9" s="10">
        <v>65</v>
      </c>
      <c r="P9" s="10">
        <v>63</v>
      </c>
      <c r="Q9" s="10">
        <v>63.5</v>
      </c>
      <c r="R9" s="10">
        <v>28</v>
      </c>
      <c r="S9" s="10">
        <v>62.9</v>
      </c>
      <c r="T9" s="10">
        <v>26</v>
      </c>
    </row>
    <row r="10" spans="1:20" x14ac:dyDescent="0.55000000000000004">
      <c r="A10" t="s">
        <v>5</v>
      </c>
      <c r="C10" s="10">
        <v>53.15</v>
      </c>
      <c r="D10" s="10">
        <v>52.65</v>
      </c>
      <c r="E10" s="10">
        <v>52.65</v>
      </c>
      <c r="F10" s="10">
        <v>52.65</v>
      </c>
      <c r="G10" s="10">
        <v>52.15</v>
      </c>
      <c r="H10" s="10">
        <v>52.2</v>
      </c>
      <c r="I10" s="10">
        <v>52.15</v>
      </c>
      <c r="J10" s="10">
        <v>52.1</v>
      </c>
      <c r="K10" s="10">
        <v>52.05</v>
      </c>
      <c r="L10" s="10">
        <v>52.05</v>
      </c>
      <c r="M10" s="10">
        <v>52.05</v>
      </c>
      <c r="N10" s="10">
        <v>52.55</v>
      </c>
      <c r="O10" s="10">
        <v>52.6</v>
      </c>
      <c r="P10" s="10">
        <v>52.65</v>
      </c>
      <c r="Q10" s="10">
        <v>52.85</v>
      </c>
      <c r="R10" s="10">
        <v>52.85</v>
      </c>
      <c r="S10" s="10">
        <v>51.5</v>
      </c>
      <c r="T10" s="10">
        <v>51.35</v>
      </c>
    </row>
    <row r="11" spans="1:20" x14ac:dyDescent="0.55000000000000004">
      <c r="A11" t="s">
        <v>6</v>
      </c>
      <c r="C11" s="10">
        <v>87</v>
      </c>
      <c r="D11" s="10">
        <v>76</v>
      </c>
      <c r="E11" s="10">
        <v>88.5</v>
      </c>
      <c r="F11" s="10">
        <v>89</v>
      </c>
      <c r="G11" s="10">
        <v>88</v>
      </c>
      <c r="H11" s="10">
        <v>77</v>
      </c>
      <c r="I11" s="10">
        <v>88.5</v>
      </c>
      <c r="J11" s="10">
        <v>88</v>
      </c>
      <c r="K11" s="10">
        <v>88</v>
      </c>
      <c r="L11" s="10">
        <v>78</v>
      </c>
      <c r="M11" s="10">
        <v>88.5</v>
      </c>
      <c r="N11" s="10">
        <v>88.5</v>
      </c>
      <c r="O11" s="10">
        <v>78</v>
      </c>
      <c r="P11" s="10">
        <v>88</v>
      </c>
      <c r="Q11" s="10">
        <v>88.45</v>
      </c>
      <c r="R11" s="10">
        <v>86</v>
      </c>
      <c r="S11" s="10">
        <v>85.5</v>
      </c>
      <c r="T11" s="10">
        <v>70</v>
      </c>
    </row>
    <row r="12" spans="1:20" x14ac:dyDescent="0.55000000000000004">
      <c r="A12" t="s">
        <v>7</v>
      </c>
      <c r="C12" s="10">
        <v>62.35</v>
      </c>
      <c r="D12" s="10">
        <v>58.25</v>
      </c>
      <c r="E12" s="10">
        <v>61.3</v>
      </c>
      <c r="F12" s="10">
        <v>59.4</v>
      </c>
      <c r="G12" s="10">
        <v>59.35</v>
      </c>
      <c r="H12" s="10">
        <v>58.25</v>
      </c>
      <c r="I12" s="10">
        <v>60.75</v>
      </c>
      <c r="J12" s="10">
        <v>56.7</v>
      </c>
      <c r="K12" s="10">
        <v>57.75</v>
      </c>
      <c r="L12" s="10">
        <v>59.2</v>
      </c>
      <c r="M12" s="10">
        <v>58.65</v>
      </c>
      <c r="N12" s="10">
        <v>57.3</v>
      </c>
      <c r="O12" s="10">
        <v>58.9</v>
      </c>
      <c r="P12" s="10">
        <v>58.4</v>
      </c>
      <c r="Q12" s="10">
        <v>57.4</v>
      </c>
      <c r="R12" s="10">
        <v>57.45</v>
      </c>
      <c r="S12" s="10">
        <v>57.35</v>
      </c>
      <c r="T12" s="10">
        <v>56.95</v>
      </c>
    </row>
    <row r="13" spans="1:20" x14ac:dyDescent="0.55000000000000004">
      <c r="A13" t="s">
        <v>8</v>
      </c>
      <c r="C13" s="10">
        <v>74</v>
      </c>
      <c r="D13" s="10">
        <v>48</v>
      </c>
      <c r="E13" s="10">
        <v>73.5</v>
      </c>
      <c r="F13" s="10">
        <v>72.5</v>
      </c>
      <c r="G13" s="10">
        <v>71.5</v>
      </c>
      <c r="H13" s="10">
        <v>71</v>
      </c>
      <c r="I13" s="10">
        <v>70.5</v>
      </c>
      <c r="J13" s="10">
        <v>70</v>
      </c>
      <c r="K13" s="10">
        <v>69.5</v>
      </c>
      <c r="L13" s="10">
        <v>38</v>
      </c>
      <c r="M13" s="10">
        <v>36</v>
      </c>
      <c r="N13" s="10">
        <v>67.5</v>
      </c>
      <c r="O13" s="10">
        <v>66.45</v>
      </c>
      <c r="P13" s="10">
        <v>65.3</v>
      </c>
      <c r="Q13" s="10">
        <v>65.400000000000006</v>
      </c>
      <c r="R13" s="10">
        <v>65</v>
      </c>
      <c r="S13" s="10">
        <v>64.55</v>
      </c>
      <c r="T13" s="10">
        <v>27</v>
      </c>
    </row>
    <row r="14" spans="1:20" x14ac:dyDescent="0.55000000000000004">
      <c r="A14" t="s">
        <v>9</v>
      </c>
      <c r="C14" s="10">
        <v>60.95</v>
      </c>
      <c r="D14" s="10">
        <v>59.45</v>
      </c>
      <c r="E14" s="10">
        <v>58.95</v>
      </c>
      <c r="F14" s="10">
        <v>57.45</v>
      </c>
      <c r="G14" s="10">
        <v>56.45</v>
      </c>
      <c r="H14" s="10">
        <v>55.5</v>
      </c>
      <c r="I14" s="10">
        <v>54.45</v>
      </c>
      <c r="J14" s="10">
        <v>53.45</v>
      </c>
      <c r="K14" s="10">
        <v>52.95</v>
      </c>
      <c r="L14" s="10">
        <v>52.95</v>
      </c>
      <c r="M14" s="10">
        <v>52.45</v>
      </c>
      <c r="N14" s="10">
        <v>52.4</v>
      </c>
      <c r="O14" s="10">
        <v>52</v>
      </c>
      <c r="P14" s="10">
        <v>51.4</v>
      </c>
      <c r="Q14" s="10">
        <v>51.4</v>
      </c>
      <c r="R14" s="10">
        <v>3</v>
      </c>
      <c r="S14" s="10">
        <v>3</v>
      </c>
      <c r="T14" s="10">
        <v>2</v>
      </c>
    </row>
    <row r="15" spans="1:20" hidden="1" x14ac:dyDescent="0.55000000000000004">
      <c r="A15" t="s">
        <v>10</v>
      </c>
      <c r="C15" s="10">
        <v>8</v>
      </c>
      <c r="D15" s="10">
        <v>8</v>
      </c>
      <c r="E15" s="10">
        <v>7</v>
      </c>
      <c r="F15" s="10">
        <v>7</v>
      </c>
      <c r="G15" s="10">
        <v>7</v>
      </c>
      <c r="H15" s="10">
        <v>7</v>
      </c>
      <c r="I15" s="10">
        <v>7</v>
      </c>
      <c r="J15" s="10">
        <v>7</v>
      </c>
      <c r="K15" s="10">
        <v>7</v>
      </c>
      <c r="L15" s="10">
        <v>6</v>
      </c>
      <c r="M15" s="10">
        <v>6</v>
      </c>
      <c r="N15" s="10">
        <v>6</v>
      </c>
      <c r="O15" s="10">
        <v>6</v>
      </c>
      <c r="P15" s="10">
        <v>6</v>
      </c>
      <c r="Q15" s="10">
        <v>6</v>
      </c>
      <c r="R15" s="10">
        <v>5</v>
      </c>
      <c r="S15" s="10">
        <v>5</v>
      </c>
      <c r="T15" s="10">
        <v>5</v>
      </c>
    </row>
    <row r="16" spans="1:20" x14ac:dyDescent="0.55000000000000004">
      <c r="A16" t="s">
        <v>11</v>
      </c>
      <c r="C16" s="10">
        <v>89</v>
      </c>
      <c r="D16" s="10">
        <v>88</v>
      </c>
      <c r="E16" s="10">
        <v>82</v>
      </c>
      <c r="F16" s="10">
        <v>80</v>
      </c>
      <c r="G16" s="10">
        <v>75</v>
      </c>
      <c r="H16" s="10">
        <v>70</v>
      </c>
      <c r="I16" s="10">
        <v>80.400000000000006</v>
      </c>
      <c r="J16" s="10">
        <v>75.849999999999994</v>
      </c>
      <c r="K16" s="10">
        <v>76.95</v>
      </c>
      <c r="L16" s="10">
        <v>75.25</v>
      </c>
      <c r="M16" s="10">
        <v>74</v>
      </c>
      <c r="N16" s="10">
        <v>74.099999999999994</v>
      </c>
      <c r="O16" s="10">
        <v>50</v>
      </c>
      <c r="P16" s="10">
        <v>71.099999999999994</v>
      </c>
      <c r="Q16" s="10">
        <v>46</v>
      </c>
      <c r="R16" s="10">
        <v>66</v>
      </c>
      <c r="S16" s="10">
        <v>67.900000000000006</v>
      </c>
      <c r="T16" s="10">
        <v>65</v>
      </c>
    </row>
    <row r="17" spans="1:20" x14ac:dyDescent="0.55000000000000004">
      <c r="A17" t="s">
        <v>12</v>
      </c>
      <c r="C17" s="10">
        <v>180.25</v>
      </c>
      <c r="D17" s="10">
        <v>181.5</v>
      </c>
      <c r="E17" s="10">
        <v>187.25</v>
      </c>
      <c r="F17" s="10">
        <v>187.05</v>
      </c>
      <c r="G17" s="10">
        <v>180.65</v>
      </c>
      <c r="H17" s="10">
        <v>166.5</v>
      </c>
      <c r="I17" s="10">
        <v>160.15</v>
      </c>
      <c r="J17" s="10">
        <v>151.80000000000001</v>
      </c>
      <c r="K17" s="10">
        <v>150.65</v>
      </c>
      <c r="L17" s="10">
        <v>144.25</v>
      </c>
      <c r="M17" s="10">
        <v>139.05000000000001</v>
      </c>
      <c r="N17" s="10">
        <v>137.9</v>
      </c>
      <c r="O17" s="10">
        <v>134.9</v>
      </c>
      <c r="P17" s="10">
        <v>131.94999999999999</v>
      </c>
      <c r="Q17" s="10">
        <v>129.75</v>
      </c>
      <c r="R17" s="10">
        <v>127.85</v>
      </c>
      <c r="S17" s="10">
        <v>125.35</v>
      </c>
      <c r="T17" s="10">
        <v>121.9</v>
      </c>
    </row>
    <row r="18" spans="1:20" x14ac:dyDescent="0.55000000000000004">
      <c r="A18" t="s">
        <v>13</v>
      </c>
      <c r="C18" s="10">
        <v>83.8</v>
      </c>
      <c r="D18" s="10">
        <v>83.15</v>
      </c>
      <c r="E18" s="10">
        <v>83.75</v>
      </c>
      <c r="F18" s="10">
        <v>84.2</v>
      </c>
      <c r="G18" s="10">
        <v>84.8</v>
      </c>
      <c r="H18" s="10">
        <v>84.8</v>
      </c>
      <c r="I18" s="10">
        <v>84.5</v>
      </c>
      <c r="J18" s="10">
        <v>84.8</v>
      </c>
      <c r="K18" s="10">
        <v>84.4</v>
      </c>
      <c r="L18" s="10">
        <v>83.95</v>
      </c>
      <c r="M18" s="10">
        <v>81.95</v>
      </c>
      <c r="N18" s="10">
        <v>80</v>
      </c>
      <c r="O18" s="10">
        <v>79.5</v>
      </c>
      <c r="P18" s="10">
        <v>80.05</v>
      </c>
      <c r="Q18" s="10">
        <v>80.55</v>
      </c>
      <c r="R18" s="10">
        <v>81.05</v>
      </c>
      <c r="S18" s="10">
        <v>80.55</v>
      </c>
      <c r="T18" s="10">
        <v>79.55</v>
      </c>
    </row>
    <row r="19" spans="1:20" x14ac:dyDescent="0.55000000000000004">
      <c r="A19" t="s">
        <v>14</v>
      </c>
      <c r="C19" s="10">
        <v>63.6</v>
      </c>
      <c r="D19" s="10">
        <v>63.85</v>
      </c>
      <c r="E19" s="10">
        <v>64.2</v>
      </c>
      <c r="F19" s="10">
        <v>64.7</v>
      </c>
      <c r="G19" s="10">
        <v>64.7</v>
      </c>
      <c r="H19" s="10">
        <v>64.3</v>
      </c>
      <c r="I19" s="10">
        <v>63.8</v>
      </c>
      <c r="J19" s="10">
        <v>63.45</v>
      </c>
      <c r="K19" s="10">
        <v>63.35</v>
      </c>
      <c r="L19" s="10">
        <v>63.4</v>
      </c>
      <c r="M19" s="10">
        <v>63.9</v>
      </c>
      <c r="N19" s="10">
        <v>63.8</v>
      </c>
      <c r="O19" s="10">
        <v>64.400000000000006</v>
      </c>
      <c r="P19" s="10">
        <v>63.85</v>
      </c>
      <c r="Q19" s="10">
        <v>64.45</v>
      </c>
      <c r="R19" s="10">
        <v>65</v>
      </c>
      <c r="S19" s="10">
        <v>65.5</v>
      </c>
      <c r="T19" s="10">
        <v>65.400000000000006</v>
      </c>
    </row>
    <row r="20" spans="1:20" x14ac:dyDescent="0.55000000000000004">
      <c r="A20" t="s">
        <v>15</v>
      </c>
      <c r="C20" s="10">
        <v>59.4</v>
      </c>
      <c r="D20" s="10">
        <v>58.45</v>
      </c>
      <c r="E20" s="10">
        <v>58.1</v>
      </c>
      <c r="F20" s="10">
        <v>57.6</v>
      </c>
      <c r="G20" s="10">
        <v>57.7</v>
      </c>
      <c r="H20" s="10">
        <v>57.2</v>
      </c>
      <c r="I20" s="10">
        <v>56.7</v>
      </c>
      <c r="J20" s="10">
        <v>56.3</v>
      </c>
      <c r="K20" s="10">
        <v>56.3</v>
      </c>
      <c r="L20" s="10">
        <v>55.8</v>
      </c>
      <c r="M20" s="10">
        <v>55.75</v>
      </c>
      <c r="N20" s="10">
        <v>12</v>
      </c>
      <c r="O20" s="10">
        <v>11</v>
      </c>
      <c r="P20" s="10">
        <v>54.85</v>
      </c>
      <c r="Q20" s="10">
        <v>55.35</v>
      </c>
      <c r="R20" s="10">
        <v>54.9</v>
      </c>
      <c r="S20" s="10">
        <v>10</v>
      </c>
      <c r="T20" s="10">
        <v>10</v>
      </c>
    </row>
    <row r="21" spans="1:20" x14ac:dyDescent="0.55000000000000004">
      <c r="A21" t="s">
        <v>16</v>
      </c>
      <c r="C21" s="10">
        <v>516</v>
      </c>
      <c r="D21" s="10">
        <v>501</v>
      </c>
      <c r="E21" s="10">
        <v>486</v>
      </c>
      <c r="F21" s="10">
        <v>254.4</v>
      </c>
      <c r="G21" s="10">
        <v>454</v>
      </c>
      <c r="H21" s="10">
        <v>437</v>
      </c>
      <c r="I21" s="10">
        <v>237.75</v>
      </c>
      <c r="J21" s="10">
        <v>410</v>
      </c>
      <c r="K21" s="10">
        <v>401</v>
      </c>
      <c r="L21" s="10">
        <v>393</v>
      </c>
      <c r="M21" s="10">
        <v>225.45</v>
      </c>
      <c r="N21" s="10">
        <v>377</v>
      </c>
      <c r="O21" s="10">
        <v>369</v>
      </c>
      <c r="P21" s="10">
        <v>362</v>
      </c>
      <c r="Q21" s="10">
        <v>353</v>
      </c>
      <c r="R21" s="10">
        <v>211.4</v>
      </c>
      <c r="S21" s="10">
        <v>331</v>
      </c>
      <c r="T21" s="10">
        <v>320</v>
      </c>
    </row>
    <row r="22" spans="1:20" x14ac:dyDescent="0.55000000000000004">
      <c r="A22" t="s">
        <v>17</v>
      </c>
      <c r="C22" s="10">
        <v>517.6</v>
      </c>
      <c r="D22" s="10">
        <v>956</v>
      </c>
      <c r="E22" s="10">
        <v>925</v>
      </c>
      <c r="F22" s="10">
        <v>890</v>
      </c>
      <c r="G22" s="10">
        <v>844</v>
      </c>
      <c r="H22" s="10">
        <v>422.9</v>
      </c>
      <c r="I22" s="10">
        <v>785</v>
      </c>
      <c r="J22" s="10">
        <v>756</v>
      </c>
      <c r="K22" s="10">
        <v>733</v>
      </c>
      <c r="L22" s="10">
        <v>698</v>
      </c>
      <c r="M22" s="10">
        <v>362.65</v>
      </c>
      <c r="N22" s="10">
        <v>635</v>
      </c>
      <c r="O22" s="10">
        <v>608</v>
      </c>
      <c r="P22" s="10">
        <v>591</v>
      </c>
      <c r="Q22" s="10">
        <v>576</v>
      </c>
      <c r="R22" s="10">
        <v>568</v>
      </c>
      <c r="S22" s="10">
        <v>558</v>
      </c>
      <c r="T22" s="10">
        <v>316.55</v>
      </c>
    </row>
  </sheetData>
  <conditionalFormatting sqref="C5:T22">
    <cfRule type="cellIs" dxfId="1" priority="1" operator="lessThan">
      <formula>50</formula>
    </cfRule>
    <cfRule type="cellIs" dxfId="0" priority="2" operator="greaterThan">
      <formula>500</formula>
    </cfRule>
  </conditionalFormatting>
  <pageMargins left="0.7" right="0.7" top="0.75" bottom="0.75" header="0.3" footer="0.3"/>
  <pageSetup orientation="landscape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high="1" low="1" xr2:uid="{00000000-0003-0000-02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theme="9" tint="-0.249977111117893"/>
          <x14:sparklines>
            <x14:sparkline>
              <xm:f>SDG3Colored!C5:T5</xm:f>
              <xm:sqref>B5</xm:sqref>
            </x14:sparkline>
            <x14:sparkline>
              <xm:f>SDG3Colored!C6:T6</xm:f>
              <xm:sqref>B6</xm:sqref>
            </x14:sparkline>
            <x14:sparkline>
              <xm:f>SDG3Colored!C7:T7</xm:f>
              <xm:sqref>B7</xm:sqref>
            </x14:sparkline>
            <x14:sparkline>
              <xm:f>SDG3Colored!C8:T8</xm:f>
              <xm:sqref>B8</xm:sqref>
            </x14:sparkline>
            <x14:sparkline>
              <xm:f>SDG3Colored!C9:T9</xm:f>
              <xm:sqref>B9</xm:sqref>
            </x14:sparkline>
            <x14:sparkline>
              <xm:f>SDG3Colored!C10:T10</xm:f>
              <xm:sqref>B10</xm:sqref>
            </x14:sparkline>
            <x14:sparkline>
              <xm:f>SDG3Colored!C11:T11</xm:f>
              <xm:sqref>B11</xm:sqref>
            </x14:sparkline>
            <x14:sparkline>
              <xm:f>SDG3Colored!C12:T12</xm:f>
              <xm:sqref>B12</xm:sqref>
            </x14:sparkline>
            <x14:sparkline>
              <xm:f>SDG3Colored!C13:T13</xm:f>
              <xm:sqref>B13</xm:sqref>
            </x14:sparkline>
            <x14:sparkline>
              <xm:f>SDG3Colored!C14:T14</xm:f>
              <xm:sqref>B14</xm:sqref>
            </x14:sparkline>
            <x14:sparkline>
              <xm:f>SDG3Colored!C15:T15</xm:f>
              <xm:sqref>B15</xm:sqref>
            </x14:sparkline>
            <x14:sparkline>
              <xm:f>SDG3Colored!C16:T16</xm:f>
              <xm:sqref>B16</xm:sqref>
            </x14:sparkline>
            <x14:sparkline>
              <xm:f>SDG3Colored!C17:T17</xm:f>
              <xm:sqref>B17</xm:sqref>
            </x14:sparkline>
            <x14:sparkline>
              <xm:f>SDG3Colored!C18:T18</xm:f>
              <xm:sqref>B18</xm:sqref>
            </x14:sparkline>
            <x14:sparkline>
              <xm:f>SDG3Colored!C19:T19</xm:f>
              <xm:sqref>B19</xm:sqref>
            </x14:sparkline>
            <x14:sparkline>
              <xm:f>SDG3Colored!C20:T20</xm:f>
              <xm:sqref>B20</xm:sqref>
            </x14:sparkline>
            <x14:sparkline>
              <xm:f>SDG3Colored!C21:T21</xm:f>
              <xm:sqref>B21</xm:sqref>
            </x14:sparkline>
            <x14:sparkline>
              <xm:f>SDG3Colored!C22:T22</xm:f>
              <xm:sqref>B22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0AE7E-B0AB-4F17-A5AA-F1FF2E43731C}">
  <dimension ref="A1:T21"/>
  <sheetViews>
    <sheetView showGridLines="0" workbookViewId="0">
      <selection activeCell="H24" sqref="H24"/>
    </sheetView>
  </sheetViews>
  <sheetFormatPr defaultRowHeight="14.4" x14ac:dyDescent="0.55000000000000004"/>
  <cols>
    <col min="1" max="1" width="18.1015625" customWidth="1"/>
    <col min="2" max="2" width="21.1015625" customWidth="1"/>
    <col min="3" max="3" width="5.68359375" bestFit="1" customWidth="1"/>
    <col min="4" max="4" width="6" bestFit="1" customWidth="1"/>
    <col min="5" max="5" width="8.1015625" customWidth="1"/>
    <col min="6" max="6" width="6.1015625" customWidth="1"/>
    <col min="7" max="7" width="5.68359375" bestFit="1" customWidth="1"/>
    <col min="8" max="8" width="6.47265625" customWidth="1"/>
    <col min="9" max="9" width="5.26171875" bestFit="1" customWidth="1"/>
    <col min="10" max="10" width="8.41796875" customWidth="1"/>
    <col min="11" max="11" width="4.68359375" bestFit="1" customWidth="1"/>
    <col min="12" max="12" width="5.26171875" bestFit="1" customWidth="1"/>
    <col min="13" max="13" width="6.26171875" bestFit="1" customWidth="1"/>
    <col min="14" max="15" width="5.26171875" bestFit="1" customWidth="1"/>
    <col min="16" max="20" width="6.26171875" bestFit="1" customWidth="1"/>
  </cols>
  <sheetData>
    <row r="1" spans="1:20" x14ac:dyDescent="0.55000000000000004">
      <c r="A1" s="2"/>
      <c r="B1" s="2"/>
      <c r="C1" s="7" t="s">
        <v>22</v>
      </c>
      <c r="D1" s="7" t="s">
        <v>23</v>
      </c>
      <c r="E1" s="7" t="s">
        <v>24</v>
      </c>
      <c r="F1" s="4" t="s">
        <v>25</v>
      </c>
      <c r="H1" s="4" t="s">
        <v>26</v>
      </c>
      <c r="I1" s="6"/>
    </row>
    <row r="2" spans="1:20" x14ac:dyDescent="0.55000000000000004">
      <c r="A2" s="3"/>
      <c r="B2" s="3"/>
      <c r="C2" s="8">
        <v>3</v>
      </c>
      <c r="D2" s="8" t="s">
        <v>27</v>
      </c>
      <c r="E2" s="8" t="s">
        <v>19</v>
      </c>
      <c r="F2" s="8" t="s">
        <v>20</v>
      </c>
      <c r="H2" s="5" t="s">
        <v>21</v>
      </c>
      <c r="I2" s="6"/>
    </row>
    <row r="4" spans="1:20" s="1" customFormat="1" x14ac:dyDescent="0.55000000000000004">
      <c r="A4" s="1" t="s">
        <v>18</v>
      </c>
      <c r="C4" s="1">
        <v>2000</v>
      </c>
      <c r="D4" s="1">
        <v>2001</v>
      </c>
      <c r="E4" s="1">
        <v>2002</v>
      </c>
      <c r="F4" s="1">
        <v>2003</v>
      </c>
      <c r="G4" s="1">
        <v>2004</v>
      </c>
      <c r="H4" s="1">
        <v>2005</v>
      </c>
      <c r="I4" s="1">
        <v>2006</v>
      </c>
      <c r="J4" s="1">
        <v>2007</v>
      </c>
      <c r="K4" s="1">
        <v>2008</v>
      </c>
      <c r="L4" s="1">
        <v>2009</v>
      </c>
      <c r="M4" s="1">
        <v>2010</v>
      </c>
      <c r="N4" s="1">
        <v>2011</v>
      </c>
      <c r="O4" s="1">
        <v>2012</v>
      </c>
      <c r="P4" s="1">
        <v>2013</v>
      </c>
      <c r="Q4" s="1">
        <v>2014</v>
      </c>
      <c r="R4" s="1">
        <v>2015</v>
      </c>
      <c r="S4" s="1">
        <v>2016</v>
      </c>
      <c r="T4" s="1">
        <v>2017</v>
      </c>
    </row>
    <row r="5" spans="1:20" x14ac:dyDescent="0.55000000000000004">
      <c r="A5" t="s">
        <v>0</v>
      </c>
      <c r="C5">
        <f>ROUND(SDG3Bars!C5-GEOMEAN(SDG3Bars!$C5:$T5),1)</f>
        <v>37.700000000000003</v>
      </c>
      <c r="D5">
        <f>ROUND(SDG3Bars!D5-GEOMEAN(SDG3Bars!$C5:$T5),1)</f>
        <v>31.7</v>
      </c>
      <c r="E5">
        <f>ROUND(SDG3Bars!E5-GEOMEAN(SDG3Bars!$C5:$T5),1)</f>
        <v>24.7</v>
      </c>
      <c r="F5">
        <f>ROUND(SDG3Bars!F5-GEOMEAN(SDG3Bars!$C5:$T5),1)</f>
        <v>21.7</v>
      </c>
      <c r="G5">
        <f>ROUND(SDG3Bars!G5-GEOMEAN(SDG3Bars!$C5:$T5),1)</f>
        <v>10.7</v>
      </c>
      <c r="H5">
        <f>ROUND(SDG3Bars!H5-GEOMEAN(SDG3Bars!$C5:$T5),1)</f>
        <v>3.7</v>
      </c>
      <c r="I5">
        <f>ROUND(SDG3Bars!I5-GEOMEAN(SDG3Bars!$C5:$T5),1)</f>
        <v>-14.7</v>
      </c>
      <c r="J5">
        <f>ROUND(SDG3Bars!J5-GEOMEAN(SDG3Bars!$C5:$T5),1)</f>
        <v>-4.3</v>
      </c>
      <c r="K5">
        <f>ROUND(SDG3Bars!K5-GEOMEAN(SDG3Bars!$C5:$T5),1)</f>
        <v>-6.3</v>
      </c>
      <c r="L5">
        <f>ROUND(SDG3Bars!L5-GEOMEAN(SDG3Bars!$C5:$T5),1)</f>
        <v>-6.3</v>
      </c>
      <c r="M5">
        <f>ROUND(SDG3Bars!M5-GEOMEAN(SDG3Bars!$C5:$T5),1)</f>
        <v>-8.3000000000000007</v>
      </c>
      <c r="N5">
        <f>ROUND(SDG3Bars!N5-GEOMEAN(SDG3Bars!$C5:$T5),1)</f>
        <v>-7.3</v>
      </c>
      <c r="O5">
        <f>ROUND(SDG3Bars!O5-GEOMEAN(SDG3Bars!$C5:$T5),1)</f>
        <v>-7.3</v>
      </c>
      <c r="P5">
        <f>ROUND(SDG3Bars!P5-GEOMEAN(SDG3Bars!$C5:$T5),1)</f>
        <v>-17.5</v>
      </c>
      <c r="Q5">
        <f>ROUND(SDG3Bars!Q5-GEOMEAN(SDG3Bars!$C5:$T5),1)</f>
        <v>-9.3000000000000007</v>
      </c>
      <c r="R5">
        <f>ROUND(SDG3Bars!R5-GEOMEAN(SDG3Bars!$C5:$T5),1)</f>
        <v>-9.3000000000000007</v>
      </c>
      <c r="S5">
        <f>ROUND(SDG3Bars!S5-GEOMEAN(SDG3Bars!$C5:$T5),1)</f>
        <v>-10.3</v>
      </c>
      <c r="T5">
        <f>ROUND(SDG3Bars!T5-GEOMEAN(SDG3Bars!$C5:$T5),1)</f>
        <v>-11.3</v>
      </c>
    </row>
    <row r="6" spans="1:20" x14ac:dyDescent="0.55000000000000004">
      <c r="A6" t="s">
        <v>1</v>
      </c>
      <c r="C6">
        <f>ROUND(SDG3Bars!C6-GEOMEAN(SDG3Bars!$C6:$T6),1)</f>
        <v>451.4</v>
      </c>
      <c r="D6">
        <f>ROUND(SDG3Bars!D6-GEOMEAN(SDG3Bars!$C6:$T6),1)</f>
        <v>390.4</v>
      </c>
      <c r="E6">
        <f>ROUND(SDG3Bars!E6-GEOMEAN(SDG3Bars!$C6:$T6),1)</f>
        <v>314.39999999999998</v>
      </c>
      <c r="F6">
        <f>ROUND(SDG3Bars!F6-GEOMEAN(SDG3Bars!$C6:$T6),1)</f>
        <v>252.4</v>
      </c>
      <c r="G6">
        <f>ROUND(SDG3Bars!G6-GEOMEAN(SDG3Bars!$C6:$T6),1)</f>
        <v>198.4</v>
      </c>
      <c r="H6">
        <f>ROUND(SDG3Bars!H6-GEOMEAN(SDG3Bars!$C6:$T6),1)</f>
        <v>143.4</v>
      </c>
      <c r="I6">
        <f>ROUND(SDG3Bars!I6-GEOMEAN(SDG3Bars!$C6:$T6),1)</f>
        <v>97.4</v>
      </c>
      <c r="J6">
        <f>ROUND(SDG3Bars!J6-GEOMEAN(SDG3Bars!$C6:$T6),1)</f>
        <v>-136.5</v>
      </c>
      <c r="K6">
        <f>ROUND(SDG3Bars!K6-GEOMEAN(SDG3Bars!$C6:$T6),1)</f>
        <v>19.399999999999999</v>
      </c>
      <c r="L6">
        <f>ROUND(SDG3Bars!L6-GEOMEAN(SDG3Bars!$C6:$T6),1)</f>
        <v>-16.600000000000001</v>
      </c>
      <c r="M6">
        <f>ROUND(SDG3Bars!M6-GEOMEAN(SDG3Bars!$C6:$T6),1)</f>
        <v>-49.6</v>
      </c>
      <c r="N6">
        <f>ROUND(SDG3Bars!N6-GEOMEAN(SDG3Bars!$C6:$T6),1)</f>
        <v>-75.599999999999994</v>
      </c>
      <c r="O6">
        <f>ROUND(SDG3Bars!O6-GEOMEAN(SDG3Bars!$C6:$T6),1)</f>
        <v>-94.6</v>
      </c>
      <c r="P6">
        <f>ROUND(SDG3Bars!P6-GEOMEAN(SDG3Bars!$C6:$T6),1)</f>
        <v>-106.6</v>
      </c>
      <c r="Q6">
        <f>ROUND(SDG3Bars!Q6-GEOMEAN(SDG3Bars!$C6:$T6),1)</f>
        <v>-117.6</v>
      </c>
      <c r="R6">
        <f>ROUND(SDG3Bars!R6-GEOMEAN(SDG3Bars!$C6:$T6),1)</f>
        <v>-124.6</v>
      </c>
      <c r="S6">
        <f>ROUND(SDG3Bars!S6-GEOMEAN(SDG3Bars!$C6:$T6),1)</f>
        <v>-229.3</v>
      </c>
      <c r="T6">
        <f>ROUND(SDG3Bars!T6-GEOMEAN(SDG3Bars!$C6:$T6),1)</f>
        <v>-134.6</v>
      </c>
    </row>
    <row r="7" spans="1:20" x14ac:dyDescent="0.55000000000000004">
      <c r="A7" t="s">
        <v>2</v>
      </c>
      <c r="C7">
        <f>ROUND(SDG3Bars!C7-GEOMEAN(SDG3Bars!$C7:$T7),1)</f>
        <v>5.9</v>
      </c>
      <c r="D7">
        <f>ROUND(SDG3Bars!D7-GEOMEAN(SDG3Bars!$C7:$T7),1)</f>
        <v>6</v>
      </c>
      <c r="E7">
        <f>ROUND(SDG3Bars!E7-GEOMEAN(SDG3Bars!$C7:$T7),1)</f>
        <v>-23</v>
      </c>
      <c r="F7">
        <f>ROUND(SDG3Bars!F7-GEOMEAN(SDG3Bars!$C7:$T7),1)</f>
        <v>5.5</v>
      </c>
      <c r="G7">
        <f>ROUND(SDG3Bars!G7-GEOMEAN(SDG3Bars!$C7:$T7),1)</f>
        <v>4.5</v>
      </c>
      <c r="H7">
        <f>ROUND(SDG3Bars!H7-GEOMEAN(SDG3Bars!$C7:$T7),1)</f>
        <v>3.9</v>
      </c>
      <c r="I7">
        <f>ROUND(SDG3Bars!I7-GEOMEAN(SDG3Bars!$C7:$T7),1)</f>
        <v>6.9</v>
      </c>
      <c r="J7">
        <f>ROUND(SDG3Bars!J7-GEOMEAN(SDG3Bars!$C7:$T7),1)</f>
        <v>8</v>
      </c>
      <c r="K7">
        <f>ROUND(SDG3Bars!K7-GEOMEAN(SDG3Bars!$C7:$T7),1)</f>
        <v>9</v>
      </c>
      <c r="L7">
        <f>ROUND(SDG3Bars!L7-GEOMEAN(SDG3Bars!$C7:$T7),1)</f>
        <v>6.5</v>
      </c>
      <c r="M7">
        <f>ROUND(SDG3Bars!M7-GEOMEAN(SDG3Bars!$C7:$T7),1)</f>
        <v>6</v>
      </c>
      <c r="N7">
        <f>ROUND(SDG3Bars!N7-GEOMEAN(SDG3Bars!$C7:$T7),1)</f>
        <v>-23</v>
      </c>
      <c r="O7">
        <f>ROUND(SDG3Bars!O7-GEOMEAN(SDG3Bars!$C7:$T7),1)</f>
        <v>6</v>
      </c>
      <c r="P7">
        <f>ROUND(SDG3Bars!P7-GEOMEAN(SDG3Bars!$C7:$T7),1)</f>
        <v>5.5</v>
      </c>
      <c r="Q7">
        <f>ROUND(SDG3Bars!Q7-GEOMEAN(SDG3Bars!$C7:$T7),1)</f>
        <v>5</v>
      </c>
      <c r="R7">
        <f>ROUND(SDG3Bars!R7-GEOMEAN(SDG3Bars!$C7:$T7),1)</f>
        <v>5.5</v>
      </c>
      <c r="S7">
        <f>ROUND(SDG3Bars!S7-GEOMEAN(SDG3Bars!$C7:$T7),1)</f>
        <v>-23</v>
      </c>
      <c r="T7">
        <f>ROUND(SDG3Bars!T7-GEOMEAN(SDG3Bars!$C7:$T7),1)</f>
        <v>5</v>
      </c>
    </row>
    <row r="8" spans="1:20" x14ac:dyDescent="0.55000000000000004">
      <c r="A8" t="s">
        <v>3</v>
      </c>
      <c r="C8">
        <f>ROUND(SDG3Bars!C8-GEOMEAN(SDG3Bars!$C8:$T8),1)</f>
        <v>7.1</v>
      </c>
      <c r="D8">
        <f>ROUND(SDG3Bars!D8-GEOMEAN(SDG3Bars!$C8:$T8),1)</f>
        <v>7.3</v>
      </c>
      <c r="E8">
        <f>ROUND(SDG3Bars!E8-GEOMEAN(SDG3Bars!$C8:$T8),1)</f>
        <v>6.5</v>
      </c>
      <c r="F8">
        <f>ROUND(SDG3Bars!F8-GEOMEAN(SDG3Bars!$C8:$T8),1)</f>
        <v>6.4</v>
      </c>
      <c r="G8">
        <f>ROUND(SDG3Bars!G8-GEOMEAN(SDG3Bars!$C8:$T8),1)</f>
        <v>4.5999999999999996</v>
      </c>
      <c r="H8">
        <f>ROUND(SDG3Bars!H8-GEOMEAN(SDG3Bars!$C8:$T8),1)</f>
        <v>3.6</v>
      </c>
      <c r="I8">
        <f>ROUND(SDG3Bars!I8-GEOMEAN(SDG3Bars!$C8:$T8),1)</f>
        <v>2.8</v>
      </c>
      <c r="J8">
        <f>ROUND(SDG3Bars!J8-GEOMEAN(SDG3Bars!$C8:$T8),1)</f>
        <v>2.2999999999999998</v>
      </c>
      <c r="K8">
        <f>ROUND(SDG3Bars!K8-GEOMEAN(SDG3Bars!$C8:$T8),1)</f>
        <v>-1.5</v>
      </c>
      <c r="L8">
        <f>ROUND(SDG3Bars!L8-GEOMEAN(SDG3Bars!$C8:$T8),1)</f>
        <v>1.5</v>
      </c>
      <c r="M8">
        <f>ROUND(SDG3Bars!M8-GEOMEAN(SDG3Bars!$C8:$T8),1)</f>
        <v>-2.4</v>
      </c>
      <c r="N8">
        <f>ROUND(SDG3Bars!N8-GEOMEAN(SDG3Bars!$C8:$T8),1)</f>
        <v>-2.9</v>
      </c>
      <c r="O8">
        <f>ROUND(SDG3Bars!O8-GEOMEAN(SDG3Bars!$C8:$T8),1)</f>
        <v>-2.8</v>
      </c>
      <c r="P8">
        <f>ROUND(SDG3Bars!P8-GEOMEAN(SDG3Bars!$C8:$T8),1)</f>
        <v>-4.9000000000000004</v>
      </c>
      <c r="Q8">
        <f>ROUND(SDG3Bars!Q8-GEOMEAN(SDG3Bars!$C8:$T8),1)</f>
        <v>-4.5999999999999996</v>
      </c>
      <c r="R8">
        <f>ROUND(SDG3Bars!R8-GEOMEAN(SDG3Bars!$C8:$T8),1)</f>
        <v>-5.0999999999999996</v>
      </c>
      <c r="S8">
        <f>ROUND(SDG3Bars!S8-GEOMEAN(SDG3Bars!$C8:$T8),1)</f>
        <v>-6.2</v>
      </c>
      <c r="T8">
        <f>ROUND(SDG3Bars!T8-GEOMEAN(SDG3Bars!$C8:$T8),1)</f>
        <v>-9</v>
      </c>
    </row>
    <row r="9" spans="1:20" x14ac:dyDescent="0.55000000000000004">
      <c r="A9" t="s">
        <v>4</v>
      </c>
      <c r="C9">
        <f>ROUND(SDG3Bars!C9-GEOMEAN(SDG3Bars!$C9:$T9),1)</f>
        <v>9.6999999999999993</v>
      </c>
      <c r="D9">
        <f>ROUND(SDG3Bars!D9-GEOMEAN(SDG3Bars!$C9:$T9),1)</f>
        <v>10</v>
      </c>
      <c r="E9">
        <f>ROUND(SDG3Bars!E9-GEOMEAN(SDG3Bars!$C9:$T9),1)</f>
        <v>8.6999999999999993</v>
      </c>
      <c r="F9">
        <f>ROUND(SDG3Bars!F9-GEOMEAN(SDG3Bars!$C9:$T9),1)</f>
        <v>8.4</v>
      </c>
      <c r="G9">
        <f>ROUND(SDG3Bars!G9-GEOMEAN(SDG3Bars!$C9:$T9),1)</f>
        <v>7.6</v>
      </c>
      <c r="H9">
        <f>ROUND(SDG3Bars!H9-GEOMEAN(SDG3Bars!$C9:$T9),1)</f>
        <v>6.2</v>
      </c>
      <c r="I9">
        <f>ROUND(SDG3Bars!I9-GEOMEAN(SDG3Bars!$C9:$T9),1)</f>
        <v>7.7</v>
      </c>
      <c r="J9">
        <f>ROUND(SDG3Bars!J9-GEOMEAN(SDG3Bars!$C9:$T9),1)</f>
        <v>5.8</v>
      </c>
      <c r="K9">
        <f>ROUND(SDG3Bars!K9-GEOMEAN(SDG3Bars!$C9:$T9),1)</f>
        <v>7.8</v>
      </c>
      <c r="L9">
        <f>ROUND(SDG3Bars!L9-GEOMEAN(SDG3Bars!$C9:$T9),1)</f>
        <v>5.8</v>
      </c>
      <c r="M9">
        <f>ROUND(SDG3Bars!M9-GEOMEAN(SDG3Bars!$C9:$T9),1)</f>
        <v>5.6</v>
      </c>
      <c r="N9">
        <f>ROUND(SDG3Bars!N9-GEOMEAN(SDG3Bars!$C9:$T9),1)</f>
        <v>4.8</v>
      </c>
      <c r="O9">
        <f>ROUND(SDG3Bars!O9-GEOMEAN(SDG3Bars!$C9:$T9),1)</f>
        <v>4.8</v>
      </c>
      <c r="P9">
        <f>ROUND(SDG3Bars!P9-GEOMEAN(SDG3Bars!$C9:$T9),1)</f>
        <v>2.8</v>
      </c>
      <c r="Q9">
        <f>ROUND(SDG3Bars!Q9-GEOMEAN(SDG3Bars!$C9:$T9),1)</f>
        <v>3.3</v>
      </c>
      <c r="R9">
        <f>ROUND(SDG3Bars!R9-GEOMEAN(SDG3Bars!$C9:$T9),1)</f>
        <v>-32.200000000000003</v>
      </c>
      <c r="S9">
        <f>ROUND(SDG3Bars!S9-GEOMEAN(SDG3Bars!$C9:$T9),1)</f>
        <v>2.7</v>
      </c>
      <c r="T9">
        <f>ROUND(SDG3Bars!T9-GEOMEAN(SDG3Bars!$C9:$T9),1)</f>
        <v>-34.200000000000003</v>
      </c>
    </row>
    <row r="10" spans="1:20" x14ac:dyDescent="0.55000000000000004">
      <c r="A10" t="s">
        <v>5</v>
      </c>
      <c r="C10">
        <f>ROUND(SDG3Bars!C10-GEOMEAN(SDG3Bars!$C10:$T10),1)</f>
        <v>0.8</v>
      </c>
      <c r="D10">
        <f>ROUND(SDG3Bars!D10-GEOMEAN(SDG3Bars!$C10:$T10),1)</f>
        <v>0.3</v>
      </c>
      <c r="E10">
        <f>ROUND(SDG3Bars!E10-GEOMEAN(SDG3Bars!$C10:$T10),1)</f>
        <v>0.3</v>
      </c>
      <c r="F10">
        <f>ROUND(SDG3Bars!F10-GEOMEAN(SDG3Bars!$C10:$T10),1)</f>
        <v>0.3</v>
      </c>
      <c r="G10">
        <f>ROUND(SDG3Bars!G10-GEOMEAN(SDG3Bars!$C10:$T10),1)</f>
        <v>-0.2</v>
      </c>
      <c r="H10">
        <f>ROUND(SDG3Bars!H10-GEOMEAN(SDG3Bars!$C10:$T10),1)</f>
        <v>-0.1</v>
      </c>
      <c r="I10">
        <f>ROUND(SDG3Bars!I10-GEOMEAN(SDG3Bars!$C10:$T10),1)</f>
        <v>-0.2</v>
      </c>
      <c r="J10">
        <f>ROUND(SDG3Bars!J10-GEOMEAN(SDG3Bars!$C10:$T10),1)</f>
        <v>-0.2</v>
      </c>
      <c r="K10">
        <f>ROUND(SDG3Bars!K10-GEOMEAN(SDG3Bars!$C10:$T10),1)</f>
        <v>-0.3</v>
      </c>
      <c r="L10">
        <f>ROUND(SDG3Bars!L10-GEOMEAN(SDG3Bars!$C10:$T10),1)</f>
        <v>-0.3</v>
      </c>
      <c r="M10">
        <f>ROUND(SDG3Bars!M10-GEOMEAN(SDG3Bars!$C10:$T10),1)</f>
        <v>-0.3</v>
      </c>
      <c r="N10">
        <f>ROUND(SDG3Bars!N10-GEOMEAN(SDG3Bars!$C10:$T10),1)</f>
        <v>0.2</v>
      </c>
      <c r="O10">
        <f>ROUND(SDG3Bars!O10-GEOMEAN(SDG3Bars!$C10:$T10),1)</f>
        <v>0.3</v>
      </c>
      <c r="P10">
        <f>ROUND(SDG3Bars!P10-GEOMEAN(SDG3Bars!$C10:$T10),1)</f>
        <v>0.3</v>
      </c>
      <c r="Q10">
        <f>ROUND(SDG3Bars!Q10-GEOMEAN(SDG3Bars!$C10:$T10),1)</f>
        <v>0.5</v>
      </c>
      <c r="R10">
        <f>ROUND(SDG3Bars!R10-GEOMEAN(SDG3Bars!$C10:$T10),1)</f>
        <v>0.5</v>
      </c>
      <c r="S10">
        <f>ROUND(SDG3Bars!S10-GEOMEAN(SDG3Bars!$C10:$T10),1)</f>
        <v>-0.8</v>
      </c>
      <c r="T10">
        <f>ROUND(SDG3Bars!T10-GEOMEAN(SDG3Bars!$C10:$T10),1)</f>
        <v>-1</v>
      </c>
    </row>
    <row r="11" spans="1:20" x14ac:dyDescent="0.55000000000000004">
      <c r="A11" t="s">
        <v>6</v>
      </c>
      <c r="C11">
        <f>ROUND(SDG3Bars!C11-GEOMEAN(SDG3Bars!$C11:$T11),1)</f>
        <v>2.7</v>
      </c>
      <c r="D11">
        <f>ROUND(SDG3Bars!D11-GEOMEAN(SDG3Bars!$C11:$T11),1)</f>
        <v>-8.3000000000000007</v>
      </c>
      <c r="E11">
        <f>ROUND(SDG3Bars!E11-GEOMEAN(SDG3Bars!$C11:$T11),1)</f>
        <v>4.2</v>
      </c>
      <c r="F11">
        <f>ROUND(SDG3Bars!F11-GEOMEAN(SDG3Bars!$C11:$T11),1)</f>
        <v>4.7</v>
      </c>
      <c r="G11">
        <f>ROUND(SDG3Bars!G11-GEOMEAN(SDG3Bars!$C11:$T11),1)</f>
        <v>3.7</v>
      </c>
      <c r="H11">
        <f>ROUND(SDG3Bars!H11-GEOMEAN(SDG3Bars!$C11:$T11),1)</f>
        <v>-7.3</v>
      </c>
      <c r="I11">
        <f>ROUND(SDG3Bars!I11-GEOMEAN(SDG3Bars!$C11:$T11),1)</f>
        <v>4.2</v>
      </c>
      <c r="J11">
        <f>ROUND(SDG3Bars!J11-GEOMEAN(SDG3Bars!$C11:$T11),1)</f>
        <v>3.7</v>
      </c>
      <c r="K11">
        <f>ROUND(SDG3Bars!K11-GEOMEAN(SDG3Bars!$C11:$T11),1)</f>
        <v>3.7</v>
      </c>
      <c r="L11">
        <f>ROUND(SDG3Bars!L11-GEOMEAN(SDG3Bars!$C11:$T11),1)</f>
        <v>-6.3</v>
      </c>
      <c r="M11">
        <f>ROUND(SDG3Bars!M11-GEOMEAN(SDG3Bars!$C11:$T11),1)</f>
        <v>4.2</v>
      </c>
      <c r="N11">
        <f>ROUND(SDG3Bars!N11-GEOMEAN(SDG3Bars!$C11:$T11),1)</f>
        <v>4.2</v>
      </c>
      <c r="O11">
        <f>ROUND(SDG3Bars!O11-GEOMEAN(SDG3Bars!$C11:$T11),1)</f>
        <v>-6.3</v>
      </c>
      <c r="P11">
        <f>ROUND(SDG3Bars!P11-GEOMEAN(SDG3Bars!$C11:$T11),1)</f>
        <v>3.7</v>
      </c>
      <c r="Q11">
        <f>ROUND(SDG3Bars!Q11-GEOMEAN(SDG3Bars!$C11:$T11),1)</f>
        <v>4.2</v>
      </c>
      <c r="R11">
        <f>ROUND(SDG3Bars!R11-GEOMEAN(SDG3Bars!$C11:$T11),1)</f>
        <v>1.7</v>
      </c>
      <c r="S11">
        <f>ROUND(SDG3Bars!S11-GEOMEAN(SDG3Bars!$C11:$T11),1)</f>
        <v>1.2</v>
      </c>
      <c r="T11">
        <f>ROUND(SDG3Bars!T11-GEOMEAN(SDG3Bars!$C11:$T11),1)</f>
        <v>-14.3</v>
      </c>
    </row>
    <row r="12" spans="1:20" x14ac:dyDescent="0.55000000000000004">
      <c r="A12" t="s">
        <v>7</v>
      </c>
      <c r="C12">
        <f>ROUND(SDG3Bars!C12-GEOMEAN(SDG3Bars!$C12:$T12),1)</f>
        <v>3.7</v>
      </c>
      <c r="D12">
        <f>ROUND(SDG3Bars!D12-GEOMEAN(SDG3Bars!$C12:$T12),1)</f>
        <v>-0.4</v>
      </c>
      <c r="E12">
        <f>ROUND(SDG3Bars!E12-GEOMEAN(SDG3Bars!$C12:$T12),1)</f>
        <v>2.7</v>
      </c>
      <c r="F12">
        <f>ROUND(SDG3Bars!F12-GEOMEAN(SDG3Bars!$C12:$T12),1)</f>
        <v>0.8</v>
      </c>
      <c r="G12">
        <f>ROUND(SDG3Bars!G12-GEOMEAN(SDG3Bars!$C12:$T12),1)</f>
        <v>0.7</v>
      </c>
      <c r="H12">
        <f>ROUND(SDG3Bars!H12-GEOMEAN(SDG3Bars!$C12:$T12),1)</f>
        <v>-0.4</v>
      </c>
      <c r="I12">
        <f>ROUND(SDG3Bars!I12-GEOMEAN(SDG3Bars!$C12:$T12),1)</f>
        <v>2.1</v>
      </c>
      <c r="J12">
        <f>ROUND(SDG3Bars!J12-GEOMEAN(SDG3Bars!$C12:$T12),1)</f>
        <v>-1.9</v>
      </c>
      <c r="K12">
        <f>ROUND(SDG3Bars!K12-GEOMEAN(SDG3Bars!$C12:$T12),1)</f>
        <v>-0.9</v>
      </c>
      <c r="L12">
        <f>ROUND(SDG3Bars!L12-GEOMEAN(SDG3Bars!$C12:$T12),1)</f>
        <v>0.6</v>
      </c>
      <c r="M12">
        <f>ROUND(SDG3Bars!M12-GEOMEAN(SDG3Bars!$C12:$T12),1)</f>
        <v>0</v>
      </c>
      <c r="N12">
        <f>ROUND(SDG3Bars!N12-GEOMEAN(SDG3Bars!$C12:$T12),1)</f>
        <v>-1.3</v>
      </c>
      <c r="O12">
        <f>ROUND(SDG3Bars!O12-GEOMEAN(SDG3Bars!$C12:$T12),1)</f>
        <v>0.3</v>
      </c>
      <c r="P12">
        <f>ROUND(SDG3Bars!P12-GEOMEAN(SDG3Bars!$C12:$T12),1)</f>
        <v>-0.2</v>
      </c>
      <c r="Q12">
        <f>ROUND(SDG3Bars!Q12-GEOMEAN(SDG3Bars!$C12:$T12),1)</f>
        <v>-1.2</v>
      </c>
      <c r="R12">
        <f>ROUND(SDG3Bars!R12-GEOMEAN(SDG3Bars!$C12:$T12),1)</f>
        <v>-1.2</v>
      </c>
      <c r="S12">
        <f>ROUND(SDG3Bars!S12-GEOMEAN(SDG3Bars!$C12:$T12),1)</f>
        <v>-1.3</v>
      </c>
      <c r="T12">
        <f>ROUND(SDG3Bars!T12-GEOMEAN(SDG3Bars!$C12:$T12),1)</f>
        <v>-1.7</v>
      </c>
    </row>
    <row r="13" spans="1:20" x14ac:dyDescent="0.55000000000000004">
      <c r="A13" t="s">
        <v>8</v>
      </c>
      <c r="C13">
        <f>ROUND(SDG3Bars!C13-GEOMEAN(SDG3Bars!$C13:$T13),1)</f>
        <v>14.1</v>
      </c>
      <c r="D13">
        <f>ROUND(SDG3Bars!D13-GEOMEAN(SDG3Bars!$C13:$T13),1)</f>
        <v>-11.9</v>
      </c>
      <c r="E13">
        <f>ROUND(SDG3Bars!E13-GEOMEAN(SDG3Bars!$C13:$T13),1)</f>
        <v>13.6</v>
      </c>
      <c r="F13">
        <f>ROUND(SDG3Bars!F13-GEOMEAN(SDG3Bars!$C13:$T13),1)</f>
        <v>12.6</v>
      </c>
      <c r="G13">
        <f>ROUND(SDG3Bars!G13-GEOMEAN(SDG3Bars!$C13:$T13),1)</f>
        <v>11.6</v>
      </c>
      <c r="H13">
        <f>ROUND(SDG3Bars!H13-GEOMEAN(SDG3Bars!$C13:$T13),1)</f>
        <v>11.1</v>
      </c>
      <c r="I13">
        <f>ROUND(SDG3Bars!I13-GEOMEAN(SDG3Bars!$C13:$T13),1)</f>
        <v>10.6</v>
      </c>
      <c r="J13">
        <f>ROUND(SDG3Bars!J13-GEOMEAN(SDG3Bars!$C13:$T13),1)</f>
        <v>10.1</v>
      </c>
      <c r="K13">
        <f>ROUND(SDG3Bars!K13-GEOMEAN(SDG3Bars!$C13:$T13),1)</f>
        <v>9.6</v>
      </c>
      <c r="L13">
        <f>ROUND(SDG3Bars!L13-GEOMEAN(SDG3Bars!$C13:$T13),1)</f>
        <v>-21.9</v>
      </c>
      <c r="M13">
        <f>ROUND(SDG3Bars!M13-GEOMEAN(SDG3Bars!$C13:$T13),1)</f>
        <v>-23.9</v>
      </c>
      <c r="N13">
        <f>ROUND(SDG3Bars!N13-GEOMEAN(SDG3Bars!$C13:$T13),1)</f>
        <v>7.6</v>
      </c>
      <c r="O13">
        <f>ROUND(SDG3Bars!O13-GEOMEAN(SDG3Bars!$C13:$T13),1)</f>
        <v>6.6</v>
      </c>
      <c r="P13">
        <f>ROUND(SDG3Bars!P13-GEOMEAN(SDG3Bars!$C13:$T13),1)</f>
        <v>5.4</v>
      </c>
      <c r="Q13">
        <f>ROUND(SDG3Bars!Q13-GEOMEAN(SDG3Bars!$C13:$T13),1)</f>
        <v>5.5</v>
      </c>
      <c r="R13">
        <f>ROUND(SDG3Bars!R13-GEOMEAN(SDG3Bars!$C13:$T13),1)</f>
        <v>5.0999999999999996</v>
      </c>
      <c r="S13">
        <f>ROUND(SDG3Bars!S13-GEOMEAN(SDG3Bars!$C13:$T13),1)</f>
        <v>4.7</v>
      </c>
      <c r="T13">
        <f>ROUND(SDG3Bars!T13-GEOMEAN(SDG3Bars!$C13:$T13),1)</f>
        <v>-32.9</v>
      </c>
    </row>
    <row r="14" spans="1:20" x14ac:dyDescent="0.55000000000000004">
      <c r="A14" t="s">
        <v>9</v>
      </c>
      <c r="C14">
        <f>ROUND(SDG3Bars!C14-GEOMEAN(SDG3Bars!$C14:$T14),1)</f>
        <v>28</v>
      </c>
      <c r="D14">
        <f>ROUND(SDG3Bars!D14-GEOMEAN(SDG3Bars!$C14:$T14),1)</f>
        <v>26.5</v>
      </c>
      <c r="E14">
        <f>ROUND(SDG3Bars!E14-GEOMEAN(SDG3Bars!$C14:$T14),1)</f>
        <v>26</v>
      </c>
      <c r="F14">
        <f>ROUND(SDG3Bars!F14-GEOMEAN(SDG3Bars!$C14:$T14),1)</f>
        <v>24.5</v>
      </c>
      <c r="G14">
        <f>ROUND(SDG3Bars!G14-GEOMEAN(SDG3Bars!$C14:$T14),1)</f>
        <v>23.5</v>
      </c>
      <c r="H14">
        <f>ROUND(SDG3Bars!H14-GEOMEAN(SDG3Bars!$C14:$T14),1)</f>
        <v>22.5</v>
      </c>
      <c r="I14">
        <f>ROUND(SDG3Bars!I14-GEOMEAN(SDG3Bars!$C14:$T14),1)</f>
        <v>21.5</v>
      </c>
      <c r="J14">
        <f>ROUND(SDG3Bars!J14-GEOMEAN(SDG3Bars!$C14:$T14),1)</f>
        <v>20.5</v>
      </c>
      <c r="K14">
        <f>ROUND(SDG3Bars!K14-GEOMEAN(SDG3Bars!$C14:$T14),1)</f>
        <v>20</v>
      </c>
      <c r="L14">
        <f>ROUND(SDG3Bars!L14-GEOMEAN(SDG3Bars!$C14:$T14),1)</f>
        <v>20</v>
      </c>
      <c r="M14">
        <f>ROUND(SDG3Bars!M14-GEOMEAN(SDG3Bars!$C14:$T14),1)</f>
        <v>19.5</v>
      </c>
      <c r="N14">
        <f>ROUND(SDG3Bars!N14-GEOMEAN(SDG3Bars!$C14:$T14),1)</f>
        <v>19.399999999999999</v>
      </c>
      <c r="O14">
        <f>ROUND(SDG3Bars!O14-GEOMEAN(SDG3Bars!$C14:$T14),1)</f>
        <v>19</v>
      </c>
      <c r="P14">
        <f>ROUND(SDG3Bars!P14-GEOMEAN(SDG3Bars!$C14:$T14),1)</f>
        <v>18.399999999999999</v>
      </c>
      <c r="Q14">
        <f>ROUND(SDG3Bars!Q14-GEOMEAN(SDG3Bars!$C14:$T14),1)</f>
        <v>18.399999999999999</v>
      </c>
      <c r="R14">
        <f>ROUND(SDG3Bars!R14-GEOMEAN(SDG3Bars!$C14:$T14),1)</f>
        <v>-30</v>
      </c>
      <c r="S14">
        <f>ROUND(SDG3Bars!S14-GEOMEAN(SDG3Bars!$C14:$T14),1)</f>
        <v>-30</v>
      </c>
      <c r="T14">
        <f>ROUND(SDG3Bars!T14-GEOMEAN(SDG3Bars!$C14:$T14),1)</f>
        <v>-31</v>
      </c>
    </row>
    <row r="15" spans="1:20" hidden="1" x14ac:dyDescent="0.55000000000000004">
      <c r="A15" t="s">
        <v>10</v>
      </c>
      <c r="C15">
        <f>ROUND(SDG3Bars!C15-GEOMEAN(SDG3Bars!$C15:$T15),1)</f>
        <v>1.6</v>
      </c>
      <c r="D15">
        <f>ROUND(SDG3Bars!D15-GEOMEAN(SDG3Bars!$C15:$T15),1)</f>
        <v>1.6</v>
      </c>
      <c r="E15">
        <f>ROUND(SDG3Bars!E15-GEOMEAN(SDG3Bars!$C15:$T15),1)</f>
        <v>0.6</v>
      </c>
      <c r="F15">
        <f>ROUND(SDG3Bars!F15-GEOMEAN(SDG3Bars!$C15:$T15),1)</f>
        <v>0.6</v>
      </c>
      <c r="G15">
        <f>ROUND(SDG3Bars!G15-GEOMEAN(SDG3Bars!$C15:$T15),1)</f>
        <v>0.6</v>
      </c>
      <c r="H15">
        <f>ROUND(SDG3Bars!H15-GEOMEAN(SDG3Bars!$C15:$T15),1)</f>
        <v>0.6</v>
      </c>
      <c r="I15">
        <f>ROUND(SDG3Bars!I15-GEOMEAN(SDG3Bars!$C15:$T15),1)</f>
        <v>0.6</v>
      </c>
      <c r="J15">
        <f>ROUND(SDG3Bars!J15-GEOMEAN(SDG3Bars!$C15:$T15),1)</f>
        <v>0.6</v>
      </c>
      <c r="K15">
        <f>ROUND(SDG3Bars!K15-GEOMEAN(SDG3Bars!$C15:$T15),1)</f>
        <v>0.6</v>
      </c>
      <c r="L15">
        <f>ROUND(SDG3Bars!L15-GEOMEAN(SDG3Bars!$C15:$T15),1)</f>
        <v>-0.4</v>
      </c>
      <c r="M15">
        <f>ROUND(SDG3Bars!M15-GEOMEAN(SDG3Bars!$C15:$T15),1)</f>
        <v>-0.4</v>
      </c>
      <c r="N15">
        <f>ROUND(SDG3Bars!N15-GEOMEAN(SDG3Bars!$C15:$T15),1)</f>
        <v>-0.4</v>
      </c>
      <c r="O15">
        <f>ROUND(SDG3Bars!O15-GEOMEAN(SDG3Bars!$C15:$T15),1)</f>
        <v>-0.4</v>
      </c>
      <c r="P15">
        <f>ROUND(SDG3Bars!P15-GEOMEAN(SDG3Bars!$C15:$T15),1)</f>
        <v>-0.4</v>
      </c>
      <c r="Q15">
        <f>ROUND(SDG3Bars!Q15-GEOMEAN(SDG3Bars!$C15:$T15),1)</f>
        <v>-0.4</v>
      </c>
      <c r="R15">
        <f>ROUND(SDG3Bars!R15-GEOMEAN(SDG3Bars!$C15:$T15),1)</f>
        <v>-1.4</v>
      </c>
      <c r="S15">
        <f>ROUND(SDG3Bars!S15-GEOMEAN(SDG3Bars!$C15:$T15),1)</f>
        <v>-1.4</v>
      </c>
      <c r="T15">
        <f>ROUND(SDG3Bars!T15-GEOMEAN(SDG3Bars!$C15:$T15),1)</f>
        <v>-1.4</v>
      </c>
    </row>
    <row r="16" spans="1:20" x14ac:dyDescent="0.55000000000000004">
      <c r="A16" t="s">
        <v>11</v>
      </c>
      <c r="C16">
        <f>ROUND(SDG3Bars!C16-GEOMEAN(SDG3Bars!$C16:$T16),1)</f>
        <v>17.3</v>
      </c>
      <c r="D16">
        <f>ROUND(SDG3Bars!D16-GEOMEAN(SDG3Bars!$C16:$T16),1)</f>
        <v>16.3</v>
      </c>
      <c r="E16">
        <f>ROUND(SDG3Bars!E16-GEOMEAN(SDG3Bars!$C16:$T16),1)</f>
        <v>10.3</v>
      </c>
      <c r="F16">
        <f>ROUND(SDG3Bars!F16-GEOMEAN(SDG3Bars!$C16:$T16),1)</f>
        <v>8.3000000000000007</v>
      </c>
      <c r="G16">
        <f>ROUND(SDG3Bars!G16-GEOMEAN(SDG3Bars!$C16:$T16),1)</f>
        <v>3.3</v>
      </c>
      <c r="H16">
        <f>ROUND(SDG3Bars!H16-GEOMEAN(SDG3Bars!$C16:$T16),1)</f>
        <v>-1.7</v>
      </c>
      <c r="I16">
        <f>ROUND(SDG3Bars!I16-GEOMEAN(SDG3Bars!$C16:$T16),1)</f>
        <v>8.6999999999999993</v>
      </c>
      <c r="J16">
        <f>ROUND(SDG3Bars!J16-GEOMEAN(SDG3Bars!$C16:$T16),1)</f>
        <v>4.2</v>
      </c>
      <c r="K16">
        <f>ROUND(SDG3Bars!K16-GEOMEAN(SDG3Bars!$C16:$T16),1)</f>
        <v>5.3</v>
      </c>
      <c r="L16">
        <f>ROUND(SDG3Bars!L16-GEOMEAN(SDG3Bars!$C16:$T16),1)</f>
        <v>3.6</v>
      </c>
      <c r="M16">
        <f>ROUND(SDG3Bars!M16-GEOMEAN(SDG3Bars!$C16:$T16),1)</f>
        <v>2.2999999999999998</v>
      </c>
      <c r="N16">
        <f>ROUND(SDG3Bars!N16-GEOMEAN(SDG3Bars!$C16:$T16),1)</f>
        <v>2.4</v>
      </c>
      <c r="O16">
        <f>ROUND(SDG3Bars!O16-GEOMEAN(SDG3Bars!$C16:$T16),1)</f>
        <v>-21.7</v>
      </c>
      <c r="P16">
        <f>ROUND(SDG3Bars!P16-GEOMEAN(SDG3Bars!$C16:$T16),1)</f>
        <v>-0.6</v>
      </c>
      <c r="Q16">
        <f>ROUND(SDG3Bars!Q16-GEOMEAN(SDG3Bars!$C16:$T16),1)</f>
        <v>-25.7</v>
      </c>
      <c r="R16">
        <f>ROUND(SDG3Bars!R16-GEOMEAN(SDG3Bars!$C16:$T16),1)</f>
        <v>-5.7</v>
      </c>
      <c r="S16">
        <f>ROUND(SDG3Bars!S16-GEOMEAN(SDG3Bars!$C16:$T16),1)</f>
        <v>-3.8</v>
      </c>
      <c r="T16">
        <f>ROUND(SDG3Bars!T16-GEOMEAN(SDG3Bars!$C16:$T16),1)</f>
        <v>-6.7</v>
      </c>
    </row>
    <row r="17" spans="1:20" x14ac:dyDescent="0.55000000000000004">
      <c r="A17" t="s">
        <v>12</v>
      </c>
      <c r="C17">
        <f>ROUND(SDG3Bars!C17-GEOMEAN(SDG3Bars!$C17:$T17),1)</f>
        <v>29.7</v>
      </c>
      <c r="D17">
        <f>ROUND(SDG3Bars!D17-GEOMEAN(SDG3Bars!$C17:$T17),1)</f>
        <v>31</v>
      </c>
      <c r="E17">
        <f>ROUND(SDG3Bars!E17-GEOMEAN(SDG3Bars!$C17:$T17),1)</f>
        <v>36.700000000000003</v>
      </c>
      <c r="F17">
        <f>ROUND(SDG3Bars!F17-GEOMEAN(SDG3Bars!$C17:$T17),1)</f>
        <v>36.5</v>
      </c>
      <c r="G17">
        <f>ROUND(SDG3Bars!G17-GEOMEAN(SDG3Bars!$C17:$T17),1)</f>
        <v>30.1</v>
      </c>
      <c r="H17">
        <f>ROUND(SDG3Bars!H17-GEOMEAN(SDG3Bars!$C17:$T17),1)</f>
        <v>16</v>
      </c>
      <c r="I17">
        <f>ROUND(SDG3Bars!I17-GEOMEAN(SDG3Bars!$C17:$T17),1)</f>
        <v>9.6</v>
      </c>
      <c r="J17">
        <f>ROUND(SDG3Bars!J17-GEOMEAN(SDG3Bars!$C17:$T17),1)</f>
        <v>1.3</v>
      </c>
      <c r="K17">
        <f>ROUND(SDG3Bars!K17-GEOMEAN(SDG3Bars!$C17:$T17),1)</f>
        <v>0.1</v>
      </c>
      <c r="L17">
        <f>ROUND(SDG3Bars!L17-GEOMEAN(SDG3Bars!$C17:$T17),1)</f>
        <v>-6.3</v>
      </c>
      <c r="M17">
        <f>ROUND(SDG3Bars!M17-GEOMEAN(SDG3Bars!$C17:$T17),1)</f>
        <v>-11.5</v>
      </c>
      <c r="N17">
        <f>ROUND(SDG3Bars!N17-GEOMEAN(SDG3Bars!$C17:$T17),1)</f>
        <v>-12.6</v>
      </c>
      <c r="O17">
        <f>ROUND(SDG3Bars!O17-GEOMEAN(SDG3Bars!$C17:$T17),1)</f>
        <v>-15.6</v>
      </c>
      <c r="P17">
        <f>ROUND(SDG3Bars!P17-GEOMEAN(SDG3Bars!$C17:$T17),1)</f>
        <v>-18.600000000000001</v>
      </c>
      <c r="Q17">
        <f>ROUND(SDG3Bars!Q17-GEOMEAN(SDG3Bars!$C17:$T17),1)</f>
        <v>-20.8</v>
      </c>
      <c r="R17">
        <f>ROUND(SDG3Bars!R17-GEOMEAN(SDG3Bars!$C17:$T17),1)</f>
        <v>-22.7</v>
      </c>
      <c r="S17">
        <f>ROUND(SDG3Bars!S17-GEOMEAN(SDG3Bars!$C17:$T17),1)</f>
        <v>-25.2</v>
      </c>
      <c r="T17">
        <f>ROUND(SDG3Bars!T17-GEOMEAN(SDG3Bars!$C17:$T17),1)</f>
        <v>-28.6</v>
      </c>
    </row>
    <row r="18" spans="1:20" x14ac:dyDescent="0.55000000000000004">
      <c r="A18" t="s">
        <v>13</v>
      </c>
      <c r="C18">
        <f>ROUND(SDG3Bars!C18-GEOMEAN(SDG3Bars!$C18:$T18),1)</f>
        <v>1.3</v>
      </c>
      <c r="D18">
        <f>ROUND(SDG3Bars!D18-GEOMEAN(SDG3Bars!$C18:$T18),1)</f>
        <v>0.7</v>
      </c>
      <c r="E18">
        <f>ROUND(SDG3Bars!E18-GEOMEAN(SDG3Bars!$C18:$T18),1)</f>
        <v>1.3</v>
      </c>
      <c r="F18">
        <f>ROUND(SDG3Bars!F18-GEOMEAN(SDG3Bars!$C18:$T18),1)</f>
        <v>1.7</v>
      </c>
      <c r="G18">
        <f>ROUND(SDG3Bars!G18-GEOMEAN(SDG3Bars!$C18:$T18),1)</f>
        <v>2.2999999999999998</v>
      </c>
      <c r="H18">
        <f>ROUND(SDG3Bars!H18-GEOMEAN(SDG3Bars!$C18:$T18),1)</f>
        <v>2.2999999999999998</v>
      </c>
      <c r="I18">
        <f>ROUND(SDG3Bars!I18-GEOMEAN(SDG3Bars!$C18:$T18),1)</f>
        <v>2</v>
      </c>
      <c r="J18">
        <f>ROUND(SDG3Bars!J18-GEOMEAN(SDG3Bars!$C18:$T18),1)</f>
        <v>2.2999999999999998</v>
      </c>
      <c r="K18">
        <f>ROUND(SDG3Bars!K18-GEOMEAN(SDG3Bars!$C18:$T18),1)</f>
        <v>1.9</v>
      </c>
      <c r="L18">
        <f>ROUND(SDG3Bars!L18-GEOMEAN(SDG3Bars!$C18:$T18),1)</f>
        <v>1.5</v>
      </c>
      <c r="M18">
        <f>ROUND(SDG3Bars!M18-GEOMEAN(SDG3Bars!$C18:$T18),1)</f>
        <v>-0.5</v>
      </c>
      <c r="N18">
        <f>ROUND(SDG3Bars!N18-GEOMEAN(SDG3Bars!$C18:$T18),1)</f>
        <v>-2.5</v>
      </c>
      <c r="O18">
        <f>ROUND(SDG3Bars!O18-GEOMEAN(SDG3Bars!$C18:$T18),1)</f>
        <v>-3</v>
      </c>
      <c r="P18">
        <f>ROUND(SDG3Bars!P18-GEOMEAN(SDG3Bars!$C18:$T18),1)</f>
        <v>-2.4</v>
      </c>
      <c r="Q18">
        <f>ROUND(SDG3Bars!Q18-GEOMEAN(SDG3Bars!$C18:$T18),1)</f>
        <v>-1.9</v>
      </c>
      <c r="R18">
        <f>ROUND(SDG3Bars!R18-GEOMEAN(SDG3Bars!$C18:$T18),1)</f>
        <v>-1.4</v>
      </c>
      <c r="S18">
        <f>ROUND(SDG3Bars!S18-GEOMEAN(SDG3Bars!$C18:$T18),1)</f>
        <v>-1.9</v>
      </c>
      <c r="T18">
        <f>ROUND(SDG3Bars!T18-GEOMEAN(SDG3Bars!$C18:$T18),1)</f>
        <v>-2.9</v>
      </c>
    </row>
    <row r="19" spans="1:20" x14ac:dyDescent="0.55000000000000004">
      <c r="A19" t="s">
        <v>14</v>
      </c>
      <c r="C19">
        <f>ROUND(SDG3Bars!C19-GEOMEAN(SDG3Bars!$C19:$T19),1)</f>
        <v>-0.6</v>
      </c>
      <c r="D19">
        <f>ROUND(SDG3Bars!D19-GEOMEAN(SDG3Bars!$C19:$T19),1)</f>
        <v>-0.3</v>
      </c>
      <c r="E19">
        <f>ROUND(SDG3Bars!E19-GEOMEAN(SDG3Bars!$C19:$T19),1)</f>
        <v>0</v>
      </c>
      <c r="F19">
        <f>ROUND(SDG3Bars!F19-GEOMEAN(SDG3Bars!$C19:$T19),1)</f>
        <v>0.5</v>
      </c>
      <c r="G19">
        <f>ROUND(SDG3Bars!G19-GEOMEAN(SDG3Bars!$C19:$T19),1)</f>
        <v>0.5</v>
      </c>
      <c r="H19">
        <f>ROUND(SDG3Bars!H19-GEOMEAN(SDG3Bars!$C19:$T19),1)</f>
        <v>0.1</v>
      </c>
      <c r="I19">
        <f>ROUND(SDG3Bars!I19-GEOMEAN(SDG3Bars!$C19:$T19),1)</f>
        <v>-0.4</v>
      </c>
      <c r="J19">
        <f>ROUND(SDG3Bars!J19-GEOMEAN(SDG3Bars!$C19:$T19),1)</f>
        <v>-0.7</v>
      </c>
      <c r="K19">
        <f>ROUND(SDG3Bars!K19-GEOMEAN(SDG3Bars!$C19:$T19),1)</f>
        <v>-0.8</v>
      </c>
      <c r="L19">
        <f>ROUND(SDG3Bars!L19-GEOMEAN(SDG3Bars!$C19:$T19),1)</f>
        <v>-0.8</v>
      </c>
      <c r="M19">
        <f>ROUND(SDG3Bars!M19-GEOMEAN(SDG3Bars!$C19:$T19),1)</f>
        <v>-0.3</v>
      </c>
      <c r="N19">
        <f>ROUND(SDG3Bars!N19-GEOMEAN(SDG3Bars!$C19:$T19),1)</f>
        <v>-0.4</v>
      </c>
      <c r="O19">
        <f>ROUND(SDG3Bars!O19-GEOMEAN(SDG3Bars!$C19:$T19),1)</f>
        <v>0.2</v>
      </c>
      <c r="P19">
        <f>ROUND(SDG3Bars!P19-GEOMEAN(SDG3Bars!$C19:$T19),1)</f>
        <v>-0.3</v>
      </c>
      <c r="Q19">
        <f>ROUND(SDG3Bars!Q19-GEOMEAN(SDG3Bars!$C19:$T19),1)</f>
        <v>0.3</v>
      </c>
      <c r="R19">
        <f>ROUND(SDG3Bars!R19-GEOMEAN(SDG3Bars!$C19:$T19),1)</f>
        <v>0.8</v>
      </c>
      <c r="S19">
        <f>ROUND(SDG3Bars!S19-GEOMEAN(SDG3Bars!$C19:$T19),1)</f>
        <v>1.3</v>
      </c>
      <c r="T19">
        <f>ROUND(SDG3Bars!T19-GEOMEAN(SDG3Bars!$C19:$T19),1)</f>
        <v>1.2</v>
      </c>
    </row>
    <row r="20" spans="1:20" x14ac:dyDescent="0.55000000000000004">
      <c r="A20" t="s">
        <v>15</v>
      </c>
      <c r="C20">
        <f>ROUND(SDG3Bars!C20-GEOMEAN(SDG3Bars!$C20:$T20),1)</f>
        <v>20.2</v>
      </c>
      <c r="D20">
        <f>ROUND(SDG3Bars!D20-GEOMEAN(SDG3Bars!$C20:$T20),1)</f>
        <v>19.3</v>
      </c>
      <c r="E20">
        <f>ROUND(SDG3Bars!E20-GEOMEAN(SDG3Bars!$C20:$T20),1)</f>
        <v>18.899999999999999</v>
      </c>
      <c r="F20">
        <f>ROUND(SDG3Bars!F20-GEOMEAN(SDG3Bars!$C20:$T20),1)</f>
        <v>18.399999999999999</v>
      </c>
      <c r="G20">
        <f>ROUND(SDG3Bars!G20-GEOMEAN(SDG3Bars!$C20:$T20),1)</f>
        <v>18.5</v>
      </c>
      <c r="H20">
        <f>ROUND(SDG3Bars!H20-GEOMEAN(SDG3Bars!$C20:$T20),1)</f>
        <v>18</v>
      </c>
      <c r="I20">
        <f>ROUND(SDG3Bars!I20-GEOMEAN(SDG3Bars!$C20:$T20),1)</f>
        <v>17.5</v>
      </c>
      <c r="J20">
        <f>ROUND(SDG3Bars!J20-GEOMEAN(SDG3Bars!$C20:$T20),1)</f>
        <v>17.100000000000001</v>
      </c>
      <c r="K20">
        <f>ROUND(SDG3Bars!K20-GEOMEAN(SDG3Bars!$C20:$T20),1)</f>
        <v>17.100000000000001</v>
      </c>
      <c r="L20">
        <f>ROUND(SDG3Bars!L20-GEOMEAN(SDG3Bars!$C20:$T20),1)</f>
        <v>16.600000000000001</v>
      </c>
      <c r="M20">
        <f>ROUND(SDG3Bars!M20-GEOMEAN(SDG3Bars!$C20:$T20),1)</f>
        <v>16.600000000000001</v>
      </c>
      <c r="N20">
        <f>ROUND(SDG3Bars!N20-GEOMEAN(SDG3Bars!$C20:$T20),1)</f>
        <v>-27.2</v>
      </c>
      <c r="O20">
        <f>ROUND(SDG3Bars!O20-GEOMEAN(SDG3Bars!$C20:$T20),1)</f>
        <v>-28.2</v>
      </c>
      <c r="P20">
        <f>ROUND(SDG3Bars!P20-GEOMEAN(SDG3Bars!$C20:$T20),1)</f>
        <v>15.7</v>
      </c>
      <c r="Q20">
        <f>ROUND(SDG3Bars!Q20-GEOMEAN(SDG3Bars!$C20:$T20),1)</f>
        <v>16.2</v>
      </c>
      <c r="R20">
        <f>ROUND(SDG3Bars!R20-GEOMEAN(SDG3Bars!$C20:$T20),1)</f>
        <v>15.7</v>
      </c>
      <c r="S20">
        <f>ROUND(SDG3Bars!S20-GEOMEAN(SDG3Bars!$C20:$T20),1)</f>
        <v>-29.2</v>
      </c>
      <c r="T20">
        <f>ROUND(SDG3Bars!T20-GEOMEAN(SDG3Bars!$C20:$T20),1)</f>
        <v>-29.2</v>
      </c>
    </row>
    <row r="21" spans="1:20" x14ac:dyDescent="0.55000000000000004">
      <c r="A21" t="s">
        <v>16</v>
      </c>
      <c r="C21">
        <f>ROUND(SDG3Bars!C21-GEOMEAN(SDG3Bars!$C21:$T21),1)</f>
        <v>159.30000000000001</v>
      </c>
      <c r="D21">
        <f>ROUND(SDG3Bars!D21-GEOMEAN(SDG3Bars!$C21:$T21),1)</f>
        <v>144.30000000000001</v>
      </c>
      <c r="E21">
        <f>ROUND(SDG3Bars!E21-GEOMEAN(SDG3Bars!$C21:$T21),1)</f>
        <v>129.30000000000001</v>
      </c>
      <c r="F21">
        <f>ROUND(SDG3Bars!F21-GEOMEAN(SDG3Bars!$C21:$T21),1)</f>
        <v>-102.3</v>
      </c>
      <c r="G21">
        <f>ROUND(SDG3Bars!G21-GEOMEAN(SDG3Bars!$C21:$T21),1)</f>
        <v>97.3</v>
      </c>
      <c r="H21">
        <f>ROUND(SDG3Bars!H21-GEOMEAN(SDG3Bars!$C21:$T21),1)</f>
        <v>80.3</v>
      </c>
      <c r="I21">
        <f>ROUND(SDG3Bars!I21-GEOMEAN(SDG3Bars!$C21:$T21),1)</f>
        <v>-119</v>
      </c>
      <c r="J21">
        <f>ROUND(SDG3Bars!J21-GEOMEAN(SDG3Bars!$C21:$T21),1)</f>
        <v>53.3</v>
      </c>
      <c r="K21">
        <f>ROUND(SDG3Bars!K21-GEOMEAN(SDG3Bars!$C21:$T21),1)</f>
        <v>44.3</v>
      </c>
      <c r="L21">
        <f>ROUND(SDG3Bars!L21-GEOMEAN(SDG3Bars!$C21:$T21),1)</f>
        <v>36.299999999999997</v>
      </c>
      <c r="M21">
        <f>ROUND(SDG3Bars!M21-GEOMEAN(SDG3Bars!$C21:$T21),1)</f>
        <v>-131.30000000000001</v>
      </c>
      <c r="N21">
        <f>ROUND(SDG3Bars!N21-GEOMEAN(SDG3Bars!$C21:$T21),1)</f>
        <v>20.3</v>
      </c>
      <c r="O21">
        <f>ROUND(SDG3Bars!O21-GEOMEAN(SDG3Bars!$C21:$T21),1)</f>
        <v>12.3</v>
      </c>
      <c r="P21">
        <f>ROUND(SDG3Bars!P21-GEOMEAN(SDG3Bars!$C21:$T21),1)</f>
        <v>5.3</v>
      </c>
      <c r="Q21">
        <f>ROUND(SDG3Bars!Q21-GEOMEAN(SDG3Bars!$C21:$T21),1)</f>
        <v>-3.7</v>
      </c>
      <c r="R21">
        <f>ROUND(SDG3Bars!R21-GEOMEAN(SDG3Bars!$C21:$T21),1)</f>
        <v>-145.30000000000001</v>
      </c>
      <c r="S21">
        <f>ROUND(SDG3Bars!S21-GEOMEAN(SDG3Bars!$C21:$T21),1)</f>
        <v>-25.7</v>
      </c>
      <c r="T21">
        <f>ROUND(SDG3Bars!T21-GEOMEAN(SDG3Bars!$C21:$T21),1)</f>
        <v>-36.700000000000003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negative="1" xr2:uid="{B3F19197-EA1E-4048-B679-3C4AFE3733C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Relative1!C5:T5</xm:f>
              <xm:sqref>B5</xm:sqref>
            </x14:sparkline>
            <x14:sparkline>
              <xm:f>Relative1!C6:T6</xm:f>
              <xm:sqref>B6</xm:sqref>
            </x14:sparkline>
            <x14:sparkline>
              <xm:f>Relative1!C7:T7</xm:f>
              <xm:sqref>B7</xm:sqref>
            </x14:sparkline>
            <x14:sparkline>
              <xm:f>Relative1!C8:T8</xm:f>
              <xm:sqref>B8</xm:sqref>
            </x14:sparkline>
            <x14:sparkline>
              <xm:f>Relative1!C9:T9</xm:f>
              <xm:sqref>B9</xm:sqref>
            </x14:sparkline>
            <x14:sparkline>
              <xm:f>Relative1!C10:T10</xm:f>
              <xm:sqref>B10</xm:sqref>
            </x14:sparkline>
            <x14:sparkline>
              <xm:f>Relative1!C11:T11</xm:f>
              <xm:sqref>B11</xm:sqref>
            </x14:sparkline>
            <x14:sparkline>
              <xm:f>Relative1!C12:T12</xm:f>
              <xm:sqref>B12</xm:sqref>
            </x14:sparkline>
            <x14:sparkline>
              <xm:f>Relative1!C13:T13</xm:f>
              <xm:sqref>B13</xm:sqref>
            </x14:sparkline>
            <x14:sparkline>
              <xm:f>Relative1!C14:T14</xm:f>
              <xm:sqref>B14</xm:sqref>
            </x14:sparkline>
            <x14:sparkline>
              <xm:f>Relative1!C15:T15</xm:f>
              <xm:sqref>B15</xm:sqref>
            </x14:sparkline>
            <x14:sparkline>
              <xm:f>Relative1!C16:T16</xm:f>
              <xm:sqref>B16</xm:sqref>
            </x14:sparkline>
            <x14:sparkline>
              <xm:f>Relative1!C17:T17</xm:f>
              <xm:sqref>B17</xm:sqref>
            </x14:sparkline>
            <x14:sparkline>
              <xm:f>Relative1!C18:T18</xm:f>
              <xm:sqref>B18</xm:sqref>
            </x14:sparkline>
            <x14:sparkline>
              <xm:f>Relative1!C19:T19</xm:f>
              <xm:sqref>B19</xm:sqref>
            </x14:sparkline>
            <x14:sparkline>
              <xm:f>Relative1!C20:T20</xm:f>
              <xm:sqref>B20</xm:sqref>
            </x14:sparkline>
            <x14:sparkline>
              <xm:f>Relative1!C21:T21</xm:f>
              <xm:sqref>B21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1"/>
  <sheetViews>
    <sheetView showGridLines="0" workbookViewId="0">
      <selection activeCell="J33" sqref="J33"/>
    </sheetView>
  </sheetViews>
  <sheetFormatPr defaultRowHeight="14.4" x14ac:dyDescent="0.55000000000000004"/>
  <cols>
    <col min="1" max="1" width="18.1015625" customWidth="1"/>
    <col min="2" max="2" width="21.1015625" customWidth="1"/>
    <col min="3" max="3" width="5.68359375" bestFit="1" customWidth="1"/>
    <col min="4" max="4" width="6" bestFit="1" customWidth="1"/>
    <col min="5" max="5" width="7.9453125" customWidth="1"/>
    <col min="6" max="6" width="6.89453125" customWidth="1"/>
    <col min="7" max="7" width="5.68359375" bestFit="1" customWidth="1"/>
    <col min="8" max="8" width="6.47265625" customWidth="1"/>
    <col min="9" max="9" width="5.26171875" bestFit="1" customWidth="1"/>
    <col min="10" max="10" width="8.41796875" customWidth="1"/>
    <col min="11" max="11" width="4.68359375" bestFit="1" customWidth="1"/>
    <col min="12" max="12" width="5.26171875" bestFit="1" customWidth="1"/>
    <col min="13" max="13" width="6.26171875" bestFit="1" customWidth="1"/>
    <col min="14" max="15" width="5.26171875" bestFit="1" customWidth="1"/>
    <col min="16" max="20" width="6.26171875" bestFit="1" customWidth="1"/>
  </cols>
  <sheetData>
    <row r="1" spans="1:20" x14ac:dyDescent="0.55000000000000004">
      <c r="A1" s="2"/>
      <c r="B1" s="2"/>
      <c r="C1" s="7" t="s">
        <v>22</v>
      </c>
      <c r="D1" s="7" t="s">
        <v>23</v>
      </c>
      <c r="E1" s="7" t="s">
        <v>24</v>
      </c>
      <c r="F1" s="7" t="s">
        <v>25</v>
      </c>
      <c r="H1" s="4" t="s">
        <v>26</v>
      </c>
      <c r="I1" s="6"/>
    </row>
    <row r="2" spans="1:20" x14ac:dyDescent="0.55000000000000004">
      <c r="A2" s="3"/>
      <c r="B2" s="3"/>
      <c r="C2" s="8">
        <v>3</v>
      </c>
      <c r="D2" s="8" t="s">
        <v>27</v>
      </c>
      <c r="E2" s="8" t="s">
        <v>19</v>
      </c>
      <c r="F2" s="8" t="s">
        <v>20</v>
      </c>
      <c r="H2" s="5" t="s">
        <v>21</v>
      </c>
      <c r="I2" s="6"/>
    </row>
    <row r="4" spans="1:20" s="1" customFormat="1" x14ac:dyDescent="0.55000000000000004">
      <c r="A4" s="1" t="s">
        <v>18</v>
      </c>
      <c r="C4" s="1">
        <v>2000</v>
      </c>
      <c r="D4" s="1">
        <v>2001</v>
      </c>
      <c r="E4" s="1">
        <v>2002</v>
      </c>
      <c r="F4" s="1">
        <v>2003</v>
      </c>
      <c r="G4" s="1">
        <v>2004</v>
      </c>
      <c r="H4" s="1">
        <v>2005</v>
      </c>
      <c r="I4" s="1">
        <v>2006</v>
      </c>
      <c r="J4" s="1">
        <v>2007</v>
      </c>
      <c r="K4" s="1">
        <v>2008</v>
      </c>
      <c r="L4" s="1">
        <v>2009</v>
      </c>
      <c r="M4" s="1">
        <v>2010</v>
      </c>
      <c r="N4" s="1">
        <v>2011</v>
      </c>
      <c r="O4" s="1">
        <v>2012</v>
      </c>
      <c r="P4" s="1">
        <v>2013</v>
      </c>
      <c r="Q4" s="1">
        <v>2014</v>
      </c>
      <c r="R4" s="1">
        <v>2015</v>
      </c>
      <c r="S4" s="1">
        <v>2016</v>
      </c>
      <c r="T4" s="1">
        <v>2017</v>
      </c>
    </row>
    <row r="5" spans="1:20" x14ac:dyDescent="0.55000000000000004">
      <c r="A5" t="s">
        <v>0</v>
      </c>
      <c r="C5">
        <f>ROUND(SDG3Bars!C5-GEOMEAN(SDG3Bars!$C5:$T5),1)</f>
        <v>37.700000000000003</v>
      </c>
      <c r="D5">
        <f>ROUND(SDG3Bars!D5-GEOMEAN(SDG3Bars!$C5:$T5),1)</f>
        <v>31.7</v>
      </c>
      <c r="E5">
        <f>ROUND(SDG3Bars!E5-GEOMEAN(SDG3Bars!$C5:$T5),1)</f>
        <v>24.7</v>
      </c>
      <c r="F5">
        <f>ROUND(SDG3Bars!F5-GEOMEAN(SDG3Bars!$C5:$T5),1)</f>
        <v>21.7</v>
      </c>
      <c r="G5">
        <f>ROUND(SDG3Bars!G5-GEOMEAN(SDG3Bars!$C5:$T5),1)</f>
        <v>10.7</v>
      </c>
      <c r="H5">
        <f>ROUND(SDG3Bars!H5-GEOMEAN(SDG3Bars!$C5:$T5),1)</f>
        <v>3.7</v>
      </c>
      <c r="I5">
        <f>ROUND(SDG3Bars!I5-GEOMEAN(SDG3Bars!$C5:$T5),1)</f>
        <v>-14.7</v>
      </c>
      <c r="J5">
        <f>ROUND(SDG3Bars!J5-GEOMEAN(SDG3Bars!$C5:$T5),1)</f>
        <v>-4.3</v>
      </c>
      <c r="K5">
        <f>ROUND(SDG3Bars!K5-GEOMEAN(SDG3Bars!$C5:$T5),1)</f>
        <v>-6.3</v>
      </c>
      <c r="L5">
        <f>ROUND(SDG3Bars!L5-GEOMEAN(SDG3Bars!$C5:$T5),1)</f>
        <v>-6.3</v>
      </c>
      <c r="M5">
        <f>ROUND(SDG3Bars!M5-GEOMEAN(SDG3Bars!$C5:$T5),1)</f>
        <v>-8.3000000000000007</v>
      </c>
      <c r="N5">
        <f>ROUND(SDG3Bars!N5-GEOMEAN(SDG3Bars!$C5:$T5),1)</f>
        <v>-7.3</v>
      </c>
      <c r="O5">
        <f>ROUND(SDG3Bars!O5-GEOMEAN(SDG3Bars!$C5:$T5),1)</f>
        <v>-7.3</v>
      </c>
      <c r="P5">
        <f>ROUND(SDG3Bars!P5-GEOMEAN(SDG3Bars!$C5:$T5),1)</f>
        <v>-17.5</v>
      </c>
      <c r="Q5">
        <f>ROUND(SDG3Bars!Q5-GEOMEAN(SDG3Bars!$C5:$T5),1)</f>
        <v>-9.3000000000000007</v>
      </c>
      <c r="R5">
        <f>ROUND(SDG3Bars!R5-GEOMEAN(SDG3Bars!$C5:$T5),1)</f>
        <v>-9.3000000000000007</v>
      </c>
      <c r="S5">
        <f>ROUND(SDG3Bars!S5-GEOMEAN(SDG3Bars!$C5:$T5),1)</f>
        <v>-10.3</v>
      </c>
      <c r="T5">
        <f>ROUND(SDG3Bars!T5-GEOMEAN(SDG3Bars!$C5:$T5),1)</f>
        <v>-11.3</v>
      </c>
    </row>
    <row r="6" spans="1:20" x14ac:dyDescent="0.55000000000000004">
      <c r="A6" t="s">
        <v>1</v>
      </c>
      <c r="C6">
        <f>ROUND(SDG3Bars!C6-GEOMEAN(SDG3Bars!$C6:$T6),1)</f>
        <v>451.4</v>
      </c>
      <c r="D6">
        <f>ROUND(SDG3Bars!D6-GEOMEAN(SDG3Bars!$C6:$T6),1)</f>
        <v>390.4</v>
      </c>
      <c r="E6">
        <f>ROUND(SDG3Bars!E6-GEOMEAN(SDG3Bars!$C6:$T6),1)</f>
        <v>314.39999999999998</v>
      </c>
      <c r="F6">
        <f>ROUND(SDG3Bars!F6-GEOMEAN(SDG3Bars!$C6:$T6),1)</f>
        <v>252.4</v>
      </c>
      <c r="G6">
        <f>ROUND(SDG3Bars!G6-GEOMEAN(SDG3Bars!$C6:$T6),1)</f>
        <v>198.4</v>
      </c>
      <c r="H6">
        <f>ROUND(SDG3Bars!H6-GEOMEAN(SDG3Bars!$C6:$T6),1)</f>
        <v>143.4</v>
      </c>
      <c r="I6">
        <f>ROUND(SDG3Bars!I6-GEOMEAN(SDG3Bars!$C6:$T6),1)</f>
        <v>97.4</v>
      </c>
      <c r="J6">
        <f>ROUND(SDG3Bars!J6-GEOMEAN(SDG3Bars!$C6:$T6),1)</f>
        <v>-136.5</v>
      </c>
      <c r="K6">
        <f>ROUND(SDG3Bars!K6-GEOMEAN(SDG3Bars!$C6:$T6),1)</f>
        <v>19.399999999999999</v>
      </c>
      <c r="L6">
        <f>ROUND(SDG3Bars!L6-GEOMEAN(SDG3Bars!$C6:$T6),1)</f>
        <v>-16.600000000000001</v>
      </c>
      <c r="M6">
        <f>ROUND(SDG3Bars!M6-GEOMEAN(SDG3Bars!$C6:$T6),1)</f>
        <v>-49.6</v>
      </c>
      <c r="N6">
        <f>ROUND(SDG3Bars!N6-GEOMEAN(SDG3Bars!$C6:$T6),1)</f>
        <v>-75.599999999999994</v>
      </c>
      <c r="O6">
        <f>ROUND(SDG3Bars!O6-GEOMEAN(SDG3Bars!$C6:$T6),1)</f>
        <v>-94.6</v>
      </c>
      <c r="P6">
        <f>ROUND(SDG3Bars!P6-GEOMEAN(SDG3Bars!$C6:$T6),1)</f>
        <v>-106.6</v>
      </c>
      <c r="Q6">
        <f>ROUND(SDG3Bars!Q6-GEOMEAN(SDG3Bars!$C6:$T6),1)</f>
        <v>-117.6</v>
      </c>
      <c r="R6">
        <f>ROUND(SDG3Bars!R6-GEOMEAN(SDG3Bars!$C6:$T6),1)</f>
        <v>-124.6</v>
      </c>
      <c r="S6">
        <f>ROUND(SDG3Bars!S6-GEOMEAN(SDG3Bars!$C6:$T6),1)</f>
        <v>-229.3</v>
      </c>
      <c r="T6">
        <f>ROUND(SDG3Bars!T6-GEOMEAN(SDG3Bars!$C6:$T6),1)</f>
        <v>-134.6</v>
      </c>
    </row>
    <row r="7" spans="1:20" x14ac:dyDescent="0.55000000000000004">
      <c r="A7" t="s">
        <v>2</v>
      </c>
      <c r="C7">
        <f>ROUND(SDG3Bars!C7-GEOMEAN(SDG3Bars!$C7:$T7),1)</f>
        <v>5.9</v>
      </c>
      <c r="D7">
        <f>ROUND(SDG3Bars!D7-GEOMEAN(SDG3Bars!$C7:$T7),1)</f>
        <v>6</v>
      </c>
      <c r="E7">
        <f>ROUND(SDG3Bars!E7-GEOMEAN(SDG3Bars!$C7:$T7),1)</f>
        <v>-23</v>
      </c>
      <c r="F7">
        <f>ROUND(SDG3Bars!F7-GEOMEAN(SDG3Bars!$C7:$T7),1)</f>
        <v>5.5</v>
      </c>
      <c r="G7">
        <f>ROUND(SDG3Bars!G7-GEOMEAN(SDG3Bars!$C7:$T7),1)</f>
        <v>4.5</v>
      </c>
      <c r="H7">
        <f>ROUND(SDG3Bars!H7-GEOMEAN(SDG3Bars!$C7:$T7),1)</f>
        <v>3.9</v>
      </c>
      <c r="I7">
        <f>ROUND(SDG3Bars!I7-GEOMEAN(SDG3Bars!$C7:$T7),1)</f>
        <v>6.9</v>
      </c>
      <c r="J7">
        <f>ROUND(SDG3Bars!J7-GEOMEAN(SDG3Bars!$C7:$T7),1)</f>
        <v>8</v>
      </c>
      <c r="K7">
        <f>ROUND(SDG3Bars!K7-GEOMEAN(SDG3Bars!$C7:$T7),1)</f>
        <v>9</v>
      </c>
      <c r="L7">
        <f>ROUND(SDG3Bars!L7-GEOMEAN(SDG3Bars!$C7:$T7),1)</f>
        <v>6.5</v>
      </c>
      <c r="M7">
        <f>ROUND(SDG3Bars!M7-GEOMEAN(SDG3Bars!$C7:$T7),1)</f>
        <v>6</v>
      </c>
      <c r="N7">
        <f>ROUND(SDG3Bars!N7-GEOMEAN(SDG3Bars!$C7:$T7),1)</f>
        <v>-23</v>
      </c>
      <c r="O7">
        <f>ROUND(SDG3Bars!O7-GEOMEAN(SDG3Bars!$C7:$T7),1)</f>
        <v>6</v>
      </c>
      <c r="P7">
        <f>ROUND(SDG3Bars!P7-GEOMEAN(SDG3Bars!$C7:$T7),1)</f>
        <v>5.5</v>
      </c>
      <c r="Q7">
        <f>ROUND(SDG3Bars!Q7-GEOMEAN(SDG3Bars!$C7:$T7),1)</f>
        <v>5</v>
      </c>
      <c r="R7">
        <f>ROUND(SDG3Bars!R7-GEOMEAN(SDG3Bars!$C7:$T7),1)</f>
        <v>5.5</v>
      </c>
      <c r="S7">
        <f>ROUND(SDG3Bars!S7-GEOMEAN(SDG3Bars!$C7:$T7),1)</f>
        <v>-23</v>
      </c>
      <c r="T7">
        <f>ROUND(SDG3Bars!T7-GEOMEAN(SDG3Bars!$C7:$T7),1)</f>
        <v>5</v>
      </c>
    </row>
    <row r="8" spans="1:20" x14ac:dyDescent="0.55000000000000004">
      <c r="A8" t="s">
        <v>3</v>
      </c>
      <c r="C8">
        <f>ROUND(SDG3Bars!C8-GEOMEAN(SDG3Bars!$C8:$T8),1)</f>
        <v>7.1</v>
      </c>
      <c r="D8">
        <f>ROUND(SDG3Bars!D8-GEOMEAN(SDG3Bars!$C8:$T8),1)</f>
        <v>7.3</v>
      </c>
      <c r="E8">
        <f>ROUND(SDG3Bars!E8-GEOMEAN(SDG3Bars!$C8:$T8),1)</f>
        <v>6.5</v>
      </c>
      <c r="F8">
        <f>ROUND(SDG3Bars!F8-GEOMEAN(SDG3Bars!$C8:$T8),1)</f>
        <v>6.4</v>
      </c>
      <c r="G8">
        <f>ROUND(SDG3Bars!G8-GEOMEAN(SDG3Bars!$C8:$T8),1)</f>
        <v>4.5999999999999996</v>
      </c>
      <c r="H8">
        <f>ROUND(SDG3Bars!H8-GEOMEAN(SDG3Bars!$C8:$T8),1)</f>
        <v>3.6</v>
      </c>
      <c r="I8">
        <f>ROUND(SDG3Bars!I8-GEOMEAN(SDG3Bars!$C8:$T8),1)</f>
        <v>2.8</v>
      </c>
      <c r="J8">
        <f>ROUND(SDG3Bars!J8-GEOMEAN(SDG3Bars!$C8:$T8),1)</f>
        <v>2.2999999999999998</v>
      </c>
      <c r="K8">
        <f>ROUND(SDG3Bars!K8-GEOMEAN(SDG3Bars!$C8:$T8),1)</f>
        <v>-1.5</v>
      </c>
      <c r="L8">
        <f>ROUND(SDG3Bars!L8-GEOMEAN(SDG3Bars!$C8:$T8),1)</f>
        <v>1.5</v>
      </c>
      <c r="M8">
        <f>ROUND(SDG3Bars!M8-GEOMEAN(SDG3Bars!$C8:$T8),1)</f>
        <v>-2.4</v>
      </c>
      <c r="N8">
        <f>ROUND(SDG3Bars!N8-GEOMEAN(SDG3Bars!$C8:$T8),1)</f>
        <v>-2.9</v>
      </c>
      <c r="O8">
        <f>ROUND(SDG3Bars!O8-GEOMEAN(SDG3Bars!$C8:$T8),1)</f>
        <v>-2.8</v>
      </c>
      <c r="P8">
        <f>ROUND(SDG3Bars!P8-GEOMEAN(SDG3Bars!$C8:$T8),1)</f>
        <v>-4.9000000000000004</v>
      </c>
      <c r="Q8">
        <f>ROUND(SDG3Bars!Q8-GEOMEAN(SDG3Bars!$C8:$T8),1)</f>
        <v>-4.5999999999999996</v>
      </c>
      <c r="R8">
        <f>ROUND(SDG3Bars!R8-GEOMEAN(SDG3Bars!$C8:$T8),1)</f>
        <v>-5.0999999999999996</v>
      </c>
      <c r="S8">
        <f>ROUND(SDG3Bars!S8-GEOMEAN(SDG3Bars!$C8:$T8),1)</f>
        <v>-6.2</v>
      </c>
      <c r="T8">
        <f>ROUND(SDG3Bars!T8-GEOMEAN(SDG3Bars!$C8:$T8),1)</f>
        <v>-9</v>
      </c>
    </row>
    <row r="9" spans="1:20" x14ac:dyDescent="0.55000000000000004">
      <c r="A9" t="s">
        <v>4</v>
      </c>
      <c r="C9">
        <f>ROUND(SDG3Bars!C9-GEOMEAN(SDG3Bars!$C9:$T9),1)</f>
        <v>9.6999999999999993</v>
      </c>
      <c r="D9">
        <f>ROUND(SDG3Bars!D9-GEOMEAN(SDG3Bars!$C9:$T9),1)</f>
        <v>10</v>
      </c>
      <c r="E9">
        <f>ROUND(SDG3Bars!E9-GEOMEAN(SDG3Bars!$C9:$T9),1)</f>
        <v>8.6999999999999993</v>
      </c>
      <c r="F9">
        <f>ROUND(SDG3Bars!F9-GEOMEAN(SDG3Bars!$C9:$T9),1)</f>
        <v>8.4</v>
      </c>
      <c r="G9">
        <f>ROUND(SDG3Bars!G9-GEOMEAN(SDG3Bars!$C9:$T9),1)</f>
        <v>7.6</v>
      </c>
      <c r="H9">
        <f>ROUND(SDG3Bars!H9-GEOMEAN(SDG3Bars!$C9:$T9),1)</f>
        <v>6.2</v>
      </c>
      <c r="I9">
        <f>ROUND(SDG3Bars!I9-GEOMEAN(SDG3Bars!$C9:$T9),1)</f>
        <v>7.7</v>
      </c>
      <c r="J9">
        <f>ROUND(SDG3Bars!J9-GEOMEAN(SDG3Bars!$C9:$T9),1)</f>
        <v>5.8</v>
      </c>
      <c r="K9">
        <f>ROUND(SDG3Bars!K9-GEOMEAN(SDG3Bars!$C9:$T9),1)</f>
        <v>7.8</v>
      </c>
      <c r="L9">
        <f>ROUND(SDG3Bars!L9-GEOMEAN(SDG3Bars!$C9:$T9),1)</f>
        <v>5.8</v>
      </c>
      <c r="M9">
        <f>ROUND(SDG3Bars!M9-GEOMEAN(SDG3Bars!$C9:$T9),1)</f>
        <v>5.6</v>
      </c>
      <c r="N9">
        <f>ROUND(SDG3Bars!N9-GEOMEAN(SDG3Bars!$C9:$T9),1)</f>
        <v>4.8</v>
      </c>
      <c r="O9">
        <f>ROUND(SDG3Bars!O9-GEOMEAN(SDG3Bars!$C9:$T9),1)</f>
        <v>4.8</v>
      </c>
      <c r="P9">
        <f>ROUND(SDG3Bars!P9-GEOMEAN(SDG3Bars!$C9:$T9),1)</f>
        <v>2.8</v>
      </c>
      <c r="Q9">
        <f>ROUND(SDG3Bars!Q9-GEOMEAN(SDG3Bars!$C9:$T9),1)</f>
        <v>3.3</v>
      </c>
      <c r="R9">
        <f>ROUND(SDG3Bars!R9-GEOMEAN(SDG3Bars!$C9:$T9),1)</f>
        <v>-32.200000000000003</v>
      </c>
      <c r="S9">
        <f>ROUND(SDG3Bars!S9-GEOMEAN(SDG3Bars!$C9:$T9),1)</f>
        <v>2.7</v>
      </c>
      <c r="T9">
        <f>ROUND(SDG3Bars!T9-GEOMEAN(SDG3Bars!$C9:$T9),1)</f>
        <v>-34.200000000000003</v>
      </c>
    </row>
    <row r="10" spans="1:20" x14ac:dyDescent="0.55000000000000004">
      <c r="A10" t="s">
        <v>5</v>
      </c>
      <c r="C10">
        <f>ROUND(SDG3Bars!C10-GEOMEAN(SDG3Bars!$C10:$T10),1)</f>
        <v>0.8</v>
      </c>
      <c r="D10">
        <f>ROUND(SDG3Bars!D10-GEOMEAN(SDG3Bars!$C10:$T10),1)</f>
        <v>0.3</v>
      </c>
      <c r="E10">
        <f>ROUND(SDG3Bars!E10-GEOMEAN(SDG3Bars!$C10:$T10),1)</f>
        <v>0.3</v>
      </c>
      <c r="F10">
        <f>ROUND(SDG3Bars!F10-GEOMEAN(SDG3Bars!$C10:$T10),1)</f>
        <v>0.3</v>
      </c>
      <c r="G10">
        <f>ROUND(SDG3Bars!G10-GEOMEAN(SDG3Bars!$C10:$T10),1)</f>
        <v>-0.2</v>
      </c>
      <c r="H10">
        <f>ROUND(SDG3Bars!H10-GEOMEAN(SDG3Bars!$C10:$T10),1)</f>
        <v>-0.1</v>
      </c>
      <c r="I10">
        <f>ROUND(SDG3Bars!I10-GEOMEAN(SDG3Bars!$C10:$T10),1)</f>
        <v>-0.2</v>
      </c>
      <c r="J10">
        <f>ROUND(SDG3Bars!J10-GEOMEAN(SDG3Bars!$C10:$T10),1)</f>
        <v>-0.2</v>
      </c>
      <c r="K10">
        <f>ROUND(SDG3Bars!K10-GEOMEAN(SDG3Bars!$C10:$T10),1)</f>
        <v>-0.3</v>
      </c>
      <c r="L10">
        <f>ROUND(SDG3Bars!L10-GEOMEAN(SDG3Bars!$C10:$T10),1)</f>
        <v>-0.3</v>
      </c>
      <c r="M10">
        <f>ROUND(SDG3Bars!M10-GEOMEAN(SDG3Bars!$C10:$T10),1)</f>
        <v>-0.3</v>
      </c>
      <c r="N10">
        <f>ROUND(SDG3Bars!N10-GEOMEAN(SDG3Bars!$C10:$T10),1)</f>
        <v>0.2</v>
      </c>
      <c r="O10">
        <f>ROUND(SDG3Bars!O10-GEOMEAN(SDG3Bars!$C10:$T10),1)</f>
        <v>0.3</v>
      </c>
      <c r="P10">
        <f>ROUND(SDG3Bars!P10-GEOMEAN(SDG3Bars!$C10:$T10),1)</f>
        <v>0.3</v>
      </c>
      <c r="Q10">
        <f>ROUND(SDG3Bars!Q10-GEOMEAN(SDG3Bars!$C10:$T10),1)</f>
        <v>0.5</v>
      </c>
      <c r="R10">
        <f>ROUND(SDG3Bars!R10-GEOMEAN(SDG3Bars!$C10:$T10),1)</f>
        <v>0.5</v>
      </c>
      <c r="S10">
        <f>ROUND(SDG3Bars!S10-GEOMEAN(SDG3Bars!$C10:$T10),1)</f>
        <v>-0.8</v>
      </c>
      <c r="T10">
        <f>ROUND(SDG3Bars!T10-GEOMEAN(SDG3Bars!$C10:$T10),1)</f>
        <v>-1</v>
      </c>
    </row>
    <row r="11" spans="1:20" x14ac:dyDescent="0.55000000000000004">
      <c r="A11" t="s">
        <v>6</v>
      </c>
      <c r="C11">
        <f>ROUND(SDG3Bars!C11-GEOMEAN(SDG3Bars!$C11:$T11),1)</f>
        <v>2.7</v>
      </c>
      <c r="D11">
        <f>ROUND(SDG3Bars!D11-GEOMEAN(SDG3Bars!$C11:$T11),1)</f>
        <v>-8.3000000000000007</v>
      </c>
      <c r="E11">
        <f>ROUND(SDG3Bars!E11-GEOMEAN(SDG3Bars!$C11:$T11),1)</f>
        <v>4.2</v>
      </c>
      <c r="F11">
        <f>ROUND(SDG3Bars!F11-GEOMEAN(SDG3Bars!$C11:$T11),1)</f>
        <v>4.7</v>
      </c>
      <c r="G11">
        <f>ROUND(SDG3Bars!G11-GEOMEAN(SDG3Bars!$C11:$T11),1)</f>
        <v>3.7</v>
      </c>
      <c r="H11">
        <f>ROUND(SDG3Bars!H11-GEOMEAN(SDG3Bars!$C11:$T11),1)</f>
        <v>-7.3</v>
      </c>
      <c r="I11">
        <f>ROUND(SDG3Bars!I11-GEOMEAN(SDG3Bars!$C11:$T11),1)</f>
        <v>4.2</v>
      </c>
      <c r="J11">
        <f>ROUND(SDG3Bars!J11-GEOMEAN(SDG3Bars!$C11:$T11),1)</f>
        <v>3.7</v>
      </c>
      <c r="K11">
        <f>ROUND(SDG3Bars!K11-GEOMEAN(SDG3Bars!$C11:$T11),1)</f>
        <v>3.7</v>
      </c>
      <c r="L11">
        <f>ROUND(SDG3Bars!L11-GEOMEAN(SDG3Bars!$C11:$T11),1)</f>
        <v>-6.3</v>
      </c>
      <c r="M11">
        <f>ROUND(SDG3Bars!M11-GEOMEAN(SDG3Bars!$C11:$T11),1)</f>
        <v>4.2</v>
      </c>
      <c r="N11">
        <f>ROUND(SDG3Bars!N11-GEOMEAN(SDG3Bars!$C11:$T11),1)</f>
        <v>4.2</v>
      </c>
      <c r="O11">
        <f>ROUND(SDG3Bars!O11-GEOMEAN(SDG3Bars!$C11:$T11),1)</f>
        <v>-6.3</v>
      </c>
      <c r="P11">
        <f>ROUND(SDG3Bars!P11-GEOMEAN(SDG3Bars!$C11:$T11),1)</f>
        <v>3.7</v>
      </c>
      <c r="Q11">
        <f>ROUND(SDG3Bars!Q11-GEOMEAN(SDG3Bars!$C11:$T11),1)</f>
        <v>4.2</v>
      </c>
      <c r="R11">
        <f>ROUND(SDG3Bars!R11-GEOMEAN(SDG3Bars!$C11:$T11),1)</f>
        <v>1.7</v>
      </c>
      <c r="S11">
        <f>ROUND(SDG3Bars!S11-GEOMEAN(SDG3Bars!$C11:$T11),1)</f>
        <v>1.2</v>
      </c>
      <c r="T11">
        <f>ROUND(SDG3Bars!T11-GEOMEAN(SDG3Bars!$C11:$T11),1)</f>
        <v>-14.3</v>
      </c>
    </row>
    <row r="12" spans="1:20" x14ac:dyDescent="0.55000000000000004">
      <c r="A12" t="s">
        <v>7</v>
      </c>
      <c r="C12">
        <f>ROUND(SDG3Bars!C12-GEOMEAN(SDG3Bars!$C12:$T12),1)</f>
        <v>3.7</v>
      </c>
      <c r="D12">
        <f>ROUND(SDG3Bars!D12-GEOMEAN(SDG3Bars!$C12:$T12),1)</f>
        <v>-0.4</v>
      </c>
      <c r="E12">
        <f>ROUND(SDG3Bars!E12-GEOMEAN(SDG3Bars!$C12:$T12),1)</f>
        <v>2.7</v>
      </c>
      <c r="F12">
        <f>ROUND(SDG3Bars!F12-GEOMEAN(SDG3Bars!$C12:$T12),1)</f>
        <v>0.8</v>
      </c>
      <c r="G12">
        <f>ROUND(SDG3Bars!G12-GEOMEAN(SDG3Bars!$C12:$T12),1)</f>
        <v>0.7</v>
      </c>
      <c r="H12">
        <f>ROUND(SDG3Bars!H12-GEOMEAN(SDG3Bars!$C12:$T12),1)</f>
        <v>-0.4</v>
      </c>
      <c r="I12">
        <f>ROUND(SDG3Bars!I12-GEOMEAN(SDG3Bars!$C12:$T12),1)</f>
        <v>2.1</v>
      </c>
      <c r="J12">
        <f>ROUND(SDG3Bars!J12-GEOMEAN(SDG3Bars!$C12:$T12),1)</f>
        <v>-1.9</v>
      </c>
      <c r="K12">
        <f>ROUND(SDG3Bars!K12-GEOMEAN(SDG3Bars!$C12:$T12),1)</f>
        <v>-0.9</v>
      </c>
      <c r="L12">
        <f>ROUND(SDG3Bars!L12-GEOMEAN(SDG3Bars!$C12:$T12),1)</f>
        <v>0.6</v>
      </c>
      <c r="M12">
        <f>ROUND(SDG3Bars!M12-GEOMEAN(SDG3Bars!$C12:$T12),1)</f>
        <v>0</v>
      </c>
      <c r="N12">
        <f>ROUND(SDG3Bars!N12-GEOMEAN(SDG3Bars!$C12:$T12),1)</f>
        <v>-1.3</v>
      </c>
      <c r="O12">
        <f>ROUND(SDG3Bars!O12-GEOMEAN(SDG3Bars!$C12:$T12),1)</f>
        <v>0.3</v>
      </c>
      <c r="P12">
        <f>ROUND(SDG3Bars!P12-GEOMEAN(SDG3Bars!$C12:$T12),1)</f>
        <v>-0.2</v>
      </c>
      <c r="Q12">
        <f>ROUND(SDG3Bars!Q12-GEOMEAN(SDG3Bars!$C12:$T12),1)</f>
        <v>-1.2</v>
      </c>
      <c r="R12">
        <f>ROUND(SDG3Bars!R12-GEOMEAN(SDG3Bars!$C12:$T12),1)</f>
        <v>-1.2</v>
      </c>
      <c r="S12">
        <f>ROUND(SDG3Bars!S12-GEOMEAN(SDG3Bars!$C12:$T12),1)</f>
        <v>-1.3</v>
      </c>
      <c r="T12">
        <f>ROUND(SDG3Bars!T12-GEOMEAN(SDG3Bars!$C12:$T12),1)</f>
        <v>-1.7</v>
      </c>
    </row>
    <row r="13" spans="1:20" x14ac:dyDescent="0.55000000000000004">
      <c r="A13" t="s">
        <v>8</v>
      </c>
      <c r="C13">
        <f>ROUND(SDG3Bars!C13-GEOMEAN(SDG3Bars!$C13:$T13),1)</f>
        <v>14.1</v>
      </c>
      <c r="D13">
        <f>ROUND(SDG3Bars!D13-GEOMEAN(SDG3Bars!$C13:$T13),1)</f>
        <v>-11.9</v>
      </c>
      <c r="E13">
        <f>ROUND(SDG3Bars!E13-GEOMEAN(SDG3Bars!$C13:$T13),1)</f>
        <v>13.6</v>
      </c>
      <c r="F13">
        <f>ROUND(SDG3Bars!F13-GEOMEAN(SDG3Bars!$C13:$T13),1)</f>
        <v>12.6</v>
      </c>
      <c r="G13">
        <f>ROUND(SDG3Bars!G13-GEOMEAN(SDG3Bars!$C13:$T13),1)</f>
        <v>11.6</v>
      </c>
      <c r="H13">
        <f>ROUND(SDG3Bars!H13-GEOMEAN(SDG3Bars!$C13:$T13),1)</f>
        <v>11.1</v>
      </c>
      <c r="I13">
        <f>ROUND(SDG3Bars!I13-GEOMEAN(SDG3Bars!$C13:$T13),1)</f>
        <v>10.6</v>
      </c>
      <c r="J13">
        <f>ROUND(SDG3Bars!J13-GEOMEAN(SDG3Bars!$C13:$T13),1)</f>
        <v>10.1</v>
      </c>
      <c r="K13">
        <f>ROUND(SDG3Bars!K13-GEOMEAN(SDG3Bars!$C13:$T13),1)</f>
        <v>9.6</v>
      </c>
      <c r="L13">
        <f>ROUND(SDG3Bars!L13-GEOMEAN(SDG3Bars!$C13:$T13),1)</f>
        <v>-21.9</v>
      </c>
      <c r="M13">
        <f>ROUND(SDG3Bars!M13-GEOMEAN(SDG3Bars!$C13:$T13),1)</f>
        <v>-23.9</v>
      </c>
      <c r="N13">
        <f>ROUND(SDG3Bars!N13-GEOMEAN(SDG3Bars!$C13:$T13),1)</f>
        <v>7.6</v>
      </c>
      <c r="O13">
        <f>ROUND(SDG3Bars!O13-GEOMEAN(SDG3Bars!$C13:$T13),1)</f>
        <v>6.6</v>
      </c>
      <c r="P13">
        <f>ROUND(SDG3Bars!P13-GEOMEAN(SDG3Bars!$C13:$T13),1)</f>
        <v>5.4</v>
      </c>
      <c r="Q13">
        <f>ROUND(SDG3Bars!Q13-GEOMEAN(SDG3Bars!$C13:$T13),1)</f>
        <v>5.5</v>
      </c>
      <c r="R13">
        <f>ROUND(SDG3Bars!R13-GEOMEAN(SDG3Bars!$C13:$T13),1)</f>
        <v>5.0999999999999996</v>
      </c>
      <c r="S13">
        <f>ROUND(SDG3Bars!S13-GEOMEAN(SDG3Bars!$C13:$T13),1)</f>
        <v>4.7</v>
      </c>
      <c r="T13">
        <f>ROUND(SDG3Bars!T13-GEOMEAN(SDG3Bars!$C13:$T13),1)</f>
        <v>-32.9</v>
      </c>
    </row>
    <row r="14" spans="1:20" x14ac:dyDescent="0.55000000000000004">
      <c r="A14" t="s">
        <v>9</v>
      </c>
      <c r="C14">
        <f>ROUND(SDG3Bars!C14-GEOMEAN(SDG3Bars!$C14:$T14),1)</f>
        <v>28</v>
      </c>
      <c r="D14">
        <f>ROUND(SDG3Bars!D14-GEOMEAN(SDG3Bars!$C14:$T14),1)</f>
        <v>26.5</v>
      </c>
      <c r="E14">
        <f>ROUND(SDG3Bars!E14-GEOMEAN(SDG3Bars!$C14:$T14),1)</f>
        <v>26</v>
      </c>
      <c r="F14">
        <f>ROUND(SDG3Bars!F14-GEOMEAN(SDG3Bars!$C14:$T14),1)</f>
        <v>24.5</v>
      </c>
      <c r="G14">
        <f>ROUND(SDG3Bars!G14-GEOMEAN(SDG3Bars!$C14:$T14),1)</f>
        <v>23.5</v>
      </c>
      <c r="H14">
        <f>ROUND(SDG3Bars!H14-GEOMEAN(SDG3Bars!$C14:$T14),1)</f>
        <v>22.5</v>
      </c>
      <c r="I14">
        <f>ROUND(SDG3Bars!I14-GEOMEAN(SDG3Bars!$C14:$T14),1)</f>
        <v>21.5</v>
      </c>
      <c r="J14">
        <f>ROUND(SDG3Bars!J14-GEOMEAN(SDG3Bars!$C14:$T14),1)</f>
        <v>20.5</v>
      </c>
      <c r="K14">
        <f>ROUND(SDG3Bars!K14-GEOMEAN(SDG3Bars!$C14:$T14),1)</f>
        <v>20</v>
      </c>
      <c r="L14">
        <f>ROUND(SDG3Bars!L14-GEOMEAN(SDG3Bars!$C14:$T14),1)</f>
        <v>20</v>
      </c>
      <c r="M14">
        <f>ROUND(SDG3Bars!M14-GEOMEAN(SDG3Bars!$C14:$T14),1)</f>
        <v>19.5</v>
      </c>
      <c r="N14">
        <f>ROUND(SDG3Bars!N14-GEOMEAN(SDG3Bars!$C14:$T14),1)</f>
        <v>19.399999999999999</v>
      </c>
      <c r="O14">
        <f>ROUND(SDG3Bars!O14-GEOMEAN(SDG3Bars!$C14:$T14),1)</f>
        <v>19</v>
      </c>
      <c r="P14">
        <f>ROUND(SDG3Bars!P14-GEOMEAN(SDG3Bars!$C14:$T14),1)</f>
        <v>18.399999999999999</v>
      </c>
      <c r="Q14">
        <f>ROUND(SDG3Bars!Q14-GEOMEAN(SDG3Bars!$C14:$T14),1)</f>
        <v>18.399999999999999</v>
      </c>
      <c r="R14">
        <f>ROUND(SDG3Bars!R14-GEOMEAN(SDG3Bars!$C14:$T14),1)</f>
        <v>-30</v>
      </c>
      <c r="S14">
        <f>ROUND(SDG3Bars!S14-GEOMEAN(SDG3Bars!$C14:$T14),1)</f>
        <v>-30</v>
      </c>
      <c r="T14">
        <f>ROUND(SDG3Bars!T14-GEOMEAN(SDG3Bars!$C14:$T14),1)</f>
        <v>-31</v>
      </c>
    </row>
    <row r="15" spans="1:20" hidden="1" x14ac:dyDescent="0.55000000000000004">
      <c r="A15" t="s">
        <v>10</v>
      </c>
      <c r="C15">
        <f>ROUND(SDG3Bars!C15-GEOMEAN(SDG3Bars!$C15:$T15),1)</f>
        <v>1.6</v>
      </c>
      <c r="D15">
        <f>ROUND(SDG3Bars!D15-GEOMEAN(SDG3Bars!$C15:$T15),1)</f>
        <v>1.6</v>
      </c>
      <c r="E15">
        <f>ROUND(SDG3Bars!E15-GEOMEAN(SDG3Bars!$C15:$T15),1)</f>
        <v>0.6</v>
      </c>
      <c r="F15">
        <f>ROUND(SDG3Bars!F15-GEOMEAN(SDG3Bars!$C15:$T15),1)</f>
        <v>0.6</v>
      </c>
      <c r="G15">
        <f>ROUND(SDG3Bars!G15-GEOMEAN(SDG3Bars!$C15:$T15),1)</f>
        <v>0.6</v>
      </c>
      <c r="H15">
        <f>ROUND(SDG3Bars!H15-GEOMEAN(SDG3Bars!$C15:$T15),1)</f>
        <v>0.6</v>
      </c>
      <c r="I15">
        <f>ROUND(SDG3Bars!I15-GEOMEAN(SDG3Bars!$C15:$T15),1)</f>
        <v>0.6</v>
      </c>
      <c r="J15">
        <f>ROUND(SDG3Bars!J15-GEOMEAN(SDG3Bars!$C15:$T15),1)</f>
        <v>0.6</v>
      </c>
      <c r="K15">
        <f>ROUND(SDG3Bars!K15-GEOMEAN(SDG3Bars!$C15:$T15),1)</f>
        <v>0.6</v>
      </c>
      <c r="L15">
        <f>ROUND(SDG3Bars!L15-GEOMEAN(SDG3Bars!$C15:$T15),1)</f>
        <v>-0.4</v>
      </c>
      <c r="M15">
        <f>ROUND(SDG3Bars!M15-GEOMEAN(SDG3Bars!$C15:$T15),1)</f>
        <v>-0.4</v>
      </c>
      <c r="N15">
        <f>ROUND(SDG3Bars!N15-GEOMEAN(SDG3Bars!$C15:$T15),1)</f>
        <v>-0.4</v>
      </c>
      <c r="O15">
        <f>ROUND(SDG3Bars!O15-GEOMEAN(SDG3Bars!$C15:$T15),1)</f>
        <v>-0.4</v>
      </c>
      <c r="P15">
        <f>ROUND(SDG3Bars!P15-GEOMEAN(SDG3Bars!$C15:$T15),1)</f>
        <v>-0.4</v>
      </c>
      <c r="Q15">
        <f>ROUND(SDG3Bars!Q15-GEOMEAN(SDG3Bars!$C15:$T15),1)</f>
        <v>-0.4</v>
      </c>
      <c r="R15">
        <f>ROUND(SDG3Bars!R15-GEOMEAN(SDG3Bars!$C15:$T15),1)</f>
        <v>-1.4</v>
      </c>
      <c r="S15">
        <f>ROUND(SDG3Bars!S15-GEOMEAN(SDG3Bars!$C15:$T15),1)</f>
        <v>-1.4</v>
      </c>
      <c r="T15">
        <f>ROUND(SDG3Bars!T15-GEOMEAN(SDG3Bars!$C15:$T15),1)</f>
        <v>-1.4</v>
      </c>
    </row>
    <row r="16" spans="1:20" x14ac:dyDescent="0.55000000000000004">
      <c r="A16" t="s">
        <v>11</v>
      </c>
      <c r="C16">
        <f>ROUND(SDG3Bars!C16-GEOMEAN(SDG3Bars!$C16:$T16),1)</f>
        <v>17.3</v>
      </c>
      <c r="D16">
        <f>ROUND(SDG3Bars!D16-GEOMEAN(SDG3Bars!$C16:$T16),1)</f>
        <v>16.3</v>
      </c>
      <c r="E16">
        <f>ROUND(SDG3Bars!E16-GEOMEAN(SDG3Bars!$C16:$T16),1)</f>
        <v>10.3</v>
      </c>
      <c r="F16">
        <f>ROUND(SDG3Bars!F16-GEOMEAN(SDG3Bars!$C16:$T16),1)</f>
        <v>8.3000000000000007</v>
      </c>
      <c r="G16">
        <f>ROUND(SDG3Bars!G16-GEOMEAN(SDG3Bars!$C16:$T16),1)</f>
        <v>3.3</v>
      </c>
      <c r="H16">
        <f>ROUND(SDG3Bars!H16-GEOMEAN(SDG3Bars!$C16:$T16),1)</f>
        <v>-1.7</v>
      </c>
      <c r="I16">
        <f>ROUND(SDG3Bars!I16-GEOMEAN(SDG3Bars!$C16:$T16),1)</f>
        <v>8.6999999999999993</v>
      </c>
      <c r="J16">
        <f>ROUND(SDG3Bars!J16-GEOMEAN(SDG3Bars!$C16:$T16),1)</f>
        <v>4.2</v>
      </c>
      <c r="K16">
        <f>ROUND(SDG3Bars!K16-GEOMEAN(SDG3Bars!$C16:$T16),1)</f>
        <v>5.3</v>
      </c>
      <c r="L16">
        <f>ROUND(SDG3Bars!L16-GEOMEAN(SDG3Bars!$C16:$T16),1)</f>
        <v>3.6</v>
      </c>
      <c r="M16">
        <f>ROUND(SDG3Bars!M16-GEOMEAN(SDG3Bars!$C16:$T16),1)</f>
        <v>2.2999999999999998</v>
      </c>
      <c r="N16">
        <f>ROUND(SDG3Bars!N16-GEOMEAN(SDG3Bars!$C16:$T16),1)</f>
        <v>2.4</v>
      </c>
      <c r="O16">
        <f>ROUND(SDG3Bars!O16-GEOMEAN(SDG3Bars!$C16:$T16),1)</f>
        <v>-21.7</v>
      </c>
      <c r="P16">
        <f>ROUND(SDG3Bars!P16-GEOMEAN(SDG3Bars!$C16:$T16),1)</f>
        <v>-0.6</v>
      </c>
      <c r="Q16">
        <f>ROUND(SDG3Bars!Q16-GEOMEAN(SDG3Bars!$C16:$T16),1)</f>
        <v>-25.7</v>
      </c>
      <c r="R16">
        <f>ROUND(SDG3Bars!R16-GEOMEAN(SDG3Bars!$C16:$T16),1)</f>
        <v>-5.7</v>
      </c>
      <c r="S16">
        <f>ROUND(SDG3Bars!S16-GEOMEAN(SDG3Bars!$C16:$T16),1)</f>
        <v>-3.8</v>
      </c>
      <c r="T16">
        <f>ROUND(SDG3Bars!T16-GEOMEAN(SDG3Bars!$C16:$T16),1)</f>
        <v>-6.7</v>
      </c>
    </row>
    <row r="17" spans="1:20" x14ac:dyDescent="0.55000000000000004">
      <c r="A17" t="s">
        <v>12</v>
      </c>
      <c r="C17">
        <f>ROUND(SDG3Bars!C17-GEOMEAN(SDG3Bars!$C17:$T17),1)</f>
        <v>29.7</v>
      </c>
      <c r="D17">
        <f>ROUND(SDG3Bars!D17-GEOMEAN(SDG3Bars!$C17:$T17),1)</f>
        <v>31</v>
      </c>
      <c r="E17">
        <f>ROUND(SDG3Bars!E17-GEOMEAN(SDG3Bars!$C17:$T17),1)</f>
        <v>36.700000000000003</v>
      </c>
      <c r="F17">
        <f>ROUND(SDG3Bars!F17-GEOMEAN(SDG3Bars!$C17:$T17),1)</f>
        <v>36.5</v>
      </c>
      <c r="G17">
        <f>ROUND(SDG3Bars!G17-GEOMEAN(SDG3Bars!$C17:$T17),1)</f>
        <v>30.1</v>
      </c>
      <c r="H17">
        <f>ROUND(SDG3Bars!H17-GEOMEAN(SDG3Bars!$C17:$T17),1)</f>
        <v>16</v>
      </c>
      <c r="I17">
        <f>ROUND(SDG3Bars!I17-GEOMEAN(SDG3Bars!$C17:$T17),1)</f>
        <v>9.6</v>
      </c>
      <c r="J17">
        <f>ROUND(SDG3Bars!J17-GEOMEAN(SDG3Bars!$C17:$T17),1)</f>
        <v>1.3</v>
      </c>
      <c r="K17">
        <f>ROUND(SDG3Bars!K17-GEOMEAN(SDG3Bars!$C17:$T17),1)</f>
        <v>0.1</v>
      </c>
      <c r="L17">
        <f>ROUND(SDG3Bars!L17-GEOMEAN(SDG3Bars!$C17:$T17),1)</f>
        <v>-6.3</v>
      </c>
      <c r="M17">
        <f>ROUND(SDG3Bars!M17-GEOMEAN(SDG3Bars!$C17:$T17),1)</f>
        <v>-11.5</v>
      </c>
      <c r="N17">
        <f>ROUND(SDG3Bars!N17-GEOMEAN(SDG3Bars!$C17:$T17),1)</f>
        <v>-12.6</v>
      </c>
      <c r="O17">
        <f>ROUND(SDG3Bars!O17-GEOMEAN(SDG3Bars!$C17:$T17),1)</f>
        <v>-15.6</v>
      </c>
      <c r="P17">
        <f>ROUND(SDG3Bars!P17-GEOMEAN(SDG3Bars!$C17:$T17),1)</f>
        <v>-18.600000000000001</v>
      </c>
      <c r="Q17">
        <f>ROUND(SDG3Bars!Q17-GEOMEAN(SDG3Bars!$C17:$T17),1)</f>
        <v>-20.8</v>
      </c>
      <c r="R17">
        <f>ROUND(SDG3Bars!R17-GEOMEAN(SDG3Bars!$C17:$T17),1)</f>
        <v>-22.7</v>
      </c>
      <c r="S17">
        <f>ROUND(SDG3Bars!S17-GEOMEAN(SDG3Bars!$C17:$T17),1)</f>
        <v>-25.2</v>
      </c>
      <c r="T17">
        <f>ROUND(SDG3Bars!T17-GEOMEAN(SDG3Bars!$C17:$T17),1)</f>
        <v>-28.6</v>
      </c>
    </row>
    <row r="18" spans="1:20" x14ac:dyDescent="0.55000000000000004">
      <c r="A18" t="s">
        <v>13</v>
      </c>
      <c r="C18">
        <f>ROUND(SDG3Bars!C18-GEOMEAN(SDG3Bars!$C18:$T18),1)</f>
        <v>1.3</v>
      </c>
      <c r="D18">
        <f>ROUND(SDG3Bars!D18-GEOMEAN(SDG3Bars!$C18:$T18),1)</f>
        <v>0.7</v>
      </c>
      <c r="E18">
        <f>ROUND(SDG3Bars!E18-GEOMEAN(SDG3Bars!$C18:$T18),1)</f>
        <v>1.3</v>
      </c>
      <c r="F18">
        <f>ROUND(SDG3Bars!F18-GEOMEAN(SDG3Bars!$C18:$T18),1)</f>
        <v>1.7</v>
      </c>
      <c r="G18">
        <f>ROUND(SDG3Bars!G18-GEOMEAN(SDG3Bars!$C18:$T18),1)</f>
        <v>2.2999999999999998</v>
      </c>
      <c r="H18">
        <f>ROUND(SDG3Bars!H18-GEOMEAN(SDG3Bars!$C18:$T18),1)</f>
        <v>2.2999999999999998</v>
      </c>
      <c r="I18">
        <f>ROUND(SDG3Bars!I18-GEOMEAN(SDG3Bars!$C18:$T18),1)</f>
        <v>2</v>
      </c>
      <c r="J18">
        <f>ROUND(SDG3Bars!J18-GEOMEAN(SDG3Bars!$C18:$T18),1)</f>
        <v>2.2999999999999998</v>
      </c>
      <c r="K18">
        <f>ROUND(SDG3Bars!K18-GEOMEAN(SDG3Bars!$C18:$T18),1)</f>
        <v>1.9</v>
      </c>
      <c r="L18">
        <f>ROUND(SDG3Bars!L18-GEOMEAN(SDG3Bars!$C18:$T18),1)</f>
        <v>1.5</v>
      </c>
      <c r="M18">
        <f>ROUND(SDG3Bars!M18-GEOMEAN(SDG3Bars!$C18:$T18),1)</f>
        <v>-0.5</v>
      </c>
      <c r="N18">
        <f>ROUND(SDG3Bars!N18-GEOMEAN(SDG3Bars!$C18:$T18),1)</f>
        <v>-2.5</v>
      </c>
      <c r="O18">
        <f>ROUND(SDG3Bars!O18-GEOMEAN(SDG3Bars!$C18:$T18),1)</f>
        <v>-3</v>
      </c>
      <c r="P18">
        <f>ROUND(SDG3Bars!P18-GEOMEAN(SDG3Bars!$C18:$T18),1)</f>
        <v>-2.4</v>
      </c>
      <c r="Q18">
        <f>ROUND(SDG3Bars!Q18-GEOMEAN(SDG3Bars!$C18:$T18),1)</f>
        <v>-1.9</v>
      </c>
      <c r="R18">
        <f>ROUND(SDG3Bars!R18-GEOMEAN(SDG3Bars!$C18:$T18),1)</f>
        <v>-1.4</v>
      </c>
      <c r="S18">
        <f>ROUND(SDG3Bars!S18-GEOMEAN(SDG3Bars!$C18:$T18),1)</f>
        <v>-1.9</v>
      </c>
      <c r="T18">
        <f>ROUND(SDG3Bars!T18-GEOMEAN(SDG3Bars!$C18:$T18),1)</f>
        <v>-2.9</v>
      </c>
    </row>
    <row r="19" spans="1:20" x14ac:dyDescent="0.55000000000000004">
      <c r="A19" t="s">
        <v>14</v>
      </c>
      <c r="C19">
        <f>ROUND(SDG3Bars!C19-GEOMEAN(SDG3Bars!$C19:$T19),1)</f>
        <v>-0.6</v>
      </c>
      <c r="D19">
        <f>ROUND(SDG3Bars!D19-GEOMEAN(SDG3Bars!$C19:$T19),1)</f>
        <v>-0.3</v>
      </c>
      <c r="E19">
        <f>ROUND(SDG3Bars!E19-GEOMEAN(SDG3Bars!$C19:$T19),1)</f>
        <v>0</v>
      </c>
      <c r="F19">
        <f>ROUND(SDG3Bars!F19-GEOMEAN(SDG3Bars!$C19:$T19),1)</f>
        <v>0.5</v>
      </c>
      <c r="G19">
        <f>ROUND(SDG3Bars!G19-GEOMEAN(SDG3Bars!$C19:$T19),1)</f>
        <v>0.5</v>
      </c>
      <c r="H19">
        <f>ROUND(SDG3Bars!H19-GEOMEAN(SDG3Bars!$C19:$T19),1)</f>
        <v>0.1</v>
      </c>
      <c r="I19">
        <f>ROUND(SDG3Bars!I19-GEOMEAN(SDG3Bars!$C19:$T19),1)</f>
        <v>-0.4</v>
      </c>
      <c r="J19">
        <f>ROUND(SDG3Bars!J19-GEOMEAN(SDG3Bars!$C19:$T19),1)</f>
        <v>-0.7</v>
      </c>
      <c r="K19">
        <f>ROUND(SDG3Bars!K19-GEOMEAN(SDG3Bars!$C19:$T19),1)</f>
        <v>-0.8</v>
      </c>
      <c r="L19">
        <f>ROUND(SDG3Bars!L19-GEOMEAN(SDG3Bars!$C19:$T19),1)</f>
        <v>-0.8</v>
      </c>
      <c r="M19">
        <f>ROUND(SDG3Bars!M19-GEOMEAN(SDG3Bars!$C19:$T19),1)</f>
        <v>-0.3</v>
      </c>
      <c r="N19">
        <f>ROUND(SDG3Bars!N19-GEOMEAN(SDG3Bars!$C19:$T19),1)</f>
        <v>-0.4</v>
      </c>
      <c r="O19">
        <f>ROUND(SDG3Bars!O19-GEOMEAN(SDG3Bars!$C19:$T19),1)</f>
        <v>0.2</v>
      </c>
      <c r="P19">
        <f>ROUND(SDG3Bars!P19-GEOMEAN(SDG3Bars!$C19:$T19),1)</f>
        <v>-0.3</v>
      </c>
      <c r="Q19">
        <f>ROUND(SDG3Bars!Q19-GEOMEAN(SDG3Bars!$C19:$T19),1)</f>
        <v>0.3</v>
      </c>
      <c r="R19">
        <f>ROUND(SDG3Bars!R19-GEOMEAN(SDG3Bars!$C19:$T19),1)</f>
        <v>0.8</v>
      </c>
      <c r="S19">
        <f>ROUND(SDG3Bars!S19-GEOMEAN(SDG3Bars!$C19:$T19),1)</f>
        <v>1.3</v>
      </c>
      <c r="T19">
        <f>ROUND(SDG3Bars!T19-GEOMEAN(SDG3Bars!$C19:$T19),1)</f>
        <v>1.2</v>
      </c>
    </row>
    <row r="20" spans="1:20" x14ac:dyDescent="0.55000000000000004">
      <c r="A20" t="s">
        <v>15</v>
      </c>
      <c r="C20">
        <f>ROUND(SDG3Bars!C20-GEOMEAN(SDG3Bars!$C20:$T20),1)</f>
        <v>20.2</v>
      </c>
      <c r="D20">
        <f>ROUND(SDG3Bars!D20-GEOMEAN(SDG3Bars!$C20:$T20),1)</f>
        <v>19.3</v>
      </c>
      <c r="E20">
        <f>ROUND(SDG3Bars!E20-GEOMEAN(SDG3Bars!$C20:$T20),1)</f>
        <v>18.899999999999999</v>
      </c>
      <c r="F20">
        <f>ROUND(SDG3Bars!F20-GEOMEAN(SDG3Bars!$C20:$T20),1)</f>
        <v>18.399999999999999</v>
      </c>
      <c r="G20">
        <f>ROUND(SDG3Bars!G20-GEOMEAN(SDG3Bars!$C20:$T20),1)</f>
        <v>18.5</v>
      </c>
      <c r="H20">
        <f>ROUND(SDG3Bars!H20-GEOMEAN(SDG3Bars!$C20:$T20),1)</f>
        <v>18</v>
      </c>
      <c r="I20">
        <f>ROUND(SDG3Bars!I20-GEOMEAN(SDG3Bars!$C20:$T20),1)</f>
        <v>17.5</v>
      </c>
      <c r="J20">
        <f>ROUND(SDG3Bars!J20-GEOMEAN(SDG3Bars!$C20:$T20),1)</f>
        <v>17.100000000000001</v>
      </c>
      <c r="K20">
        <f>ROUND(SDG3Bars!K20-GEOMEAN(SDG3Bars!$C20:$T20),1)</f>
        <v>17.100000000000001</v>
      </c>
      <c r="L20">
        <f>ROUND(SDG3Bars!L20-GEOMEAN(SDG3Bars!$C20:$T20),1)</f>
        <v>16.600000000000001</v>
      </c>
      <c r="M20">
        <f>ROUND(SDG3Bars!M20-GEOMEAN(SDG3Bars!$C20:$T20),1)</f>
        <v>16.600000000000001</v>
      </c>
      <c r="N20">
        <f>ROUND(SDG3Bars!N20-GEOMEAN(SDG3Bars!$C20:$T20),1)</f>
        <v>-27.2</v>
      </c>
      <c r="O20">
        <f>ROUND(SDG3Bars!O20-GEOMEAN(SDG3Bars!$C20:$T20),1)</f>
        <v>-28.2</v>
      </c>
      <c r="P20">
        <f>ROUND(SDG3Bars!P20-GEOMEAN(SDG3Bars!$C20:$T20),1)</f>
        <v>15.7</v>
      </c>
      <c r="Q20">
        <f>ROUND(SDG3Bars!Q20-GEOMEAN(SDG3Bars!$C20:$T20),1)</f>
        <v>16.2</v>
      </c>
      <c r="R20">
        <f>ROUND(SDG3Bars!R20-GEOMEAN(SDG3Bars!$C20:$T20),1)</f>
        <v>15.7</v>
      </c>
      <c r="S20">
        <f>ROUND(SDG3Bars!S20-GEOMEAN(SDG3Bars!$C20:$T20),1)</f>
        <v>-29.2</v>
      </c>
      <c r="T20">
        <f>ROUND(SDG3Bars!T20-GEOMEAN(SDG3Bars!$C20:$T20),1)</f>
        <v>-29.2</v>
      </c>
    </row>
    <row r="21" spans="1:20" x14ac:dyDescent="0.55000000000000004">
      <c r="A21" t="s">
        <v>16</v>
      </c>
      <c r="C21">
        <f>ROUND(SDG3Bars!C21-GEOMEAN(SDG3Bars!$C21:$T21),1)</f>
        <v>159.30000000000001</v>
      </c>
      <c r="D21">
        <f>ROUND(SDG3Bars!D21-GEOMEAN(SDG3Bars!$C21:$T21),1)</f>
        <v>144.30000000000001</v>
      </c>
      <c r="E21">
        <f>ROUND(SDG3Bars!E21-GEOMEAN(SDG3Bars!$C21:$T21),1)</f>
        <v>129.30000000000001</v>
      </c>
      <c r="F21">
        <f>ROUND(SDG3Bars!F21-GEOMEAN(SDG3Bars!$C21:$T21),1)</f>
        <v>-102.3</v>
      </c>
      <c r="G21">
        <f>ROUND(SDG3Bars!G21-GEOMEAN(SDG3Bars!$C21:$T21),1)</f>
        <v>97.3</v>
      </c>
      <c r="H21">
        <f>ROUND(SDG3Bars!H21-GEOMEAN(SDG3Bars!$C21:$T21),1)</f>
        <v>80.3</v>
      </c>
      <c r="I21">
        <f>ROUND(SDG3Bars!I21-GEOMEAN(SDG3Bars!$C21:$T21),1)</f>
        <v>-119</v>
      </c>
      <c r="J21">
        <f>ROUND(SDG3Bars!J21-GEOMEAN(SDG3Bars!$C21:$T21),1)</f>
        <v>53.3</v>
      </c>
      <c r="K21">
        <f>ROUND(SDG3Bars!K21-GEOMEAN(SDG3Bars!$C21:$T21),1)</f>
        <v>44.3</v>
      </c>
      <c r="L21">
        <f>ROUND(SDG3Bars!L21-GEOMEAN(SDG3Bars!$C21:$T21),1)</f>
        <v>36.299999999999997</v>
      </c>
      <c r="M21">
        <f>ROUND(SDG3Bars!M21-GEOMEAN(SDG3Bars!$C21:$T21),1)</f>
        <v>-131.30000000000001</v>
      </c>
      <c r="N21">
        <f>ROUND(SDG3Bars!N21-GEOMEAN(SDG3Bars!$C21:$T21),1)</f>
        <v>20.3</v>
      </c>
      <c r="O21">
        <f>ROUND(SDG3Bars!O21-GEOMEAN(SDG3Bars!$C21:$T21),1)</f>
        <v>12.3</v>
      </c>
      <c r="P21">
        <f>ROUND(SDG3Bars!P21-GEOMEAN(SDG3Bars!$C21:$T21),1)</f>
        <v>5.3</v>
      </c>
      <c r="Q21">
        <f>ROUND(SDG3Bars!Q21-GEOMEAN(SDG3Bars!$C21:$T21),1)</f>
        <v>-3.7</v>
      </c>
      <c r="R21">
        <f>ROUND(SDG3Bars!R21-GEOMEAN(SDG3Bars!$C21:$T21),1)</f>
        <v>-145.30000000000001</v>
      </c>
      <c r="S21">
        <f>ROUND(SDG3Bars!S21-GEOMEAN(SDG3Bars!$C21:$T21),1)</f>
        <v>-25.7</v>
      </c>
      <c r="T21">
        <f>ROUND(SDG3Bars!T21-GEOMEAN(SDG3Bars!$C21:$T21),1)</f>
        <v>-36.700000000000003</v>
      </c>
    </row>
  </sheetData>
  <conditionalFormatting sqref="C5:T2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negative="1" xr2:uid="{00000000-0003-0000-0400-00000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Relative3!C5:T5</xm:f>
              <xm:sqref>B5</xm:sqref>
            </x14:sparkline>
            <x14:sparkline>
              <xm:f>Relative3!C6:T6</xm:f>
              <xm:sqref>B6</xm:sqref>
            </x14:sparkline>
            <x14:sparkline>
              <xm:f>Relative3!C7:T7</xm:f>
              <xm:sqref>B7</xm:sqref>
            </x14:sparkline>
            <x14:sparkline>
              <xm:f>Relative3!C8:T8</xm:f>
              <xm:sqref>B8</xm:sqref>
            </x14:sparkline>
            <x14:sparkline>
              <xm:f>Relative3!C9:T9</xm:f>
              <xm:sqref>B9</xm:sqref>
            </x14:sparkline>
            <x14:sparkline>
              <xm:f>Relative3!C10:T10</xm:f>
              <xm:sqref>B10</xm:sqref>
            </x14:sparkline>
            <x14:sparkline>
              <xm:f>Relative3!C11:T11</xm:f>
              <xm:sqref>B11</xm:sqref>
            </x14:sparkline>
            <x14:sparkline>
              <xm:f>Relative3!C12:T12</xm:f>
              <xm:sqref>B12</xm:sqref>
            </x14:sparkline>
            <x14:sparkline>
              <xm:f>Relative3!C13:T13</xm:f>
              <xm:sqref>B13</xm:sqref>
            </x14:sparkline>
            <x14:sparkline>
              <xm:f>Relative3!C14:T14</xm:f>
              <xm:sqref>B14</xm:sqref>
            </x14:sparkline>
            <x14:sparkline>
              <xm:f>Relative3!C15:T15</xm:f>
              <xm:sqref>B15</xm:sqref>
            </x14:sparkline>
            <x14:sparkline>
              <xm:f>Relative3!C16:T16</xm:f>
              <xm:sqref>B16</xm:sqref>
            </x14:sparkline>
            <x14:sparkline>
              <xm:f>Relative3!C17:T17</xm:f>
              <xm:sqref>B17</xm:sqref>
            </x14:sparkline>
            <x14:sparkline>
              <xm:f>Relative3!C18:T18</xm:f>
              <xm:sqref>B18</xm:sqref>
            </x14:sparkline>
            <x14:sparkline>
              <xm:f>Relative3!C19:T19</xm:f>
              <xm:sqref>B19</xm:sqref>
            </x14:sparkline>
            <x14:sparkline>
              <xm:f>Relative3!C20:T20</xm:f>
              <xm:sqref>B20</xm:sqref>
            </x14:sparkline>
            <x14:sparkline>
              <xm:f>Relative3!C21:T21</xm:f>
              <xm:sqref>B21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1"/>
  <sheetViews>
    <sheetView showGridLines="0" workbookViewId="0">
      <selection activeCell="H24" sqref="H24"/>
    </sheetView>
  </sheetViews>
  <sheetFormatPr defaultRowHeight="14.4" x14ac:dyDescent="0.55000000000000004"/>
  <cols>
    <col min="1" max="1" width="18.1015625" customWidth="1"/>
    <col min="2" max="2" width="21.1015625" customWidth="1"/>
    <col min="3" max="3" width="5.68359375" bestFit="1" customWidth="1"/>
    <col min="4" max="4" width="7.734375" customWidth="1"/>
    <col min="5" max="5" width="7.41796875" customWidth="1"/>
    <col min="6" max="6" width="10.578125" customWidth="1"/>
    <col min="7" max="7" width="5.68359375" bestFit="1" customWidth="1"/>
    <col min="8" max="8" width="7.3671875" customWidth="1"/>
    <col min="9" max="9" width="5.26171875" bestFit="1" customWidth="1"/>
    <col min="11" max="11" width="4.68359375" bestFit="1" customWidth="1"/>
    <col min="12" max="12" width="5.26171875" bestFit="1" customWidth="1"/>
    <col min="13" max="13" width="6.26171875" bestFit="1" customWidth="1"/>
    <col min="14" max="15" width="5.26171875" bestFit="1" customWidth="1"/>
    <col min="16" max="19" width="6.26171875" bestFit="1" customWidth="1"/>
  </cols>
  <sheetData>
    <row r="1" spans="1:20" x14ac:dyDescent="0.55000000000000004">
      <c r="A1" s="2"/>
      <c r="B1" s="2"/>
      <c r="C1" s="7" t="s">
        <v>22</v>
      </c>
      <c r="D1" s="7" t="s">
        <v>23</v>
      </c>
      <c r="E1" s="7" t="s">
        <v>24</v>
      </c>
      <c r="F1" s="7" t="s">
        <v>25</v>
      </c>
      <c r="H1" s="4" t="s">
        <v>26</v>
      </c>
      <c r="I1" s="6"/>
    </row>
    <row r="2" spans="1:20" x14ac:dyDescent="0.55000000000000004">
      <c r="A2" s="3"/>
      <c r="B2" s="3"/>
      <c r="C2" s="8">
        <v>3</v>
      </c>
      <c r="D2" s="8" t="s">
        <v>27</v>
      </c>
      <c r="E2" s="8" t="s">
        <v>19</v>
      </c>
      <c r="F2" s="8" t="s">
        <v>20</v>
      </c>
      <c r="H2" s="5" t="s">
        <v>21</v>
      </c>
      <c r="I2" s="6"/>
    </row>
    <row r="4" spans="1:20" s="1" customFormat="1" x14ac:dyDescent="0.55000000000000004">
      <c r="A4" s="1" t="s">
        <v>18</v>
      </c>
      <c r="C4" s="1">
        <v>2000</v>
      </c>
      <c r="D4" s="1">
        <v>2001</v>
      </c>
      <c r="E4" s="1">
        <v>2002</v>
      </c>
      <c r="F4" s="1">
        <v>2003</v>
      </c>
      <c r="G4" s="1">
        <v>2004</v>
      </c>
      <c r="H4" s="1">
        <v>2005</v>
      </c>
      <c r="I4" s="1">
        <v>2006</v>
      </c>
      <c r="J4" s="1">
        <v>2007</v>
      </c>
      <c r="K4" s="1">
        <v>2008</v>
      </c>
      <c r="L4" s="1">
        <v>2009</v>
      </c>
      <c r="M4" s="1">
        <v>2010</v>
      </c>
      <c r="N4" s="1">
        <v>2011</v>
      </c>
      <c r="O4" s="1">
        <v>2012</v>
      </c>
      <c r="P4" s="1">
        <v>2013</v>
      </c>
      <c r="Q4" s="1">
        <v>2014</v>
      </c>
      <c r="R4" s="1">
        <v>2015</v>
      </c>
      <c r="S4" s="1">
        <v>2016</v>
      </c>
      <c r="T4" s="1">
        <v>2017</v>
      </c>
    </row>
    <row r="5" spans="1:20" x14ac:dyDescent="0.55000000000000004">
      <c r="A5" t="s">
        <v>0</v>
      </c>
      <c r="C5">
        <f>ROUND(SDG3Bars!C5-GEOMEAN(SDG3Bars!$C5:$T5),1)</f>
        <v>37.700000000000003</v>
      </c>
      <c r="D5">
        <f>ROUND(SDG3Bars!D5-GEOMEAN(SDG3Bars!$C5:$T5),1)</f>
        <v>31.7</v>
      </c>
      <c r="E5">
        <f>ROUND(SDG3Bars!E5-GEOMEAN(SDG3Bars!$C5:$T5),1)</f>
        <v>24.7</v>
      </c>
      <c r="F5">
        <f>ROUND(SDG3Bars!F5-GEOMEAN(SDG3Bars!$C5:$T5),1)</f>
        <v>21.7</v>
      </c>
      <c r="G5">
        <f>ROUND(SDG3Bars!G5-GEOMEAN(SDG3Bars!$C5:$T5),1)</f>
        <v>10.7</v>
      </c>
      <c r="H5">
        <f>ROUND(SDG3Bars!H5-GEOMEAN(SDG3Bars!$C5:$T5),1)</f>
        <v>3.7</v>
      </c>
      <c r="I5">
        <f>ROUND(SDG3Bars!I5-GEOMEAN(SDG3Bars!$C5:$T5),1)</f>
        <v>-14.7</v>
      </c>
      <c r="J5">
        <f>ROUND(SDG3Bars!J5-GEOMEAN(SDG3Bars!$C5:$T5),1)</f>
        <v>-4.3</v>
      </c>
      <c r="K5">
        <f>ROUND(SDG3Bars!K5-GEOMEAN(SDG3Bars!$C5:$T5),1)</f>
        <v>-6.3</v>
      </c>
      <c r="L5">
        <f>ROUND(SDG3Bars!L5-GEOMEAN(SDG3Bars!$C5:$T5),1)</f>
        <v>-6.3</v>
      </c>
      <c r="M5">
        <f>ROUND(SDG3Bars!M5-GEOMEAN(SDG3Bars!$C5:$T5),1)</f>
        <v>-8.3000000000000007</v>
      </c>
      <c r="N5">
        <f>ROUND(SDG3Bars!N5-GEOMEAN(SDG3Bars!$C5:$T5),1)</f>
        <v>-7.3</v>
      </c>
      <c r="O5">
        <f>ROUND(SDG3Bars!O5-GEOMEAN(SDG3Bars!$C5:$T5),1)</f>
        <v>-7.3</v>
      </c>
      <c r="P5">
        <f>ROUND(SDG3Bars!P5-GEOMEAN(SDG3Bars!$C5:$T5),1)</f>
        <v>-17.5</v>
      </c>
      <c r="Q5">
        <f>ROUND(SDG3Bars!Q5-GEOMEAN(SDG3Bars!$C5:$T5),1)</f>
        <v>-9.3000000000000007</v>
      </c>
      <c r="R5">
        <f>ROUND(SDG3Bars!R5-GEOMEAN(SDG3Bars!$C5:$T5),1)</f>
        <v>-9.3000000000000007</v>
      </c>
      <c r="S5">
        <f>ROUND(SDG3Bars!S5-GEOMEAN(SDG3Bars!$C5:$T5),1)</f>
        <v>-10.3</v>
      </c>
      <c r="T5">
        <f>ROUND(SDG3Bars!T5-GEOMEAN(SDG3Bars!$C5:$T5),1)</f>
        <v>-11.3</v>
      </c>
    </row>
    <row r="6" spans="1:20" x14ac:dyDescent="0.55000000000000004">
      <c r="A6" t="s">
        <v>1</v>
      </c>
      <c r="C6">
        <f>ROUND(SDG3Bars!C6-GEOMEAN(SDG3Bars!$C6:$T6),1)</f>
        <v>451.4</v>
      </c>
      <c r="D6">
        <f>ROUND(SDG3Bars!D6-GEOMEAN(SDG3Bars!$C6:$T6),1)</f>
        <v>390.4</v>
      </c>
      <c r="E6">
        <f>ROUND(SDG3Bars!E6-GEOMEAN(SDG3Bars!$C6:$T6),1)</f>
        <v>314.39999999999998</v>
      </c>
      <c r="F6">
        <f>ROUND(SDG3Bars!F6-GEOMEAN(SDG3Bars!$C6:$T6),1)</f>
        <v>252.4</v>
      </c>
      <c r="G6">
        <f>ROUND(SDG3Bars!G6-GEOMEAN(SDG3Bars!$C6:$T6),1)</f>
        <v>198.4</v>
      </c>
      <c r="H6">
        <f>ROUND(SDG3Bars!H6-GEOMEAN(SDG3Bars!$C6:$T6),1)</f>
        <v>143.4</v>
      </c>
      <c r="I6">
        <f>ROUND(SDG3Bars!I6-GEOMEAN(SDG3Bars!$C6:$T6),1)</f>
        <v>97.4</v>
      </c>
      <c r="J6">
        <f>ROUND(SDG3Bars!J6-GEOMEAN(SDG3Bars!$C6:$T6),1)</f>
        <v>-136.5</v>
      </c>
      <c r="K6">
        <f>ROUND(SDG3Bars!K6-GEOMEAN(SDG3Bars!$C6:$T6),1)</f>
        <v>19.399999999999999</v>
      </c>
      <c r="L6">
        <f>ROUND(SDG3Bars!L6-GEOMEAN(SDG3Bars!$C6:$T6),1)</f>
        <v>-16.600000000000001</v>
      </c>
      <c r="M6">
        <f>ROUND(SDG3Bars!M6-GEOMEAN(SDG3Bars!$C6:$T6),1)</f>
        <v>-49.6</v>
      </c>
      <c r="N6">
        <f>ROUND(SDG3Bars!N6-GEOMEAN(SDG3Bars!$C6:$T6),1)</f>
        <v>-75.599999999999994</v>
      </c>
      <c r="O6">
        <f>ROUND(SDG3Bars!O6-GEOMEAN(SDG3Bars!$C6:$T6),1)</f>
        <v>-94.6</v>
      </c>
      <c r="P6">
        <f>ROUND(SDG3Bars!P6-GEOMEAN(SDG3Bars!$C6:$T6),1)</f>
        <v>-106.6</v>
      </c>
      <c r="Q6">
        <f>ROUND(SDG3Bars!Q6-GEOMEAN(SDG3Bars!$C6:$T6),1)</f>
        <v>-117.6</v>
      </c>
      <c r="R6">
        <f>ROUND(SDG3Bars!R6-GEOMEAN(SDG3Bars!$C6:$T6),1)</f>
        <v>-124.6</v>
      </c>
      <c r="S6">
        <f>ROUND(SDG3Bars!S6-GEOMEAN(SDG3Bars!$C6:$T6),1)</f>
        <v>-229.3</v>
      </c>
      <c r="T6">
        <f>ROUND(SDG3Bars!T6-GEOMEAN(SDG3Bars!$C6:$T6),1)</f>
        <v>-134.6</v>
      </c>
    </row>
    <row r="7" spans="1:20" x14ac:dyDescent="0.55000000000000004">
      <c r="A7" t="s">
        <v>2</v>
      </c>
      <c r="C7">
        <f>ROUND(SDG3Bars!C7-GEOMEAN(SDG3Bars!$C7:$T7),1)</f>
        <v>5.9</v>
      </c>
      <c r="D7">
        <f>ROUND(SDG3Bars!D7-GEOMEAN(SDG3Bars!$C7:$T7),1)</f>
        <v>6</v>
      </c>
      <c r="E7">
        <f>ROUND(SDG3Bars!E7-GEOMEAN(SDG3Bars!$C7:$T7),1)</f>
        <v>-23</v>
      </c>
      <c r="F7">
        <f>ROUND(SDG3Bars!F7-GEOMEAN(SDG3Bars!$C7:$T7),1)</f>
        <v>5.5</v>
      </c>
      <c r="G7">
        <f>ROUND(SDG3Bars!G7-GEOMEAN(SDG3Bars!$C7:$T7),1)</f>
        <v>4.5</v>
      </c>
      <c r="H7">
        <f>ROUND(SDG3Bars!H7-GEOMEAN(SDG3Bars!$C7:$T7),1)</f>
        <v>3.9</v>
      </c>
      <c r="I7">
        <f>ROUND(SDG3Bars!I7-GEOMEAN(SDG3Bars!$C7:$T7),1)</f>
        <v>6.9</v>
      </c>
      <c r="J7">
        <f>ROUND(SDG3Bars!J7-GEOMEAN(SDG3Bars!$C7:$T7),1)</f>
        <v>8</v>
      </c>
      <c r="K7">
        <f>ROUND(SDG3Bars!K7-GEOMEAN(SDG3Bars!$C7:$T7),1)</f>
        <v>9</v>
      </c>
      <c r="L7">
        <f>ROUND(SDG3Bars!L7-GEOMEAN(SDG3Bars!$C7:$T7),1)</f>
        <v>6.5</v>
      </c>
      <c r="M7">
        <f>ROUND(SDG3Bars!M7-GEOMEAN(SDG3Bars!$C7:$T7),1)</f>
        <v>6</v>
      </c>
      <c r="N7">
        <f>ROUND(SDG3Bars!N7-GEOMEAN(SDG3Bars!$C7:$T7),1)</f>
        <v>-23</v>
      </c>
      <c r="O7">
        <f>ROUND(SDG3Bars!O7-GEOMEAN(SDG3Bars!$C7:$T7),1)</f>
        <v>6</v>
      </c>
      <c r="P7">
        <f>ROUND(SDG3Bars!P7-GEOMEAN(SDG3Bars!$C7:$T7),1)</f>
        <v>5.5</v>
      </c>
      <c r="Q7">
        <f>ROUND(SDG3Bars!Q7-GEOMEAN(SDG3Bars!$C7:$T7),1)</f>
        <v>5</v>
      </c>
      <c r="R7">
        <f>ROUND(SDG3Bars!R7-GEOMEAN(SDG3Bars!$C7:$T7),1)</f>
        <v>5.5</v>
      </c>
      <c r="S7">
        <f>ROUND(SDG3Bars!S7-GEOMEAN(SDG3Bars!$C7:$T7),1)</f>
        <v>-23</v>
      </c>
      <c r="T7">
        <f>ROUND(SDG3Bars!T7-GEOMEAN(SDG3Bars!$C7:$T7),1)</f>
        <v>5</v>
      </c>
    </row>
    <row r="8" spans="1:20" x14ac:dyDescent="0.55000000000000004">
      <c r="A8" t="s">
        <v>3</v>
      </c>
      <c r="C8">
        <f>ROUND(SDG3Bars!C8-GEOMEAN(SDG3Bars!$C8:$T8),1)</f>
        <v>7.1</v>
      </c>
      <c r="D8">
        <f>ROUND(SDG3Bars!D8-GEOMEAN(SDG3Bars!$C8:$T8),1)</f>
        <v>7.3</v>
      </c>
      <c r="E8">
        <f>ROUND(SDG3Bars!E8-GEOMEAN(SDG3Bars!$C8:$T8),1)</f>
        <v>6.5</v>
      </c>
      <c r="F8">
        <f>ROUND(SDG3Bars!F8-GEOMEAN(SDG3Bars!$C8:$T8),1)</f>
        <v>6.4</v>
      </c>
      <c r="G8">
        <f>ROUND(SDG3Bars!G8-GEOMEAN(SDG3Bars!$C8:$T8),1)</f>
        <v>4.5999999999999996</v>
      </c>
      <c r="H8">
        <f>ROUND(SDG3Bars!H8-GEOMEAN(SDG3Bars!$C8:$T8),1)</f>
        <v>3.6</v>
      </c>
      <c r="I8">
        <f>ROUND(SDG3Bars!I8-GEOMEAN(SDG3Bars!$C8:$T8),1)</f>
        <v>2.8</v>
      </c>
      <c r="J8">
        <f>ROUND(SDG3Bars!J8-GEOMEAN(SDG3Bars!$C8:$T8),1)</f>
        <v>2.2999999999999998</v>
      </c>
      <c r="K8">
        <f>ROUND(SDG3Bars!K8-GEOMEAN(SDG3Bars!$C8:$T8),1)</f>
        <v>-1.5</v>
      </c>
      <c r="L8">
        <f>ROUND(SDG3Bars!L8-GEOMEAN(SDG3Bars!$C8:$T8),1)</f>
        <v>1.5</v>
      </c>
      <c r="M8">
        <f>ROUND(SDG3Bars!M8-GEOMEAN(SDG3Bars!$C8:$T8),1)</f>
        <v>-2.4</v>
      </c>
      <c r="N8">
        <f>ROUND(SDG3Bars!N8-GEOMEAN(SDG3Bars!$C8:$T8),1)</f>
        <v>-2.9</v>
      </c>
      <c r="O8">
        <f>ROUND(SDG3Bars!O8-GEOMEAN(SDG3Bars!$C8:$T8),1)</f>
        <v>-2.8</v>
      </c>
      <c r="P8">
        <f>ROUND(SDG3Bars!P8-GEOMEAN(SDG3Bars!$C8:$T8),1)</f>
        <v>-4.9000000000000004</v>
      </c>
      <c r="Q8">
        <f>ROUND(SDG3Bars!Q8-GEOMEAN(SDG3Bars!$C8:$T8),1)</f>
        <v>-4.5999999999999996</v>
      </c>
      <c r="R8">
        <f>ROUND(SDG3Bars!R8-GEOMEAN(SDG3Bars!$C8:$T8),1)</f>
        <v>-5.0999999999999996</v>
      </c>
      <c r="S8">
        <f>ROUND(SDG3Bars!S8-GEOMEAN(SDG3Bars!$C8:$T8),1)</f>
        <v>-6.2</v>
      </c>
      <c r="T8">
        <f>ROUND(SDG3Bars!T8-GEOMEAN(SDG3Bars!$C8:$T8),1)</f>
        <v>-9</v>
      </c>
    </row>
    <row r="9" spans="1:20" x14ac:dyDescent="0.55000000000000004">
      <c r="A9" t="s">
        <v>4</v>
      </c>
      <c r="C9">
        <f>ROUND(SDG3Bars!C9-GEOMEAN(SDG3Bars!$C9:$T9),1)</f>
        <v>9.6999999999999993</v>
      </c>
      <c r="D9">
        <f>ROUND(SDG3Bars!D9-GEOMEAN(SDG3Bars!$C9:$T9),1)</f>
        <v>10</v>
      </c>
      <c r="E9">
        <f>ROUND(SDG3Bars!E9-GEOMEAN(SDG3Bars!$C9:$T9),1)</f>
        <v>8.6999999999999993</v>
      </c>
      <c r="F9">
        <f>ROUND(SDG3Bars!F9-GEOMEAN(SDG3Bars!$C9:$T9),1)</f>
        <v>8.4</v>
      </c>
      <c r="G9">
        <f>ROUND(SDG3Bars!G9-GEOMEAN(SDG3Bars!$C9:$T9),1)</f>
        <v>7.6</v>
      </c>
      <c r="H9">
        <f>ROUND(SDG3Bars!H9-GEOMEAN(SDG3Bars!$C9:$T9),1)</f>
        <v>6.2</v>
      </c>
      <c r="I9">
        <f>ROUND(SDG3Bars!I9-GEOMEAN(SDG3Bars!$C9:$T9),1)</f>
        <v>7.7</v>
      </c>
      <c r="J9">
        <f>ROUND(SDG3Bars!J9-GEOMEAN(SDG3Bars!$C9:$T9),1)</f>
        <v>5.8</v>
      </c>
      <c r="K9">
        <f>ROUND(SDG3Bars!K9-GEOMEAN(SDG3Bars!$C9:$T9),1)</f>
        <v>7.8</v>
      </c>
      <c r="L9">
        <f>ROUND(SDG3Bars!L9-GEOMEAN(SDG3Bars!$C9:$T9),1)</f>
        <v>5.8</v>
      </c>
      <c r="M9">
        <f>ROUND(SDG3Bars!M9-GEOMEAN(SDG3Bars!$C9:$T9),1)</f>
        <v>5.6</v>
      </c>
      <c r="N9">
        <f>ROUND(SDG3Bars!N9-GEOMEAN(SDG3Bars!$C9:$T9),1)</f>
        <v>4.8</v>
      </c>
      <c r="O9">
        <f>ROUND(SDG3Bars!O9-GEOMEAN(SDG3Bars!$C9:$T9),1)</f>
        <v>4.8</v>
      </c>
      <c r="P9">
        <f>ROUND(SDG3Bars!P9-GEOMEAN(SDG3Bars!$C9:$T9),1)</f>
        <v>2.8</v>
      </c>
      <c r="Q9">
        <f>ROUND(SDG3Bars!Q9-GEOMEAN(SDG3Bars!$C9:$T9),1)</f>
        <v>3.3</v>
      </c>
      <c r="R9">
        <f>ROUND(SDG3Bars!R9-GEOMEAN(SDG3Bars!$C9:$T9),1)</f>
        <v>-32.200000000000003</v>
      </c>
      <c r="S9">
        <f>ROUND(SDG3Bars!S9-GEOMEAN(SDG3Bars!$C9:$T9),1)</f>
        <v>2.7</v>
      </c>
      <c r="T9">
        <f>ROUND(SDG3Bars!T9-GEOMEAN(SDG3Bars!$C9:$T9),1)</f>
        <v>-34.200000000000003</v>
      </c>
    </row>
    <row r="10" spans="1:20" x14ac:dyDescent="0.55000000000000004">
      <c r="A10" t="s">
        <v>5</v>
      </c>
      <c r="C10">
        <f>ROUND(SDG3Bars!C10-GEOMEAN(SDG3Bars!$C10:$T10),1)</f>
        <v>0.8</v>
      </c>
      <c r="D10">
        <f>ROUND(SDG3Bars!D10-GEOMEAN(SDG3Bars!$C10:$T10),1)</f>
        <v>0.3</v>
      </c>
      <c r="E10">
        <f>ROUND(SDG3Bars!E10-GEOMEAN(SDG3Bars!$C10:$T10),1)</f>
        <v>0.3</v>
      </c>
      <c r="F10">
        <f>ROUND(SDG3Bars!F10-GEOMEAN(SDG3Bars!$C10:$T10),1)</f>
        <v>0.3</v>
      </c>
      <c r="G10">
        <f>ROUND(SDG3Bars!G10-GEOMEAN(SDG3Bars!$C10:$T10),1)</f>
        <v>-0.2</v>
      </c>
      <c r="H10">
        <f>ROUND(SDG3Bars!H10-GEOMEAN(SDG3Bars!$C10:$T10),1)</f>
        <v>-0.1</v>
      </c>
      <c r="I10">
        <f>ROUND(SDG3Bars!I10-GEOMEAN(SDG3Bars!$C10:$T10),1)</f>
        <v>-0.2</v>
      </c>
      <c r="J10">
        <f>ROUND(SDG3Bars!J10-GEOMEAN(SDG3Bars!$C10:$T10),1)</f>
        <v>-0.2</v>
      </c>
      <c r="K10">
        <f>ROUND(SDG3Bars!K10-GEOMEAN(SDG3Bars!$C10:$T10),1)</f>
        <v>-0.3</v>
      </c>
      <c r="L10">
        <f>ROUND(SDG3Bars!L10-GEOMEAN(SDG3Bars!$C10:$T10),1)</f>
        <v>-0.3</v>
      </c>
      <c r="M10">
        <f>ROUND(SDG3Bars!M10-GEOMEAN(SDG3Bars!$C10:$T10),1)</f>
        <v>-0.3</v>
      </c>
      <c r="N10">
        <f>ROUND(SDG3Bars!N10-GEOMEAN(SDG3Bars!$C10:$T10),1)</f>
        <v>0.2</v>
      </c>
      <c r="O10">
        <f>ROUND(SDG3Bars!O10-GEOMEAN(SDG3Bars!$C10:$T10),1)</f>
        <v>0.3</v>
      </c>
      <c r="P10">
        <f>ROUND(SDG3Bars!P10-GEOMEAN(SDG3Bars!$C10:$T10),1)</f>
        <v>0.3</v>
      </c>
      <c r="Q10">
        <f>ROUND(SDG3Bars!Q10-GEOMEAN(SDG3Bars!$C10:$T10),1)</f>
        <v>0.5</v>
      </c>
      <c r="R10">
        <f>ROUND(SDG3Bars!R10-GEOMEAN(SDG3Bars!$C10:$T10),1)</f>
        <v>0.5</v>
      </c>
      <c r="S10">
        <f>ROUND(SDG3Bars!S10-GEOMEAN(SDG3Bars!$C10:$T10),1)</f>
        <v>-0.8</v>
      </c>
      <c r="T10">
        <f>ROUND(SDG3Bars!T10-GEOMEAN(SDG3Bars!$C10:$T10),1)</f>
        <v>-1</v>
      </c>
    </row>
    <row r="11" spans="1:20" x14ac:dyDescent="0.55000000000000004">
      <c r="A11" t="s">
        <v>6</v>
      </c>
      <c r="C11">
        <f>ROUND(SDG3Bars!C11-GEOMEAN(SDG3Bars!$C11:$T11),1)</f>
        <v>2.7</v>
      </c>
      <c r="D11">
        <f>ROUND(SDG3Bars!D11-GEOMEAN(SDG3Bars!$C11:$T11),1)</f>
        <v>-8.3000000000000007</v>
      </c>
      <c r="E11">
        <f>ROUND(SDG3Bars!E11-GEOMEAN(SDG3Bars!$C11:$T11),1)</f>
        <v>4.2</v>
      </c>
      <c r="F11">
        <f>ROUND(SDG3Bars!F11-GEOMEAN(SDG3Bars!$C11:$T11),1)</f>
        <v>4.7</v>
      </c>
      <c r="G11">
        <f>ROUND(SDG3Bars!G11-GEOMEAN(SDG3Bars!$C11:$T11),1)</f>
        <v>3.7</v>
      </c>
      <c r="H11">
        <f>ROUND(SDG3Bars!H11-GEOMEAN(SDG3Bars!$C11:$T11),1)</f>
        <v>-7.3</v>
      </c>
      <c r="I11">
        <f>ROUND(SDG3Bars!I11-GEOMEAN(SDG3Bars!$C11:$T11),1)</f>
        <v>4.2</v>
      </c>
      <c r="J11">
        <f>ROUND(SDG3Bars!J11-GEOMEAN(SDG3Bars!$C11:$T11),1)</f>
        <v>3.7</v>
      </c>
      <c r="K11">
        <f>ROUND(SDG3Bars!K11-GEOMEAN(SDG3Bars!$C11:$T11),1)</f>
        <v>3.7</v>
      </c>
      <c r="L11">
        <f>ROUND(SDG3Bars!L11-GEOMEAN(SDG3Bars!$C11:$T11),1)</f>
        <v>-6.3</v>
      </c>
      <c r="M11">
        <f>ROUND(SDG3Bars!M11-GEOMEAN(SDG3Bars!$C11:$T11),1)</f>
        <v>4.2</v>
      </c>
      <c r="N11">
        <f>ROUND(SDG3Bars!N11-GEOMEAN(SDG3Bars!$C11:$T11),1)</f>
        <v>4.2</v>
      </c>
      <c r="O11">
        <f>ROUND(SDG3Bars!O11-GEOMEAN(SDG3Bars!$C11:$T11),1)</f>
        <v>-6.3</v>
      </c>
      <c r="P11">
        <f>ROUND(SDG3Bars!P11-GEOMEAN(SDG3Bars!$C11:$T11),1)</f>
        <v>3.7</v>
      </c>
      <c r="Q11">
        <f>ROUND(SDG3Bars!Q11-GEOMEAN(SDG3Bars!$C11:$T11),1)</f>
        <v>4.2</v>
      </c>
      <c r="R11">
        <f>ROUND(SDG3Bars!R11-GEOMEAN(SDG3Bars!$C11:$T11),1)</f>
        <v>1.7</v>
      </c>
      <c r="S11">
        <f>ROUND(SDG3Bars!S11-GEOMEAN(SDG3Bars!$C11:$T11),1)</f>
        <v>1.2</v>
      </c>
      <c r="T11">
        <f>ROUND(SDG3Bars!T11-GEOMEAN(SDG3Bars!$C11:$T11),1)</f>
        <v>-14.3</v>
      </c>
    </row>
    <row r="12" spans="1:20" x14ac:dyDescent="0.55000000000000004">
      <c r="A12" t="s">
        <v>7</v>
      </c>
      <c r="C12">
        <f>ROUND(SDG3Bars!C12-GEOMEAN(SDG3Bars!$C12:$T12),1)</f>
        <v>3.7</v>
      </c>
      <c r="D12">
        <f>ROUND(SDG3Bars!D12-GEOMEAN(SDG3Bars!$C12:$T12),1)</f>
        <v>-0.4</v>
      </c>
      <c r="E12">
        <f>ROUND(SDG3Bars!E12-GEOMEAN(SDG3Bars!$C12:$T12),1)</f>
        <v>2.7</v>
      </c>
      <c r="F12">
        <f>ROUND(SDG3Bars!F12-GEOMEAN(SDG3Bars!$C12:$T12),1)</f>
        <v>0.8</v>
      </c>
      <c r="G12">
        <f>ROUND(SDG3Bars!G12-GEOMEAN(SDG3Bars!$C12:$T12),1)</f>
        <v>0.7</v>
      </c>
      <c r="H12">
        <f>ROUND(SDG3Bars!H12-GEOMEAN(SDG3Bars!$C12:$T12),1)</f>
        <v>-0.4</v>
      </c>
      <c r="I12">
        <f>ROUND(SDG3Bars!I12-GEOMEAN(SDG3Bars!$C12:$T12),1)</f>
        <v>2.1</v>
      </c>
      <c r="J12">
        <f>ROUND(SDG3Bars!J12-GEOMEAN(SDG3Bars!$C12:$T12),1)</f>
        <v>-1.9</v>
      </c>
      <c r="K12">
        <f>ROUND(SDG3Bars!K12-GEOMEAN(SDG3Bars!$C12:$T12),1)</f>
        <v>-0.9</v>
      </c>
      <c r="L12">
        <f>ROUND(SDG3Bars!L12-GEOMEAN(SDG3Bars!$C12:$T12),1)</f>
        <v>0.6</v>
      </c>
      <c r="M12">
        <f>ROUND(SDG3Bars!M12-GEOMEAN(SDG3Bars!$C12:$T12),1)</f>
        <v>0</v>
      </c>
      <c r="N12">
        <f>ROUND(SDG3Bars!N12-GEOMEAN(SDG3Bars!$C12:$T12),1)</f>
        <v>-1.3</v>
      </c>
      <c r="O12">
        <f>ROUND(SDG3Bars!O12-GEOMEAN(SDG3Bars!$C12:$T12),1)</f>
        <v>0.3</v>
      </c>
      <c r="P12">
        <f>ROUND(SDG3Bars!P12-GEOMEAN(SDG3Bars!$C12:$T12),1)</f>
        <v>-0.2</v>
      </c>
      <c r="Q12">
        <f>ROUND(SDG3Bars!Q12-GEOMEAN(SDG3Bars!$C12:$T12),1)</f>
        <v>-1.2</v>
      </c>
      <c r="R12">
        <f>ROUND(SDG3Bars!R12-GEOMEAN(SDG3Bars!$C12:$T12),1)</f>
        <v>-1.2</v>
      </c>
      <c r="S12">
        <f>ROUND(SDG3Bars!S12-GEOMEAN(SDG3Bars!$C12:$T12),1)</f>
        <v>-1.3</v>
      </c>
      <c r="T12">
        <f>ROUND(SDG3Bars!T12-GEOMEAN(SDG3Bars!$C12:$T12),1)</f>
        <v>-1.7</v>
      </c>
    </row>
    <row r="13" spans="1:20" x14ac:dyDescent="0.55000000000000004">
      <c r="A13" t="s">
        <v>8</v>
      </c>
      <c r="C13">
        <f>ROUND(SDG3Bars!C13-GEOMEAN(SDG3Bars!$C13:$T13),1)</f>
        <v>14.1</v>
      </c>
      <c r="D13">
        <f>ROUND(SDG3Bars!D13-GEOMEAN(SDG3Bars!$C13:$T13),1)</f>
        <v>-11.9</v>
      </c>
      <c r="E13">
        <f>ROUND(SDG3Bars!E13-GEOMEAN(SDG3Bars!$C13:$T13),1)</f>
        <v>13.6</v>
      </c>
      <c r="F13">
        <f>ROUND(SDG3Bars!F13-GEOMEAN(SDG3Bars!$C13:$T13),1)</f>
        <v>12.6</v>
      </c>
      <c r="G13">
        <f>ROUND(SDG3Bars!G13-GEOMEAN(SDG3Bars!$C13:$T13),1)</f>
        <v>11.6</v>
      </c>
      <c r="H13">
        <f>ROUND(SDG3Bars!H13-GEOMEAN(SDG3Bars!$C13:$T13),1)</f>
        <v>11.1</v>
      </c>
      <c r="I13">
        <f>ROUND(SDG3Bars!I13-GEOMEAN(SDG3Bars!$C13:$T13),1)</f>
        <v>10.6</v>
      </c>
      <c r="J13">
        <f>ROUND(SDG3Bars!J13-GEOMEAN(SDG3Bars!$C13:$T13),1)</f>
        <v>10.1</v>
      </c>
      <c r="K13">
        <f>ROUND(SDG3Bars!K13-GEOMEAN(SDG3Bars!$C13:$T13),1)</f>
        <v>9.6</v>
      </c>
      <c r="L13">
        <f>ROUND(SDG3Bars!L13-GEOMEAN(SDG3Bars!$C13:$T13),1)</f>
        <v>-21.9</v>
      </c>
      <c r="M13">
        <f>ROUND(SDG3Bars!M13-GEOMEAN(SDG3Bars!$C13:$T13),1)</f>
        <v>-23.9</v>
      </c>
      <c r="N13">
        <f>ROUND(SDG3Bars!N13-GEOMEAN(SDG3Bars!$C13:$T13),1)</f>
        <v>7.6</v>
      </c>
      <c r="O13">
        <f>ROUND(SDG3Bars!O13-GEOMEAN(SDG3Bars!$C13:$T13),1)</f>
        <v>6.6</v>
      </c>
      <c r="P13">
        <f>ROUND(SDG3Bars!P13-GEOMEAN(SDG3Bars!$C13:$T13),1)</f>
        <v>5.4</v>
      </c>
      <c r="Q13">
        <f>ROUND(SDG3Bars!Q13-GEOMEAN(SDG3Bars!$C13:$T13),1)</f>
        <v>5.5</v>
      </c>
      <c r="R13">
        <f>ROUND(SDG3Bars!R13-GEOMEAN(SDG3Bars!$C13:$T13),1)</f>
        <v>5.0999999999999996</v>
      </c>
      <c r="S13">
        <f>ROUND(SDG3Bars!S13-GEOMEAN(SDG3Bars!$C13:$T13),1)</f>
        <v>4.7</v>
      </c>
      <c r="T13">
        <f>ROUND(SDG3Bars!T13-GEOMEAN(SDG3Bars!$C13:$T13),1)</f>
        <v>-32.9</v>
      </c>
    </row>
    <row r="14" spans="1:20" x14ac:dyDescent="0.55000000000000004">
      <c r="A14" t="s">
        <v>9</v>
      </c>
      <c r="C14">
        <f>ROUND(SDG3Bars!C14-GEOMEAN(SDG3Bars!$C14:$T14),1)</f>
        <v>28</v>
      </c>
      <c r="D14">
        <f>ROUND(SDG3Bars!D14-GEOMEAN(SDG3Bars!$C14:$T14),1)</f>
        <v>26.5</v>
      </c>
      <c r="E14">
        <f>ROUND(SDG3Bars!E14-GEOMEAN(SDG3Bars!$C14:$T14),1)</f>
        <v>26</v>
      </c>
      <c r="F14">
        <f>ROUND(SDG3Bars!F14-GEOMEAN(SDG3Bars!$C14:$T14),1)</f>
        <v>24.5</v>
      </c>
      <c r="G14">
        <f>ROUND(SDG3Bars!G14-GEOMEAN(SDG3Bars!$C14:$T14),1)</f>
        <v>23.5</v>
      </c>
      <c r="H14">
        <f>ROUND(SDG3Bars!H14-GEOMEAN(SDG3Bars!$C14:$T14),1)</f>
        <v>22.5</v>
      </c>
      <c r="I14">
        <f>ROUND(SDG3Bars!I14-GEOMEAN(SDG3Bars!$C14:$T14),1)</f>
        <v>21.5</v>
      </c>
      <c r="J14">
        <f>ROUND(SDG3Bars!J14-GEOMEAN(SDG3Bars!$C14:$T14),1)</f>
        <v>20.5</v>
      </c>
      <c r="K14">
        <f>ROUND(SDG3Bars!K14-GEOMEAN(SDG3Bars!$C14:$T14),1)</f>
        <v>20</v>
      </c>
      <c r="L14">
        <f>ROUND(SDG3Bars!L14-GEOMEAN(SDG3Bars!$C14:$T14),1)</f>
        <v>20</v>
      </c>
      <c r="M14">
        <f>ROUND(SDG3Bars!M14-GEOMEAN(SDG3Bars!$C14:$T14),1)</f>
        <v>19.5</v>
      </c>
      <c r="N14">
        <f>ROUND(SDG3Bars!N14-GEOMEAN(SDG3Bars!$C14:$T14),1)</f>
        <v>19.399999999999999</v>
      </c>
      <c r="O14">
        <f>ROUND(SDG3Bars!O14-GEOMEAN(SDG3Bars!$C14:$T14),1)</f>
        <v>19</v>
      </c>
      <c r="P14">
        <f>ROUND(SDG3Bars!P14-GEOMEAN(SDG3Bars!$C14:$T14),1)</f>
        <v>18.399999999999999</v>
      </c>
      <c r="Q14">
        <f>ROUND(SDG3Bars!Q14-GEOMEAN(SDG3Bars!$C14:$T14),1)</f>
        <v>18.399999999999999</v>
      </c>
      <c r="R14">
        <f>ROUND(SDG3Bars!R14-GEOMEAN(SDG3Bars!$C14:$T14),1)</f>
        <v>-30</v>
      </c>
      <c r="S14">
        <f>ROUND(SDG3Bars!S14-GEOMEAN(SDG3Bars!$C14:$T14),1)</f>
        <v>-30</v>
      </c>
      <c r="T14">
        <f>ROUND(SDG3Bars!T14-GEOMEAN(SDG3Bars!$C14:$T14),1)</f>
        <v>-31</v>
      </c>
    </row>
    <row r="15" spans="1:20" hidden="1" x14ac:dyDescent="0.55000000000000004">
      <c r="A15" t="s">
        <v>10</v>
      </c>
      <c r="C15">
        <f>ROUND(SDG3Bars!C15-GEOMEAN(SDG3Bars!$C15:$T15),1)</f>
        <v>1.6</v>
      </c>
      <c r="D15">
        <f>ROUND(SDG3Bars!D15-GEOMEAN(SDG3Bars!$C15:$T15),1)</f>
        <v>1.6</v>
      </c>
      <c r="E15">
        <f>ROUND(SDG3Bars!E15-GEOMEAN(SDG3Bars!$C15:$T15),1)</f>
        <v>0.6</v>
      </c>
      <c r="F15">
        <f>ROUND(SDG3Bars!F15-GEOMEAN(SDG3Bars!$C15:$T15),1)</f>
        <v>0.6</v>
      </c>
      <c r="G15">
        <f>ROUND(SDG3Bars!G15-GEOMEAN(SDG3Bars!$C15:$T15),1)</f>
        <v>0.6</v>
      </c>
      <c r="H15">
        <f>ROUND(SDG3Bars!H15-GEOMEAN(SDG3Bars!$C15:$T15),1)</f>
        <v>0.6</v>
      </c>
      <c r="I15">
        <f>ROUND(SDG3Bars!I15-GEOMEAN(SDG3Bars!$C15:$T15),1)</f>
        <v>0.6</v>
      </c>
      <c r="J15">
        <f>ROUND(SDG3Bars!J15-GEOMEAN(SDG3Bars!$C15:$T15),1)</f>
        <v>0.6</v>
      </c>
      <c r="K15">
        <f>ROUND(SDG3Bars!K15-GEOMEAN(SDG3Bars!$C15:$T15),1)</f>
        <v>0.6</v>
      </c>
      <c r="L15">
        <f>ROUND(SDG3Bars!L15-GEOMEAN(SDG3Bars!$C15:$T15),1)</f>
        <v>-0.4</v>
      </c>
      <c r="M15">
        <f>ROUND(SDG3Bars!M15-GEOMEAN(SDG3Bars!$C15:$T15),1)</f>
        <v>-0.4</v>
      </c>
      <c r="N15">
        <f>ROUND(SDG3Bars!N15-GEOMEAN(SDG3Bars!$C15:$T15),1)</f>
        <v>-0.4</v>
      </c>
      <c r="O15">
        <f>ROUND(SDG3Bars!O15-GEOMEAN(SDG3Bars!$C15:$T15),1)</f>
        <v>-0.4</v>
      </c>
      <c r="P15">
        <f>ROUND(SDG3Bars!P15-GEOMEAN(SDG3Bars!$C15:$T15),1)</f>
        <v>-0.4</v>
      </c>
      <c r="Q15">
        <f>ROUND(SDG3Bars!Q15-GEOMEAN(SDG3Bars!$C15:$T15),1)</f>
        <v>-0.4</v>
      </c>
      <c r="R15">
        <f>ROUND(SDG3Bars!R15-GEOMEAN(SDG3Bars!$C15:$T15),1)</f>
        <v>-1.4</v>
      </c>
      <c r="S15">
        <f>ROUND(SDG3Bars!S15-GEOMEAN(SDG3Bars!$C15:$T15),1)</f>
        <v>-1.4</v>
      </c>
      <c r="T15">
        <f>ROUND(SDG3Bars!T15-GEOMEAN(SDG3Bars!$C15:$T15),1)</f>
        <v>-1.4</v>
      </c>
    </row>
    <row r="16" spans="1:20" x14ac:dyDescent="0.55000000000000004">
      <c r="A16" t="s">
        <v>11</v>
      </c>
      <c r="C16">
        <f>ROUND(SDG3Bars!C16-GEOMEAN(SDG3Bars!$C16:$T16),1)</f>
        <v>17.3</v>
      </c>
      <c r="D16">
        <f>ROUND(SDG3Bars!D16-GEOMEAN(SDG3Bars!$C16:$T16),1)</f>
        <v>16.3</v>
      </c>
      <c r="E16">
        <f>ROUND(SDG3Bars!E16-GEOMEAN(SDG3Bars!$C16:$T16),1)</f>
        <v>10.3</v>
      </c>
      <c r="F16">
        <f>ROUND(SDG3Bars!F16-GEOMEAN(SDG3Bars!$C16:$T16),1)</f>
        <v>8.3000000000000007</v>
      </c>
      <c r="G16">
        <f>ROUND(SDG3Bars!G16-GEOMEAN(SDG3Bars!$C16:$T16),1)</f>
        <v>3.3</v>
      </c>
      <c r="H16">
        <f>ROUND(SDG3Bars!H16-GEOMEAN(SDG3Bars!$C16:$T16),1)</f>
        <v>-1.7</v>
      </c>
      <c r="I16">
        <f>ROUND(SDG3Bars!I16-GEOMEAN(SDG3Bars!$C16:$T16),1)</f>
        <v>8.6999999999999993</v>
      </c>
      <c r="J16">
        <f>ROUND(SDG3Bars!J16-GEOMEAN(SDG3Bars!$C16:$T16),1)</f>
        <v>4.2</v>
      </c>
      <c r="K16">
        <f>ROUND(SDG3Bars!K16-GEOMEAN(SDG3Bars!$C16:$T16),1)</f>
        <v>5.3</v>
      </c>
      <c r="L16">
        <f>ROUND(SDG3Bars!L16-GEOMEAN(SDG3Bars!$C16:$T16),1)</f>
        <v>3.6</v>
      </c>
      <c r="M16">
        <f>ROUND(SDG3Bars!M16-GEOMEAN(SDG3Bars!$C16:$T16),1)</f>
        <v>2.2999999999999998</v>
      </c>
      <c r="N16">
        <f>ROUND(SDG3Bars!N16-GEOMEAN(SDG3Bars!$C16:$T16),1)</f>
        <v>2.4</v>
      </c>
      <c r="O16">
        <f>ROUND(SDG3Bars!O16-GEOMEAN(SDG3Bars!$C16:$T16),1)</f>
        <v>-21.7</v>
      </c>
      <c r="P16">
        <f>ROUND(SDG3Bars!P16-GEOMEAN(SDG3Bars!$C16:$T16),1)</f>
        <v>-0.6</v>
      </c>
      <c r="Q16">
        <f>ROUND(SDG3Bars!Q16-GEOMEAN(SDG3Bars!$C16:$T16),1)</f>
        <v>-25.7</v>
      </c>
      <c r="R16">
        <f>ROUND(SDG3Bars!R16-GEOMEAN(SDG3Bars!$C16:$T16),1)</f>
        <v>-5.7</v>
      </c>
      <c r="S16">
        <f>ROUND(SDG3Bars!S16-GEOMEAN(SDG3Bars!$C16:$T16),1)</f>
        <v>-3.8</v>
      </c>
      <c r="T16">
        <f>ROUND(SDG3Bars!T16-GEOMEAN(SDG3Bars!$C16:$T16),1)</f>
        <v>-6.7</v>
      </c>
    </row>
    <row r="17" spans="1:20" x14ac:dyDescent="0.55000000000000004">
      <c r="A17" t="s">
        <v>12</v>
      </c>
      <c r="C17">
        <f>ROUND(SDG3Bars!C17-GEOMEAN(SDG3Bars!$C17:$T17),1)</f>
        <v>29.7</v>
      </c>
      <c r="D17">
        <f>ROUND(SDG3Bars!D17-GEOMEAN(SDG3Bars!$C17:$T17),1)</f>
        <v>31</v>
      </c>
      <c r="E17">
        <f>ROUND(SDG3Bars!E17-GEOMEAN(SDG3Bars!$C17:$T17),1)</f>
        <v>36.700000000000003</v>
      </c>
      <c r="F17">
        <f>ROUND(SDG3Bars!F17-GEOMEAN(SDG3Bars!$C17:$T17),1)</f>
        <v>36.5</v>
      </c>
      <c r="G17">
        <f>ROUND(SDG3Bars!G17-GEOMEAN(SDG3Bars!$C17:$T17),1)</f>
        <v>30.1</v>
      </c>
      <c r="H17">
        <f>ROUND(SDG3Bars!H17-GEOMEAN(SDG3Bars!$C17:$T17),1)</f>
        <v>16</v>
      </c>
      <c r="I17">
        <f>ROUND(SDG3Bars!I17-GEOMEAN(SDG3Bars!$C17:$T17),1)</f>
        <v>9.6</v>
      </c>
      <c r="J17">
        <f>ROUND(SDG3Bars!J17-GEOMEAN(SDG3Bars!$C17:$T17),1)</f>
        <v>1.3</v>
      </c>
      <c r="K17">
        <f>ROUND(SDG3Bars!K17-GEOMEAN(SDG3Bars!$C17:$T17),1)</f>
        <v>0.1</v>
      </c>
      <c r="L17">
        <f>ROUND(SDG3Bars!L17-GEOMEAN(SDG3Bars!$C17:$T17),1)</f>
        <v>-6.3</v>
      </c>
      <c r="M17">
        <f>ROUND(SDG3Bars!M17-GEOMEAN(SDG3Bars!$C17:$T17),1)</f>
        <v>-11.5</v>
      </c>
      <c r="N17">
        <f>ROUND(SDG3Bars!N17-GEOMEAN(SDG3Bars!$C17:$T17),1)</f>
        <v>-12.6</v>
      </c>
      <c r="O17">
        <f>ROUND(SDG3Bars!O17-GEOMEAN(SDG3Bars!$C17:$T17),1)</f>
        <v>-15.6</v>
      </c>
      <c r="P17">
        <f>ROUND(SDG3Bars!P17-GEOMEAN(SDG3Bars!$C17:$T17),1)</f>
        <v>-18.600000000000001</v>
      </c>
      <c r="Q17">
        <f>ROUND(SDG3Bars!Q17-GEOMEAN(SDG3Bars!$C17:$T17),1)</f>
        <v>-20.8</v>
      </c>
      <c r="R17">
        <f>ROUND(SDG3Bars!R17-GEOMEAN(SDG3Bars!$C17:$T17),1)</f>
        <v>-22.7</v>
      </c>
      <c r="S17">
        <f>ROUND(SDG3Bars!S17-GEOMEAN(SDG3Bars!$C17:$T17),1)</f>
        <v>-25.2</v>
      </c>
      <c r="T17">
        <f>ROUND(SDG3Bars!T17-GEOMEAN(SDG3Bars!$C17:$T17),1)</f>
        <v>-28.6</v>
      </c>
    </row>
    <row r="18" spans="1:20" x14ac:dyDescent="0.55000000000000004">
      <c r="A18" t="s">
        <v>13</v>
      </c>
      <c r="C18">
        <f>ROUND(SDG3Bars!C18-GEOMEAN(SDG3Bars!$C18:$T18),1)</f>
        <v>1.3</v>
      </c>
      <c r="D18">
        <f>ROUND(SDG3Bars!D18-GEOMEAN(SDG3Bars!$C18:$T18),1)</f>
        <v>0.7</v>
      </c>
      <c r="E18">
        <f>ROUND(SDG3Bars!E18-GEOMEAN(SDG3Bars!$C18:$T18),1)</f>
        <v>1.3</v>
      </c>
      <c r="F18">
        <f>ROUND(SDG3Bars!F18-GEOMEAN(SDG3Bars!$C18:$T18),1)</f>
        <v>1.7</v>
      </c>
      <c r="G18">
        <f>ROUND(SDG3Bars!G18-GEOMEAN(SDG3Bars!$C18:$T18),1)</f>
        <v>2.2999999999999998</v>
      </c>
      <c r="H18">
        <f>ROUND(SDG3Bars!H18-GEOMEAN(SDG3Bars!$C18:$T18),1)</f>
        <v>2.2999999999999998</v>
      </c>
      <c r="I18">
        <f>ROUND(SDG3Bars!I18-GEOMEAN(SDG3Bars!$C18:$T18),1)</f>
        <v>2</v>
      </c>
      <c r="J18">
        <f>ROUND(SDG3Bars!J18-GEOMEAN(SDG3Bars!$C18:$T18),1)</f>
        <v>2.2999999999999998</v>
      </c>
      <c r="K18">
        <f>ROUND(SDG3Bars!K18-GEOMEAN(SDG3Bars!$C18:$T18),1)</f>
        <v>1.9</v>
      </c>
      <c r="L18">
        <f>ROUND(SDG3Bars!L18-GEOMEAN(SDG3Bars!$C18:$T18),1)</f>
        <v>1.5</v>
      </c>
      <c r="M18">
        <f>ROUND(SDG3Bars!M18-GEOMEAN(SDG3Bars!$C18:$T18),1)</f>
        <v>-0.5</v>
      </c>
      <c r="N18">
        <f>ROUND(SDG3Bars!N18-GEOMEAN(SDG3Bars!$C18:$T18),1)</f>
        <v>-2.5</v>
      </c>
      <c r="O18">
        <f>ROUND(SDG3Bars!O18-GEOMEAN(SDG3Bars!$C18:$T18),1)</f>
        <v>-3</v>
      </c>
      <c r="P18">
        <f>ROUND(SDG3Bars!P18-GEOMEAN(SDG3Bars!$C18:$T18),1)</f>
        <v>-2.4</v>
      </c>
      <c r="Q18">
        <f>ROUND(SDG3Bars!Q18-GEOMEAN(SDG3Bars!$C18:$T18),1)</f>
        <v>-1.9</v>
      </c>
      <c r="R18">
        <f>ROUND(SDG3Bars!R18-GEOMEAN(SDG3Bars!$C18:$T18),1)</f>
        <v>-1.4</v>
      </c>
      <c r="S18">
        <f>ROUND(SDG3Bars!S18-GEOMEAN(SDG3Bars!$C18:$T18),1)</f>
        <v>-1.9</v>
      </c>
      <c r="T18">
        <f>ROUND(SDG3Bars!T18-GEOMEAN(SDG3Bars!$C18:$T18),1)</f>
        <v>-2.9</v>
      </c>
    </row>
    <row r="19" spans="1:20" x14ac:dyDescent="0.55000000000000004">
      <c r="A19" t="s">
        <v>14</v>
      </c>
      <c r="C19">
        <f>ROUND(SDG3Bars!C19-GEOMEAN(SDG3Bars!$C19:$T19),1)</f>
        <v>-0.6</v>
      </c>
      <c r="D19">
        <f>ROUND(SDG3Bars!D19-GEOMEAN(SDG3Bars!$C19:$T19),1)</f>
        <v>-0.3</v>
      </c>
      <c r="E19">
        <f>ROUND(SDG3Bars!E19-GEOMEAN(SDG3Bars!$C19:$T19),1)</f>
        <v>0</v>
      </c>
      <c r="F19">
        <f>ROUND(SDG3Bars!F19-GEOMEAN(SDG3Bars!$C19:$T19),1)</f>
        <v>0.5</v>
      </c>
      <c r="G19">
        <f>ROUND(SDG3Bars!G19-GEOMEAN(SDG3Bars!$C19:$T19),1)</f>
        <v>0.5</v>
      </c>
      <c r="H19">
        <f>ROUND(SDG3Bars!H19-GEOMEAN(SDG3Bars!$C19:$T19),1)</f>
        <v>0.1</v>
      </c>
      <c r="I19">
        <f>ROUND(SDG3Bars!I19-GEOMEAN(SDG3Bars!$C19:$T19),1)</f>
        <v>-0.4</v>
      </c>
      <c r="J19">
        <f>ROUND(SDG3Bars!J19-GEOMEAN(SDG3Bars!$C19:$T19),1)</f>
        <v>-0.7</v>
      </c>
      <c r="K19">
        <f>ROUND(SDG3Bars!K19-GEOMEAN(SDG3Bars!$C19:$T19),1)</f>
        <v>-0.8</v>
      </c>
      <c r="L19">
        <f>ROUND(SDG3Bars!L19-GEOMEAN(SDG3Bars!$C19:$T19),1)</f>
        <v>-0.8</v>
      </c>
      <c r="M19">
        <f>ROUND(SDG3Bars!M19-GEOMEAN(SDG3Bars!$C19:$T19),1)</f>
        <v>-0.3</v>
      </c>
      <c r="N19">
        <f>ROUND(SDG3Bars!N19-GEOMEAN(SDG3Bars!$C19:$T19),1)</f>
        <v>-0.4</v>
      </c>
      <c r="O19">
        <f>ROUND(SDG3Bars!O19-GEOMEAN(SDG3Bars!$C19:$T19),1)</f>
        <v>0.2</v>
      </c>
      <c r="P19">
        <f>ROUND(SDG3Bars!P19-GEOMEAN(SDG3Bars!$C19:$T19),1)</f>
        <v>-0.3</v>
      </c>
      <c r="Q19">
        <f>ROUND(SDG3Bars!Q19-GEOMEAN(SDG3Bars!$C19:$T19),1)</f>
        <v>0.3</v>
      </c>
      <c r="R19">
        <f>ROUND(SDG3Bars!R19-GEOMEAN(SDG3Bars!$C19:$T19),1)</f>
        <v>0.8</v>
      </c>
      <c r="S19">
        <f>ROUND(SDG3Bars!S19-GEOMEAN(SDG3Bars!$C19:$T19),1)</f>
        <v>1.3</v>
      </c>
      <c r="T19">
        <f>ROUND(SDG3Bars!T19-GEOMEAN(SDG3Bars!$C19:$T19),1)</f>
        <v>1.2</v>
      </c>
    </row>
    <row r="20" spans="1:20" x14ac:dyDescent="0.55000000000000004">
      <c r="A20" t="s">
        <v>15</v>
      </c>
      <c r="C20">
        <f>ROUND(SDG3Bars!C20-GEOMEAN(SDG3Bars!$C20:$T20),1)</f>
        <v>20.2</v>
      </c>
      <c r="D20">
        <f>ROUND(SDG3Bars!D20-GEOMEAN(SDG3Bars!$C20:$T20),1)</f>
        <v>19.3</v>
      </c>
      <c r="E20">
        <f>ROUND(SDG3Bars!E20-GEOMEAN(SDG3Bars!$C20:$T20),1)</f>
        <v>18.899999999999999</v>
      </c>
      <c r="F20">
        <f>ROUND(SDG3Bars!F20-GEOMEAN(SDG3Bars!$C20:$T20),1)</f>
        <v>18.399999999999999</v>
      </c>
      <c r="G20">
        <f>ROUND(SDG3Bars!G20-GEOMEAN(SDG3Bars!$C20:$T20),1)</f>
        <v>18.5</v>
      </c>
      <c r="H20">
        <f>ROUND(SDG3Bars!H20-GEOMEAN(SDG3Bars!$C20:$T20),1)</f>
        <v>18</v>
      </c>
      <c r="I20">
        <f>ROUND(SDG3Bars!I20-GEOMEAN(SDG3Bars!$C20:$T20),1)</f>
        <v>17.5</v>
      </c>
      <c r="J20">
        <f>ROUND(SDG3Bars!J20-GEOMEAN(SDG3Bars!$C20:$T20),1)</f>
        <v>17.100000000000001</v>
      </c>
      <c r="K20">
        <f>ROUND(SDG3Bars!K20-GEOMEAN(SDG3Bars!$C20:$T20),1)</f>
        <v>17.100000000000001</v>
      </c>
      <c r="L20">
        <f>ROUND(SDG3Bars!L20-GEOMEAN(SDG3Bars!$C20:$T20),1)</f>
        <v>16.600000000000001</v>
      </c>
      <c r="M20">
        <f>ROUND(SDG3Bars!M20-GEOMEAN(SDG3Bars!$C20:$T20),1)</f>
        <v>16.600000000000001</v>
      </c>
      <c r="N20">
        <f>ROUND(SDG3Bars!N20-GEOMEAN(SDG3Bars!$C20:$T20),1)</f>
        <v>-27.2</v>
      </c>
      <c r="O20">
        <f>ROUND(SDG3Bars!O20-GEOMEAN(SDG3Bars!$C20:$T20),1)</f>
        <v>-28.2</v>
      </c>
      <c r="P20">
        <f>ROUND(SDG3Bars!P20-GEOMEAN(SDG3Bars!$C20:$T20),1)</f>
        <v>15.7</v>
      </c>
      <c r="Q20">
        <f>ROUND(SDG3Bars!Q20-GEOMEAN(SDG3Bars!$C20:$T20),1)</f>
        <v>16.2</v>
      </c>
      <c r="R20">
        <f>ROUND(SDG3Bars!R20-GEOMEAN(SDG3Bars!$C20:$T20),1)</f>
        <v>15.7</v>
      </c>
      <c r="S20">
        <f>ROUND(SDG3Bars!S20-GEOMEAN(SDG3Bars!$C20:$T20),1)</f>
        <v>-29.2</v>
      </c>
      <c r="T20">
        <f>ROUND(SDG3Bars!T20-GEOMEAN(SDG3Bars!$C20:$T20),1)</f>
        <v>-29.2</v>
      </c>
    </row>
    <row r="21" spans="1:20" x14ac:dyDescent="0.55000000000000004">
      <c r="A21" t="s">
        <v>16</v>
      </c>
      <c r="C21">
        <f>ROUND(SDG3Bars!C21-GEOMEAN(SDG3Bars!$C21:$T21),1)</f>
        <v>159.30000000000001</v>
      </c>
      <c r="D21">
        <f>ROUND(SDG3Bars!D21-GEOMEAN(SDG3Bars!$C21:$T21),1)</f>
        <v>144.30000000000001</v>
      </c>
      <c r="E21">
        <f>ROUND(SDG3Bars!E21-GEOMEAN(SDG3Bars!$C21:$T21),1)</f>
        <v>129.30000000000001</v>
      </c>
      <c r="F21">
        <f>ROUND(SDG3Bars!F21-GEOMEAN(SDG3Bars!$C21:$T21),1)</f>
        <v>-102.3</v>
      </c>
      <c r="G21">
        <f>ROUND(SDG3Bars!G21-GEOMEAN(SDG3Bars!$C21:$T21),1)</f>
        <v>97.3</v>
      </c>
      <c r="H21">
        <f>ROUND(SDG3Bars!H21-GEOMEAN(SDG3Bars!$C21:$T21),1)</f>
        <v>80.3</v>
      </c>
      <c r="I21">
        <f>ROUND(SDG3Bars!I21-GEOMEAN(SDG3Bars!$C21:$T21),1)</f>
        <v>-119</v>
      </c>
      <c r="J21">
        <f>ROUND(SDG3Bars!J21-GEOMEAN(SDG3Bars!$C21:$T21),1)</f>
        <v>53.3</v>
      </c>
      <c r="K21">
        <f>ROUND(SDG3Bars!K21-GEOMEAN(SDG3Bars!$C21:$T21),1)</f>
        <v>44.3</v>
      </c>
      <c r="L21">
        <f>ROUND(SDG3Bars!L21-GEOMEAN(SDG3Bars!$C21:$T21),1)</f>
        <v>36.299999999999997</v>
      </c>
      <c r="M21">
        <f>ROUND(SDG3Bars!M21-GEOMEAN(SDG3Bars!$C21:$T21),1)</f>
        <v>-131.30000000000001</v>
      </c>
      <c r="N21">
        <f>ROUND(SDG3Bars!N21-GEOMEAN(SDG3Bars!$C21:$T21),1)</f>
        <v>20.3</v>
      </c>
      <c r="O21">
        <f>ROUND(SDG3Bars!O21-GEOMEAN(SDG3Bars!$C21:$T21),1)</f>
        <v>12.3</v>
      </c>
      <c r="P21">
        <f>ROUND(SDG3Bars!P21-GEOMEAN(SDG3Bars!$C21:$T21),1)</f>
        <v>5.3</v>
      </c>
      <c r="Q21">
        <f>ROUND(SDG3Bars!Q21-GEOMEAN(SDG3Bars!$C21:$T21),1)</f>
        <v>-3.7</v>
      </c>
      <c r="R21">
        <f>ROUND(SDG3Bars!R21-GEOMEAN(SDG3Bars!$C21:$T21),1)</f>
        <v>-145.30000000000001</v>
      </c>
      <c r="S21">
        <f>ROUND(SDG3Bars!S21-GEOMEAN(SDG3Bars!$C21:$T21),1)</f>
        <v>-25.7</v>
      </c>
      <c r="T21">
        <f>ROUND(SDG3Bars!T21-GEOMEAN(SDG3Bars!$C21:$T21),1)</f>
        <v>-36.700000000000003</v>
      </c>
    </row>
  </sheetData>
  <conditionalFormatting sqref="C5:T5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{8853D6FB-2236-461D-8B74-B6843DB5030F}</x14:id>
        </ext>
      </extLst>
    </cfRule>
  </conditionalFormatting>
  <conditionalFormatting sqref="C6:T2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{0BFB69E4-E780-4787-BC2F-FA7B55B84923}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53D6FB-2236-461D-8B74-B6843DB503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C5:T5</xm:sqref>
        </x14:conditionalFormatting>
        <x14:conditionalFormatting xmlns:xm="http://schemas.microsoft.com/office/excel/2006/main">
          <x14:cfRule type="dataBar" id="{0BFB69E4-E780-4787-BC2F-FA7B55B849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C6:T21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negative="1" xr2:uid="{00000000-0003-0000-0500-00000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Relative2!C5:T5</xm:f>
              <xm:sqref>B5</xm:sqref>
            </x14:sparkline>
            <x14:sparkline>
              <xm:f>Relative2!C6:T6</xm:f>
              <xm:sqref>B6</xm:sqref>
            </x14:sparkline>
            <x14:sparkline>
              <xm:f>Relative2!C7:T7</xm:f>
              <xm:sqref>B7</xm:sqref>
            </x14:sparkline>
            <x14:sparkline>
              <xm:f>Relative2!C8:T8</xm:f>
              <xm:sqref>B8</xm:sqref>
            </x14:sparkline>
            <x14:sparkline>
              <xm:f>Relative2!C9:T9</xm:f>
              <xm:sqref>B9</xm:sqref>
            </x14:sparkline>
            <x14:sparkline>
              <xm:f>Relative2!C10:T10</xm:f>
              <xm:sqref>B10</xm:sqref>
            </x14:sparkline>
            <x14:sparkline>
              <xm:f>Relative2!C11:T11</xm:f>
              <xm:sqref>B11</xm:sqref>
            </x14:sparkline>
            <x14:sparkline>
              <xm:f>Relative2!C12:T12</xm:f>
              <xm:sqref>B12</xm:sqref>
            </x14:sparkline>
            <x14:sparkline>
              <xm:f>Relative2!C13:T13</xm:f>
              <xm:sqref>B13</xm:sqref>
            </x14:sparkline>
            <x14:sparkline>
              <xm:f>Relative2!C14:T14</xm:f>
              <xm:sqref>B14</xm:sqref>
            </x14:sparkline>
            <x14:sparkline>
              <xm:f>Relative2!C15:T15</xm:f>
              <xm:sqref>B15</xm:sqref>
            </x14:sparkline>
            <x14:sparkline>
              <xm:f>Relative2!C16:T16</xm:f>
              <xm:sqref>B16</xm:sqref>
            </x14:sparkline>
            <x14:sparkline>
              <xm:f>Relative2!C17:T17</xm:f>
              <xm:sqref>B17</xm:sqref>
            </x14:sparkline>
            <x14:sparkline>
              <xm:f>Relative2!C18:T18</xm:f>
              <xm:sqref>B18</xm:sqref>
            </x14:sparkline>
            <x14:sparkline>
              <xm:f>Relative2!C19:T19</xm:f>
              <xm:sqref>B19</xm:sqref>
            </x14:sparkline>
            <x14:sparkline>
              <xm:f>Relative2!C20:T20</xm:f>
              <xm:sqref>B20</xm:sqref>
            </x14:sparkline>
            <x14:sparkline>
              <xm:f>Relative2!C21:T21</xm:f>
              <xm:sqref>B21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SDG3Raw</vt:lpstr>
      <vt:lpstr>SDG3Bars</vt:lpstr>
      <vt:lpstr>SDG3Spark</vt:lpstr>
      <vt:lpstr>SDG3Colored</vt:lpstr>
      <vt:lpstr>Relative1</vt:lpstr>
      <vt:lpstr>Relative3</vt:lpstr>
      <vt:lpstr>Relative2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Bontemps</dc:creator>
  <cp:lastModifiedBy>Christophe Bontemps</cp:lastModifiedBy>
  <cp:lastPrinted>2020-11-05T12:32:31Z</cp:lastPrinted>
  <dcterms:created xsi:type="dcterms:W3CDTF">2020-11-05T13:07:26Z</dcterms:created>
  <dcterms:modified xsi:type="dcterms:W3CDTF">2020-11-09T15:11:27Z</dcterms:modified>
</cp:coreProperties>
</file>