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SM pprojekt dokument\Sičaja Brač\Upiti\"/>
    </mc:Choice>
  </mc:AlternateContent>
  <xr:revisionPtr revIDLastSave="0" documentId="8_{3DDCC5AF-2B95-4B6B-B8AB-FEE3565E2EC5}" xr6:coauthVersionLast="47" xr6:coauthVersionMax="47" xr10:uidLastSave="{00000000-0000-0000-0000-000000000000}"/>
  <bookViews>
    <workbookView xWindow="-110" yWindow="-110" windowWidth="38620" windowHeight="21100" xr2:uid="{F4AC23BB-21B0-46EC-AB26-474F9017DB5C}"/>
  </bookViews>
  <sheets>
    <sheet name="BRAVARSKI RADOV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F18" i="1"/>
  <c r="F16" i="1"/>
  <c r="F15" i="1"/>
  <c r="F12" i="1"/>
  <c r="F11" i="1"/>
  <c r="F10" i="1"/>
  <c r="F9" i="1"/>
  <c r="F22" i="1" s="1"/>
</calcChain>
</file>

<file path=xl/sharedStrings.xml><?xml version="1.0" encoding="utf-8"?>
<sst xmlns="http://schemas.openxmlformats.org/spreadsheetml/2006/main" count="35" uniqueCount="29">
  <si>
    <t>R.B.</t>
  </si>
  <si>
    <t>NASLOV STAVKE I OPIS</t>
  </si>
  <si>
    <t>J.M.</t>
  </si>
  <si>
    <t>KOL.</t>
  </si>
  <si>
    <t>J.C.</t>
  </si>
  <si>
    <t>IZNOS</t>
  </si>
  <si>
    <t xml:space="preserve">TROŠKOVNIK GRAĐEVINSKO OBRTNIČKIH RADOVA
</t>
  </si>
  <si>
    <t>NAPOMENA: SVE KOLIČINE U TROŠKOVNIKU SU DOBIVENE PUTEM 3D MODELA I POKAZUJU STVARNU NETO KOLIČINU POJEDINIH STAVKI. U OBRAČUNU KOLIČINA ISTE SU UMANJENE ZA OTVORE TE SE ONI NEĆE POSEBNO PRIZNAVATI. TO SE ODNOSI I NA OTVORE MANJE OD 3 m2. NAVEDENO VRIJEDI ZA SVE RADOVE U OVOM TROŠKOVNIKU!</t>
  </si>
  <si>
    <t>11</t>
  </si>
  <si>
    <t>BRAVARSKI RADOVI</t>
  </si>
  <si>
    <t>VANJSKE OGRADE: Isporuka, dobava i ugradnja staklene ograde u aluminijskom profilu kao Cortizo sa pripadajućim pričvrsnim elementima, profil je upušten u konstrukciju. Visina ograde je 1000 mm od završne obloge poda. Staklo 8+8 kaljeno laminirano, boju stakla i folije usuglasiti sa projektantom. U cijenu stavke uključen sav potreban dodatni materijal i pričvršćenja. Obračun po m' ugrađene ograde do pune gotovosti.</t>
  </si>
  <si>
    <t>11.1.1</t>
  </si>
  <si>
    <t>Kuća_prizemlje_terasa</t>
  </si>
  <si>
    <t>m'</t>
  </si>
  <si>
    <t>11.1.2</t>
  </si>
  <si>
    <t>Okoliš_suteren_uz bazen</t>
  </si>
  <si>
    <t>11.1.3</t>
  </si>
  <si>
    <t>Okoliš_prizemlje_poviše stubišta</t>
  </si>
  <si>
    <t>11.1.4</t>
  </si>
  <si>
    <t>Okoliš_prizemlje_kraj istočne terase</t>
  </si>
  <si>
    <t>OGRADA UNUTARNJEG STUBIŠTA I HODNIKA U PRIZEMLJU: Izrada, dostava i montaža ograde stubišta. Dimenzije prema specifikaciji i shemi. Stavka uključuje varenje, brušenje i ličenje svih elemenata do potpune funkcionalnosti, svi spojevi uredni i ravni. Prije proizvodnje potrebno je dostaviti radioničke nacrte na odobrenje projektantu i stručnom nadzoru, a što je uključeno u cijenu stavke. U cijenu stavke uključen sav potreban dodatni materijal i pričvršćenja. Obračun po m' ugrađene ograde do pune gotovosti.</t>
  </si>
  <si>
    <t>11.2.1</t>
  </si>
  <si>
    <t xml:space="preserve">Unutarnje stubište </t>
  </si>
  <si>
    <t>11.2.2</t>
  </si>
  <si>
    <t>Hodnik u prizemlju</t>
  </si>
  <si>
    <t>PERGOLA KUĆA_SUTEREN: Dobava, izrada i ugradnja aluminijske pergole koja se sastoji od čeličnih greda dimenzija poprečnog presjeka 15x25 cm, dužine 135 cm fiksiranih u AB grede, sve plastificirane u boju po izboru projektanta. Sve prema shemama i nacrtima. Izmjera na licu mjesta.</t>
  </si>
  <si>
    <t>kom</t>
  </si>
  <si>
    <t>PERGOLA KUĆA_PRIZEMLJE: Dobava, izrada i ugradnja aluminijske pergole koja se sastoji od čeličnih greda dimenzija poprečnog presjeka 15x25 cm, dužine 240cm fiksiranih u AB grede, sve plastificirane u boju po izboru projektanta. Sve prema shemama i nacrtima. Izmjera na licu mjesta.</t>
  </si>
  <si>
    <t>TOTAL BRAVARSKI RADOV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</si>
</sst>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charset val="238"/>
      <scheme val="minor"/>
    </font>
    <font>
      <sz val="8"/>
      <color rgb="FF000000"/>
      <name val="Arial"/>
      <family val="2"/>
    </font>
    <font>
      <sz val="9"/>
      <color rgb="FF000000"/>
      <name val="Arial"/>
      <family val="2"/>
    </font>
    <font>
      <b/>
      <sz val="8"/>
      <color rgb="FF00000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BFBFBF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2" fillId="2" borderId="1" xfId="0" applyFont="1" applyFill="1" applyBorder="1" applyAlignment="1">
      <alignment horizontal="center" vertical="top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3" fillId="2" borderId="1" xfId="0" applyFont="1" applyFill="1" applyBorder="1" applyAlignment="1">
      <alignment horizontal="center" vertical="top" wrapText="1" readingOrder="1"/>
    </xf>
    <xf numFmtId="0" fontId="4" fillId="2" borderId="1" xfId="0" applyFont="1" applyFill="1" applyBorder="1" applyAlignment="1">
      <alignment horizontal="left" vertical="center" wrapText="1" readingOrder="1"/>
    </xf>
    <xf numFmtId="0" fontId="5" fillId="3" borderId="1" xfId="1" applyFont="1" applyFill="1" applyBorder="1" applyAlignment="1">
      <alignment horizontal="center" vertical="top" wrapText="1"/>
    </xf>
    <xf numFmtId="0" fontId="5" fillId="3" borderId="1" xfId="1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wrapText="1"/>
    </xf>
    <xf numFmtId="4" fontId="6" fillId="4" borderId="3" xfId="0" applyNumberFormat="1" applyFont="1" applyFill="1" applyBorder="1" applyAlignment="1">
      <alignment horizontal="center" wrapText="1"/>
    </xf>
    <xf numFmtId="4" fontId="6" fillId="4" borderId="4" xfId="0" applyNumberFormat="1" applyFont="1" applyFill="1" applyBorder="1" applyAlignment="1">
      <alignment horizontal="center" wrapText="1"/>
    </xf>
    <xf numFmtId="0" fontId="0" fillId="0" borderId="5" xfId="0" applyBorder="1"/>
    <xf numFmtId="0" fontId="7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 readingOrder="1"/>
    </xf>
    <xf numFmtId="0" fontId="7" fillId="5" borderId="1" xfId="0" applyFont="1" applyFill="1" applyBorder="1" applyAlignment="1">
      <alignment horizontal="center" vertical="top" wrapText="1"/>
    </xf>
    <xf numFmtId="4" fontId="7" fillId="5" borderId="1" xfId="0" applyNumberFormat="1" applyFont="1" applyFill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center" wrapText="1"/>
    </xf>
    <xf numFmtId="4" fontId="7" fillId="0" borderId="1" xfId="0" applyNumberFormat="1" applyFont="1" applyBorder="1" applyAlignment="1">
      <alignment horizontal="center" wrapText="1"/>
    </xf>
    <xf numFmtId="4" fontId="7" fillId="6" borderId="1" xfId="0" applyNumberFormat="1" applyFont="1" applyFill="1" applyBorder="1" applyAlignment="1">
      <alignment horizontal="center" wrapText="1"/>
    </xf>
    <xf numFmtId="0" fontId="7" fillId="5" borderId="1" xfId="0" applyFont="1" applyFill="1" applyBorder="1" applyAlignment="1">
      <alignment horizontal="center" wrapText="1"/>
    </xf>
    <xf numFmtId="0" fontId="7" fillId="0" borderId="1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top" wrapText="1" readingOrder="1"/>
    </xf>
    <xf numFmtId="0" fontId="8" fillId="7" borderId="1" xfId="0" applyFont="1" applyFill="1" applyBorder="1" applyAlignment="1">
      <alignment horizontal="left" vertical="top" wrapText="1" readingOrder="1"/>
    </xf>
    <xf numFmtId="49" fontId="8" fillId="7" borderId="1" xfId="0" applyNumberFormat="1" applyFont="1" applyFill="1" applyBorder="1" applyAlignment="1">
      <alignment horizontal="left" vertical="top" wrapText="1" readingOrder="1"/>
    </xf>
    <xf numFmtId="4" fontId="8" fillId="7" borderId="1" xfId="0" applyNumberFormat="1" applyFont="1" applyFill="1" applyBorder="1" applyAlignment="1">
      <alignment horizontal="center" vertical="center" wrapText="1" readingOrder="1"/>
    </xf>
    <xf numFmtId="0" fontId="8" fillId="7" borderId="1" xfId="0" applyFont="1" applyFill="1" applyBorder="1" applyAlignment="1">
      <alignment horizontal="right" vertical="top" wrapText="1" readingOrder="1"/>
    </xf>
  </cellXfs>
  <cellStyles count="2">
    <cellStyle name="Normalno" xfId="0" builtinId="0"/>
    <cellStyle name="Normalno 8" xfId="1" xr:uid="{D51B7BEC-A1E3-48D5-AA9F-8F3CA4836E3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5C7DA-A0F3-45EB-AB9E-CC1119FCD0CE}">
  <dimension ref="A1:G22"/>
  <sheetViews>
    <sheetView tabSelected="1" topLeftCell="A2" zoomScale="160" zoomScaleNormal="160" workbookViewId="0">
      <selection activeCell="B9" sqref="B9"/>
    </sheetView>
  </sheetViews>
  <sheetFormatPr defaultColWidth="9.08984375" defaultRowHeight="14.5" x14ac:dyDescent="0.35"/>
  <cols>
    <col min="1" max="1" width="9.08984375" style="3"/>
    <col min="2" max="2" width="64.90625" style="3" customWidth="1"/>
    <col min="3" max="16384" width="9.08984375" style="3"/>
  </cols>
  <sheetData>
    <row r="1" spans="1:7" x14ac:dyDescent="0.3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35">
      <c r="A2" s="4"/>
      <c r="B2" s="5"/>
      <c r="C2" s="4"/>
      <c r="D2" s="4"/>
      <c r="E2" s="4"/>
      <c r="F2" s="4"/>
    </row>
    <row r="3" spans="1:7" ht="21" x14ac:dyDescent="0.35">
      <c r="A3" s="6"/>
      <c r="B3" s="7" t="s">
        <v>6</v>
      </c>
      <c r="C3" s="6"/>
      <c r="D3" s="6"/>
      <c r="E3" s="6"/>
      <c r="F3" s="6"/>
    </row>
    <row r="4" spans="1:7" ht="42" x14ac:dyDescent="0.35">
      <c r="A4" s="8"/>
      <c r="B4" s="9" t="s">
        <v>7</v>
      </c>
      <c r="C4" s="8"/>
      <c r="D4" s="8"/>
      <c r="E4" s="8"/>
      <c r="F4" s="8"/>
    </row>
    <row r="5" spans="1:7" ht="15" thickBot="1" x14ac:dyDescent="0.4">
      <c r="A5" s="4"/>
      <c r="B5" s="5"/>
      <c r="C5" s="4"/>
      <c r="D5" s="4"/>
      <c r="E5" s="4"/>
      <c r="F5" s="4"/>
    </row>
    <row r="6" spans="1:7" ht="15" thickBot="1" x14ac:dyDescent="0.4">
      <c r="A6" s="10" t="s">
        <v>8</v>
      </c>
      <c r="B6" s="11" t="s">
        <v>9</v>
      </c>
      <c r="C6" s="12"/>
      <c r="D6" s="13"/>
      <c r="E6" s="13"/>
      <c r="F6" s="14"/>
      <c r="G6" s="15"/>
    </row>
    <row r="8" spans="1:7" s="20" customFormat="1" ht="50" x14ac:dyDescent="0.2">
      <c r="A8" s="16">
        <v>11.1</v>
      </c>
      <c r="B8" s="17" t="s">
        <v>10</v>
      </c>
      <c r="C8" s="18"/>
      <c r="D8" s="19"/>
      <c r="E8" s="19"/>
      <c r="F8" s="19"/>
    </row>
    <row r="9" spans="1:7" s="20" customFormat="1" ht="10" x14ac:dyDescent="0.2">
      <c r="A9" s="16" t="s">
        <v>11</v>
      </c>
      <c r="B9" s="17" t="s">
        <v>12</v>
      </c>
      <c r="C9" s="21" t="s">
        <v>13</v>
      </c>
      <c r="D9" s="22">
        <v>17.600000000000001</v>
      </c>
      <c r="E9" s="23">
        <v>0</v>
      </c>
      <c r="F9" s="22">
        <f>$D9*E9</f>
        <v>0</v>
      </c>
    </row>
    <row r="10" spans="1:7" s="20" customFormat="1" ht="10" x14ac:dyDescent="0.2">
      <c r="A10" s="16" t="s">
        <v>14</v>
      </c>
      <c r="B10" s="17" t="s">
        <v>15</v>
      </c>
      <c r="C10" s="21" t="s">
        <v>13</v>
      </c>
      <c r="D10" s="22">
        <v>8.3000000000000007</v>
      </c>
      <c r="E10" s="23">
        <v>0</v>
      </c>
      <c r="F10" s="22">
        <f>$D10*E10</f>
        <v>0</v>
      </c>
    </row>
    <row r="11" spans="1:7" s="20" customFormat="1" ht="10" x14ac:dyDescent="0.2">
      <c r="A11" s="16" t="s">
        <v>16</v>
      </c>
      <c r="B11" s="17" t="s">
        <v>17</v>
      </c>
      <c r="C11" s="21" t="s">
        <v>13</v>
      </c>
      <c r="D11" s="22">
        <v>3.9</v>
      </c>
      <c r="E11" s="23">
        <v>0</v>
      </c>
      <c r="F11" s="22">
        <f>$D11*E11</f>
        <v>0</v>
      </c>
    </row>
    <row r="12" spans="1:7" s="20" customFormat="1" ht="10" x14ac:dyDescent="0.2">
      <c r="A12" s="16" t="s">
        <v>18</v>
      </c>
      <c r="B12" s="17" t="s">
        <v>19</v>
      </c>
      <c r="C12" s="21" t="s">
        <v>13</v>
      </c>
      <c r="D12" s="22">
        <v>11</v>
      </c>
      <c r="E12" s="23">
        <v>0</v>
      </c>
      <c r="F12" s="22">
        <f>$D12*E12</f>
        <v>0</v>
      </c>
    </row>
    <row r="14" spans="1:7" s="20" customFormat="1" ht="60" x14ac:dyDescent="0.2">
      <c r="A14" s="16">
        <v>11.2</v>
      </c>
      <c r="B14" s="17" t="s">
        <v>20</v>
      </c>
      <c r="C14" s="24"/>
      <c r="D14" s="19"/>
      <c r="E14" s="19"/>
      <c r="F14" s="19"/>
    </row>
    <row r="15" spans="1:7" s="20" customFormat="1" ht="10" x14ac:dyDescent="0.2">
      <c r="A15" s="16" t="s">
        <v>21</v>
      </c>
      <c r="B15" s="25" t="s">
        <v>22</v>
      </c>
      <c r="C15" s="21" t="s">
        <v>13</v>
      </c>
      <c r="D15" s="22">
        <v>5.3</v>
      </c>
      <c r="E15" s="23">
        <v>0</v>
      </c>
      <c r="F15" s="22">
        <f>$D15*E15</f>
        <v>0</v>
      </c>
    </row>
    <row r="16" spans="1:7" s="20" customFormat="1" ht="10" x14ac:dyDescent="0.2">
      <c r="A16" s="16" t="s">
        <v>23</v>
      </c>
      <c r="B16" s="25" t="s">
        <v>24</v>
      </c>
      <c r="C16" s="21" t="s">
        <v>13</v>
      </c>
      <c r="D16" s="22">
        <v>6.75</v>
      </c>
      <c r="E16" s="23">
        <v>0</v>
      </c>
      <c r="F16" s="22">
        <f>$D16*E16</f>
        <v>0</v>
      </c>
    </row>
    <row r="18" spans="1:7" s="20" customFormat="1" ht="30" x14ac:dyDescent="0.2">
      <c r="A18" s="16">
        <v>11.3</v>
      </c>
      <c r="B18" s="17" t="s">
        <v>25</v>
      </c>
      <c r="C18" s="21" t="s">
        <v>26</v>
      </c>
      <c r="D18" s="22">
        <v>12</v>
      </c>
      <c r="E18" s="23">
        <v>0</v>
      </c>
      <c r="F18" s="22">
        <f>$D18*E18</f>
        <v>0</v>
      </c>
    </row>
    <row r="20" spans="1:7" s="20" customFormat="1" ht="30" x14ac:dyDescent="0.2">
      <c r="A20" s="16">
        <v>11.4</v>
      </c>
      <c r="B20" s="26" t="s">
        <v>27</v>
      </c>
      <c r="C20" s="21" t="s">
        <v>26</v>
      </c>
      <c r="D20" s="22">
        <v>20</v>
      </c>
      <c r="E20" s="23">
        <v>0</v>
      </c>
      <c r="F20" s="22">
        <f>$D20*E20</f>
        <v>0</v>
      </c>
    </row>
    <row r="22" spans="1:7" x14ac:dyDescent="0.35">
      <c r="A22" s="27"/>
      <c r="B22" s="28" t="s">
        <v>28</v>
      </c>
      <c r="C22" s="27"/>
      <c r="D22" s="27"/>
      <c r="E22" s="27"/>
      <c r="F22" s="29">
        <f>SUM(F8:F20)</f>
        <v>0</v>
      </c>
      <c r="G22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BRAVARSKI RADOVI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Milan Stanić</dc:creator>
  <cp:lastModifiedBy>Milan Stanić</cp:lastModifiedBy>
  <dcterms:created xsi:type="dcterms:W3CDTF">2024-12-05T08:01:18Z</dcterms:created>
  <dcterms:modified xsi:type="dcterms:W3CDTF">2024-12-05T08:01:43Z</dcterms:modified>
</cp:coreProperties>
</file>