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24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[$-F400]h:mm:ss\ AM/PM"/>
    <numFmt numFmtId="165" formatCode="[$-F800]dddd\,\ mmmm\ dd\,\ yyyy"/>
    <numFmt numFmtId="166" formatCode="0.0000"/>
    <numFmt numFmtId="167" formatCode="0.00000"/>
  </numFmts>
  <fonts count="3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pivotButton="0" quotePrefix="0" xfId="0"/>
    <xf numFmtId="0" fontId="0" fillId="0" borderId="7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2" fontId="0" fillId="0" borderId="1" applyAlignment="1" pivotButton="0" quotePrefix="0" xfId="0">
      <alignment horizontal="center" vertical="center"/>
    </xf>
    <xf numFmtId="2" fontId="0" fillId="0" borderId="9" applyAlignment="1" pivotButton="0" quotePrefix="0" xfId="0">
      <alignment horizontal="center" vertical="center"/>
    </xf>
    <xf numFmtId="2" fontId="0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2" fillId="0" borderId="13" applyAlignment="1" pivotButton="0" quotePrefix="0" xfId="0">
      <alignment horizontal="center" vertical="center"/>
    </xf>
    <xf numFmtId="0" fontId="2" fillId="0" borderId="14" applyAlignment="1" pivotButton="0" quotePrefix="0" xfId="0">
      <alignment horizontal="center" vertical="center"/>
    </xf>
    <xf numFmtId="0" fontId="2" fillId="0" borderId="15" applyAlignment="1" pivotButton="0" quotePrefix="0" xfId="0">
      <alignment horizontal="center" vertical="center"/>
    </xf>
    <xf numFmtId="0" fontId="2" fillId="0" borderId="0" pivotButton="0" quotePrefix="0" xfId="0"/>
    <xf numFmtId="2" fontId="2" fillId="0" borderId="3" applyAlignment="1" pivotButton="0" quotePrefix="1" xfId="0">
      <alignment horizontal="center" vertical="center"/>
    </xf>
    <xf numFmtId="2" fontId="2" fillId="0" borderId="4" applyAlignment="1" pivotButton="0" quotePrefix="1" xfId="0">
      <alignment horizontal="center" vertical="center"/>
    </xf>
    <xf numFmtId="2" fontId="2" fillId="0" borderId="4" applyAlignment="1" pivotButton="0" quotePrefix="0" xfId="0">
      <alignment horizontal="center" vertical="center"/>
    </xf>
    <xf numFmtId="2" fontId="2" fillId="0" borderId="5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2" fillId="0" borderId="5" applyAlignment="1" pivotButton="0" quotePrefix="0" xfId="0">
      <alignment horizontal="center" vertical="center"/>
    </xf>
    <xf numFmtId="164" fontId="0" fillId="0" borderId="2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4" fontId="0" fillId="0" borderId="9" applyAlignment="1" pivotButton="0" quotePrefix="0" xfId="0">
      <alignment horizontal="center" vertical="center"/>
    </xf>
    <xf numFmtId="165" fontId="0" fillId="0" borderId="12" applyAlignment="1" pivotButton="0" quotePrefix="0" xfId="0">
      <alignment horizontal="center" vertical="center"/>
    </xf>
    <xf numFmtId="165" fontId="0" fillId="0" borderId="7" applyAlignment="1" pivotButton="0" quotePrefix="0" xfId="0">
      <alignment horizontal="center" vertical="center"/>
    </xf>
    <xf numFmtId="165" fontId="0" fillId="0" borderId="10" applyAlignment="1" pivotButton="0" quotePrefix="0" xfId="0">
      <alignment horizontal="center" vertical="center"/>
    </xf>
    <xf numFmtId="164" fontId="0" fillId="0" borderId="0" pivotButton="0" quotePrefix="0" xfId="0"/>
    <xf numFmtId="0" fontId="2" fillId="0" borderId="16" applyAlignment="1" pivotButton="0" quotePrefix="0" xfId="0">
      <alignment horizontal="center" vertical="center"/>
    </xf>
    <xf numFmtId="2" fontId="2" fillId="0" borderId="16" applyAlignment="1" pivotButton="0" quotePrefix="0" xfId="0">
      <alignment horizontal="center" vertical="center"/>
    </xf>
    <xf numFmtId="0" fontId="1" fillId="2" borderId="16" applyAlignment="1" pivotButton="0" quotePrefix="0" xfId="0">
      <alignment horizontal="center" vertical="center"/>
    </xf>
    <xf numFmtId="164" fontId="0" fillId="2" borderId="16" applyAlignment="1" pivotButton="0" quotePrefix="0" xfId="0">
      <alignment horizontal="center" vertical="center"/>
    </xf>
    <xf numFmtId="2" fontId="0" fillId="0" borderId="11" applyAlignment="1" pivotButton="0" quotePrefix="0" xfId="0">
      <alignment horizontal="center" vertical="center"/>
    </xf>
    <xf numFmtId="2" fontId="0" fillId="0" borderId="6" applyAlignment="1" pivotButton="0" quotePrefix="0" xfId="0">
      <alignment horizontal="center" vertical="center"/>
    </xf>
    <xf numFmtId="2" fontId="0" fillId="0" borderId="8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2" fillId="0" borderId="20" applyAlignment="1" pivotButton="0" quotePrefix="0" xfId="0">
      <alignment horizontal="center" vertical="center"/>
    </xf>
    <xf numFmtId="0" fontId="0" fillId="0" borderId="22" applyAlignment="1" pivotButton="0" quotePrefix="0" xfId="0">
      <alignment horizontal="center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2" fillId="0" borderId="16" applyAlignment="1" pivotButton="0" quotePrefix="1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166" fontId="0" fillId="0" borderId="25" applyAlignment="1" pivotButton="0" quotePrefix="0" xfId="0">
      <alignment horizontal="center" vertical="center"/>
    </xf>
    <xf numFmtId="166" fontId="0" fillId="0" borderId="26" applyAlignment="1" pivotButton="0" quotePrefix="0" xfId="0">
      <alignment horizontal="center" vertical="center"/>
    </xf>
    <xf numFmtId="166" fontId="0" fillId="0" borderId="27" applyAlignment="1" pivotButton="0" quotePrefix="0" xfId="0">
      <alignment horizontal="center" vertical="center"/>
    </xf>
    <xf numFmtId="166" fontId="0" fillId="0" borderId="6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166" fontId="0" fillId="0" borderId="7" applyAlignment="1" pivotButton="0" quotePrefix="0" xfId="0">
      <alignment horizontal="center" vertical="center"/>
    </xf>
    <xf numFmtId="166" fontId="0" fillId="0" borderId="8" applyAlignment="1" pivotButton="0" quotePrefix="0" xfId="0">
      <alignment horizontal="center" vertical="center"/>
    </xf>
    <xf numFmtId="166" fontId="0" fillId="0" borderId="9" applyAlignment="1" pivotButton="0" quotePrefix="0" xfId="0">
      <alignment horizontal="center" vertical="center"/>
    </xf>
    <xf numFmtId="166" fontId="0" fillId="0" borderId="10" applyAlignment="1" pivotButton="0" quotePrefix="0" xfId="0">
      <alignment horizontal="center" vertical="center"/>
    </xf>
    <xf numFmtId="0" fontId="2" fillId="0" borderId="21" applyAlignment="1" pivotButton="0" quotePrefix="1" xfId="0">
      <alignment horizontal="center" vertical="center"/>
    </xf>
    <xf numFmtId="0" fontId="2" fillId="0" borderId="30" applyAlignment="1" pivotButton="0" quotePrefix="0" xfId="0">
      <alignment horizontal="center" vertical="center"/>
    </xf>
    <xf numFmtId="164" fontId="0" fillId="0" borderId="19" applyAlignment="1" pivotButton="0" quotePrefix="0" xfId="0">
      <alignment horizontal="center" vertical="center"/>
    </xf>
    <xf numFmtId="164" fontId="0" fillId="0" borderId="29" applyAlignment="1" pivotButton="0" quotePrefix="0" xfId="0">
      <alignment horizontal="center" vertical="center"/>
    </xf>
    <xf numFmtId="164" fontId="0" fillId="0" borderId="31" applyAlignment="1" pivotButton="0" quotePrefix="0" xfId="0">
      <alignment horizontal="center" vertical="center"/>
    </xf>
    <xf numFmtId="1" fontId="2" fillId="0" borderId="11" applyAlignment="1" pivotButton="0" quotePrefix="0" xfId="0">
      <alignment horizontal="center" vertical="center"/>
    </xf>
    <xf numFmtId="1" fontId="2" fillId="0" borderId="6" applyAlignment="1" pivotButton="0" quotePrefix="0" xfId="0">
      <alignment horizontal="center" vertical="center"/>
    </xf>
    <xf numFmtId="1" fontId="2" fillId="0" borderId="8" applyAlignment="1" pivotButton="0" quotePrefix="0" xfId="0">
      <alignment horizontal="center" vertical="center"/>
    </xf>
    <xf numFmtId="0" fontId="0" fillId="2" borderId="31" applyAlignment="1" pivotButton="0" quotePrefix="0" xfId="0">
      <alignment horizontal="center" vertical="center"/>
    </xf>
    <xf numFmtId="167" fontId="0" fillId="0" borderId="2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0" fillId="0" borderId="28" pivotButton="0" quotePrefix="0" xfId="0"/>
    <xf numFmtId="0" fontId="0" fillId="0" borderId="3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 b="1">
                <a:solidFill>
                  <a:schemeClr val="tx1"/>
                </a:solidFill>
              </a:rPr>
              <a:t>Temperature</a:t>
            </a:r>
            <a:r>
              <a:rPr lang="en-US" b="1" baseline="0">
                <a:solidFill>
                  <a:schemeClr val="tx1"/>
                </a:solidFill>
              </a:rPr>
              <a:t xml:space="preserve"> / Humidity</a:t>
            </a:r>
            <a:endParaRPr lang="cs-CZ" b="1">
              <a:solidFill>
                <a:schemeClr val="tx1"/>
              </a:solidFill>
            </a:endParaRP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098525946153744"/>
          <y val="0.1331783417112936"/>
          <w val="0.760163821880959"/>
          <h val="0.6255865193269635"/>
        </manualLayout>
      </layout>
      <lineChart>
        <grouping val="stacked"/>
        <varyColors val="0"/>
        <ser>
          <idx val="1"/>
          <order val="0"/>
          <tx>
            <v>Humidity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r>
                  <a:t>None</a:t>
                </a:r>
                <a:endParaRPr lang="ru-RU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data!$E$3:$E$22</f>
              <strCache>
                <ptCount val="20"/>
                <pt idx="0">
                  <v>19:02:31</v>
                </pt>
                <pt idx="1">
                  <v>19:02:39</v>
                </pt>
                <pt idx="2">
                  <v>19:02:48</v>
                </pt>
                <pt idx="3">
                  <v>19:02:57</v>
                </pt>
                <pt idx="4">
                  <v>19:03:06</v>
                </pt>
                <pt idx="5">
                  <v>19:03:16</v>
                </pt>
                <pt idx="6">
                  <v>19:03:24</v>
                </pt>
                <pt idx="7">
                  <v>19:03:34</v>
                </pt>
                <pt idx="8">
                  <v>19:03:46</v>
                </pt>
                <pt idx="9">
                  <v>19:03:55</v>
                </pt>
                <pt idx="10">
                  <v>19:04:06</v>
                </pt>
                <pt idx="11">
                  <v>19:04:15</v>
                </pt>
                <pt idx="12">
                  <v>19:04:24</v>
                </pt>
                <pt idx="13">
                  <v>19:04:32</v>
                </pt>
                <pt idx="14">
                  <v>19:04:43</v>
                </pt>
                <pt idx="15">
                  <v>19:04:51</v>
                </pt>
                <pt idx="16">
                  <v>19:05:02</v>
                </pt>
                <pt idx="17">
                  <v>19:05:10</v>
                </pt>
                <pt idx="18">
                  <v>19:05:18</v>
                </pt>
                <pt idx="19">
                  <v>19:05:30</v>
                </pt>
              </strCache>
            </strRef>
          </cat>
          <val>
            <numRef>
              <f>data!$N$3:$N$22</f>
              <numCache>
                <formatCode>General</formatCode>
                <ptCount val="20"/>
                <pt idx="0">
                  <v>0</v>
                </pt>
                <pt idx="1">
                  <v>56.1</v>
                </pt>
                <pt idx="2">
                  <v>56.1</v>
                </pt>
                <pt idx="3">
                  <v>56</v>
                </pt>
                <pt idx="4">
                  <v>56</v>
                </pt>
                <pt idx="5">
                  <v>56</v>
                </pt>
                <pt idx="6">
                  <v>55.9</v>
                </pt>
                <pt idx="7">
                  <v>55.8</v>
                </pt>
                <pt idx="8">
                  <v>55.8</v>
                </pt>
                <pt idx="9">
                  <v>55.8</v>
                </pt>
                <pt idx="10">
                  <v>55.8</v>
                </pt>
                <pt idx="11">
                  <v>55.8</v>
                </pt>
                <pt idx="12">
                  <v>55.8</v>
                </pt>
                <pt idx="13">
                  <v>55.8</v>
                </pt>
                <pt idx="14">
                  <v>55.9</v>
                </pt>
                <pt idx="15">
                  <v>55.9</v>
                </pt>
                <pt idx="16">
                  <v>56.2</v>
                </pt>
                <pt idx="17">
                  <v>56.1</v>
                </pt>
                <pt idx="18">
                  <v>55.9</v>
                </pt>
                <pt idx="19">
                  <v>55.8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76056176"/>
        <axId val="613055312"/>
      </lineChart>
      <lineChart>
        <grouping val="stacked"/>
        <varyColors val="0"/>
        <ser>
          <idx val="2"/>
          <order val="1"/>
          <tx>
            <v>Temperature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chemeClr val="accent5"/>
                    </a:solidFill>
                  </a:defRPr>
                </a:pPr>
                <a:r>
                  <a:t>None</a:t>
                </a:r>
                <a:endParaRPr lang="ru-RU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data!$E$3:$E$22</f>
              <strCache>
                <ptCount val="20"/>
                <pt idx="0">
                  <v>19:02:31</v>
                </pt>
                <pt idx="1">
                  <v>19:02:39</v>
                </pt>
                <pt idx="2">
                  <v>19:02:48</v>
                </pt>
                <pt idx="3">
                  <v>19:02:57</v>
                </pt>
                <pt idx="4">
                  <v>19:03:06</v>
                </pt>
                <pt idx="5">
                  <v>19:03:16</v>
                </pt>
                <pt idx="6">
                  <v>19:03:24</v>
                </pt>
                <pt idx="7">
                  <v>19:03:34</v>
                </pt>
                <pt idx="8">
                  <v>19:03:46</v>
                </pt>
                <pt idx="9">
                  <v>19:03:55</v>
                </pt>
                <pt idx="10">
                  <v>19:04:06</v>
                </pt>
                <pt idx="11">
                  <v>19:04:15</v>
                </pt>
                <pt idx="12">
                  <v>19:04:24</v>
                </pt>
                <pt idx="13">
                  <v>19:04:32</v>
                </pt>
                <pt idx="14">
                  <v>19:04:43</v>
                </pt>
                <pt idx="15">
                  <v>19:04:51</v>
                </pt>
                <pt idx="16">
                  <v>19:05:02</v>
                </pt>
                <pt idx="17">
                  <v>19:05:10</v>
                </pt>
                <pt idx="18">
                  <v>19:05:18</v>
                </pt>
                <pt idx="19">
                  <v>19:05:30</v>
                </pt>
              </strCache>
            </strRef>
          </cat>
          <val>
            <numRef>
              <f>data!$M$3:$M$22</f>
              <numCache>
                <formatCode>0.00</formatCode>
                <ptCount val="20"/>
                <pt idx="0">
                  <v>0</v>
                </pt>
                <pt idx="1">
                  <v>5.9</v>
                </pt>
                <pt idx="2">
                  <v>5.9</v>
                </pt>
                <pt idx="3">
                  <v>5.9</v>
                </pt>
                <pt idx="4">
                  <v>5.9</v>
                </pt>
                <pt idx="5">
                  <v>5.9</v>
                </pt>
                <pt idx="6">
                  <v>5.9</v>
                </pt>
                <pt idx="7">
                  <v>5.9</v>
                </pt>
                <pt idx="8">
                  <v>5.9</v>
                </pt>
                <pt idx="9">
                  <v>5.9</v>
                </pt>
                <pt idx="10">
                  <v>6</v>
                </pt>
                <pt idx="11">
                  <v>6</v>
                </pt>
                <pt idx="12">
                  <v>5.9</v>
                </pt>
                <pt idx="13">
                  <v>5.9</v>
                </pt>
                <pt idx="14">
                  <v>6</v>
                </pt>
                <pt idx="15">
                  <v>6</v>
                </pt>
                <pt idx="16">
                  <v>6</v>
                </pt>
                <pt idx="17">
                  <v>6</v>
                </pt>
                <pt idx="18">
                  <v>6</v>
                </pt>
                <pt idx="19">
                  <v>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09872240"/>
        <axId val="741272912"/>
      </lineChart>
      <catAx>
        <axId val="6760561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/>
              <a:lstStyle/>
              <a:p>
                <a:pPr>
                  <a:defRPr/>
                </a:pPr>
                <a:r>
                  <a:rPr lang="en-US" sz="1400">
                    <a:solidFill>
                      <a:schemeClr val="tx1"/>
                    </a:solidFill>
                  </a:rPr>
                  <a:t>[HH:MM:SS]</a:t>
                </a:r>
                <a:endParaRPr lang="ru-RU" sz="1400">
                  <a:solidFill>
                    <a:schemeClr val="tx1"/>
                  </a:solidFill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7411127015716759"/>
              <y val="0.875029138030868"/>
            </manualLayout>
          </layout>
          <overlay val="0"/>
        </title>
        <numFmt formatCode="General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613055312"/>
        <crosses val="autoZero"/>
        <auto val="1"/>
        <lblAlgn val="ctr"/>
        <lblOffset val="100"/>
        <noMultiLvlLbl val="0"/>
      </catAx>
      <valAx>
        <axId val="61305531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vert="horz"/>
              <a:lstStyle/>
              <a:p>
                <a:pPr>
                  <a:defRPr/>
                </a:pPr>
                <a:r>
                  <a:rPr lang="en-US" sz="1400">
                    <a:solidFill>
                      <a:schemeClr val="tx1"/>
                    </a:solidFill>
                  </a:rPr>
                  <a:t>Hum</a:t>
                </a:r>
              </a:p>
              <a:p>
                <a:pPr>
                  <a:defRPr/>
                </a:pPr>
                <a:r>
                  <a:rPr lang="en-US" sz="1400">
                    <a:solidFill>
                      <a:schemeClr val="tx1"/>
                    </a:solidFill>
                  </a:rPr>
                  <a:t>[%]</a:t>
                </a:r>
                <a:endParaRPr lang="ru-RU" sz="1400">
                  <a:solidFill>
                    <a:schemeClr val="tx1"/>
                  </a:solidFill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"/>
              <y val="0.09969665607203156"/>
            </manualLayout>
          </layout>
          <overlay val="0"/>
        </title>
        <numFmt formatCode="General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1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676056176"/>
        <crosses val="autoZero"/>
        <crossBetween val="between"/>
      </valAx>
      <catAx>
        <axId val="609872240"/>
        <scaling>
          <orientation val="minMax"/>
        </scaling>
        <delete val="1"/>
        <axPos val="t"/>
        <numFmt formatCode="General" sourceLinked="1"/>
        <majorTickMark val="out"/>
        <minorTickMark val="none"/>
        <tickLblPos val="nextTo"/>
        <crossAx val="741272912"/>
        <crosses val="max"/>
        <auto val="1"/>
        <lblAlgn val="ctr"/>
        <lblOffset val="100"/>
        <noMultiLvlLbl val="0"/>
      </catAx>
      <valAx>
        <axId val="741272912"/>
        <scaling>
          <orientation val="minMax"/>
        </scaling>
        <delete val="0"/>
        <axPos val="r"/>
        <title>
          <tx>
            <rich>
              <a:bodyPr rot="0" vert="horz"/>
              <a:lstStyle/>
              <a:p>
                <a:pPr>
                  <a:defRPr/>
                </a:pPr>
                <a:r>
                  <a:rPr lang="en-US" sz="1400">
                    <a:solidFill>
                      <a:schemeClr val="tx1"/>
                    </a:solidFill>
                  </a:rPr>
                  <a:t>Temp</a:t>
                </a:r>
              </a:p>
              <a:p>
                <a:pPr>
                  <a:defRPr/>
                </a:pPr>
                <a:r>
                  <a:rPr lang="en-US" sz="1400">
                    <a:solidFill>
                      <a:schemeClr val="tx1"/>
                    </a:solidFill>
                  </a:rPr>
                  <a:t>[</a:t>
                </a:r>
                <a:r>
                  <a:rPr lang="cs-CZ" sz="1400">
                    <a:solidFill>
                      <a:schemeClr val="tx1"/>
                    </a:solidFill>
                  </a:rPr>
                  <a:t>°C</a:t>
                </a:r>
                <a:r>
                  <a:rPr lang="en-US" sz="1400">
                    <a:solidFill>
                      <a:schemeClr val="tx1"/>
                    </a:solidFill>
                  </a:rPr>
                  <a:t>]</a:t>
                </a:r>
                <a:endParaRPr lang="ru-RU" sz="1400">
                  <a:solidFill>
                    <a:schemeClr val="tx1"/>
                  </a:solidFill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9121005566601846"/>
              <y val="0.109488576478368"/>
            </manualLayout>
          </layout>
          <overlay val="0"/>
        </title>
        <numFmt formatCode="0.00" sourceLinked="1"/>
        <majorTickMark val="out"/>
        <minorTickMark val="none"/>
        <tickLblPos val="nextTo"/>
        <txPr>
          <a:bodyPr/>
          <a:lstStyle/>
          <a:p>
            <a:pPr>
              <a:defRPr b="1">
                <a:solidFill>
                  <a:schemeClr val="tx1"/>
                </a:solidFill>
              </a:defRPr>
            </a:pPr>
            <a:r>
              <a:t>None</a:t>
            </a:r>
            <a:endParaRPr lang="ru-RU"/>
          </a:p>
        </txPr>
        <crossAx val="609872240"/>
        <crosses val="max"/>
        <crossBetween val="between"/>
      </valAx>
    </plotArea>
    <legend>
      <legendPos val="b"/>
      <legendEntry>
        <idx val="1"/>
        <delete val="0"/>
        <txPr>
          <a:bodyPr/>
          <a:lstStyle/>
          <a:p>
            <a:pPr>
              <a:defRPr>
                <a:solidFill>
                  <a:srgbClr val="00B0F0"/>
                </a:solidFill>
              </a:defRPr>
            </a:pPr>
            <a:r>
              <a:t>None</a:t>
            </a:r>
            <a:endParaRPr lang="ru-RU"/>
          </a:p>
        </txPr>
      </legendEntry>
      <layout>
        <manualLayout>
          <xMode val="edge"/>
          <yMode val="edge"/>
          <wMode val="factor"/>
          <hMode val="factor"/>
          <x val="0.3601645007988127"/>
          <y val="0.9016276022680937"/>
          <w val="0.2158972964238396"/>
          <h val="0.05874701280522339"/>
        </manualLayout>
      </layout>
      <overlay val="0"/>
      <txPr>
        <a:bodyPr/>
        <a:lstStyle/>
        <a:p>
          <a:pPr>
            <a:defRPr>
              <a:solidFill>
                <a:srgbClr val="FF0000"/>
              </a:solidFill>
            </a:defRPr>
          </a:pPr>
          <a:r>
            <a:t>None</a:t>
          </a:r>
          <a:endParaRPr lang="ru-RU"/>
        </a:p>
      </txPr>
    </legend>
    <plotVisOnly val="1"/>
    <dispBlanksAs val="gap"/>
  </chart>
  <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tx1"/>
                </a:solidFill>
              </a:rPr>
              <a:t>Satellite Speed</a:t>
            </a:r>
            <a:endParaRPr lang="ru-RU" sz="2000" b="1">
              <a:solidFill>
                <a:schemeClr val="tx1"/>
              </a:solidFill>
            </a:endParaRPr>
          </a:p>
        </rich>
      </tx>
      <layout>
        <manualLayout>
          <xMode val="edge"/>
          <yMode val="edge"/>
          <wMode val="factor"/>
          <hMode val="factor"/>
          <x val="0.3901455693812277"/>
          <y val="0.0259845683377523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290152324711157"/>
          <y val="0.1487798122410335"/>
          <w val="0.8138736391600625"/>
          <h val="0.6402942905816426"/>
        </manualLayout>
      </layout>
      <lineChart>
        <grouping val="standard"/>
        <varyColors val="0"/>
        <ser>
          <idx val="0"/>
          <order val="0"/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cap="all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data!$E$3:$E$22</f>
              <strCache>
                <ptCount val="20"/>
                <pt idx="0">
                  <v>19:02:31</v>
                </pt>
                <pt idx="1">
                  <v>19:02:39</v>
                </pt>
                <pt idx="2">
                  <v>19:02:48</v>
                </pt>
                <pt idx="3">
                  <v>19:02:57</v>
                </pt>
                <pt idx="4">
                  <v>19:03:06</v>
                </pt>
                <pt idx="5">
                  <v>19:03:16</v>
                </pt>
                <pt idx="6">
                  <v>19:03:24</v>
                </pt>
                <pt idx="7">
                  <v>19:03:34</v>
                </pt>
                <pt idx="8">
                  <v>19:03:46</v>
                </pt>
                <pt idx="9">
                  <v>19:03:55</v>
                </pt>
                <pt idx="10">
                  <v>19:04:06</v>
                </pt>
                <pt idx="11">
                  <v>19:04:15</v>
                </pt>
                <pt idx="12">
                  <v>19:04:24</v>
                </pt>
                <pt idx="13">
                  <v>19:04:32</v>
                </pt>
                <pt idx="14">
                  <v>19:04:43</v>
                </pt>
                <pt idx="15">
                  <v>19:04:51</v>
                </pt>
                <pt idx="16">
                  <v>19:05:02</v>
                </pt>
                <pt idx="17">
                  <v>19:05:10</v>
                </pt>
                <pt idx="18">
                  <v>19:05:18</v>
                </pt>
                <pt idx="19">
                  <v>19:05:30</v>
                </pt>
              </strCache>
            </strRef>
          </cat>
          <val>
            <numRef>
              <f>data!$J$3:$J$22</f>
              <numCache>
                <formatCode>0.00</formatCode>
                <ptCount val="20"/>
                <pt idx="0">
                  <v>0.76</v>
                </pt>
                <pt idx="1">
                  <v>0.08</v>
                </pt>
                <pt idx="2">
                  <v>0.68</v>
                </pt>
                <pt idx="3">
                  <v>0.382</v>
                </pt>
                <pt idx="4">
                  <v>0.276</v>
                </pt>
                <pt idx="5">
                  <v>0.297</v>
                </pt>
                <pt idx="6">
                  <v>0.07000000000000001</v>
                </pt>
                <pt idx="7">
                  <v>0.054</v>
                </pt>
                <pt idx="8">
                  <v>0.226</v>
                </pt>
                <pt idx="9">
                  <v>0.3</v>
                </pt>
                <pt idx="10">
                  <v>0.166</v>
                </pt>
                <pt idx="11">
                  <v>0.316</v>
                </pt>
                <pt idx="12">
                  <v>0.22</v>
                </pt>
                <pt idx="13">
                  <v>0.155</v>
                </pt>
                <pt idx="14">
                  <v>0.341</v>
                </pt>
                <pt idx="15">
                  <v>0.044</v>
                </pt>
                <pt idx="16">
                  <v>0.033</v>
                </pt>
                <pt idx="17">
                  <v>0.265</v>
                </pt>
                <pt idx="18">
                  <v>0.07199999999999999</v>
                </pt>
                <pt idx="19">
                  <v>0.39</v>
                </pt>
              </numCache>
            </numRef>
          </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86441920"/>
        <axId val="686855232"/>
      </lineChart>
      <catAx>
        <axId val="6864419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strike="noStrike" kern="1200" baseline="0">
                    <a:solidFill>
                      <a:schemeClr val="tx1"/>
                    </a:solidFill>
                  </a:rPr>
                  <a:t>[HH:MM:SS]</a:t>
                </a:r>
                <a:endParaRPr lang="ru-RU" sz="1400" b="1" i="0" strike="noStrike" kern="1200" baseline="0">
                  <a:solidFill>
                    <a:schemeClr val="tx1"/>
                  </a:solidFill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409626451531571"/>
              <y val="0.905139957335180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686855232"/>
        <crosses val="autoZero"/>
        <auto val="1"/>
        <lblAlgn val="ctr"/>
        <lblOffset val="100"/>
        <noMultiLvlLbl val="0"/>
      </catAx>
      <valAx>
        <axId val="68685523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tx1"/>
                    </a:solidFill>
                  </a:rPr>
                  <a:t>Speed</a:t>
                </a:r>
              </a:p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tx1"/>
                    </a:solidFill>
                  </a:rPr>
                  <a:t>[</a:t>
                </a:r>
                <a:r>
                  <a:rPr lang="cs-CZ" sz="1600" b="1">
                    <a:solidFill>
                      <a:schemeClr val="tx1"/>
                    </a:solidFill>
                  </a:rPr>
                  <a:t>°</a:t>
                </a:r>
                <a:r>
                  <a:rPr lang="en-US" sz="1600" b="1">
                    <a:solidFill>
                      <a:schemeClr val="tx1"/>
                    </a:solidFill>
                  </a:rPr>
                  <a:t>]</a:t>
                </a:r>
                <a:endParaRPr lang="ru-RU" sz="1600" b="1">
                  <a:solidFill>
                    <a:schemeClr val="tx1"/>
                  </a:solidFill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"/>
              <y val="0.15539053194963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" sourceLinked="1"/>
        <majorTickMark val="none"/>
        <minorTickMark val="none"/>
        <tickLblPos val="nextTo"/>
        <spPr>
          <a:noFill/>
          <a:ln w="9525" cap="flat" cmpd="sng" algn="ctr">
            <a:noFill/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1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686441920"/>
        <crosses val="autoZero"/>
        <crossBetween val="between"/>
      </valAx>
    </plotArea>
    <plotVisOnly val="1"/>
    <dispBlanksAs val="gap"/>
  </chart>
  <spPr>
    <a:gradFill rotWithShape="1"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115957</colOff>
      <row>23</row>
      <rowOff>74749</rowOff>
    </from>
    <to>
      <col>13</col>
      <colOff>863672</colOff>
      <row>43</row>
      <rowOff>173935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99391</colOff>
      <row>44</row>
      <rowOff>84882</rowOff>
    </from>
    <to>
      <col>13</col>
      <colOff>855451</colOff>
      <row>64</row>
      <rowOff>184895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C1:Z22"/>
  <sheetViews>
    <sheetView tabSelected="1" topLeftCell="B1" zoomScale="115" zoomScaleNormal="115" workbookViewId="0">
      <selection activeCell="Q27" sqref="Q27"/>
    </sheetView>
  </sheetViews>
  <sheetFormatPr baseColWidth="8" defaultRowHeight="15"/>
  <cols>
    <col width="9.42578125" customWidth="1" min="3" max="3"/>
    <col width="9.5703125" customWidth="1" min="4" max="4"/>
    <col width="13" customWidth="1" min="5" max="5"/>
    <col width="12.42578125" customWidth="1" min="6" max="6"/>
    <col width="7.5703125" customWidth="1" min="7" max="7"/>
    <col width="12.5703125" customWidth="1" min="8" max="8"/>
    <col width="8.140625" customWidth="1" min="9" max="9"/>
    <col width="9.85546875" customWidth="1" min="10" max="10"/>
    <col width="11.140625" customWidth="1" min="11" max="11"/>
    <col width="14.140625" customWidth="1" min="13" max="13"/>
    <col width="15.140625" customWidth="1" min="14" max="14"/>
    <col width="15.7109375" customWidth="1" min="16" max="16"/>
    <col width="15.42578125" customWidth="1" min="17" max="17"/>
    <col width="11.28515625" customWidth="1" min="19" max="19"/>
    <col width="15.85546875" customWidth="1" min="20" max="20"/>
    <col width="14.85546875" customWidth="1" min="22" max="22"/>
    <col width="15.28515625" customWidth="1" min="23" max="24"/>
    <col width="15.7109375" customWidth="1" min="26" max="26"/>
  </cols>
  <sheetData>
    <row r="1" ht="15.75" customHeight="1" thickBot="1">
      <c r="C1" s="8" t="inlineStr">
        <is>
          <t>Data num.</t>
        </is>
      </c>
      <c r="D1" s="9" t="inlineStr">
        <is>
          <t>Data type</t>
        </is>
      </c>
      <c r="E1" s="9" t="inlineStr">
        <is>
          <t>Time UTC</t>
        </is>
      </c>
      <c r="F1" s="9" t="inlineStr">
        <is>
          <t>Lattitude</t>
        </is>
      </c>
      <c r="G1" s="9" t="inlineStr">
        <is>
          <t>Lat. Dir.</t>
        </is>
      </c>
      <c r="H1" s="9" t="inlineStr">
        <is>
          <t>Longitude</t>
        </is>
      </c>
      <c r="I1" s="9" t="inlineStr">
        <is>
          <t>Lon. Dir.</t>
        </is>
      </c>
      <c r="J1" s="9" t="inlineStr">
        <is>
          <t>Sat Speed</t>
        </is>
      </c>
      <c r="K1" s="10" t="inlineStr">
        <is>
          <t>Date</t>
        </is>
      </c>
      <c r="L1" s="11" t="n"/>
      <c r="M1" s="8" t="inlineStr">
        <is>
          <t>Temperature</t>
        </is>
      </c>
      <c r="N1" s="10" t="inlineStr">
        <is>
          <t>Humidity</t>
        </is>
      </c>
      <c r="P1" s="26" t="inlineStr">
        <is>
          <t>Stability</t>
        </is>
      </c>
      <c r="Q1" s="26" t="inlineStr">
        <is>
          <t>Duration</t>
        </is>
      </c>
      <c r="S1" s="36" t="inlineStr">
        <is>
          <t>Country</t>
        </is>
      </c>
      <c r="T1" s="26" t="inlineStr">
        <is>
          <t>City</t>
        </is>
      </c>
      <c r="V1" s="63" t="inlineStr">
        <is>
          <t>Distance (km)</t>
        </is>
      </c>
      <c r="W1" s="64" t="n"/>
      <c r="X1" s="65" t="n"/>
      <c r="Z1" s="52" t="inlineStr">
        <is>
          <t>TIME CZ</t>
        </is>
      </c>
    </row>
    <row r="2" ht="15.75" customHeight="1" thickBot="1">
      <c r="C2" s="12" t="inlineStr">
        <is>
          <t>-</t>
        </is>
      </c>
      <c r="D2" s="13" t="inlineStr">
        <is>
          <t>-</t>
        </is>
      </c>
      <c r="E2" s="14" t="inlineStr">
        <is>
          <t>HH:MM:SS</t>
        </is>
      </c>
      <c r="F2" s="14" t="inlineStr">
        <is>
          <t>°</t>
        </is>
      </c>
      <c r="G2" s="13" t="inlineStr">
        <is>
          <t>-</t>
        </is>
      </c>
      <c r="H2" s="14" t="inlineStr">
        <is>
          <t>°</t>
        </is>
      </c>
      <c r="I2" s="13" t="inlineStr">
        <is>
          <t>-</t>
        </is>
      </c>
      <c r="J2" s="14" t="inlineStr">
        <is>
          <t>°</t>
        </is>
      </c>
      <c r="K2" s="15" t="inlineStr">
        <is>
          <t>DD:MM:YY</t>
        </is>
      </c>
      <c r="L2" s="16" t="n"/>
      <c r="M2" s="63" t="inlineStr">
        <is>
          <t>°C</t>
        </is>
      </c>
      <c r="N2" s="18" t="inlineStr">
        <is>
          <t>%</t>
        </is>
      </c>
      <c r="P2" s="26" t="inlineStr">
        <is>
          <t>%</t>
        </is>
      </c>
      <c r="Q2" s="27" t="inlineStr">
        <is>
          <t>HH:MM:SS</t>
        </is>
      </c>
      <c r="S2" s="51" t="inlineStr">
        <is>
          <t>-</t>
        </is>
      </c>
      <c r="T2" s="40" t="inlineStr">
        <is>
          <t>-</t>
        </is>
      </c>
      <c r="V2" s="63" t="inlineStr">
        <is>
          <t>VUT FEKT</t>
        </is>
      </c>
      <c r="W2" s="41" t="inlineStr">
        <is>
          <t>Prague</t>
        </is>
      </c>
      <c r="X2" s="18" t="inlineStr">
        <is>
          <t>London</t>
        </is>
      </c>
      <c r="Z2" s="27" t="inlineStr">
        <is>
          <t>HH:MM:SS</t>
        </is>
      </c>
    </row>
    <row r="3" ht="15.75" customHeight="1" thickBot="1">
      <c r="C3" s="56" t="n">
        <v>1</v>
      </c>
      <c r="D3" s="5" t="inlineStr">
        <is>
          <t>GPRMC</t>
        </is>
      </c>
      <c r="E3" s="19" t="inlineStr">
        <is>
          <t>19:02:31</t>
        </is>
      </c>
      <c r="F3" s="60" t="n">
        <v>49.1116647</v>
      </c>
      <c r="G3" s="5" t="inlineStr">
        <is>
          <t>N</t>
        </is>
      </c>
      <c r="H3" s="60" t="n">
        <v>16.3514172</v>
      </c>
      <c r="I3" s="5" t="inlineStr">
        <is>
          <t>E</t>
        </is>
      </c>
      <c r="J3" s="5" t="n">
        <v>0.76</v>
      </c>
      <c r="K3" s="22" t="inlineStr">
        <is>
          <t>12.12.23</t>
        </is>
      </c>
      <c r="L3" s="6" t="n"/>
      <c r="M3" s="30" t="n">
        <v>0</v>
      </c>
      <c r="N3" s="7" t="n">
        <v>0</v>
      </c>
      <c r="P3" s="28" t="n">
        <v>85.17</v>
      </c>
      <c r="Q3" s="29">
        <f>E22 - E3</f>
        <v/>
      </c>
      <c r="S3" s="37" t="inlineStr">
        <is>
          <t>Česko</t>
        </is>
      </c>
      <c r="T3" s="33" t="inlineStr">
        <is>
          <t>Oslavany</t>
        </is>
      </c>
      <c r="V3" s="42" t="n">
        <v>20.69631939278259</v>
      </c>
      <c r="W3" s="43" t="n">
        <v>173.4572074120985</v>
      </c>
      <c r="X3" s="44" t="n">
        <v>1200.963185096711</v>
      </c>
      <c r="Z3" s="54">
        <f>E3 + 1/24</f>
        <v/>
      </c>
    </row>
    <row r="4" ht="15.75" customHeight="1" thickBot="1">
      <c r="C4" s="57" t="n">
        <v>2</v>
      </c>
      <c r="D4" s="3" t="inlineStr">
        <is>
          <t>GPRMC</t>
        </is>
      </c>
      <c r="E4" s="20" t="inlineStr">
        <is>
          <t>19:02:39</t>
        </is>
      </c>
      <c r="F4" s="61" t="n">
        <v>49.1116601</v>
      </c>
      <c r="G4" s="3" t="inlineStr">
        <is>
          <t>N</t>
        </is>
      </c>
      <c r="H4" s="61" t="n">
        <v>16.3514115</v>
      </c>
      <c r="I4" s="3" t="inlineStr">
        <is>
          <t>E</t>
        </is>
      </c>
      <c r="J4" s="3" t="n">
        <v>0.08</v>
      </c>
      <c r="K4" s="23" t="inlineStr">
        <is>
          <t>12.12.23</t>
        </is>
      </c>
      <c r="L4" s="6" t="n"/>
      <c r="M4" s="31" t="n">
        <v>5.9</v>
      </c>
      <c r="N4" s="1" t="n">
        <v>56.1</v>
      </c>
      <c r="S4" s="38" t="inlineStr">
        <is>
          <t>Česko</t>
        </is>
      </c>
      <c r="T4" s="34" t="inlineStr">
        <is>
          <t>Oslavany</t>
        </is>
      </c>
      <c r="V4" s="45" t="n">
        <v>20.69696200785351</v>
      </c>
      <c r="W4" s="46" t="n">
        <v>173.4571962061179</v>
      </c>
      <c r="X4" s="47" t="n">
        <v>1200.962958864962</v>
      </c>
      <c r="Z4" s="53">
        <f>E4 + 1/24</f>
        <v/>
      </c>
    </row>
    <row r="5" ht="15.75" customHeight="1" thickBot="1">
      <c r="C5" s="57" t="n">
        <v>3</v>
      </c>
      <c r="D5" s="3" t="inlineStr">
        <is>
          <t>GPRMC</t>
        </is>
      </c>
      <c r="E5" s="20" t="inlineStr">
        <is>
          <t>19:02:48</t>
        </is>
      </c>
      <c r="F5" s="61" t="n">
        <v>49.1116776</v>
      </c>
      <c r="G5" s="3" t="inlineStr">
        <is>
          <t>N</t>
        </is>
      </c>
      <c r="H5" s="61" t="n">
        <v>16.351452</v>
      </c>
      <c r="I5" s="3" t="inlineStr">
        <is>
          <t>E</t>
        </is>
      </c>
      <c r="J5" s="3" t="n">
        <v>0.68</v>
      </c>
      <c r="K5" s="23" t="inlineStr">
        <is>
          <t>12.12.23</t>
        </is>
      </c>
      <c r="L5" s="6" t="n"/>
      <c r="M5" s="31" t="n">
        <v>5.9</v>
      </c>
      <c r="N5" s="1" t="n">
        <v>56.1</v>
      </c>
      <c r="P5" s="26" t="inlineStr">
        <is>
          <t>Packet quantity</t>
        </is>
      </c>
      <c r="S5" s="38" t="inlineStr">
        <is>
          <t>Česko</t>
        </is>
      </c>
      <c r="T5" s="34" t="inlineStr">
        <is>
          <t>Oslavany</t>
        </is>
      </c>
      <c r="V5" s="45" t="n">
        <v>20.69343327601919</v>
      </c>
      <c r="W5" s="46" t="n">
        <v>173.4583190563498</v>
      </c>
      <c r="X5" s="47" t="n">
        <v>1200.965117855747</v>
      </c>
      <c r="Z5" s="53">
        <f>E5 + 1/24</f>
        <v/>
      </c>
    </row>
    <row r="6" ht="15.75" customHeight="1" thickBot="1">
      <c r="C6" s="57" t="n">
        <v>4</v>
      </c>
      <c r="D6" s="3" t="inlineStr">
        <is>
          <t>GPRMC</t>
        </is>
      </c>
      <c r="E6" s="20" t="inlineStr">
        <is>
          <t>19:02:57</t>
        </is>
      </c>
      <c r="F6" s="61" t="n">
        <v>49.1116777</v>
      </c>
      <c r="G6" s="3" t="inlineStr">
        <is>
          <t>N</t>
        </is>
      </c>
      <c r="H6" s="61" t="n">
        <v>16.3514665</v>
      </c>
      <c r="I6" s="3" t="inlineStr">
        <is>
          <t>E</t>
        </is>
      </c>
      <c r="J6" s="3" t="n">
        <v>0.382</v>
      </c>
      <c r="K6" s="23" t="inlineStr">
        <is>
          <t>12.12.23</t>
        </is>
      </c>
      <c r="L6" s="6" t="n"/>
      <c r="M6" s="31" t="n">
        <v>5.9</v>
      </c>
      <c r="N6" s="1" t="n">
        <v>56</v>
      </c>
      <c r="P6" s="40" t="inlineStr">
        <is>
          <t>-</t>
        </is>
      </c>
      <c r="S6" s="38" t="inlineStr">
        <is>
          <t>Česko</t>
        </is>
      </c>
      <c r="T6" s="34" t="inlineStr">
        <is>
          <t>Oslavany</t>
        </is>
      </c>
      <c r="V6" s="45" t="n">
        <v>20.69259107544129</v>
      </c>
      <c r="W6" s="46" t="n">
        <v>173.4591446525577</v>
      </c>
      <c r="X6" s="47" t="n">
        <v>1200.966114781406</v>
      </c>
      <c r="Z6" s="53">
        <f>E6 + 1/24</f>
        <v/>
      </c>
    </row>
    <row r="7" ht="15.75" customHeight="1" thickBot="1">
      <c r="C7" s="57" t="n">
        <v>5</v>
      </c>
      <c r="D7" s="3" t="inlineStr">
        <is>
          <t>GPRMC</t>
        </is>
      </c>
      <c r="E7" s="20" t="inlineStr">
        <is>
          <t>19:03:06</t>
        </is>
      </c>
      <c r="F7" s="61" t="n">
        <v>49.1116718</v>
      </c>
      <c r="G7" s="3" t="inlineStr">
        <is>
          <t>N</t>
        </is>
      </c>
      <c r="H7" s="61" t="n">
        <v>16.3514695</v>
      </c>
      <c r="I7" s="3" t="inlineStr">
        <is>
          <t>E</t>
        </is>
      </c>
      <c r="J7" s="3" t="n">
        <v>0.276</v>
      </c>
      <c r="K7" s="23" t="inlineStr">
        <is>
          <t>12.12.23</t>
        </is>
      </c>
      <c r="L7" s="6" t="n"/>
      <c r="M7" s="31" t="n">
        <v>5.9</v>
      </c>
      <c r="N7" s="1" t="n">
        <v>56</v>
      </c>
      <c r="P7" s="59" t="n">
        <v>178</v>
      </c>
      <c r="S7" s="38" t="inlineStr">
        <is>
          <t>Česko</t>
        </is>
      </c>
      <c r="T7" s="34" t="inlineStr">
        <is>
          <t>Oslavany</t>
        </is>
      </c>
      <c r="V7" s="45" t="n">
        <v>20.69282129881964</v>
      </c>
      <c r="W7" s="46" t="n">
        <v>173.4597222258852</v>
      </c>
      <c r="X7" s="47" t="n">
        <v>1200.966536104878</v>
      </c>
      <c r="Z7" s="53">
        <f>E7 + 1/24</f>
        <v/>
      </c>
    </row>
    <row r="8">
      <c r="C8" s="57" t="n">
        <v>6</v>
      </c>
      <c r="D8" s="3" t="inlineStr">
        <is>
          <t>GPRMC</t>
        </is>
      </c>
      <c r="E8" s="20" t="inlineStr">
        <is>
          <t>19:03:16</t>
        </is>
      </c>
      <c r="F8" s="61" t="n">
        <v>49.1116706</v>
      </c>
      <c r="G8" s="3" t="inlineStr">
        <is>
          <t>N</t>
        </is>
      </c>
      <c r="H8" s="61" t="n">
        <v>16.3514797</v>
      </c>
      <c r="I8" s="3" t="inlineStr">
        <is>
          <t>E</t>
        </is>
      </c>
      <c r="J8" s="3" t="n">
        <v>0.297</v>
      </c>
      <c r="K8" s="23" t="inlineStr">
        <is>
          <t>12.12.23</t>
        </is>
      </c>
      <c r="L8" s="6" t="n"/>
      <c r="M8" s="31" t="n">
        <v>5.9</v>
      </c>
      <c r="N8" s="1" t="n">
        <v>56</v>
      </c>
      <c r="S8" s="38" t="inlineStr">
        <is>
          <t>Česko</t>
        </is>
      </c>
      <c r="T8" s="34" t="inlineStr">
        <is>
          <t>Oslavany</t>
        </is>
      </c>
      <c r="V8" s="45" t="n">
        <v>20.69231566742105</v>
      </c>
      <c r="W8" s="46" t="n">
        <v>173.4603902650445</v>
      </c>
      <c r="X8" s="47" t="n">
        <v>1200.967283534502</v>
      </c>
      <c r="Z8" s="53">
        <f>E8 + 1/24</f>
        <v/>
      </c>
    </row>
    <row r="9">
      <c r="C9" s="57" t="n">
        <v>7</v>
      </c>
      <c r="D9" s="3" t="inlineStr">
        <is>
          <t>GPRMC</t>
        </is>
      </c>
      <c r="E9" s="20" t="inlineStr">
        <is>
          <t>19:03:24</t>
        </is>
      </c>
      <c r="F9" s="61" t="n">
        <v>49.1116729</v>
      </c>
      <c r="G9" s="3" t="inlineStr">
        <is>
          <t>N</t>
        </is>
      </c>
      <c r="H9" s="61" t="n">
        <v>16.3514855</v>
      </c>
      <c r="I9" s="3" t="inlineStr">
        <is>
          <t>E</t>
        </is>
      </c>
      <c r="J9" s="3" t="n">
        <v>0.07000000000000001</v>
      </c>
      <c r="K9" s="23" t="inlineStr">
        <is>
          <t>12.12.23</t>
        </is>
      </c>
      <c r="L9" s="6" t="n"/>
      <c r="M9" s="31" t="n">
        <v>5.9</v>
      </c>
      <c r="N9" s="1" t="n">
        <v>55.9</v>
      </c>
      <c r="S9" s="38" t="inlineStr">
        <is>
          <t>Česko</t>
        </is>
      </c>
      <c r="T9" s="34" t="inlineStr">
        <is>
          <t>Oslavany</t>
        </is>
      </c>
      <c r="V9" s="45" t="n">
        <v>20.69182440744335</v>
      </c>
      <c r="W9" s="46" t="n">
        <v>173.460565239346</v>
      </c>
      <c r="X9" s="47" t="n">
        <v>1200.967600212534</v>
      </c>
      <c r="Z9" s="53">
        <f>E9 + 1/24</f>
        <v/>
      </c>
    </row>
    <row r="10">
      <c r="C10" s="57" t="n">
        <v>8</v>
      </c>
      <c r="D10" s="3" t="inlineStr">
        <is>
          <t>GPRMC</t>
        </is>
      </c>
      <c r="E10" s="20" t="inlineStr">
        <is>
          <t>19:03:34</t>
        </is>
      </c>
      <c r="F10" s="61" t="n">
        <v>49.1116786</v>
      </c>
      <c r="G10" s="3" t="inlineStr">
        <is>
          <t>N</t>
        </is>
      </c>
      <c r="H10" s="61" t="n">
        <v>16.3514987</v>
      </c>
      <c r="I10" s="3" t="inlineStr">
        <is>
          <t>E</t>
        </is>
      </c>
      <c r="J10" s="3" t="n">
        <v>0.054</v>
      </c>
      <c r="K10" s="23" t="inlineStr">
        <is>
          <t>12.12.23</t>
        </is>
      </c>
      <c r="L10" s="6" t="n"/>
      <c r="M10" s="31" t="n">
        <v>5.9</v>
      </c>
      <c r="N10" s="1" t="n">
        <v>55.8</v>
      </c>
      <c r="S10" s="38" t="inlineStr">
        <is>
          <t>Česko</t>
        </is>
      </c>
      <c r="T10" s="34" t="inlineStr">
        <is>
          <t>Oslavany</t>
        </is>
      </c>
      <c r="V10" s="45" t="n">
        <v>20.69067456460025</v>
      </c>
      <c r="W10" s="46" t="n">
        <v>173.4609314797894</v>
      </c>
      <c r="X10" s="47" t="n">
        <v>1200.968304018912</v>
      </c>
      <c r="Z10" s="53">
        <f>E10 + 1/24</f>
        <v/>
      </c>
    </row>
    <row r="11">
      <c r="C11" s="57" t="n">
        <v>9</v>
      </c>
      <c r="D11" s="3" t="inlineStr">
        <is>
          <t>GPRMC</t>
        </is>
      </c>
      <c r="E11" s="20" t="inlineStr">
        <is>
          <t>19:03:46</t>
        </is>
      </c>
      <c r="F11" s="61" t="n">
        <v>49.1116865</v>
      </c>
      <c r="G11" s="3" t="inlineStr">
        <is>
          <t>N</t>
        </is>
      </c>
      <c r="H11" s="61" t="n">
        <v>16.3515144</v>
      </c>
      <c r="I11" s="3" t="inlineStr">
        <is>
          <t>E</t>
        </is>
      </c>
      <c r="J11" s="3" t="n">
        <v>0.226</v>
      </c>
      <c r="K11" s="23" t="inlineStr">
        <is>
          <t>12.12.23</t>
        </is>
      </c>
      <c r="L11" s="6" t="n"/>
      <c r="M11" s="31" t="n">
        <v>5.9</v>
      </c>
      <c r="N11" s="1" t="n">
        <v>55.8</v>
      </c>
      <c r="S11" s="38" t="inlineStr">
        <is>
          <t>Česko</t>
        </is>
      </c>
      <c r="T11" s="34" t="inlineStr">
        <is>
          <t>Oslavany</t>
        </is>
      </c>
      <c r="V11" s="45" t="n">
        <v>20.68923040090474</v>
      </c>
      <c r="W11" s="46" t="n">
        <v>173.461290117344</v>
      </c>
      <c r="X11" s="47" t="n">
        <v>1200.969100423287</v>
      </c>
      <c r="Z11" s="53">
        <f>E11 + 1/24</f>
        <v/>
      </c>
    </row>
    <row r="12">
      <c r="C12" s="57" t="n">
        <v>10</v>
      </c>
      <c r="D12" s="3" t="inlineStr">
        <is>
          <t>GPRMC</t>
        </is>
      </c>
      <c r="E12" s="20" t="inlineStr">
        <is>
          <t>19:03:55</t>
        </is>
      </c>
      <c r="F12" s="61" t="n">
        <v>49.1116899</v>
      </c>
      <c r="G12" s="3" t="inlineStr">
        <is>
          <t>N</t>
        </is>
      </c>
      <c r="H12" s="61" t="n">
        <v>16.3515202</v>
      </c>
      <c r="I12" s="3" t="inlineStr">
        <is>
          <t>E</t>
        </is>
      </c>
      <c r="J12" s="3" t="n">
        <v>0.3</v>
      </c>
      <c r="K12" s="23" t="inlineStr">
        <is>
          <t>12.12.23</t>
        </is>
      </c>
      <c r="L12" s="6" t="n"/>
      <c r="M12" s="31" t="n">
        <v>5.9</v>
      </c>
      <c r="N12" s="1" t="n">
        <v>55.8</v>
      </c>
      <c r="S12" s="38" t="inlineStr">
        <is>
          <t>Česko</t>
        </is>
      </c>
      <c r="T12" s="34" t="inlineStr">
        <is>
          <t>Oslavany</t>
        </is>
      </c>
      <c r="V12" s="45" t="n">
        <v>20.68866399087659</v>
      </c>
      <c r="W12" s="46" t="n">
        <v>173.4613895295158</v>
      </c>
      <c r="X12" s="47" t="n">
        <v>1200.96937714561</v>
      </c>
      <c r="Z12" s="53">
        <f>E12 + 1/24</f>
        <v/>
      </c>
    </row>
    <row r="13">
      <c r="C13" s="57" t="n">
        <v>11</v>
      </c>
      <c r="D13" s="3" t="inlineStr">
        <is>
          <t>GPRMC</t>
        </is>
      </c>
      <c r="E13" s="20" t="inlineStr">
        <is>
          <t>19:04:06</t>
        </is>
      </c>
      <c r="F13" s="61" t="n">
        <v>49.1116954</v>
      </c>
      <c r="G13" s="3" t="inlineStr">
        <is>
          <t>N</t>
        </is>
      </c>
      <c r="H13" s="61" t="n">
        <v>16.3515274</v>
      </c>
      <c r="I13" s="3" t="inlineStr">
        <is>
          <t>E</t>
        </is>
      </c>
      <c r="J13" s="3" t="n">
        <v>0.166</v>
      </c>
      <c r="K13" s="23" t="inlineStr">
        <is>
          <t>12.12.23</t>
        </is>
      </c>
      <c r="L13" s="6" t="n"/>
      <c r="M13" s="31" t="n">
        <v>6</v>
      </c>
      <c r="N13" s="1" t="n">
        <v>55.8</v>
      </c>
      <c r="R13" s="25" t="n"/>
      <c r="S13" s="38" t="inlineStr">
        <is>
          <t>Česko</t>
        </is>
      </c>
      <c r="T13" s="34" t="inlineStr">
        <is>
          <t>Oslavany</t>
        </is>
      </c>
      <c r="V13" s="45" t="n">
        <v>20.68787346131437</v>
      </c>
      <c r="W13" s="46" t="n">
        <v>173.4614250523805</v>
      </c>
      <c r="X13" s="47" t="n">
        <v>1200.969674193812</v>
      </c>
      <c r="Z13" s="53">
        <f>E13 + 1/24</f>
        <v/>
      </c>
    </row>
    <row r="14">
      <c r="C14" s="57" t="n">
        <v>12</v>
      </c>
      <c r="D14" s="3" t="inlineStr">
        <is>
          <t>GPRMC</t>
        </is>
      </c>
      <c r="E14" s="20" t="inlineStr">
        <is>
          <t>19:04:15</t>
        </is>
      </c>
      <c r="F14" s="61" t="n">
        <v>49.1116941</v>
      </c>
      <c r="G14" s="3" t="inlineStr">
        <is>
          <t>N</t>
        </is>
      </c>
      <c r="H14" s="61" t="n">
        <v>16.351527</v>
      </c>
      <c r="I14" s="3" t="inlineStr">
        <is>
          <t>E</t>
        </is>
      </c>
      <c r="J14" s="3" t="n">
        <v>0.316</v>
      </c>
      <c r="K14" s="23" t="inlineStr">
        <is>
          <t>12.12.23</t>
        </is>
      </c>
      <c r="L14" s="6" t="n"/>
      <c r="M14" s="31" t="n">
        <v>6</v>
      </c>
      <c r="N14" s="1" t="n">
        <v>55.8</v>
      </c>
      <c r="S14" s="38" t="inlineStr">
        <is>
          <t>Česko</t>
        </is>
      </c>
      <c r="T14" s="34" t="inlineStr">
        <is>
          <t>Oslavany</t>
        </is>
      </c>
      <c r="V14" s="45" t="n">
        <v>20.68798531809182</v>
      </c>
      <c r="W14" s="46" t="n">
        <v>173.461491396474</v>
      </c>
      <c r="X14" s="47" t="n">
        <v>1200.969693813084</v>
      </c>
      <c r="Z14" s="53">
        <f>E14 + 1/24</f>
        <v/>
      </c>
    </row>
    <row r="15">
      <c r="C15" s="57" t="n">
        <v>13</v>
      </c>
      <c r="D15" s="3" t="inlineStr">
        <is>
          <t>GPRMC</t>
        </is>
      </c>
      <c r="E15" s="20" t="inlineStr">
        <is>
          <t>19:04:24</t>
        </is>
      </c>
      <c r="F15" s="61" t="n">
        <v>49.1116961</v>
      </c>
      <c r="G15" s="3" t="inlineStr">
        <is>
          <t>N</t>
        </is>
      </c>
      <c r="H15" s="61" t="n">
        <v>16.3515341</v>
      </c>
      <c r="I15" s="3" t="inlineStr">
        <is>
          <t>E</t>
        </is>
      </c>
      <c r="J15" s="3" t="n">
        <v>0.22</v>
      </c>
      <c r="K15" s="23" t="inlineStr">
        <is>
          <t>12.12.23</t>
        </is>
      </c>
      <c r="L15" s="6" t="n"/>
      <c r="M15" s="31" t="n">
        <v>5.9</v>
      </c>
      <c r="N15" s="1" t="n">
        <v>55.8</v>
      </c>
      <c r="S15" s="38" t="inlineStr">
        <is>
          <t>Česko</t>
        </is>
      </c>
      <c r="T15" s="34" t="inlineStr">
        <is>
          <t>Oslavany</t>
        </is>
      </c>
      <c r="V15" s="45" t="n">
        <v>20.68743966355655</v>
      </c>
      <c r="W15" s="46" t="n">
        <v>173.4617616277499</v>
      </c>
      <c r="X15" s="47" t="n">
        <v>1200.970111094171</v>
      </c>
      <c r="Z15" s="53">
        <f>E15 + 1/24</f>
        <v/>
      </c>
    </row>
    <row r="16">
      <c r="C16" s="57" t="n">
        <v>14</v>
      </c>
      <c r="D16" s="3" t="inlineStr">
        <is>
          <t>GPRMC</t>
        </is>
      </c>
      <c r="E16" s="20" t="inlineStr">
        <is>
          <t>19:04:32</t>
        </is>
      </c>
      <c r="F16" s="61" t="n">
        <v>49.111699</v>
      </c>
      <c r="G16" s="3" t="inlineStr">
        <is>
          <t>N</t>
        </is>
      </c>
      <c r="H16" s="61" t="n">
        <v>16.3515438</v>
      </c>
      <c r="I16" s="3" t="inlineStr">
        <is>
          <t>E</t>
        </is>
      </c>
      <c r="J16" s="3" t="n">
        <v>0.155</v>
      </c>
      <c r="K16" s="23" t="inlineStr">
        <is>
          <t>12.12.23</t>
        </is>
      </c>
      <c r="L16" s="6" t="n"/>
      <c r="M16" s="31" t="n">
        <v>5.9</v>
      </c>
      <c r="N16" s="1" t="n">
        <v>55.8</v>
      </c>
      <c r="S16" s="38" t="inlineStr">
        <is>
          <t>Česko</t>
        </is>
      </c>
      <c r="T16" s="34" t="inlineStr">
        <is>
          <t>Oslavany</t>
        </is>
      </c>
      <c r="V16" s="45" t="n">
        <v>20.68668274271811</v>
      </c>
      <c r="W16" s="46" t="n">
        <v>173.4621193048369</v>
      </c>
      <c r="X16" s="47" t="n">
        <v>1200.970675094465</v>
      </c>
      <c r="Z16" s="53">
        <f>E16 + 1/24</f>
        <v/>
      </c>
    </row>
    <row r="17">
      <c r="C17" s="57" t="n">
        <v>15</v>
      </c>
      <c r="D17" s="3" t="inlineStr">
        <is>
          <t>GPRMC</t>
        </is>
      </c>
      <c r="E17" s="20" t="inlineStr">
        <is>
          <t>19:04:43</t>
        </is>
      </c>
      <c r="F17" s="61" t="n">
        <v>49.1117044</v>
      </c>
      <c r="G17" s="3" t="inlineStr">
        <is>
          <t>N</t>
        </is>
      </c>
      <c r="H17" s="61" t="n">
        <v>16.3515535</v>
      </c>
      <c r="I17" s="3" t="inlineStr">
        <is>
          <t>E</t>
        </is>
      </c>
      <c r="J17" s="3" t="n">
        <v>0.341</v>
      </c>
      <c r="K17" s="23" t="inlineStr">
        <is>
          <t>12.12.23</t>
        </is>
      </c>
      <c r="L17" s="6" t="n"/>
      <c r="M17" s="31" t="n">
        <v>6</v>
      </c>
      <c r="N17" s="1" t="n">
        <v>55.9</v>
      </c>
      <c r="S17" s="38" t="inlineStr">
        <is>
          <t>Česko</t>
        </is>
      </c>
      <c r="T17" s="34" t="inlineStr">
        <is>
          <t>Oslavany</t>
        </is>
      </c>
      <c r="V17" s="45" t="n">
        <v>20.68575502377568</v>
      </c>
      <c r="W17" s="46" t="n">
        <v>173.4623052385662</v>
      </c>
      <c r="X17" s="47" t="n">
        <v>1200.971148285735</v>
      </c>
      <c r="Z17" s="53">
        <f>E17 + 1/24</f>
        <v/>
      </c>
    </row>
    <row r="18">
      <c r="C18" s="57" t="n">
        <v>16</v>
      </c>
      <c r="D18" s="3" t="inlineStr">
        <is>
          <t>GPRMC</t>
        </is>
      </c>
      <c r="E18" s="20" t="inlineStr">
        <is>
          <t>19:04:51</t>
        </is>
      </c>
      <c r="F18" s="61" t="n">
        <v>49.1117094</v>
      </c>
      <c r="G18" s="3" t="inlineStr">
        <is>
          <t>N</t>
        </is>
      </c>
      <c r="H18" s="61" t="n">
        <v>16.3515548</v>
      </c>
      <c r="I18" s="3" t="inlineStr">
        <is>
          <t>E</t>
        </is>
      </c>
      <c r="J18" s="3" t="n">
        <v>0.044</v>
      </c>
      <c r="K18" s="23" t="inlineStr">
        <is>
          <t>12.12.23</t>
        </is>
      </c>
      <c r="L18" s="6" t="n"/>
      <c r="M18" s="31" t="n">
        <v>6</v>
      </c>
      <c r="N18" s="1" t="n">
        <v>55.9</v>
      </c>
      <c r="S18" s="38" t="inlineStr">
        <is>
          <t>Česko</t>
        </is>
      </c>
      <c r="T18" s="34" t="inlineStr">
        <is>
          <t>Oslavany</t>
        </is>
      </c>
      <c r="V18" s="45" t="n">
        <v>20.68533854030868</v>
      </c>
      <c r="W18" s="46" t="n">
        <v>173.4620363845936</v>
      </c>
      <c r="X18" s="47" t="n">
        <v>1200.971056372853</v>
      </c>
      <c r="Z18" s="53">
        <f>E18 + 1/24</f>
        <v/>
      </c>
    </row>
    <row r="19">
      <c r="C19" s="57" t="n">
        <v>17</v>
      </c>
      <c r="D19" s="3" t="inlineStr">
        <is>
          <t>GPRMC</t>
        </is>
      </c>
      <c r="E19" s="20" t="inlineStr">
        <is>
          <t>19:05:02</t>
        </is>
      </c>
      <c r="F19" s="61" t="n">
        <v>49.111711</v>
      </c>
      <c r="G19" s="3" t="inlineStr">
        <is>
          <t>N</t>
        </is>
      </c>
      <c r="H19" s="61" t="n">
        <v>16.351548</v>
      </c>
      <c r="I19" s="3" t="inlineStr">
        <is>
          <t>E</t>
        </is>
      </c>
      <c r="J19" s="3" t="n">
        <v>0.033</v>
      </c>
      <c r="K19" s="23" t="inlineStr">
        <is>
          <t>12.12.23</t>
        </is>
      </c>
      <c r="L19" s="6" t="n"/>
      <c r="M19" s="31" t="n">
        <v>6</v>
      </c>
      <c r="N19" s="1" t="n">
        <v>56.2</v>
      </c>
      <c r="S19" s="38" t="inlineStr">
        <is>
          <t>Česko</t>
        </is>
      </c>
      <c r="T19" s="34" t="inlineStr">
        <is>
          <t>Oslavany</t>
        </is>
      </c>
      <c r="V19" s="45" t="n">
        <v>20.68562097410131</v>
      </c>
      <c r="W19" s="46" t="n">
        <v>173.4615360578169</v>
      </c>
      <c r="X19" s="47" t="n">
        <v>1200.970529027625</v>
      </c>
      <c r="Z19" s="53">
        <f>E19 + 1/24</f>
        <v/>
      </c>
    </row>
    <row r="20">
      <c r="C20" s="57" t="n">
        <v>18</v>
      </c>
      <c r="D20" s="3" t="inlineStr">
        <is>
          <t>GPRMC</t>
        </is>
      </c>
      <c r="E20" s="20" t="inlineStr">
        <is>
          <t>19:05:10</t>
        </is>
      </c>
      <c r="F20" s="61" t="n">
        <v>49.1117102</v>
      </c>
      <c r="G20" s="3" t="inlineStr">
        <is>
          <t>N</t>
        </is>
      </c>
      <c r="H20" s="61" t="n">
        <v>16.3515414</v>
      </c>
      <c r="I20" s="3" t="inlineStr">
        <is>
          <t>E</t>
        </is>
      </c>
      <c r="J20" s="3" t="n">
        <v>0.265</v>
      </c>
      <c r="K20" s="23" t="inlineStr">
        <is>
          <t>12.12.23</t>
        </is>
      </c>
      <c r="L20" s="6" t="n"/>
      <c r="M20" s="31" t="n">
        <v>6</v>
      </c>
      <c r="N20" s="1" t="n">
        <v>56.1</v>
      </c>
      <c r="S20" s="38" t="inlineStr">
        <is>
          <t>Česko</t>
        </is>
      </c>
      <c r="T20" s="34" t="inlineStr">
        <is>
          <t>Oslavany</t>
        </is>
      </c>
      <c r="V20" s="45" t="n">
        <v>20.6860558501952</v>
      </c>
      <c r="W20" s="46" t="n">
        <v>173.4612120897314</v>
      </c>
      <c r="X20" s="47" t="n">
        <v>1200.970102659845</v>
      </c>
      <c r="Z20" s="53">
        <f>E20 + 1/24</f>
        <v/>
      </c>
    </row>
    <row r="21">
      <c r="C21" s="57" t="n">
        <v>19</v>
      </c>
      <c r="D21" s="3" t="inlineStr">
        <is>
          <t>GPRMC</t>
        </is>
      </c>
      <c r="E21" s="20" t="inlineStr">
        <is>
          <t>19:05:18</t>
        </is>
      </c>
      <c r="F21" s="61" t="n">
        <v>49.1117105</v>
      </c>
      <c r="G21" s="3" t="inlineStr">
        <is>
          <t>N</t>
        </is>
      </c>
      <c r="H21" s="61" t="n">
        <v>16.3515397</v>
      </c>
      <c r="I21" s="3" t="inlineStr">
        <is>
          <t>E</t>
        </is>
      </c>
      <c r="J21" s="3" t="n">
        <v>0.07199999999999999</v>
      </c>
      <c r="K21" s="23" t="inlineStr">
        <is>
          <t>12.12.23</t>
        </is>
      </c>
      <c r="L21" s="6" t="n"/>
      <c r="M21" s="31" t="n">
        <v>6</v>
      </c>
      <c r="N21" s="1" t="n">
        <v>55.9</v>
      </c>
      <c r="S21" s="38" t="inlineStr">
        <is>
          <t>Česko</t>
        </is>
      </c>
      <c r="T21" s="34" t="inlineStr">
        <is>
          <t>Oslavany</t>
        </is>
      </c>
      <c r="V21" s="45" t="n">
        <v>20.68613329279134</v>
      </c>
      <c r="W21" s="46" t="n">
        <v>173.4610938779807</v>
      </c>
      <c r="X21" s="47" t="n">
        <v>1200.969974455899</v>
      </c>
      <c r="Z21" s="53">
        <f>E21 + 1/24</f>
        <v/>
      </c>
    </row>
    <row r="22" ht="15.75" customHeight="1" thickBot="1">
      <c r="C22" s="58" t="n">
        <v>20</v>
      </c>
      <c r="D22" s="4" t="inlineStr">
        <is>
          <t>GPRMC</t>
        </is>
      </c>
      <c r="E22" s="21" t="inlineStr">
        <is>
          <t>19:05:30</t>
        </is>
      </c>
      <c r="F22" s="62" t="n">
        <v>49.1117088</v>
      </c>
      <c r="G22" s="4" t="inlineStr">
        <is>
          <t>N</t>
        </is>
      </c>
      <c r="H22" s="62" t="n">
        <v>16.3515407</v>
      </c>
      <c r="I22" s="4" t="inlineStr">
        <is>
          <t>E</t>
        </is>
      </c>
      <c r="J22" s="4" t="n">
        <v>0.39</v>
      </c>
      <c r="K22" s="24" t="inlineStr">
        <is>
          <t>12.12.23</t>
        </is>
      </c>
      <c r="L22" s="6" t="n"/>
      <c r="M22" s="32" t="n">
        <v>6</v>
      </c>
      <c r="N22" s="2" t="n">
        <v>55.8</v>
      </c>
      <c r="S22" s="39" t="inlineStr">
        <is>
          <t>Česko</t>
        </is>
      </c>
      <c r="T22" s="35" t="inlineStr">
        <is>
          <t>Oslavany</t>
        </is>
      </c>
      <c r="V22" s="48" t="n">
        <v>20.68619181827551</v>
      </c>
      <c r="W22" s="49" t="n">
        <v>173.4612680783191</v>
      </c>
      <c r="X22" s="50" t="n">
        <v>1200.970105210075</v>
      </c>
      <c r="Z22" s="55">
        <f>E22 + 1/24</f>
        <v/>
      </c>
    </row>
  </sheetData>
  <mergeCells count="1">
    <mergeCell ref="V1:X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2023-12-09T19:11:09Z</dcterms:created>
  <dcterms:modified xsi:type="dcterms:W3CDTF">2023-12-13T12:10:50Z</dcterms:modified>
  <cp:lastModifiedBy>Shapoval Yaroslav (233258)</cp:lastModifiedBy>
</cp:coreProperties>
</file>