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K28" i="1"/>
  <c r="J27"/>
  <c r="K27"/>
  <c r="J26"/>
  <c r="K26"/>
  <c r="D21"/>
  <c r="E21"/>
  <c r="F21"/>
  <c r="G21"/>
  <c r="H21"/>
  <c r="I21"/>
  <c r="J21"/>
  <c r="D18"/>
  <c r="E18"/>
  <c r="F18"/>
  <c r="G18"/>
  <c r="H18"/>
  <c r="I18"/>
  <c r="J18"/>
  <c r="D15"/>
  <c r="E15"/>
  <c r="F15"/>
  <c r="G15"/>
  <c r="H15"/>
  <c r="I15"/>
  <c r="J15"/>
  <c r="J28"/>
  <c r="D28"/>
  <c r="E28"/>
  <c r="F28"/>
  <c r="G28"/>
  <c r="H28"/>
  <c r="I28"/>
  <c r="C28"/>
  <c r="D27"/>
  <c r="E27"/>
  <c r="F27"/>
  <c r="G27"/>
  <c r="H27"/>
  <c r="I27"/>
  <c r="C27"/>
  <c r="D26"/>
  <c r="E26"/>
  <c r="F26"/>
  <c r="G26"/>
  <c r="H26"/>
  <c r="I26"/>
  <c r="C26"/>
  <c r="C21"/>
  <c r="B21"/>
  <c r="C18"/>
  <c r="B18"/>
  <c r="C15"/>
  <c r="B15"/>
</calcChain>
</file>

<file path=xl/sharedStrings.xml><?xml version="1.0" encoding="utf-8"?>
<sst xmlns="http://schemas.openxmlformats.org/spreadsheetml/2006/main" count="41" uniqueCount="40">
  <si>
    <t>Хлеб</t>
  </si>
  <si>
    <t>Сало</t>
  </si>
  <si>
    <t>Белки</t>
  </si>
  <si>
    <t>Жиры</t>
  </si>
  <si>
    <t>Углеводы</t>
  </si>
  <si>
    <t>b1</t>
  </si>
  <si>
    <t>b2</t>
  </si>
  <si>
    <t>b3</t>
  </si>
  <si>
    <t>0,1 * x + 0,2 * y &gt;=5</t>
  </si>
  <si>
    <t>0 * x + 0,5 * y &gt;= 2,5</t>
  </si>
  <si>
    <t>0,5 * x + 0,2 * y &gt;=15</t>
  </si>
  <si>
    <t>, тогда:</t>
  </si>
  <si>
    <t>x + 2y &gt;=50</t>
  </si>
  <si>
    <t>y &gt;= 5</t>
  </si>
  <si>
    <t>5x + 2y &gt;= 150</t>
  </si>
  <si>
    <t>y = (50-x)/2</t>
  </si>
  <si>
    <t>y = 5</t>
  </si>
  <si>
    <t>y = (150-5x)/2</t>
  </si>
  <si>
    <t>С1</t>
  </si>
  <si>
    <t>С2</t>
  </si>
  <si>
    <t>Прямая A</t>
  </si>
  <si>
    <t>Прямая B</t>
  </si>
  <si>
    <t>Прямая C</t>
  </si>
  <si>
    <t>x1</t>
  </si>
  <si>
    <t>y1</t>
  </si>
  <si>
    <t>x2</t>
  </si>
  <si>
    <t>y2</t>
  </si>
  <si>
    <t>x3</t>
  </si>
  <si>
    <t>y3</t>
  </si>
  <si>
    <t>Полученные неравенства:</t>
  </si>
  <si>
    <t>Уравнения прямых:</t>
  </si>
  <si>
    <t>A: x + 2*y = 50</t>
  </si>
  <si>
    <t>B: y = 5</t>
  </si>
  <si>
    <t>C: 5*x + 2*y = 150</t>
  </si>
  <si>
    <t>f(x,y) = C1*x + C2*y = 5*x + 30*y, тогда: y = (f-5x)/30</t>
  </si>
  <si>
    <t>f(x,y)</t>
  </si>
  <si>
    <t>x:</t>
  </si>
  <si>
    <t>y1:</t>
  </si>
  <si>
    <t>y2:</t>
  </si>
  <si>
    <t>y3: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</si>
</sst>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0000"/>
      <color rgb="FF00B050"/>
      <color rgb="FFD0F4F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7.1988407699037624E-2"/>
          <c:y val="5.1400554097404488E-2"/>
          <c:w val="0.87576837270341235"/>
          <c:h val="0.73095282797975769"/>
        </c:manualLayout>
      </c:layout>
      <c:scatterChart>
        <c:scatterStyle val="lineMarker"/>
        <c:ser>
          <c:idx val="0"/>
          <c:order val="0"/>
          <c:tx>
            <c:v>x + 2y = 50</c:v>
          </c:tx>
          <c:marker>
            <c:symbol val="none"/>
          </c:marker>
          <c:xVal>
            <c:numRef>
              <c:f>Лист1!$B$14:$J$14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Лист1!$B$15:$J$15</c:f>
              <c:numCache>
                <c:formatCode>General</c:formatCode>
                <c:ptCount val="9"/>
                <c:pt idx="0">
                  <c:v>25</c:v>
                </c:pt>
                <c:pt idx="1">
                  <c:v>20</c:v>
                </c:pt>
                <c:pt idx="2">
                  <c:v>15</c:v>
                </c:pt>
                <c:pt idx="3">
                  <c:v>10</c:v>
                </c:pt>
                <c:pt idx="4">
                  <c:v>5</c:v>
                </c:pt>
                <c:pt idx="5">
                  <c:v>0</c:v>
                </c:pt>
                <c:pt idx="6">
                  <c:v>-5</c:v>
                </c:pt>
                <c:pt idx="7">
                  <c:v>-10</c:v>
                </c:pt>
                <c:pt idx="8">
                  <c:v>-15</c:v>
                </c:pt>
              </c:numCache>
            </c:numRef>
          </c:yVal>
        </c:ser>
        <c:ser>
          <c:idx val="1"/>
          <c:order val="1"/>
          <c:tx>
            <c:v>y = 5</c:v>
          </c:tx>
          <c:marker>
            <c:symbol val="none"/>
          </c:marker>
          <c:xVal>
            <c:numRef>
              <c:f>Лист1!$B$17:$J$17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Лист1!$B$18:$J$18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yVal>
        </c:ser>
        <c:ser>
          <c:idx val="2"/>
          <c:order val="2"/>
          <c:tx>
            <c:v>5x + 2y = 150</c:v>
          </c:tx>
          <c:marker>
            <c:symbol val="none"/>
          </c:marker>
          <c:xVal>
            <c:numRef>
              <c:f>Лист1!$B$20:$J$20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Лист1!$B$21:$J$21</c:f>
              <c:numCache>
                <c:formatCode>General</c:formatCode>
                <c:ptCount val="9"/>
                <c:pt idx="0">
                  <c:v>75</c:v>
                </c:pt>
                <c:pt idx="1">
                  <c:v>50</c:v>
                </c:pt>
                <c:pt idx="2">
                  <c:v>25</c:v>
                </c:pt>
                <c:pt idx="3">
                  <c:v>0</c:v>
                </c:pt>
                <c:pt idx="4">
                  <c:v>-25</c:v>
                </c:pt>
                <c:pt idx="5">
                  <c:v>-50</c:v>
                </c:pt>
                <c:pt idx="6">
                  <c:v>-75</c:v>
                </c:pt>
                <c:pt idx="7">
                  <c:v>-100</c:v>
                </c:pt>
                <c:pt idx="8">
                  <c:v>-125</c:v>
                </c:pt>
              </c:numCache>
            </c:numRef>
          </c:yVal>
        </c:ser>
        <c:ser>
          <c:idx val="3"/>
          <c:order val="3"/>
          <c:tx>
            <c:v>f = 50</c:v>
          </c:tx>
          <c:spPr>
            <a:ln w="19050">
              <a:solidFill>
                <a:srgbClr val="00B0F0"/>
              </a:solidFill>
              <a:prstDash val="dash"/>
            </a:ln>
          </c:spPr>
          <c:marker>
            <c:symbol val="none"/>
          </c:marker>
          <c:xVal>
            <c:numRef>
              <c:f>Лист1!$C$25:$D$25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Лист1!$C$26:$D$26</c:f>
              <c:numCache>
                <c:formatCode>General</c:formatCode>
                <c:ptCount val="2"/>
                <c:pt idx="0" formatCode="0.00">
                  <c:v>1.6666666666666667</c:v>
                </c:pt>
                <c:pt idx="1">
                  <c:v>0</c:v>
                </c:pt>
              </c:numCache>
            </c:numRef>
          </c:yVal>
        </c:ser>
        <c:ser>
          <c:idx val="4"/>
          <c:order val="4"/>
          <c:tx>
            <c:v>f = 200</c:v>
          </c:tx>
          <c:spPr>
            <a:ln w="19050">
              <a:solidFill>
                <a:srgbClr val="FFC000"/>
              </a:solidFill>
              <a:prstDash val="dash"/>
            </a:ln>
          </c:spPr>
          <c:marker>
            <c:symbol val="none"/>
          </c:marker>
          <c:xVal>
            <c:numRef>
              <c:f>Лист1!$C$25:$G$25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Лист1!$C$27:$G$27</c:f>
              <c:numCache>
                <c:formatCode>General</c:formatCode>
                <c:ptCount val="5"/>
                <c:pt idx="0" formatCode="0.00">
                  <c:v>6.666666666666667</c:v>
                </c:pt>
                <c:pt idx="1">
                  <c:v>5</c:v>
                </c:pt>
                <c:pt idx="2" formatCode="0.00">
                  <c:v>3.3333333333333335</c:v>
                </c:pt>
                <c:pt idx="3" formatCode="0.00">
                  <c:v>1.6666666666666667</c:v>
                </c:pt>
                <c:pt idx="4">
                  <c:v>0</c:v>
                </c:pt>
              </c:numCache>
            </c:numRef>
          </c:yVal>
        </c:ser>
        <c:ser>
          <c:idx val="6"/>
          <c:order val="5"/>
          <c:tx>
            <c:v>f = 350</c:v>
          </c:tx>
          <c:spPr>
            <a:ln w="1905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Лист1!$C$25:$J$25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xVal>
          <c:yVal>
            <c:numRef>
              <c:f>Лист1!$C$28:$J$28</c:f>
              <c:numCache>
                <c:formatCode>General</c:formatCode>
                <c:ptCount val="8"/>
                <c:pt idx="0" formatCode="0.00">
                  <c:v>11.666666666666666</c:v>
                </c:pt>
                <c:pt idx="1">
                  <c:v>10</c:v>
                </c:pt>
                <c:pt idx="2" formatCode="0.00">
                  <c:v>8.3333333333333339</c:v>
                </c:pt>
                <c:pt idx="3" formatCode="0.00">
                  <c:v>6.666666666666667</c:v>
                </c:pt>
                <c:pt idx="4">
                  <c:v>5</c:v>
                </c:pt>
                <c:pt idx="5" formatCode="0.00">
                  <c:v>3.3333333333333335</c:v>
                </c:pt>
                <c:pt idx="6" formatCode="0.00">
                  <c:v>1.6666666666666667</c:v>
                </c:pt>
                <c:pt idx="7">
                  <c:v>0</c:v>
                </c:pt>
              </c:numCache>
            </c:numRef>
          </c:yVal>
        </c:ser>
        <c:axId val="122598528"/>
        <c:axId val="122600832"/>
      </c:scatterChart>
      <c:valAx>
        <c:axId val="122598528"/>
        <c:scaling>
          <c:orientation val="minMax"/>
          <c:max val="70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X</a:t>
                </a:r>
                <a:endParaRPr lang="ru-RU" sz="1400"/>
              </a:p>
            </c:rich>
          </c:tx>
          <c:layout>
            <c:manualLayout>
              <c:xMode val="edge"/>
              <c:yMode val="edge"/>
              <c:x val="0.92133602969817263"/>
              <c:y val="0.87500000000000022"/>
            </c:manualLayout>
          </c:layout>
        </c:title>
        <c:numFmt formatCode="General" sourceLinked="1"/>
        <c:tickLblPos val="nextTo"/>
        <c:spPr>
          <a:ln w="19050">
            <a:tailEnd type="triangle" w="med" len="lg"/>
          </a:ln>
        </c:spPr>
        <c:crossAx val="122600832"/>
        <c:crosses val="autoZero"/>
        <c:crossBetween val="midCat"/>
      </c:valAx>
      <c:valAx>
        <c:axId val="122600832"/>
        <c:scaling>
          <c:orientation val="minMax"/>
          <c:max val="80"/>
          <c:min val="0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 sz="1400"/>
                  <a:t>Y</a:t>
                </a:r>
                <a:endParaRPr lang="ru-RU" sz="1400"/>
              </a:p>
            </c:rich>
          </c:tx>
          <c:layout>
            <c:manualLayout>
              <c:xMode val="edge"/>
              <c:yMode val="edge"/>
              <c:x val="7.392528210692878E-2"/>
              <c:y val="2.7103382910469557E-3"/>
            </c:manualLayout>
          </c:layout>
        </c:title>
        <c:numFmt formatCode="General" sourceLinked="1"/>
        <c:tickLblPos val="nextTo"/>
        <c:spPr>
          <a:ln w="19050">
            <a:solidFill>
              <a:sysClr val="windowText" lastClr="000000">
                <a:tint val="75000"/>
                <a:shade val="95000"/>
                <a:satMod val="105000"/>
              </a:sysClr>
            </a:solidFill>
            <a:tailEnd type="triangle" w="med" len="lg"/>
          </a:ln>
        </c:spPr>
        <c:crossAx val="12259852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7.167211323956206E-2"/>
          <c:y val="0.87725256491018733"/>
          <c:w val="0.85357555343308766"/>
          <c:h val="0.11814426129209277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7.1988407699037624E-2"/>
          <c:y val="5.1400554097404488E-2"/>
          <c:w val="0.87576837270341268"/>
          <c:h val="0.76317512394284071"/>
        </c:manualLayout>
      </c:layout>
      <c:scatterChart>
        <c:scatterStyle val="lineMarker"/>
        <c:ser>
          <c:idx val="0"/>
          <c:order val="0"/>
          <c:tx>
            <c:v>x + 2y = 50</c:v>
          </c:tx>
          <c:marker>
            <c:symbol val="none"/>
          </c:marker>
          <c:xVal>
            <c:numRef>
              <c:f>Лист1!$B$14:$J$14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Лист1!$B$15:$J$15</c:f>
              <c:numCache>
                <c:formatCode>General</c:formatCode>
                <c:ptCount val="9"/>
                <c:pt idx="0">
                  <c:v>25</c:v>
                </c:pt>
                <c:pt idx="1">
                  <c:v>20</c:v>
                </c:pt>
                <c:pt idx="2">
                  <c:v>15</c:v>
                </c:pt>
                <c:pt idx="3">
                  <c:v>10</c:v>
                </c:pt>
                <c:pt idx="4">
                  <c:v>5</c:v>
                </c:pt>
                <c:pt idx="5">
                  <c:v>0</c:v>
                </c:pt>
                <c:pt idx="6">
                  <c:v>-5</c:v>
                </c:pt>
                <c:pt idx="7">
                  <c:v>-10</c:v>
                </c:pt>
                <c:pt idx="8">
                  <c:v>-15</c:v>
                </c:pt>
              </c:numCache>
            </c:numRef>
          </c:yVal>
        </c:ser>
        <c:ser>
          <c:idx val="1"/>
          <c:order val="1"/>
          <c:tx>
            <c:v>y = 5</c:v>
          </c:tx>
          <c:marker>
            <c:symbol val="none"/>
          </c:marker>
          <c:xVal>
            <c:numRef>
              <c:f>Лист1!$B$17:$J$17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Лист1!$B$18:$J$18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yVal>
        </c:ser>
        <c:ser>
          <c:idx val="2"/>
          <c:order val="2"/>
          <c:tx>
            <c:v>5x + 2y = 150</c:v>
          </c:tx>
          <c:marker>
            <c:symbol val="none"/>
          </c:marker>
          <c:xVal>
            <c:numRef>
              <c:f>Лист1!$B$20:$J$20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Лист1!$B$21:$J$21</c:f>
              <c:numCache>
                <c:formatCode>General</c:formatCode>
                <c:ptCount val="9"/>
                <c:pt idx="0">
                  <c:v>75</c:v>
                </c:pt>
                <c:pt idx="1">
                  <c:v>50</c:v>
                </c:pt>
                <c:pt idx="2">
                  <c:v>25</c:v>
                </c:pt>
                <c:pt idx="3">
                  <c:v>0</c:v>
                </c:pt>
                <c:pt idx="4">
                  <c:v>-25</c:v>
                </c:pt>
                <c:pt idx="5">
                  <c:v>-50</c:v>
                </c:pt>
                <c:pt idx="6">
                  <c:v>-75</c:v>
                </c:pt>
                <c:pt idx="7">
                  <c:v>-100</c:v>
                </c:pt>
                <c:pt idx="8">
                  <c:v>-125</c:v>
                </c:pt>
              </c:numCache>
            </c:numRef>
          </c:yVal>
        </c:ser>
        <c:axId val="122245888"/>
        <c:axId val="122247808"/>
      </c:scatterChart>
      <c:valAx>
        <c:axId val="122245888"/>
        <c:scaling>
          <c:orientation val="minMax"/>
          <c:max val="70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X</a:t>
                </a:r>
                <a:endParaRPr lang="ru-RU" sz="1400"/>
              </a:p>
            </c:rich>
          </c:tx>
          <c:layout>
            <c:manualLayout>
              <c:xMode val="edge"/>
              <c:yMode val="edge"/>
              <c:x val="0.92133602969817263"/>
              <c:y val="0.87500000000000044"/>
            </c:manualLayout>
          </c:layout>
        </c:title>
        <c:numFmt formatCode="General" sourceLinked="1"/>
        <c:tickLblPos val="nextTo"/>
        <c:spPr>
          <a:ln w="19050">
            <a:tailEnd type="triangle" w="med" len="lg"/>
          </a:ln>
        </c:spPr>
        <c:crossAx val="122247808"/>
        <c:crosses val="autoZero"/>
        <c:crossBetween val="midCat"/>
      </c:valAx>
      <c:valAx>
        <c:axId val="122247808"/>
        <c:scaling>
          <c:orientation val="minMax"/>
          <c:max val="80"/>
          <c:min val="0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 sz="1400"/>
                  <a:t>Y</a:t>
                </a:r>
                <a:endParaRPr lang="ru-RU" sz="1400"/>
              </a:p>
            </c:rich>
          </c:tx>
          <c:layout>
            <c:manualLayout>
              <c:xMode val="edge"/>
              <c:yMode val="edge"/>
              <c:x val="7.392528210692878E-2"/>
              <c:y val="2.7103382910469583E-3"/>
            </c:manualLayout>
          </c:layout>
        </c:title>
        <c:numFmt formatCode="General" sourceLinked="1"/>
        <c:tickLblPos val="nextTo"/>
        <c:spPr>
          <a:ln w="19050">
            <a:solidFill>
              <a:sysClr val="windowText" lastClr="000000">
                <a:tint val="75000"/>
                <a:shade val="95000"/>
                <a:satMod val="105000"/>
              </a:sysClr>
            </a:solidFill>
            <a:tailEnd type="triangle" w="med" len="lg"/>
          </a:ln>
        </c:spPr>
        <c:crossAx val="1222458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584401183386613"/>
          <c:y val="0.90683130229324393"/>
          <c:w val="0.7255695538057747"/>
          <c:h val="8.9144284867818724E-2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341342</xdr:colOff>
      <xdr:row>16</xdr:row>
      <xdr:rowOff>128818</xdr:rowOff>
    </xdr:from>
    <xdr:to>
      <xdr:col>18</xdr:col>
      <xdr:colOff>197224</xdr:colOff>
      <xdr:row>31</xdr:row>
      <xdr:rowOff>128818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347831</xdr:colOff>
      <xdr:row>1</xdr:row>
      <xdr:rowOff>2690</xdr:rowOff>
    </xdr:from>
    <xdr:to>
      <xdr:col>18</xdr:col>
      <xdr:colOff>203713</xdr:colOff>
      <xdr:row>15</xdr:row>
      <xdr:rowOff>151504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8"/>
  <sheetViews>
    <sheetView tabSelected="1" zoomScale="85" zoomScaleNormal="85" workbookViewId="0">
      <selection activeCell="E10" sqref="E10"/>
    </sheetView>
  </sheetViews>
  <sheetFormatPr defaultRowHeight="14.4"/>
  <cols>
    <col min="1" max="1" width="10.109375" style="3" customWidth="1"/>
    <col min="2" max="16384" width="8.88671875" style="3"/>
  </cols>
  <sheetData>
    <row r="1" spans="1:10">
      <c r="A1" s="1"/>
      <c r="B1" s="1" t="s">
        <v>0</v>
      </c>
      <c r="C1" s="1" t="s">
        <v>1</v>
      </c>
      <c r="F1" s="5" t="s">
        <v>29</v>
      </c>
      <c r="G1" s="6"/>
      <c r="H1" s="6"/>
      <c r="I1" s="7"/>
      <c r="J1" s="7"/>
    </row>
    <row r="2" spans="1:10">
      <c r="A2" s="1" t="s">
        <v>2</v>
      </c>
      <c r="B2" s="1">
        <v>0.1</v>
      </c>
      <c r="C2" s="1">
        <v>0.2</v>
      </c>
      <c r="F2" s="6" t="s">
        <v>8</v>
      </c>
      <c r="G2" s="6"/>
      <c r="H2" s="7"/>
      <c r="I2" s="6" t="s">
        <v>12</v>
      </c>
      <c r="J2" s="6"/>
    </row>
    <row r="3" spans="1:10">
      <c r="A3" s="1" t="s">
        <v>3</v>
      </c>
      <c r="B3" s="1">
        <v>0</v>
      </c>
      <c r="C3" s="1">
        <v>0.5</v>
      </c>
      <c r="F3" s="6" t="s">
        <v>9</v>
      </c>
      <c r="G3" s="6"/>
      <c r="H3" s="7" t="s">
        <v>11</v>
      </c>
      <c r="I3" s="6" t="s">
        <v>13</v>
      </c>
      <c r="J3" s="6"/>
    </row>
    <row r="4" spans="1:10">
      <c r="A4" s="1" t="s">
        <v>4</v>
      </c>
      <c r="B4" s="1">
        <v>0.5</v>
      </c>
      <c r="C4" s="1">
        <v>0.2</v>
      </c>
      <c r="F4" s="6" t="s">
        <v>10</v>
      </c>
      <c r="G4" s="6"/>
      <c r="H4" s="7"/>
      <c r="I4" s="6" t="s">
        <v>14</v>
      </c>
      <c r="J4" s="6"/>
    </row>
    <row r="5" spans="1:10">
      <c r="F5" s="5" t="s">
        <v>30</v>
      </c>
      <c r="G5" s="5"/>
      <c r="H5" s="7"/>
      <c r="I5" s="7"/>
      <c r="J5" s="7"/>
    </row>
    <row r="6" spans="1:10">
      <c r="A6" s="1" t="s">
        <v>5</v>
      </c>
      <c r="B6" s="1">
        <v>5</v>
      </c>
      <c r="F6" s="5" t="s">
        <v>31</v>
      </c>
      <c r="G6" s="5"/>
      <c r="H6" s="7"/>
      <c r="I6" s="6" t="s">
        <v>15</v>
      </c>
      <c r="J6" s="6"/>
    </row>
    <row r="7" spans="1:10">
      <c r="A7" s="1" t="s">
        <v>6</v>
      </c>
      <c r="B7" s="1">
        <v>2.5</v>
      </c>
      <c r="F7" s="5" t="s">
        <v>32</v>
      </c>
      <c r="G7" s="5"/>
      <c r="H7" s="8" t="s">
        <v>11</v>
      </c>
      <c r="I7" s="6" t="s">
        <v>16</v>
      </c>
      <c r="J7" s="6"/>
    </row>
    <row r="8" spans="1:10">
      <c r="A8" s="1" t="s">
        <v>7</v>
      </c>
      <c r="B8" s="1">
        <v>15</v>
      </c>
      <c r="F8" s="5" t="s">
        <v>33</v>
      </c>
      <c r="G8" s="5"/>
      <c r="H8" s="7"/>
      <c r="I8" s="6" t="s">
        <v>17</v>
      </c>
      <c r="J8" s="6"/>
    </row>
    <row r="10" spans="1:10">
      <c r="A10" s="2" t="s">
        <v>18</v>
      </c>
      <c r="B10" s="2">
        <v>5</v>
      </c>
    </row>
    <row r="11" spans="1:10">
      <c r="A11" s="2" t="s">
        <v>19</v>
      </c>
      <c r="B11" s="2">
        <v>30</v>
      </c>
    </row>
    <row r="13" spans="1:10">
      <c r="A13" s="9" t="s">
        <v>20</v>
      </c>
    </row>
    <row r="14" spans="1:10">
      <c r="A14" s="1" t="s">
        <v>23</v>
      </c>
      <c r="B14" s="1">
        <v>0</v>
      </c>
      <c r="C14" s="1">
        <v>10</v>
      </c>
      <c r="D14" s="1">
        <v>20</v>
      </c>
      <c r="E14" s="1">
        <v>30</v>
      </c>
      <c r="F14" s="1">
        <v>40</v>
      </c>
      <c r="G14" s="1">
        <v>50</v>
      </c>
      <c r="H14" s="1">
        <v>60</v>
      </c>
      <c r="I14" s="1">
        <v>70</v>
      </c>
      <c r="J14" s="1">
        <v>80</v>
      </c>
    </row>
    <row r="15" spans="1:10">
      <c r="A15" s="1" t="s">
        <v>24</v>
      </c>
      <c r="B15" s="1">
        <f>(50-B14)/2</f>
        <v>25</v>
      </c>
      <c r="C15" s="1">
        <f>(50-C14)/2</f>
        <v>20</v>
      </c>
      <c r="D15" s="1">
        <f t="shared" ref="D15:J15" si="0">(50-D14)/2</f>
        <v>15</v>
      </c>
      <c r="E15" s="1">
        <f t="shared" si="0"/>
        <v>10</v>
      </c>
      <c r="F15" s="1">
        <f t="shared" si="0"/>
        <v>5</v>
      </c>
      <c r="G15" s="1">
        <f t="shared" si="0"/>
        <v>0</v>
      </c>
      <c r="H15" s="1">
        <f t="shared" si="0"/>
        <v>-5</v>
      </c>
      <c r="I15" s="1">
        <f t="shared" si="0"/>
        <v>-10</v>
      </c>
      <c r="J15" s="1">
        <f t="shared" si="0"/>
        <v>-15</v>
      </c>
    </row>
    <row r="16" spans="1:10">
      <c r="A16" s="10" t="s">
        <v>21</v>
      </c>
    </row>
    <row r="17" spans="1:11">
      <c r="A17" s="1" t="s">
        <v>25</v>
      </c>
      <c r="B17" s="1">
        <v>0</v>
      </c>
      <c r="C17" s="1">
        <v>10</v>
      </c>
      <c r="D17" s="1">
        <v>20</v>
      </c>
      <c r="E17" s="1">
        <v>30</v>
      </c>
      <c r="F17" s="1">
        <v>40</v>
      </c>
      <c r="G17" s="1">
        <v>50</v>
      </c>
      <c r="H17" s="1">
        <v>60</v>
      </c>
      <c r="I17" s="1">
        <v>70</v>
      </c>
      <c r="J17" s="1">
        <v>80</v>
      </c>
    </row>
    <row r="18" spans="1:11">
      <c r="A18" s="1" t="s">
        <v>26</v>
      </c>
      <c r="B18" s="1">
        <f>5</f>
        <v>5</v>
      </c>
      <c r="C18" s="1">
        <f>5</f>
        <v>5</v>
      </c>
      <c r="D18" s="1">
        <f>5</f>
        <v>5</v>
      </c>
      <c r="E18" s="1">
        <f>5</f>
        <v>5</v>
      </c>
      <c r="F18" s="1">
        <f>5</f>
        <v>5</v>
      </c>
      <c r="G18" s="1">
        <f>5</f>
        <v>5</v>
      </c>
      <c r="H18" s="1">
        <f>5</f>
        <v>5</v>
      </c>
      <c r="I18" s="1">
        <f>5</f>
        <v>5</v>
      </c>
      <c r="J18" s="1">
        <f>5</f>
        <v>5</v>
      </c>
    </row>
    <row r="19" spans="1:11">
      <c r="A19" s="11" t="s">
        <v>22</v>
      </c>
    </row>
    <row r="20" spans="1:11">
      <c r="A20" s="1" t="s">
        <v>27</v>
      </c>
      <c r="B20" s="1">
        <v>0</v>
      </c>
      <c r="C20" s="1">
        <v>10</v>
      </c>
      <c r="D20" s="1">
        <v>20</v>
      </c>
      <c r="E20" s="1">
        <v>30</v>
      </c>
      <c r="F20" s="1">
        <v>40</v>
      </c>
      <c r="G20" s="1">
        <v>50</v>
      </c>
      <c r="H20" s="1">
        <v>60</v>
      </c>
      <c r="I20" s="1">
        <v>70</v>
      </c>
      <c r="J20" s="1">
        <v>80</v>
      </c>
    </row>
    <row r="21" spans="1:11">
      <c r="A21" s="1" t="s">
        <v>28</v>
      </c>
      <c r="B21" s="1">
        <f>(150-5*B20)/2</f>
        <v>75</v>
      </c>
      <c r="C21" s="1">
        <f>(150-5*C20)/2</f>
        <v>50</v>
      </c>
      <c r="D21" s="1">
        <f t="shared" ref="D21:J21" si="1">(150-5*D20)/2</f>
        <v>25</v>
      </c>
      <c r="E21" s="1">
        <f t="shared" si="1"/>
        <v>0</v>
      </c>
      <c r="F21" s="1">
        <f t="shared" si="1"/>
        <v>-25</v>
      </c>
      <c r="G21" s="1">
        <f t="shared" si="1"/>
        <v>-50</v>
      </c>
      <c r="H21" s="1">
        <f t="shared" si="1"/>
        <v>-75</v>
      </c>
      <c r="I21" s="1">
        <f t="shared" si="1"/>
        <v>-100</v>
      </c>
      <c r="J21" s="1">
        <f t="shared" si="1"/>
        <v>-125</v>
      </c>
    </row>
    <row r="23" spans="1:11">
      <c r="A23" s="4" t="s">
        <v>34</v>
      </c>
      <c r="B23" s="4"/>
      <c r="C23" s="4"/>
      <c r="D23" s="4"/>
      <c r="E23" s="4"/>
    </row>
    <row r="25" spans="1:11">
      <c r="A25" s="12" t="s">
        <v>35</v>
      </c>
      <c r="B25" s="12" t="s">
        <v>36</v>
      </c>
      <c r="C25" s="1">
        <v>0</v>
      </c>
      <c r="D25" s="1">
        <v>10</v>
      </c>
      <c r="E25" s="1">
        <v>20</v>
      </c>
      <c r="F25" s="1">
        <v>30</v>
      </c>
      <c r="G25" s="1">
        <v>40</v>
      </c>
      <c r="H25" s="1">
        <v>50</v>
      </c>
      <c r="I25" s="1">
        <v>60</v>
      </c>
      <c r="J25" s="1">
        <v>70</v>
      </c>
      <c r="K25" s="1">
        <v>80</v>
      </c>
    </row>
    <row r="26" spans="1:11">
      <c r="A26" s="1">
        <v>50</v>
      </c>
      <c r="B26" s="12" t="s">
        <v>37</v>
      </c>
      <c r="C26" s="13">
        <f>($A$26-5*C25)/30</f>
        <v>1.6666666666666667</v>
      </c>
      <c r="D26" s="1">
        <f>($A$26-5*D25)/30</f>
        <v>0</v>
      </c>
      <c r="E26" s="13">
        <f>($A$26-5*E25)/30</f>
        <v>-1.6666666666666667</v>
      </c>
      <c r="F26" s="13">
        <f>($A$26-5*F25)/30</f>
        <v>-3.3333333333333335</v>
      </c>
      <c r="G26" s="1">
        <f>($A$26-5*G25)/30</f>
        <v>-5</v>
      </c>
      <c r="H26" s="13">
        <f>($A$26-5*H25)/30</f>
        <v>-6.666666666666667</v>
      </c>
      <c r="I26" s="13">
        <f>($A$26-5*I25)/30</f>
        <v>-8.3333333333333339</v>
      </c>
      <c r="J26" s="1">
        <f t="shared" ref="J26:K26" si="2">($A$26-5*J25)/30</f>
        <v>-10</v>
      </c>
      <c r="K26" s="13">
        <f t="shared" si="2"/>
        <v>-11.666666666666666</v>
      </c>
    </row>
    <row r="27" spans="1:11">
      <c r="A27" s="1">
        <v>200</v>
      </c>
      <c r="B27" s="12" t="s">
        <v>38</v>
      </c>
      <c r="C27" s="13">
        <f>($A$27-5*C25)/30</f>
        <v>6.666666666666667</v>
      </c>
      <c r="D27" s="1">
        <f>($A$27-5*D25)/30</f>
        <v>5</v>
      </c>
      <c r="E27" s="13">
        <f>($A$27-5*E25)/30</f>
        <v>3.3333333333333335</v>
      </c>
      <c r="F27" s="13">
        <f>($A$27-5*F25)/30</f>
        <v>1.6666666666666667</v>
      </c>
      <c r="G27" s="1">
        <f>($A$27-5*G25)/30</f>
        <v>0</v>
      </c>
      <c r="H27" s="13">
        <f>($A$27-5*H25)/30</f>
        <v>-1.6666666666666667</v>
      </c>
      <c r="I27" s="13">
        <f>($A$27-5*I25)/30</f>
        <v>-3.3333333333333335</v>
      </c>
      <c r="J27" s="1">
        <f t="shared" ref="J27:K27" si="3">($A$27-5*J25)/30</f>
        <v>-5</v>
      </c>
      <c r="K27" s="13">
        <f t="shared" si="3"/>
        <v>-6.666666666666667</v>
      </c>
    </row>
    <row r="28" spans="1:11">
      <c r="A28" s="1">
        <v>350</v>
      </c>
      <c r="B28" s="12" t="s">
        <v>39</v>
      </c>
      <c r="C28" s="13">
        <f>($A$28-5*C25)/30</f>
        <v>11.666666666666666</v>
      </c>
      <c r="D28" s="1">
        <f>($A$28-5*D25)/30</f>
        <v>10</v>
      </c>
      <c r="E28" s="13">
        <f>($A$28-5*E25)/30</f>
        <v>8.3333333333333339</v>
      </c>
      <c r="F28" s="13">
        <f>($A$28-5*F25)/30</f>
        <v>6.666666666666667</v>
      </c>
      <c r="G28" s="1">
        <f>($A$28-5*G25)/30</f>
        <v>5</v>
      </c>
      <c r="H28" s="13">
        <f>($A$28-5*H25)/30</f>
        <v>3.3333333333333335</v>
      </c>
      <c r="I28" s="13">
        <f>($A$28-5*I25)/30</f>
        <v>1.6666666666666667</v>
      </c>
      <c r="J28" s="1">
        <f>($A$28-5*J25)/30</f>
        <v>0</v>
      </c>
      <c r="K28" s="13">
        <f>($A$28-5*K25)/30</f>
        <v>-1.6666666666666667</v>
      </c>
    </row>
  </sheetData>
  <mergeCells count="15">
    <mergeCell ref="A23:E23"/>
    <mergeCell ref="F1:H1"/>
    <mergeCell ref="F5:G5"/>
    <mergeCell ref="F6:G6"/>
    <mergeCell ref="F7:G7"/>
    <mergeCell ref="F8:G8"/>
    <mergeCell ref="I6:J6"/>
    <mergeCell ref="I7:J7"/>
    <mergeCell ref="I8:J8"/>
    <mergeCell ref="F2:G2"/>
    <mergeCell ref="F3:G3"/>
    <mergeCell ref="F4:G4"/>
    <mergeCell ref="I2:J2"/>
    <mergeCell ref="I3:J3"/>
    <mergeCell ref="I4:J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TUF</dc:creator>
  <cp:lastModifiedBy>Asus TUF</cp:lastModifiedBy>
  <dcterms:created xsi:type="dcterms:W3CDTF">2023-05-15T13:36:42Z</dcterms:created>
  <dcterms:modified xsi:type="dcterms:W3CDTF">2023-05-15T23:07:16Z</dcterms:modified>
</cp:coreProperties>
</file>