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Meta-ss\nc_update\"/>
    </mc:Choice>
  </mc:AlternateContent>
  <xr:revisionPtr revIDLastSave="0" documentId="13_ncr:1_{AAA9DD30-F993-4D7B-B02A-ABB0BC77C136}" xr6:coauthVersionLast="47" xr6:coauthVersionMax="47" xr10:uidLastSave="{00000000-0000-0000-0000-000000000000}"/>
  <bookViews>
    <workbookView xWindow="-108" yWindow="-108" windowWidth="23256" windowHeight="12456" xr2:uid="{21934DD1-2376-48A0-BC93-93C85D182A4D}"/>
  </bookViews>
  <sheets>
    <sheet name="Meta_analysis" sheetId="1" r:id="rId1"/>
    <sheet name="Meta_plant_productivity" sheetId="2" r:id="rId2"/>
    <sheet name="Correlation" sheetId="3" r:id="rId3"/>
    <sheet name="Nematode_group_Correlation" sheetId="6" r:id="rId4"/>
    <sheet name="multiple_regression" sheetId="4" r:id="rId5"/>
    <sheet name="heatmap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" l="1"/>
  <c r="J45" i="1"/>
  <c r="J41" i="1"/>
  <c r="J37" i="1"/>
  <c r="J33" i="1"/>
  <c r="J29" i="1"/>
  <c r="J25" i="1"/>
  <c r="J21" i="1"/>
  <c r="J17" i="1"/>
  <c r="J13" i="1"/>
  <c r="J9" i="1"/>
  <c r="J5" i="1"/>
</calcChain>
</file>

<file path=xl/sharedStrings.xml><?xml version="1.0" encoding="utf-8"?>
<sst xmlns="http://schemas.openxmlformats.org/spreadsheetml/2006/main" count="604" uniqueCount="194">
  <si>
    <t>FertilizerOF</t>
  </si>
  <si>
    <t>&lt;.0001</t>
  </si>
  <si>
    <t>***</t>
  </si>
  <si>
    <t>estimate</t>
  </si>
  <si>
    <t>se</t>
  </si>
  <si>
    <t>zval</t>
  </si>
  <si>
    <t>pval</t>
  </si>
  <si>
    <t>ci.lb</t>
  </si>
  <si>
    <t>ci.ub</t>
  </si>
  <si>
    <t>QM(df = 1) = 29.8682, p-val &lt; .0001</t>
  </si>
  <si>
    <t>QM(df = 1) = 12.5916, p-val = 0.0004</t>
  </si>
  <si>
    <t>QM(df = 1) = 17.2950, p-val &lt; .0001</t>
  </si>
  <si>
    <t>QM(df = 1) = 0.0043, p-val = 0.9479</t>
  </si>
  <si>
    <t>QM(df = 1) = 5.6372, p-val = 0.0176</t>
  </si>
  <si>
    <t>QM(df = 1) = 1.1527, p-val = 0.2830</t>
  </si>
  <si>
    <t>QM(df = 1) = 3.3528, p-val = 0.0671</t>
  </si>
  <si>
    <t>QM(df = 1) = 11.3564, p-val = 0.0008</t>
  </si>
  <si>
    <t>QM(df = 1) = 4.8682, p-val = 0.0274</t>
  </si>
  <si>
    <t>QM(df = 1) = 7.2307, p-val = 0.0072</t>
  </si>
  <si>
    <t>*</t>
  </si>
  <si>
    <t>**</t>
  </si>
  <si>
    <t>.</t>
  </si>
  <si>
    <t>QM(df</t>
  </si>
  <si>
    <t>p-val</t>
  </si>
  <si>
    <t>Total</t>
    <phoneticPr fontId="1" type="noConversion"/>
  </si>
  <si>
    <t>Ba</t>
    <phoneticPr fontId="1" type="noConversion"/>
  </si>
  <si>
    <t>Fu</t>
    <phoneticPr fontId="1" type="noConversion"/>
  </si>
  <si>
    <t>Om-pre</t>
    <phoneticPr fontId="1" type="noConversion"/>
  </si>
  <si>
    <t>He</t>
    <phoneticPr fontId="1" type="noConversion"/>
  </si>
  <si>
    <t>H</t>
    <phoneticPr fontId="1" type="noConversion"/>
  </si>
  <si>
    <t>MI</t>
    <phoneticPr fontId="1" type="noConversion"/>
  </si>
  <si>
    <t>SI</t>
    <phoneticPr fontId="1" type="noConversion"/>
  </si>
  <si>
    <t>EI</t>
    <phoneticPr fontId="1" type="noConversion"/>
  </si>
  <si>
    <t>CI</t>
    <phoneticPr fontId="1" type="noConversion"/>
  </si>
  <si>
    <t>PPI</t>
    <phoneticPr fontId="1" type="noConversion"/>
  </si>
  <si>
    <t>SP</t>
    <phoneticPr fontId="1" type="noConversion"/>
  </si>
  <si>
    <t>QM(df = 1) = 1.8533, p-val = 0.1734</t>
  </si>
  <si>
    <t>ecosystemA</t>
  </si>
  <si>
    <t>ecosystemS</t>
  </si>
  <si>
    <t>QM(df = 1) = 4.6656, p-val = 0.0308</t>
  </si>
  <si>
    <t>QM(df = 1) = 2.2397, p-val = 0.1345</t>
  </si>
  <si>
    <t>QM(df = 1) = 0.3046, p-val = 0.5810</t>
  </si>
  <si>
    <t>QM(df = 1) = 1.0256, p-val = 0.3112</t>
  </si>
  <si>
    <t>QM(df = 1) = 1.8954, p-val = 0.1686</t>
  </si>
  <si>
    <t>QM(df = 1) = 0.1057, p-val = 0.7451</t>
  </si>
  <si>
    <t>QM(df = 1) = 0.2976, p-val = 0.5854</t>
  </si>
  <si>
    <t>QM(df = 1) = 0.0078, p-val = 0.9297</t>
  </si>
  <si>
    <t>QM(df = 1) = 13.0859, p-val = 0.0003</t>
  </si>
  <si>
    <t>QM(df = 1) = 0.2739, p-val = 0.6007</t>
  </si>
  <si>
    <t>QM(df = 2) = 2.5226, p-val = 0.2833</t>
  </si>
  <si>
    <t>Climatetypeatemp</t>
  </si>
  <si>
    <t>Climatetypesub</t>
  </si>
  <si>
    <t>Climatetypetropical</t>
  </si>
  <si>
    <t>QM(df = 2) = 3.4924, p-val = 0.1744</t>
  </si>
  <si>
    <t>QM(df = 2) = 0.1223, p-val = 0.9407</t>
  </si>
  <si>
    <t>QM(df = 2) = 7.5740, p-val = 0.0227</t>
  </si>
  <si>
    <t>QM(df = 2) = 6.7770, p-val = 0.0338</t>
  </si>
  <si>
    <t>QM(df = 2) = 0.1205, p-val = 0.9415</t>
  </si>
  <si>
    <t>QM(df = 2) = 0.4249, p-val = 0.8086</t>
  </si>
  <si>
    <t>QM(df = 2) = 0.1393, p-val = 0.9327</t>
  </si>
  <si>
    <t>QM(df = 2) = 1.8693, p-val = 0.3927</t>
  </si>
  <si>
    <t>QM(df = 2) = 1.7113, p-val = 0.4250</t>
  </si>
  <si>
    <t>QM(df = 2) = 0.1376, p-val = 0.9335</t>
  </si>
  <si>
    <t>QM(df = 2) = 9.6805, p-val = 0.0079</t>
  </si>
  <si>
    <t>DurationaShort</t>
  </si>
  <si>
    <t>DurationbMiddle</t>
  </si>
  <si>
    <t>DurationLong</t>
  </si>
  <si>
    <t>QM(df = 2) = 5.8265, p-val = 0.0543</t>
  </si>
  <si>
    <t>QM(df = 2) = 0.2632, p-val = 0.8767</t>
  </si>
  <si>
    <t>QM(df = 2) = 0.3104, p-val = 0.8562</t>
  </si>
  <si>
    <t>QM(df = 2) = 0.8594, p-val = 0.6507</t>
  </si>
  <si>
    <t>QM(df = 2) = 1.1512, p-val = 0.5624</t>
  </si>
  <si>
    <t>QM(df = 2) = 2.8008, p-val = 0.2465</t>
  </si>
  <si>
    <t>QM(df = 2) = 5.0369, p-val = 0.0806</t>
  </si>
  <si>
    <t>QM(df = 2) = 2.7961, p-val = 0.2471</t>
  </si>
  <si>
    <t>QM(df = 2) = 2.6460, p-val = 0.2663</t>
  </si>
  <si>
    <t>QM(df = 2) = 1.9707, p-val = 0.3733</t>
  </si>
  <si>
    <t>Fertilizer</t>
    <phoneticPr fontId="1" type="noConversion"/>
  </si>
  <si>
    <t>Ecosystem</t>
    <phoneticPr fontId="1" type="noConversion"/>
  </si>
  <si>
    <t>Climate</t>
    <phoneticPr fontId="1" type="noConversion"/>
  </si>
  <si>
    <t>Duration</t>
    <phoneticPr fontId="1" type="noConversion"/>
  </si>
  <si>
    <t>estima</t>
  </si>
  <si>
    <t>te      se</t>
  </si>
  <si>
    <t>zv</t>
  </si>
  <si>
    <t>al    pval</t>
  </si>
  <si>
    <t>ci.</t>
  </si>
  <si>
    <t>lb    ci.u</t>
  </si>
  <si>
    <t>b</t>
  </si>
  <si>
    <t>refa109</t>
  </si>
  <si>
    <t>refa114</t>
  </si>
  <si>
    <t>refa115</t>
  </si>
  <si>
    <t>refa117</t>
  </si>
  <si>
    <t>refa12</t>
  </si>
  <si>
    <t>refa121</t>
  </si>
  <si>
    <t>refa125</t>
  </si>
  <si>
    <t>refa13</t>
  </si>
  <si>
    <t>refa23</t>
  </si>
  <si>
    <t>refa25</t>
  </si>
  <si>
    <t>refa30</t>
  </si>
  <si>
    <t>refa36</t>
  </si>
  <si>
    <t>refa37</t>
  </si>
  <si>
    <t>refa45</t>
  </si>
  <si>
    <t>refa49</t>
  </si>
  <si>
    <t>refa5</t>
  </si>
  <si>
    <t>refa53</t>
  </si>
  <si>
    <t>refa63</t>
  </si>
  <si>
    <t>refa77</t>
  </si>
  <si>
    <t>refa83</t>
  </si>
  <si>
    <t>refa86</t>
  </si>
  <si>
    <t>refa9</t>
  </si>
  <si>
    <t>refa92</t>
  </si>
  <si>
    <t>refa93</t>
  </si>
  <si>
    <t>refa96</t>
  </si>
  <si>
    <t>refa98</t>
  </si>
  <si>
    <t>refa99</t>
  </si>
  <si>
    <t>refa102</t>
  </si>
  <si>
    <t>refa106</t>
  </si>
  <si>
    <t>refa108</t>
  </si>
  <si>
    <t>refa113</t>
  </si>
  <si>
    <t>refa19</t>
  </si>
  <si>
    <t>refa21</t>
  </si>
  <si>
    <t>refa28</t>
  </si>
  <si>
    <t>refa29</t>
  </si>
  <si>
    <t>refa34</t>
  </si>
  <si>
    <t>refa38</t>
  </si>
  <si>
    <t>refa39</t>
  </si>
  <si>
    <t>refa4</t>
  </si>
  <si>
    <t>refa40</t>
  </si>
  <si>
    <t>refa46</t>
  </si>
  <si>
    <t>refa51</t>
  </si>
  <si>
    <t>refa54</t>
  </si>
  <si>
    <t>refa55</t>
  </si>
  <si>
    <t>refa58</t>
  </si>
  <si>
    <t>refa6</t>
  </si>
  <si>
    <t>refa66</t>
  </si>
  <si>
    <t>refa7</t>
  </si>
  <si>
    <t>refa79</t>
  </si>
  <si>
    <t>refa81</t>
  </si>
  <si>
    <t>refa82</t>
  </si>
  <si>
    <t>refa84</t>
  </si>
  <si>
    <t>refa94</t>
  </si>
  <si>
    <t>PP</t>
    <phoneticPr fontId="1" type="noConversion"/>
  </si>
  <si>
    <t>Om</t>
    <phoneticPr fontId="1" type="noConversion"/>
  </si>
  <si>
    <t>CF</t>
    <phoneticPr fontId="1" type="noConversion"/>
  </si>
  <si>
    <t>OF</t>
    <phoneticPr fontId="1" type="noConversion"/>
  </si>
  <si>
    <t>R</t>
    <phoneticPr fontId="1" type="noConversion"/>
  </si>
  <si>
    <t>p</t>
    <phoneticPr fontId="1" type="noConversion"/>
  </si>
  <si>
    <t>&lt;0.001</t>
    <phoneticPr fontId="1" type="noConversion"/>
  </si>
  <si>
    <t>lmg</t>
  </si>
  <si>
    <t>betasq</t>
  </si>
  <si>
    <t>RRTotal</t>
  </si>
  <si>
    <t>RRBa</t>
  </si>
  <si>
    <t>RROm</t>
  </si>
  <si>
    <t>RRPP</t>
  </si>
  <si>
    <t>RRH</t>
  </si>
  <si>
    <t>RRMI</t>
  </si>
  <si>
    <t>RREI</t>
  </si>
  <si>
    <t>RRSI</t>
  </si>
  <si>
    <t>RRFu</t>
  </si>
  <si>
    <t>RRCI</t>
  </si>
  <si>
    <t>R=74.47</t>
    <phoneticPr fontId="1" type="noConversion"/>
  </si>
  <si>
    <t>n</t>
    <phoneticPr fontId="1" type="noConversion"/>
  </si>
  <si>
    <t>MAP</t>
    <phoneticPr fontId="1" type="noConversion"/>
  </si>
  <si>
    <t>MAT</t>
    <phoneticPr fontId="1" type="noConversion"/>
  </si>
  <si>
    <t>LA</t>
    <phoneticPr fontId="1" type="noConversion"/>
  </si>
  <si>
    <t>Long</t>
    <phoneticPr fontId="1" type="noConversion"/>
  </si>
  <si>
    <t>C</t>
    <phoneticPr fontId="1" type="noConversion"/>
  </si>
  <si>
    <t>N</t>
    <phoneticPr fontId="1" type="noConversion"/>
  </si>
  <si>
    <t>P</t>
    <phoneticPr fontId="1" type="noConversion"/>
  </si>
  <si>
    <t>K</t>
    <phoneticPr fontId="1" type="noConversion"/>
  </si>
  <si>
    <t>Time</t>
    <phoneticPr fontId="1" type="noConversion"/>
  </si>
  <si>
    <t>Mo</t>
    <phoneticPr fontId="1" type="noConversion"/>
  </si>
  <si>
    <t>pH</t>
    <phoneticPr fontId="1" type="noConversion"/>
  </si>
  <si>
    <t>TOC</t>
    <phoneticPr fontId="1" type="noConversion"/>
  </si>
  <si>
    <t>TN</t>
    <phoneticPr fontId="1" type="noConversion"/>
  </si>
  <si>
    <t>CN</t>
    <phoneticPr fontId="1" type="noConversion"/>
  </si>
  <si>
    <t>NH4</t>
    <phoneticPr fontId="1" type="noConversion"/>
  </si>
  <si>
    <t>NO3</t>
    <phoneticPr fontId="1" type="noConversion"/>
  </si>
  <si>
    <t>AP</t>
    <phoneticPr fontId="1" type="noConversion"/>
  </si>
  <si>
    <t>AK</t>
    <phoneticPr fontId="1" type="noConversion"/>
  </si>
  <si>
    <r>
      <t>OF-R-</t>
    </r>
    <r>
      <rPr>
        <b/>
        <i/>
        <sz val="10"/>
        <color theme="1"/>
        <rFont val="Calibri"/>
        <family val="2"/>
      </rPr>
      <t>p</t>
    </r>
    <phoneticPr fontId="1" type="noConversion"/>
  </si>
  <si>
    <t>NA</t>
    <phoneticPr fontId="1" type="noConversion"/>
  </si>
  <si>
    <t>R=60.86</t>
    <phoneticPr fontId="1" type="noConversion"/>
  </si>
  <si>
    <t>QM(df = 1) = 16.3828, p-val &lt; .0001</t>
    <phoneticPr fontId="1" type="noConversion"/>
  </si>
  <si>
    <t>QM(df = 1) = 2.8833, p-val = 0.0895</t>
    <phoneticPr fontId="1" type="noConversion"/>
  </si>
  <si>
    <t>QM(df = 2) = 9.2072, p-val = 0.0100</t>
    <phoneticPr fontId="1" type="noConversion"/>
  </si>
  <si>
    <t>QM(df = 2) = 3.7326, p-val = 0.1547</t>
    <phoneticPr fontId="1" type="noConversion"/>
  </si>
  <si>
    <t>Overall</t>
    <phoneticPr fontId="1" type="noConversion"/>
  </si>
  <si>
    <t>Spearman</t>
    <phoneticPr fontId="1" type="noConversion"/>
  </si>
  <si>
    <t>Plant productivity(OF)</t>
    <phoneticPr fontId="1" type="noConversion"/>
  </si>
  <si>
    <t>Plant productivity(MF)</t>
    <phoneticPr fontId="1" type="noConversion"/>
  </si>
  <si>
    <t>FertilizerMF</t>
  </si>
  <si>
    <t>MF</t>
    <phoneticPr fontId="1" type="noConversion"/>
  </si>
  <si>
    <r>
      <t>MF-R-</t>
    </r>
    <r>
      <rPr>
        <b/>
        <i/>
        <sz val="10"/>
        <color theme="1"/>
        <rFont val="Calibri"/>
        <family val="2"/>
      </rPr>
      <t>p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</si>
</sst>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0"/>
      <color rgb="FF00B0F0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i/>
      <sz val="10"/>
      <color theme="1"/>
      <name val="Calibri"/>
      <family val="2"/>
    </font>
    <font>
      <sz val="10"/>
      <color rgb="FF003400"/>
      <name val="Calibri"/>
      <family val="2"/>
    </font>
    <font>
      <b/>
      <sz val="10"/>
      <color rgb="FF388600"/>
      <name val="Calibri"/>
      <family val="2"/>
    </font>
    <font>
      <b/>
      <i/>
      <sz val="10"/>
      <color theme="1"/>
      <name val="Calibri"/>
      <family val="2"/>
    </font>
    <font>
      <b/>
      <sz val="10"/>
      <color theme="9" tint="-0.249977111117893"/>
      <name val="Calibri"/>
      <family val="2"/>
    </font>
    <font>
      <sz val="10"/>
      <color theme="4"/>
      <name val="Calibri"/>
      <family val="2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73E6-A039-4A20-BDB1-6C182A337D1D}">
  <dimension ref="A1:AW49"/>
  <sheetViews>
    <sheetView tabSelected="1" zoomScaleNormal="100" workbookViewId="0">
      <pane xSplit="1" topLeftCell="B1" activePane="topRight" state="frozen"/>
      <selection pane="topRight" activeCell="A50" sqref="A50:XFD58"/>
    </sheetView>
  </sheetViews>
  <sheetFormatPr defaultRowHeight="13.8" x14ac:dyDescent="0.25"/>
  <cols>
    <col min="1" max="1" width="8.88671875" style="4"/>
    <col min="2" max="2" width="10.44140625" style="1" customWidth="1"/>
    <col min="3" max="11" width="8.88671875" style="1"/>
    <col min="12" max="12" width="10.5546875" style="1" customWidth="1"/>
    <col min="13" max="21" width="8.88671875" style="1"/>
    <col min="22" max="22" width="16.5546875" style="1" customWidth="1"/>
    <col min="23" max="31" width="8.88671875" style="1"/>
    <col min="32" max="32" width="14.5546875" style="1" customWidth="1"/>
    <col min="33" max="16384" width="8.88671875" style="1"/>
  </cols>
  <sheetData>
    <row r="1" spans="1:49" x14ac:dyDescent="0.25">
      <c r="B1" s="6" t="s">
        <v>77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L1" s="6" t="s">
        <v>78</v>
      </c>
      <c r="V1" s="6" t="s">
        <v>79</v>
      </c>
      <c r="AF1" s="6" t="s">
        <v>80</v>
      </c>
      <c r="AQ1" s="6" t="s">
        <v>187</v>
      </c>
    </row>
    <row r="2" spans="1:49" x14ac:dyDescent="0.25">
      <c r="A2" s="5" t="s">
        <v>24</v>
      </c>
      <c r="B2" s="1" t="s">
        <v>22</v>
      </c>
      <c r="C2" s="1">
        <v>22.001100000000001</v>
      </c>
      <c r="D2" s="1" t="s">
        <v>23</v>
      </c>
      <c r="E2" s="1">
        <v>1E-4</v>
      </c>
      <c r="L2" s="1" t="s">
        <v>36</v>
      </c>
      <c r="V2" s="1" t="s">
        <v>49</v>
      </c>
      <c r="AF2" s="1" t="s">
        <v>63</v>
      </c>
      <c r="AQ2" s="1">
        <v>0.25629999999999997</v>
      </c>
      <c r="AR2" s="1">
        <v>4.9500000000000002E-2</v>
      </c>
      <c r="AS2" s="1">
        <v>5.1733000000000002</v>
      </c>
      <c r="AT2" s="1" t="s">
        <v>1</v>
      </c>
      <c r="AU2" s="1">
        <v>0.15920000000000001</v>
      </c>
      <c r="AV2" s="1">
        <v>0.35339999999999999</v>
      </c>
      <c r="AW2" s="1" t="s">
        <v>2</v>
      </c>
    </row>
    <row r="3" spans="1:49" x14ac:dyDescent="0.25">
      <c r="B3" s="1" t="s">
        <v>191</v>
      </c>
      <c r="C3" s="1">
        <v>9.4200000000000006E-2</v>
      </c>
      <c r="D3" s="1">
        <v>5.91E-2</v>
      </c>
      <c r="E3" s="1">
        <v>1.5952</v>
      </c>
      <c r="F3" s="1">
        <v>0.11070000000000001</v>
      </c>
      <c r="G3" s="1">
        <v>-2.1499999999999998E-2</v>
      </c>
      <c r="H3" s="1">
        <v>0.21</v>
      </c>
      <c r="J3" s="1">
        <v>198</v>
      </c>
      <c r="L3" s="1" t="s">
        <v>37</v>
      </c>
      <c r="M3" s="1">
        <v>0.3004</v>
      </c>
      <c r="N3" s="1">
        <v>5.8999999999999997E-2</v>
      </c>
      <c r="O3" s="1">
        <v>5.0885999999999996</v>
      </c>
      <c r="P3" s="1" t="s">
        <v>1</v>
      </c>
      <c r="Q3" s="1">
        <v>0.1847</v>
      </c>
      <c r="R3" s="1">
        <v>0.41610000000000003</v>
      </c>
      <c r="S3" s="1" t="s">
        <v>2</v>
      </c>
      <c r="T3" s="1">
        <v>321</v>
      </c>
      <c r="V3" s="1" t="s">
        <v>50</v>
      </c>
      <c r="W3" s="1">
        <v>0.25330000000000003</v>
      </c>
      <c r="X3" s="1">
        <v>6.5699999999999995E-2</v>
      </c>
      <c r="Y3" s="1">
        <v>3.8536000000000001</v>
      </c>
      <c r="Z3" s="1">
        <v>1E-4</v>
      </c>
      <c r="AA3" s="1">
        <v>0.1245</v>
      </c>
      <c r="AB3" s="1">
        <v>0.3821</v>
      </c>
      <c r="AC3" s="2" t="s">
        <v>2</v>
      </c>
      <c r="AD3" s="1">
        <v>256</v>
      </c>
      <c r="AF3" s="1" t="s">
        <v>64</v>
      </c>
      <c r="AG3" s="1">
        <v>0.44569999999999999</v>
      </c>
      <c r="AH3" s="1">
        <v>8.1900000000000001E-2</v>
      </c>
      <c r="AI3" s="1">
        <v>5.4448999999999996</v>
      </c>
      <c r="AJ3" s="1" t="s">
        <v>1</v>
      </c>
      <c r="AK3" s="1">
        <v>0.2853</v>
      </c>
      <c r="AL3" s="1">
        <v>0.60609999999999997</v>
      </c>
      <c r="AM3" s="1" t="s">
        <v>2</v>
      </c>
      <c r="AN3" s="1">
        <v>150</v>
      </c>
    </row>
    <row r="4" spans="1:49" x14ac:dyDescent="0.25">
      <c r="B4" s="1" t="s">
        <v>0</v>
      </c>
      <c r="C4" s="1">
        <v>0.38790000000000002</v>
      </c>
      <c r="D4" s="1">
        <v>5.5500000000000001E-2</v>
      </c>
      <c r="E4" s="1">
        <v>6.9851000000000001</v>
      </c>
      <c r="F4" s="1" t="s">
        <v>1</v>
      </c>
      <c r="G4" s="1">
        <v>0.27910000000000001</v>
      </c>
      <c r="H4" s="1">
        <v>0.49669999999999997</v>
      </c>
      <c r="I4" s="2" t="s">
        <v>2</v>
      </c>
      <c r="J4" s="1">
        <v>254</v>
      </c>
      <c r="L4" s="1" t="s">
        <v>38</v>
      </c>
      <c r="M4" s="1">
        <v>0.1588</v>
      </c>
      <c r="N4" s="1">
        <v>8.6900000000000005E-2</v>
      </c>
      <c r="O4" s="1">
        <v>1.8275999999999999</v>
      </c>
      <c r="P4" s="1">
        <v>6.7599999999999993E-2</v>
      </c>
      <c r="Q4" s="1">
        <v>-1.15E-2</v>
      </c>
      <c r="R4" s="1">
        <v>0.32919999999999999</v>
      </c>
      <c r="S4" s="1" t="s">
        <v>21</v>
      </c>
      <c r="T4" s="1">
        <v>140</v>
      </c>
      <c r="V4" s="1" t="s">
        <v>51</v>
      </c>
      <c r="W4" s="1">
        <v>0.33710000000000001</v>
      </c>
      <c r="X4" s="1">
        <v>8.9200000000000002E-2</v>
      </c>
      <c r="Y4" s="1">
        <v>3.778</v>
      </c>
      <c r="Z4" s="1">
        <v>2.0000000000000001E-4</v>
      </c>
      <c r="AA4" s="1">
        <v>0.16220000000000001</v>
      </c>
      <c r="AB4" s="1">
        <v>0.51200000000000001</v>
      </c>
      <c r="AC4" s="2" t="s">
        <v>2</v>
      </c>
      <c r="AD4" s="1">
        <v>135</v>
      </c>
      <c r="AF4" s="1" t="s">
        <v>65</v>
      </c>
      <c r="AG4" s="1">
        <v>0.19850000000000001</v>
      </c>
      <c r="AH4" s="1">
        <v>8.2299999999999998E-2</v>
      </c>
      <c r="AI4" s="1">
        <v>2.4123000000000001</v>
      </c>
      <c r="AJ4" s="1">
        <v>1.5900000000000001E-2</v>
      </c>
      <c r="AK4" s="1">
        <v>3.7199999999999997E-2</v>
      </c>
      <c r="AL4" s="1">
        <v>0.35980000000000001</v>
      </c>
      <c r="AM4" s="1" t="s">
        <v>19</v>
      </c>
      <c r="AN4" s="1">
        <v>134</v>
      </c>
    </row>
    <row r="5" spans="1:49" x14ac:dyDescent="0.25">
      <c r="J5" s="1">
        <f>SUM(J3:J4)</f>
        <v>452</v>
      </c>
      <c r="V5" s="1" t="s">
        <v>52</v>
      </c>
      <c r="W5" s="1">
        <v>7.6799999999999993E-2</v>
      </c>
      <c r="X5" s="1">
        <v>0.13769999999999999</v>
      </c>
      <c r="Y5" s="1">
        <v>0.55779999999999996</v>
      </c>
      <c r="Z5" s="1">
        <v>0.57699999999999996</v>
      </c>
      <c r="AA5" s="1">
        <v>-0.193</v>
      </c>
      <c r="AB5" s="1">
        <v>0.34660000000000002</v>
      </c>
      <c r="AD5" s="1">
        <v>61</v>
      </c>
      <c r="AF5" s="1" t="s">
        <v>66</v>
      </c>
      <c r="AG5" s="1">
        <v>0.15160000000000001</v>
      </c>
      <c r="AH5" s="1">
        <v>7.6799999999999993E-2</v>
      </c>
      <c r="AI5" s="1">
        <v>1.9743999999999999</v>
      </c>
      <c r="AJ5" s="1">
        <v>4.8300000000000003E-2</v>
      </c>
      <c r="AK5" s="1">
        <v>1.1000000000000001E-3</v>
      </c>
      <c r="AL5" s="1">
        <v>0.30209999999999998</v>
      </c>
      <c r="AM5" s="1" t="s">
        <v>19</v>
      </c>
      <c r="AN5" s="1">
        <v>168</v>
      </c>
    </row>
    <row r="6" spans="1:49" x14ac:dyDescent="0.25">
      <c r="A6" s="5" t="s">
        <v>25</v>
      </c>
      <c r="B6" s="1" t="s">
        <v>9</v>
      </c>
      <c r="L6" s="1" t="s">
        <v>39</v>
      </c>
      <c r="V6" s="1" t="s">
        <v>53</v>
      </c>
      <c r="AF6" s="1" t="s">
        <v>67</v>
      </c>
      <c r="AQ6" s="1">
        <v>0.46450000000000002</v>
      </c>
      <c r="AR6" s="1">
        <v>6.7400000000000002E-2</v>
      </c>
      <c r="AS6" s="1">
        <v>6.8872</v>
      </c>
      <c r="AT6" s="1" t="s">
        <v>1</v>
      </c>
      <c r="AU6" s="1">
        <v>0.33229999999999998</v>
      </c>
      <c r="AV6" s="1">
        <v>0.59670000000000001</v>
      </c>
      <c r="AW6" s="1" t="s">
        <v>2</v>
      </c>
    </row>
    <row r="7" spans="1:49" x14ac:dyDescent="0.25">
      <c r="B7" s="1" t="s">
        <v>191</v>
      </c>
      <c r="C7" s="1">
        <v>0.1855</v>
      </c>
      <c r="D7" s="1">
        <v>8.2900000000000001E-2</v>
      </c>
      <c r="E7" s="1">
        <v>2.2370999999999999</v>
      </c>
      <c r="F7" s="1">
        <v>2.53E-2</v>
      </c>
      <c r="G7" s="1">
        <v>2.3E-2</v>
      </c>
      <c r="H7" s="1">
        <v>0.34810000000000002</v>
      </c>
      <c r="I7" s="2" t="s">
        <v>19</v>
      </c>
      <c r="J7" s="1">
        <v>170</v>
      </c>
      <c r="L7" s="1" t="s">
        <v>37</v>
      </c>
      <c r="M7" s="1">
        <v>0.55779999999999996</v>
      </c>
      <c r="N7" s="1">
        <v>7.8600000000000003E-2</v>
      </c>
      <c r="O7" s="1">
        <v>7.0964</v>
      </c>
      <c r="P7" s="1" t="s">
        <v>1</v>
      </c>
      <c r="Q7" s="1">
        <v>0.4037</v>
      </c>
      <c r="R7" s="1">
        <v>0.71189999999999998</v>
      </c>
      <c r="S7" s="1" t="s">
        <v>2</v>
      </c>
      <c r="T7" s="1">
        <v>275</v>
      </c>
      <c r="V7" s="1" t="s">
        <v>50</v>
      </c>
      <c r="W7" s="1">
        <v>0.3589</v>
      </c>
      <c r="X7" s="1">
        <v>8.8900000000000007E-2</v>
      </c>
      <c r="Y7" s="1">
        <v>4.0381</v>
      </c>
      <c r="Z7" s="1" t="s">
        <v>1</v>
      </c>
      <c r="AA7" s="1">
        <v>0.1847</v>
      </c>
      <c r="AB7" s="1">
        <v>0.53320000000000001</v>
      </c>
      <c r="AC7" s="2" t="s">
        <v>2</v>
      </c>
      <c r="AD7" s="1">
        <v>236</v>
      </c>
      <c r="AF7" s="1" t="s">
        <v>64</v>
      </c>
      <c r="AG7" s="1">
        <v>0.65980000000000005</v>
      </c>
      <c r="AH7" s="1">
        <v>0.1106</v>
      </c>
      <c r="AI7" s="1">
        <v>5.9676999999999998</v>
      </c>
      <c r="AJ7" s="1" t="s">
        <v>1</v>
      </c>
      <c r="AK7" s="1">
        <v>0.44309999999999999</v>
      </c>
      <c r="AL7" s="1">
        <v>0.87649999999999995</v>
      </c>
      <c r="AM7" s="1" t="s">
        <v>2</v>
      </c>
      <c r="AN7" s="1">
        <v>150</v>
      </c>
    </row>
    <row r="8" spans="1:49" x14ac:dyDescent="0.25">
      <c r="B8" s="1" t="s">
        <v>0</v>
      </c>
      <c r="C8" s="1">
        <v>0.65769999999999995</v>
      </c>
      <c r="D8" s="1">
        <v>7.4300000000000005E-2</v>
      </c>
      <c r="E8" s="1">
        <v>8.8500999999999994</v>
      </c>
      <c r="F8" s="1" t="s">
        <v>1</v>
      </c>
      <c r="G8" s="1">
        <v>0.51200000000000001</v>
      </c>
      <c r="H8" s="1">
        <v>0.80330000000000001</v>
      </c>
      <c r="I8" s="2" t="s">
        <v>2</v>
      </c>
      <c r="J8" s="1">
        <v>236</v>
      </c>
      <c r="L8" s="1" t="s">
        <v>38</v>
      </c>
      <c r="M8" s="1">
        <v>0.25659999999999999</v>
      </c>
      <c r="N8" s="1">
        <v>0.1168</v>
      </c>
      <c r="O8" s="1">
        <v>2.1962000000000002</v>
      </c>
      <c r="P8" s="1">
        <v>2.81E-2</v>
      </c>
      <c r="Q8" s="1">
        <v>2.76E-2</v>
      </c>
      <c r="R8" s="1">
        <v>0.48559999999999998</v>
      </c>
      <c r="S8" s="1" t="s">
        <v>19</v>
      </c>
      <c r="T8" s="1">
        <v>131</v>
      </c>
      <c r="V8" s="1" t="s">
        <v>51</v>
      </c>
      <c r="W8" s="1">
        <v>0.57599999999999996</v>
      </c>
      <c r="X8" s="1">
        <v>0.1182</v>
      </c>
      <c r="Y8" s="1">
        <v>4.8737000000000004</v>
      </c>
      <c r="Z8" s="1" t="s">
        <v>1</v>
      </c>
      <c r="AA8" s="1">
        <v>0.34429999999999999</v>
      </c>
      <c r="AB8" s="1">
        <v>0.80759999999999998</v>
      </c>
      <c r="AC8" s="2" t="s">
        <v>2</v>
      </c>
      <c r="AD8" s="1">
        <v>131</v>
      </c>
      <c r="AF8" s="1" t="s">
        <v>65</v>
      </c>
      <c r="AG8" s="1">
        <v>0.27339999999999998</v>
      </c>
      <c r="AH8" s="1">
        <v>0.1176</v>
      </c>
      <c r="AI8" s="1">
        <v>2.3254999999999999</v>
      </c>
      <c r="AJ8" s="1">
        <v>0.02</v>
      </c>
      <c r="AK8" s="1">
        <v>4.2999999999999997E-2</v>
      </c>
      <c r="AL8" s="1">
        <v>0.50380000000000003</v>
      </c>
      <c r="AM8" s="1" t="s">
        <v>19</v>
      </c>
      <c r="AN8" s="1">
        <v>118</v>
      </c>
    </row>
    <row r="9" spans="1:49" x14ac:dyDescent="0.25">
      <c r="J9" s="1">
        <f>SUM(J7:J8)</f>
        <v>406</v>
      </c>
      <c r="V9" s="1" t="s">
        <v>52</v>
      </c>
      <c r="W9" s="1">
        <v>0.68489999999999995</v>
      </c>
      <c r="X9" s="1">
        <v>0.20180000000000001</v>
      </c>
      <c r="Y9" s="1">
        <v>3.3934000000000002</v>
      </c>
      <c r="Z9" s="1">
        <v>6.9999999999999999E-4</v>
      </c>
      <c r="AA9" s="1">
        <v>0.2893</v>
      </c>
      <c r="AB9" s="1">
        <v>1.0805</v>
      </c>
      <c r="AC9" s="2" t="s">
        <v>2</v>
      </c>
      <c r="AD9" s="1">
        <v>39</v>
      </c>
      <c r="AF9" s="1" t="s">
        <v>66</v>
      </c>
      <c r="AG9" s="1">
        <v>0.48010000000000003</v>
      </c>
      <c r="AH9" s="1">
        <v>9.74E-2</v>
      </c>
      <c r="AI9" s="1">
        <v>4.9279999999999999</v>
      </c>
      <c r="AJ9" s="1" t="s">
        <v>1</v>
      </c>
      <c r="AK9" s="1">
        <v>0.28920000000000001</v>
      </c>
      <c r="AL9" s="1">
        <v>0.67110000000000003</v>
      </c>
      <c r="AM9" s="1" t="s">
        <v>2</v>
      </c>
      <c r="AN9" s="1">
        <v>138</v>
      </c>
    </row>
    <row r="10" spans="1:49" x14ac:dyDescent="0.25">
      <c r="A10" s="5" t="s">
        <v>26</v>
      </c>
      <c r="B10" s="1" t="s">
        <v>10</v>
      </c>
      <c r="L10" s="1" t="s">
        <v>40</v>
      </c>
      <c r="V10" s="1" t="s">
        <v>54</v>
      </c>
      <c r="AF10" s="1" t="s">
        <v>68</v>
      </c>
      <c r="AQ10" s="1">
        <v>0.27500000000000002</v>
      </c>
      <c r="AR10" s="1">
        <v>7.5200000000000003E-2</v>
      </c>
      <c r="AS10" s="1">
        <v>3.6577999999999999</v>
      </c>
      <c r="AT10" s="1">
        <v>2.9999999999999997E-4</v>
      </c>
      <c r="AU10" s="1">
        <v>0.12759999999999999</v>
      </c>
      <c r="AV10" s="1">
        <v>0.42230000000000001</v>
      </c>
      <c r="AW10" s="1" t="s">
        <v>2</v>
      </c>
    </row>
    <row r="11" spans="1:49" x14ac:dyDescent="0.25">
      <c r="B11" s="1" t="s">
        <v>191</v>
      </c>
      <c r="C11" s="1">
        <v>7.4499999999999997E-2</v>
      </c>
      <c r="D11" s="1">
        <v>9.1700000000000004E-2</v>
      </c>
      <c r="E11" s="1">
        <v>0.81289999999999996</v>
      </c>
      <c r="F11" s="1">
        <v>0.4163</v>
      </c>
      <c r="G11" s="1">
        <v>-0.1052</v>
      </c>
      <c r="H11" s="1">
        <v>0.25419999999999998</v>
      </c>
      <c r="J11" s="1">
        <v>169</v>
      </c>
      <c r="L11" s="1" t="s">
        <v>37</v>
      </c>
      <c r="M11" s="1">
        <v>0.34649999999999997</v>
      </c>
      <c r="N11" s="1">
        <v>8.8700000000000001E-2</v>
      </c>
      <c r="O11" s="1">
        <v>3.9047999999999998</v>
      </c>
      <c r="P11" s="1" t="s">
        <v>1</v>
      </c>
      <c r="Q11" s="1">
        <v>0.1726</v>
      </c>
      <c r="R11" s="1">
        <v>0.52049999999999996</v>
      </c>
      <c r="S11" s="1" t="s">
        <v>2</v>
      </c>
      <c r="T11" s="1">
        <v>273</v>
      </c>
      <c r="V11" s="1" t="s">
        <v>50</v>
      </c>
      <c r="W11" s="1">
        <v>0.252</v>
      </c>
      <c r="X11" s="1">
        <v>0.1009</v>
      </c>
      <c r="Y11" s="1">
        <v>2.4973000000000001</v>
      </c>
      <c r="Z11" s="1">
        <v>1.2500000000000001E-2</v>
      </c>
      <c r="AA11" s="1">
        <v>5.4199999999999998E-2</v>
      </c>
      <c r="AB11" s="1">
        <v>0.44969999999999999</v>
      </c>
      <c r="AC11" s="2" t="s">
        <v>19</v>
      </c>
      <c r="AD11" s="1">
        <v>234</v>
      </c>
      <c r="AF11" s="1" t="s">
        <v>64</v>
      </c>
      <c r="AG11" s="1">
        <v>0.32750000000000001</v>
      </c>
      <c r="AH11" s="1">
        <v>0.12759999999999999</v>
      </c>
      <c r="AI11" s="1">
        <v>2.5674000000000001</v>
      </c>
      <c r="AJ11" s="1">
        <v>1.0200000000000001E-2</v>
      </c>
      <c r="AK11" s="1">
        <v>7.7499999999999999E-2</v>
      </c>
      <c r="AL11" s="1">
        <v>0.5776</v>
      </c>
      <c r="AM11" s="1" t="s">
        <v>19</v>
      </c>
      <c r="AN11" s="1">
        <v>150</v>
      </c>
    </row>
    <row r="12" spans="1:49" x14ac:dyDescent="0.25">
      <c r="B12" s="1" t="s">
        <v>0</v>
      </c>
      <c r="C12" s="1">
        <v>0.41710000000000003</v>
      </c>
      <c r="D12" s="1">
        <v>8.2799999999999999E-2</v>
      </c>
      <c r="E12" s="1">
        <v>5.0362999999999998</v>
      </c>
      <c r="F12" s="1" t="s">
        <v>1</v>
      </c>
      <c r="G12" s="1">
        <v>0.25480000000000003</v>
      </c>
      <c r="H12" s="1">
        <v>0.57940000000000003</v>
      </c>
      <c r="I12" s="2" t="s">
        <v>2</v>
      </c>
      <c r="J12" s="1">
        <v>233</v>
      </c>
      <c r="L12" s="1" t="s">
        <v>38</v>
      </c>
      <c r="M12" s="1">
        <v>0.1095</v>
      </c>
      <c r="N12" s="1">
        <v>0.1333</v>
      </c>
      <c r="O12" s="1">
        <v>0.82120000000000004</v>
      </c>
      <c r="P12" s="1">
        <v>0.41149999999999998</v>
      </c>
      <c r="Q12" s="1">
        <v>-0.15179999999999999</v>
      </c>
      <c r="R12" s="1">
        <v>0.37090000000000001</v>
      </c>
      <c r="T12" s="1">
        <v>129</v>
      </c>
      <c r="V12" s="1" t="s">
        <v>51</v>
      </c>
      <c r="W12" s="1">
        <v>0.3034</v>
      </c>
      <c r="X12" s="1">
        <v>0.13170000000000001</v>
      </c>
      <c r="Y12" s="1">
        <v>2.3037999999999998</v>
      </c>
      <c r="Z12" s="1">
        <v>2.12E-2</v>
      </c>
      <c r="AA12" s="1">
        <v>4.53E-2</v>
      </c>
      <c r="AB12" s="1">
        <v>0.5615</v>
      </c>
      <c r="AC12" s="2" t="s">
        <v>19</v>
      </c>
      <c r="AD12" s="1">
        <v>131</v>
      </c>
      <c r="AF12" s="1" t="s">
        <v>65</v>
      </c>
      <c r="AG12" s="1">
        <v>0.25130000000000002</v>
      </c>
      <c r="AH12" s="1">
        <v>0.13189999999999999</v>
      </c>
      <c r="AI12" s="1">
        <v>1.9056999999999999</v>
      </c>
      <c r="AJ12" s="1">
        <v>5.67E-2</v>
      </c>
      <c r="AK12" s="1">
        <v>-7.1999999999999998E-3</v>
      </c>
      <c r="AL12" s="1">
        <v>0.50980000000000003</v>
      </c>
      <c r="AM12" s="1" t="s">
        <v>21</v>
      </c>
      <c r="AN12" s="1">
        <v>114</v>
      </c>
    </row>
    <row r="13" spans="1:49" x14ac:dyDescent="0.25">
      <c r="J13" s="1">
        <f>SUM(J11:J12)</f>
        <v>402</v>
      </c>
      <c r="V13" s="1" t="s">
        <v>52</v>
      </c>
      <c r="W13" s="1">
        <v>0.3115</v>
      </c>
      <c r="X13" s="1">
        <v>0.23630000000000001</v>
      </c>
      <c r="Y13" s="1">
        <v>1.3180000000000001</v>
      </c>
      <c r="Z13" s="1">
        <v>0.1875</v>
      </c>
      <c r="AA13" s="1">
        <v>-0.1517</v>
      </c>
      <c r="AB13" s="1">
        <v>0.77470000000000006</v>
      </c>
      <c r="AD13" s="1">
        <v>37</v>
      </c>
      <c r="AF13" s="1" t="s">
        <v>66</v>
      </c>
      <c r="AG13" s="1">
        <v>0.25990000000000002</v>
      </c>
      <c r="AH13" s="1">
        <v>0.10879999999999999</v>
      </c>
      <c r="AI13" s="1">
        <v>2.3881000000000001</v>
      </c>
      <c r="AJ13" s="1">
        <v>1.6899999999999998E-2</v>
      </c>
      <c r="AK13" s="1">
        <v>4.6600000000000003E-2</v>
      </c>
      <c r="AL13" s="1">
        <v>0.47320000000000001</v>
      </c>
      <c r="AM13" s="1" t="s">
        <v>19</v>
      </c>
      <c r="AN13" s="1">
        <v>138</v>
      </c>
    </row>
    <row r="14" spans="1:49" x14ac:dyDescent="0.25">
      <c r="A14" s="5" t="s">
        <v>27</v>
      </c>
      <c r="B14" s="1" t="s">
        <v>11</v>
      </c>
      <c r="L14" s="1" t="s">
        <v>41</v>
      </c>
      <c r="V14" s="1" t="s">
        <v>55</v>
      </c>
      <c r="AF14" s="1" t="s">
        <v>69</v>
      </c>
      <c r="AQ14" s="1">
        <v>8.8700000000000001E-2</v>
      </c>
      <c r="AR14" s="1">
        <v>8.7300000000000003E-2</v>
      </c>
      <c r="AS14" s="1">
        <v>1.0150999999999999</v>
      </c>
      <c r="AT14" s="1">
        <v>0.31009999999999999</v>
      </c>
      <c r="AU14" s="1">
        <v>-8.2500000000000004E-2</v>
      </c>
      <c r="AV14" s="1">
        <v>0.25979999999999998</v>
      </c>
    </row>
    <row r="15" spans="1:49" x14ac:dyDescent="0.25">
      <c r="B15" s="1" t="s">
        <v>191</v>
      </c>
      <c r="C15" s="1">
        <v>-0.1847</v>
      </c>
      <c r="D15" s="1">
        <v>0.10639999999999999</v>
      </c>
      <c r="E15" s="1">
        <v>-1.7350000000000001</v>
      </c>
      <c r="F15" s="1">
        <v>8.2699999999999996E-2</v>
      </c>
      <c r="G15" s="1">
        <v>-0.39329999999999998</v>
      </c>
      <c r="H15" s="1">
        <v>2.3900000000000001E-2</v>
      </c>
      <c r="I15" s="1" t="s">
        <v>21</v>
      </c>
      <c r="J15" s="1">
        <v>175</v>
      </c>
      <c r="L15" s="1" t="s">
        <v>37</v>
      </c>
      <c r="M15" s="1">
        <v>0.1196</v>
      </c>
      <c r="N15" s="1">
        <v>0.1041</v>
      </c>
      <c r="O15" s="1">
        <v>1.1495</v>
      </c>
      <c r="P15" s="1">
        <v>0.25040000000000001</v>
      </c>
      <c r="Q15" s="1">
        <v>-8.4400000000000003E-2</v>
      </c>
      <c r="R15" s="1">
        <v>0.32369999999999999</v>
      </c>
      <c r="T15" s="1">
        <v>274</v>
      </c>
      <c r="V15" s="1" t="s">
        <v>50</v>
      </c>
      <c r="W15" s="1">
        <v>-8.5599999999999996E-2</v>
      </c>
      <c r="X15" s="1">
        <v>0.11219999999999999</v>
      </c>
      <c r="Y15" s="1">
        <v>-0.76349999999999996</v>
      </c>
      <c r="Z15" s="1">
        <v>0.44519999999999998</v>
      </c>
      <c r="AA15" s="1">
        <v>-0.30549999999999999</v>
      </c>
      <c r="AB15" s="1">
        <v>0.13420000000000001</v>
      </c>
      <c r="AD15" s="1">
        <v>221</v>
      </c>
      <c r="AF15" s="1" t="s">
        <v>64</v>
      </c>
      <c r="AG15" s="1">
        <v>0.14949999999999999</v>
      </c>
      <c r="AH15" s="1">
        <v>0.14680000000000001</v>
      </c>
      <c r="AI15" s="1">
        <v>1.0179</v>
      </c>
      <c r="AJ15" s="1">
        <v>0.30869999999999997</v>
      </c>
      <c r="AK15" s="1">
        <v>-0.13830000000000001</v>
      </c>
      <c r="AL15" s="1">
        <v>0.43719999999999998</v>
      </c>
      <c r="AN15" s="1">
        <v>141</v>
      </c>
    </row>
    <row r="16" spans="1:49" x14ac:dyDescent="0.25">
      <c r="B16" s="1" t="s">
        <v>0</v>
      </c>
      <c r="C16" s="1">
        <v>0.27789999999999998</v>
      </c>
      <c r="D16" s="1">
        <v>9.5399999999999999E-2</v>
      </c>
      <c r="E16" s="1">
        <v>2.9127000000000001</v>
      </c>
      <c r="F16" s="1">
        <v>3.5999999999999999E-3</v>
      </c>
      <c r="G16" s="1">
        <v>9.0899999999999995E-2</v>
      </c>
      <c r="H16" s="1">
        <v>0.46500000000000002</v>
      </c>
      <c r="I16" s="2" t="s">
        <v>20</v>
      </c>
      <c r="J16" s="1">
        <v>233</v>
      </c>
      <c r="L16" s="1" t="s">
        <v>38</v>
      </c>
      <c r="M16" s="1">
        <v>1.6799999999999999E-2</v>
      </c>
      <c r="N16" s="1">
        <v>0.15709999999999999</v>
      </c>
      <c r="O16" s="1">
        <v>0.10680000000000001</v>
      </c>
      <c r="P16" s="1">
        <v>0.91490000000000005</v>
      </c>
      <c r="Q16" s="1">
        <v>-0.29110000000000003</v>
      </c>
      <c r="R16" s="1">
        <v>0.32469999999999999</v>
      </c>
      <c r="T16" s="1">
        <v>124</v>
      </c>
      <c r="V16" s="1" t="s">
        <v>51</v>
      </c>
      <c r="W16" s="1">
        <v>0.18640000000000001</v>
      </c>
      <c r="X16" s="1">
        <v>0.15179999999999999</v>
      </c>
      <c r="Y16" s="1">
        <v>1.2282</v>
      </c>
      <c r="Z16" s="1">
        <v>0.21940000000000001</v>
      </c>
      <c r="AA16" s="1">
        <v>-0.1111</v>
      </c>
      <c r="AB16" s="1">
        <v>0.4839</v>
      </c>
      <c r="AD16" s="1">
        <v>126</v>
      </c>
      <c r="AF16" s="1" t="s">
        <v>65</v>
      </c>
      <c r="AG16" s="1">
        <v>3.39E-2</v>
      </c>
      <c r="AH16" s="1">
        <v>0.1484</v>
      </c>
      <c r="AI16" s="1">
        <v>0.2283</v>
      </c>
      <c r="AJ16" s="1">
        <v>0.81940000000000002</v>
      </c>
      <c r="AK16" s="1">
        <v>-0.25700000000000001</v>
      </c>
      <c r="AL16" s="1">
        <v>0.32479999999999998</v>
      </c>
      <c r="AN16" s="1">
        <v>114</v>
      </c>
    </row>
    <row r="17" spans="1:49" x14ac:dyDescent="0.25">
      <c r="J17" s="1">
        <f>SUM(J15:J16)</f>
        <v>408</v>
      </c>
      <c r="V17" s="1" t="s">
        <v>52</v>
      </c>
      <c r="W17" s="1">
        <v>0.58699999999999997</v>
      </c>
      <c r="X17" s="1">
        <v>0.2288</v>
      </c>
      <c r="Y17" s="1">
        <v>2.5657000000000001</v>
      </c>
      <c r="Z17" s="1">
        <v>1.03E-2</v>
      </c>
      <c r="AA17" s="1">
        <v>0.1386</v>
      </c>
      <c r="AB17" s="1">
        <v>1.0353000000000001</v>
      </c>
      <c r="AC17" s="2" t="s">
        <v>19</v>
      </c>
      <c r="AD17" s="1">
        <v>51</v>
      </c>
      <c r="AF17" s="1" t="s">
        <v>66</v>
      </c>
      <c r="AG17" s="1">
        <v>9.5299999999999996E-2</v>
      </c>
      <c r="AH17" s="1">
        <v>0.13039999999999999</v>
      </c>
      <c r="AI17" s="1">
        <v>0.73109999999999997</v>
      </c>
      <c r="AJ17" s="1">
        <v>0.4647</v>
      </c>
      <c r="AK17" s="1">
        <v>-0.16020000000000001</v>
      </c>
      <c r="AL17" s="1">
        <v>0.3508</v>
      </c>
      <c r="AN17" s="1">
        <v>143</v>
      </c>
    </row>
    <row r="18" spans="1:49" x14ac:dyDescent="0.25">
      <c r="A18" s="5" t="s">
        <v>28</v>
      </c>
      <c r="B18" s="1" t="s">
        <v>12</v>
      </c>
      <c r="L18" s="1" t="s">
        <v>42</v>
      </c>
      <c r="V18" s="1" t="s">
        <v>56</v>
      </c>
      <c r="AF18" s="1" t="s">
        <v>70</v>
      </c>
      <c r="AQ18" s="1">
        <v>4.0899999999999999E-2</v>
      </c>
      <c r="AR18" s="1">
        <v>8.0600000000000005E-2</v>
      </c>
      <c r="AS18" s="1">
        <v>0.50739999999999996</v>
      </c>
      <c r="AT18" s="1">
        <v>0.6119</v>
      </c>
      <c r="AU18" s="1">
        <v>-0.1171</v>
      </c>
      <c r="AV18" s="1">
        <v>0.19900000000000001</v>
      </c>
    </row>
    <row r="19" spans="1:49" x14ac:dyDescent="0.25">
      <c r="B19" s="1" t="s">
        <v>191</v>
      </c>
      <c r="C19" s="1">
        <v>3.7400000000000003E-2</v>
      </c>
      <c r="D19" s="1">
        <v>9.6799999999999997E-2</v>
      </c>
      <c r="E19" s="1">
        <v>0.38679999999999998</v>
      </c>
      <c r="F19" s="1">
        <v>0.69889999999999997</v>
      </c>
      <c r="G19" s="1">
        <v>-0.1522</v>
      </c>
      <c r="H19" s="1">
        <v>0.2271</v>
      </c>
      <c r="J19" s="1">
        <v>180</v>
      </c>
      <c r="L19" s="1" t="s">
        <v>37</v>
      </c>
      <c r="M19" s="1">
        <v>8.7800000000000003E-2</v>
      </c>
      <c r="N19" s="1">
        <v>9.2899999999999996E-2</v>
      </c>
      <c r="O19" s="1">
        <v>0.9446</v>
      </c>
      <c r="P19" s="1">
        <v>0.3448</v>
      </c>
      <c r="Q19" s="1">
        <v>-9.4399999999999998E-2</v>
      </c>
      <c r="R19" s="1">
        <v>0.27</v>
      </c>
      <c r="T19" s="1">
        <v>302</v>
      </c>
      <c r="V19" s="1" t="s">
        <v>50</v>
      </c>
      <c r="W19" s="1">
        <v>0.1552</v>
      </c>
      <c r="X19" s="1">
        <v>0.1069</v>
      </c>
      <c r="Y19" s="1">
        <v>1.4519</v>
      </c>
      <c r="Z19" s="1">
        <v>0.14649999999999999</v>
      </c>
      <c r="AA19" s="1">
        <v>-5.4300000000000001E-2</v>
      </c>
      <c r="AB19" s="1">
        <v>0.36480000000000001</v>
      </c>
      <c r="AD19" s="1">
        <v>232</v>
      </c>
      <c r="AF19" s="1" t="s">
        <v>64</v>
      </c>
      <c r="AG19" s="1">
        <v>0.1278</v>
      </c>
      <c r="AH19" s="1">
        <v>0.1341</v>
      </c>
      <c r="AI19" s="1">
        <v>0.95289999999999997</v>
      </c>
      <c r="AJ19" s="1">
        <v>0.34060000000000001</v>
      </c>
      <c r="AK19" s="1">
        <v>-0.1351</v>
      </c>
      <c r="AL19" s="1">
        <v>0.3906</v>
      </c>
      <c r="AN19" s="1">
        <v>152</v>
      </c>
    </row>
    <row r="20" spans="1:49" x14ac:dyDescent="0.25">
      <c r="B20" s="1" t="s">
        <v>0</v>
      </c>
      <c r="C20" s="1">
        <v>4.3499999999999997E-2</v>
      </c>
      <c r="D20" s="1">
        <v>8.9599999999999999E-2</v>
      </c>
      <c r="E20" s="1">
        <v>0.4849</v>
      </c>
      <c r="F20" s="1">
        <v>0.62780000000000002</v>
      </c>
      <c r="G20" s="1">
        <v>-0.13220000000000001</v>
      </c>
      <c r="H20" s="1">
        <v>0.21909999999999999</v>
      </c>
      <c r="J20" s="1">
        <v>241</v>
      </c>
      <c r="L20" s="1" t="s">
        <v>38</v>
      </c>
      <c r="M20" s="1">
        <v>-9.0399999999999994E-2</v>
      </c>
      <c r="N20" s="1">
        <v>0.15260000000000001</v>
      </c>
      <c r="O20" s="1">
        <v>-0.59199999999999997</v>
      </c>
      <c r="P20" s="1">
        <v>0.55379999999999996</v>
      </c>
      <c r="Q20" s="1">
        <v>-0.38950000000000001</v>
      </c>
      <c r="R20" s="1">
        <v>0.20880000000000001</v>
      </c>
      <c r="T20" s="1">
        <v>119</v>
      </c>
      <c r="V20" s="1" t="s">
        <v>51</v>
      </c>
      <c r="W20" s="1">
        <v>5.79E-2</v>
      </c>
      <c r="X20" s="1">
        <v>0.13769999999999999</v>
      </c>
      <c r="Y20" s="1">
        <v>0.42020000000000002</v>
      </c>
      <c r="Z20" s="1">
        <v>0.67430000000000001</v>
      </c>
      <c r="AA20" s="1">
        <v>-0.21210000000000001</v>
      </c>
      <c r="AB20" s="1">
        <v>0.32790000000000002</v>
      </c>
      <c r="AD20" s="1">
        <v>131</v>
      </c>
      <c r="AF20" s="1" t="s">
        <v>65</v>
      </c>
      <c r="AG20" s="1">
        <v>3.1800000000000002E-2</v>
      </c>
      <c r="AH20" s="1">
        <v>0.1444</v>
      </c>
      <c r="AI20" s="1">
        <v>0.22040000000000001</v>
      </c>
      <c r="AJ20" s="1">
        <v>0.82550000000000001</v>
      </c>
      <c r="AK20" s="1">
        <v>-0.25119999999999998</v>
      </c>
      <c r="AL20" s="1">
        <v>0.31490000000000001</v>
      </c>
      <c r="AN20" s="1">
        <v>119</v>
      </c>
    </row>
    <row r="21" spans="1:49" x14ac:dyDescent="0.25">
      <c r="J21" s="1">
        <f>SUM(J19:J20)</f>
        <v>421</v>
      </c>
      <c r="V21" s="1" t="s">
        <v>52</v>
      </c>
      <c r="W21" s="1">
        <v>-0.47210000000000002</v>
      </c>
      <c r="X21" s="1">
        <v>0.21640000000000001</v>
      </c>
      <c r="Y21" s="1">
        <v>-2.1812999999999998</v>
      </c>
      <c r="Z21" s="1">
        <v>2.92E-2</v>
      </c>
      <c r="AA21" s="1">
        <v>-0.8962</v>
      </c>
      <c r="AB21" s="1">
        <v>-4.7899999999999998E-2</v>
      </c>
      <c r="AC21" s="1" t="s">
        <v>19</v>
      </c>
      <c r="AD21" s="1">
        <v>58</v>
      </c>
      <c r="AF21" s="1" t="s">
        <v>66</v>
      </c>
      <c r="AG21" s="1">
        <v>-9.9000000000000008E-3</v>
      </c>
      <c r="AH21" s="1">
        <v>0.1174</v>
      </c>
      <c r="AI21" s="1">
        <v>-8.43E-2</v>
      </c>
      <c r="AJ21" s="1">
        <v>0.93279999999999996</v>
      </c>
      <c r="AK21" s="1">
        <v>-0.2399</v>
      </c>
      <c r="AL21" s="1">
        <v>0.22009999999999999</v>
      </c>
      <c r="AN21" s="1">
        <v>150</v>
      </c>
    </row>
    <row r="22" spans="1:49" x14ac:dyDescent="0.25">
      <c r="A22" s="5" t="s">
        <v>29</v>
      </c>
      <c r="B22" s="1" t="s">
        <v>13</v>
      </c>
      <c r="L22" s="1" t="s">
        <v>43</v>
      </c>
      <c r="V22" s="1" t="s">
        <v>57</v>
      </c>
      <c r="AF22" s="1" t="s">
        <v>71</v>
      </c>
      <c r="AQ22" s="1">
        <v>2.5000000000000001E-3</v>
      </c>
      <c r="AR22" s="1">
        <v>2.6200000000000001E-2</v>
      </c>
      <c r="AS22" s="1">
        <v>9.4299999999999995E-2</v>
      </c>
      <c r="AT22" s="1">
        <v>0.92490000000000006</v>
      </c>
      <c r="AU22" s="1">
        <v>-4.8800000000000003E-2</v>
      </c>
      <c r="AV22" s="1">
        <v>5.3699999999999998E-2</v>
      </c>
    </row>
    <row r="23" spans="1:49" x14ac:dyDescent="0.25">
      <c r="B23" s="1" t="s">
        <v>191</v>
      </c>
      <c r="C23" s="1">
        <v>-4.7500000000000001E-2</v>
      </c>
      <c r="D23" s="1">
        <v>3.2800000000000003E-2</v>
      </c>
      <c r="E23" s="1">
        <v>-1.4453</v>
      </c>
      <c r="F23" s="1">
        <v>0.1484</v>
      </c>
      <c r="G23" s="1">
        <v>-0.1119</v>
      </c>
      <c r="H23" s="1">
        <v>1.6899999999999998E-2</v>
      </c>
      <c r="J23" s="1">
        <v>84</v>
      </c>
      <c r="L23" s="1" t="s">
        <v>37</v>
      </c>
      <c r="M23" s="1">
        <v>2.8000000000000001E-2</v>
      </c>
      <c r="N23" s="1">
        <v>3.1899999999999998E-2</v>
      </c>
      <c r="O23" s="1">
        <v>0.87790000000000001</v>
      </c>
      <c r="P23" s="1">
        <v>0.38</v>
      </c>
      <c r="Q23" s="1">
        <v>-3.4500000000000003E-2</v>
      </c>
      <c r="R23" s="1">
        <v>9.0499999999999997E-2</v>
      </c>
      <c r="T23" s="1">
        <v>134</v>
      </c>
      <c r="V23" s="1" t="s">
        <v>50</v>
      </c>
      <c r="W23" s="1">
        <v>1.0699999999999999E-2</v>
      </c>
      <c r="X23" s="1">
        <v>3.8199999999999998E-2</v>
      </c>
      <c r="Y23" s="1">
        <v>0.28029999999999999</v>
      </c>
      <c r="Z23" s="1">
        <v>0.7792</v>
      </c>
      <c r="AA23" s="1">
        <v>-6.4199999999999993E-2</v>
      </c>
      <c r="AB23" s="1">
        <v>8.5599999999999996E-2</v>
      </c>
      <c r="AD23" s="1">
        <v>92</v>
      </c>
      <c r="AF23" s="1" t="s">
        <v>64</v>
      </c>
      <c r="AG23" s="1">
        <v>-4.5499999999999999E-2</v>
      </c>
      <c r="AH23" s="1">
        <v>6.0400000000000002E-2</v>
      </c>
      <c r="AI23" s="1">
        <v>-0.75370000000000004</v>
      </c>
      <c r="AJ23" s="1">
        <v>0.4511</v>
      </c>
      <c r="AK23" s="1">
        <v>-0.16389999999999999</v>
      </c>
      <c r="AL23" s="1">
        <v>7.2900000000000006E-2</v>
      </c>
      <c r="AN23" s="1">
        <v>67</v>
      </c>
    </row>
    <row r="24" spans="1:49" x14ac:dyDescent="0.25">
      <c r="B24" s="1" t="s">
        <v>0</v>
      </c>
      <c r="C24" s="1">
        <v>4.8399999999999999E-2</v>
      </c>
      <c r="D24" s="1">
        <v>3.1300000000000001E-2</v>
      </c>
      <c r="E24" s="1">
        <v>1.5451999999999999</v>
      </c>
      <c r="F24" s="1">
        <v>0.12230000000000001</v>
      </c>
      <c r="G24" s="1">
        <v>-1.2999999999999999E-2</v>
      </c>
      <c r="H24" s="1">
        <v>0.10979999999999999</v>
      </c>
      <c r="J24" s="1">
        <v>108</v>
      </c>
      <c r="L24" s="1" t="s">
        <v>38</v>
      </c>
      <c r="M24" s="1">
        <v>-4.65E-2</v>
      </c>
      <c r="N24" s="1">
        <v>4.41E-2</v>
      </c>
      <c r="O24" s="1">
        <v>-1.054</v>
      </c>
      <c r="P24" s="1">
        <v>0.29189999999999999</v>
      </c>
      <c r="Q24" s="1">
        <v>-0.13289999999999999</v>
      </c>
      <c r="R24" s="1">
        <v>3.9899999999999998E-2</v>
      </c>
      <c r="T24" s="1">
        <v>58</v>
      </c>
      <c r="V24" s="1" t="s">
        <v>51</v>
      </c>
      <c r="W24" s="1">
        <v>-8.5000000000000006E-3</v>
      </c>
      <c r="X24" s="1">
        <v>4.07E-2</v>
      </c>
      <c r="Y24" s="1">
        <v>-0.20799999999999999</v>
      </c>
      <c r="Z24" s="1">
        <v>0.83530000000000004</v>
      </c>
      <c r="AA24" s="1">
        <v>-8.8300000000000003E-2</v>
      </c>
      <c r="AB24" s="1">
        <v>7.1400000000000005E-2</v>
      </c>
      <c r="AD24" s="1">
        <v>83</v>
      </c>
      <c r="AF24" s="1" t="s">
        <v>65</v>
      </c>
      <c r="AG24" s="1">
        <v>-3.2000000000000002E-3</v>
      </c>
      <c r="AH24" s="1">
        <v>4.02E-2</v>
      </c>
      <c r="AI24" s="1">
        <v>-7.8399999999999997E-2</v>
      </c>
      <c r="AJ24" s="1">
        <v>0.9375</v>
      </c>
      <c r="AK24" s="1">
        <v>-8.1900000000000001E-2</v>
      </c>
      <c r="AL24" s="1">
        <v>7.5600000000000001E-2</v>
      </c>
      <c r="AN24" s="1">
        <v>37</v>
      </c>
    </row>
    <row r="25" spans="1:49" x14ac:dyDescent="0.25">
      <c r="J25" s="1">
        <f>SUM(J23:J24)</f>
        <v>192</v>
      </c>
      <c r="V25" s="1" t="s">
        <v>52</v>
      </c>
      <c r="W25" s="1">
        <v>6.4999999999999997E-3</v>
      </c>
      <c r="X25" s="1">
        <v>9.1999999999999998E-2</v>
      </c>
      <c r="Y25" s="1">
        <v>7.1199999999999999E-2</v>
      </c>
      <c r="Z25" s="1">
        <v>0.94330000000000003</v>
      </c>
      <c r="AA25" s="1">
        <v>-0.17380000000000001</v>
      </c>
      <c r="AB25" s="1">
        <v>0.18690000000000001</v>
      </c>
      <c r="AD25" s="1">
        <v>17</v>
      </c>
      <c r="AF25" s="1" t="s">
        <v>66</v>
      </c>
      <c r="AG25" s="1">
        <v>3.1600000000000003E-2</v>
      </c>
      <c r="AH25" s="1">
        <v>4.1500000000000002E-2</v>
      </c>
      <c r="AI25" s="1">
        <v>0.76029999999999998</v>
      </c>
      <c r="AJ25" s="1">
        <v>0.4471</v>
      </c>
      <c r="AK25" s="1">
        <v>-4.9799999999999997E-2</v>
      </c>
      <c r="AL25" s="1">
        <v>0.113</v>
      </c>
      <c r="AN25" s="1">
        <v>88</v>
      </c>
    </row>
    <row r="26" spans="1:49" x14ac:dyDescent="0.25">
      <c r="A26" s="5" t="s">
        <v>30</v>
      </c>
      <c r="B26" s="1" t="s">
        <v>14</v>
      </c>
      <c r="L26" s="1" t="s">
        <v>44</v>
      </c>
      <c r="V26" s="1" t="s">
        <v>58</v>
      </c>
      <c r="AF26" s="1" t="s">
        <v>72</v>
      </c>
      <c r="AQ26" s="1">
        <v>-4.53E-2</v>
      </c>
      <c r="AR26" s="1">
        <v>2.06E-2</v>
      </c>
      <c r="AS26" s="1">
        <v>-2.1934999999999998</v>
      </c>
      <c r="AT26" s="1">
        <v>2.8299999999999999E-2</v>
      </c>
      <c r="AU26" s="1">
        <v>-8.5699999999999998E-2</v>
      </c>
      <c r="AV26" s="1">
        <v>-4.7999999999999996E-3</v>
      </c>
      <c r="AW26" s="1" t="s">
        <v>19</v>
      </c>
    </row>
    <row r="27" spans="1:49" x14ac:dyDescent="0.25">
      <c r="B27" s="1" t="s">
        <v>191</v>
      </c>
      <c r="C27" s="1">
        <v>-7.1199999999999999E-2</v>
      </c>
      <c r="D27" s="1">
        <v>3.1300000000000001E-2</v>
      </c>
      <c r="E27" s="1">
        <v>-2.2786</v>
      </c>
      <c r="F27" s="1">
        <v>2.2700000000000001E-2</v>
      </c>
      <c r="G27" s="1">
        <v>-0.13250000000000001</v>
      </c>
      <c r="H27" s="1">
        <v>-0.01</v>
      </c>
      <c r="I27" s="3" t="s">
        <v>19</v>
      </c>
      <c r="J27" s="1">
        <v>111</v>
      </c>
      <c r="L27" s="1" t="s">
        <v>37</v>
      </c>
      <c r="M27" s="1">
        <v>-5.0599999999999999E-2</v>
      </c>
      <c r="N27" s="1">
        <v>2.5899999999999999E-2</v>
      </c>
      <c r="O27" s="1">
        <v>-1.9547000000000001</v>
      </c>
      <c r="P27" s="1">
        <v>5.0599999999999999E-2</v>
      </c>
      <c r="Q27" s="1">
        <v>-0.1013</v>
      </c>
      <c r="R27" s="1">
        <v>1E-4</v>
      </c>
      <c r="S27" s="1" t="s">
        <v>21</v>
      </c>
      <c r="T27" s="1">
        <v>155</v>
      </c>
      <c r="V27" s="1" t="s">
        <v>50</v>
      </c>
      <c r="W27" s="1">
        <v>-4.1799999999999997E-2</v>
      </c>
      <c r="X27" s="1">
        <v>2.7099999999999999E-2</v>
      </c>
      <c r="Y27" s="1">
        <v>-1.5407</v>
      </c>
      <c r="Z27" s="1">
        <v>0.1234</v>
      </c>
      <c r="AA27" s="1">
        <v>-9.4899999999999998E-2</v>
      </c>
      <c r="AB27" s="1">
        <v>1.14E-2</v>
      </c>
      <c r="AD27" s="1">
        <v>155</v>
      </c>
      <c r="AF27" s="1" t="s">
        <v>64</v>
      </c>
      <c r="AG27" s="1">
        <v>-0.1011</v>
      </c>
      <c r="AH27" s="1">
        <v>0.04</v>
      </c>
      <c r="AI27" s="1">
        <v>-2.5297000000000001</v>
      </c>
      <c r="AJ27" s="1">
        <v>1.14E-2</v>
      </c>
      <c r="AK27" s="1">
        <v>-0.1794</v>
      </c>
      <c r="AL27" s="1">
        <v>-2.2800000000000001E-2</v>
      </c>
      <c r="AM27" s="1" t="s">
        <v>19</v>
      </c>
      <c r="AN27" s="1">
        <v>67</v>
      </c>
    </row>
    <row r="28" spans="1:49" x14ac:dyDescent="0.25">
      <c r="B28" s="1" t="s">
        <v>0</v>
      </c>
      <c r="C28" s="1">
        <v>-2.6700000000000002E-2</v>
      </c>
      <c r="D28" s="1">
        <v>2.8000000000000001E-2</v>
      </c>
      <c r="E28" s="1">
        <v>-0.95389999999999997</v>
      </c>
      <c r="F28" s="1">
        <v>0.34010000000000001</v>
      </c>
      <c r="G28" s="1">
        <v>-8.1600000000000006E-2</v>
      </c>
      <c r="H28" s="1">
        <v>2.8199999999999999E-2</v>
      </c>
      <c r="J28" s="1">
        <v>134</v>
      </c>
      <c r="L28" s="1" t="s">
        <v>38</v>
      </c>
      <c r="M28" s="1">
        <v>-3.6499999999999998E-2</v>
      </c>
      <c r="N28" s="1">
        <v>3.5000000000000003E-2</v>
      </c>
      <c r="O28" s="1">
        <v>-1.0427999999999999</v>
      </c>
      <c r="P28" s="1">
        <v>0.29709999999999998</v>
      </c>
      <c r="Q28" s="1">
        <v>-0.105</v>
      </c>
      <c r="R28" s="1">
        <v>3.2099999999999997E-2</v>
      </c>
      <c r="T28" s="1">
        <v>90</v>
      </c>
      <c r="V28" s="1" t="s">
        <v>51</v>
      </c>
      <c r="W28" s="1">
        <v>-6.5000000000000002E-2</v>
      </c>
      <c r="X28" s="1">
        <v>3.9300000000000002E-2</v>
      </c>
      <c r="Y28" s="1">
        <v>-1.6537999999999999</v>
      </c>
      <c r="Z28" s="1">
        <v>9.8199999999999996E-2</v>
      </c>
      <c r="AA28" s="1">
        <v>-0.1421</v>
      </c>
      <c r="AB28" s="1">
        <v>1.2E-2</v>
      </c>
      <c r="AC28" s="1" t="s">
        <v>21</v>
      </c>
      <c r="AD28" s="1">
        <v>65</v>
      </c>
      <c r="AF28" s="1" t="s">
        <v>65</v>
      </c>
      <c r="AG28" s="1">
        <v>-3.5400000000000001E-2</v>
      </c>
      <c r="AH28" s="1">
        <v>3.2300000000000002E-2</v>
      </c>
      <c r="AI28" s="1">
        <v>-1.0980000000000001</v>
      </c>
      <c r="AJ28" s="1">
        <v>0.2722</v>
      </c>
      <c r="AK28" s="1">
        <v>-9.8599999999999993E-2</v>
      </c>
      <c r="AL28" s="1">
        <v>2.7799999999999998E-2</v>
      </c>
      <c r="AN28" s="1">
        <v>71</v>
      </c>
    </row>
    <row r="29" spans="1:49" x14ac:dyDescent="0.25">
      <c r="J29" s="1">
        <f>SUM(J27:J28)</f>
        <v>245</v>
      </c>
      <c r="V29" s="1" t="s">
        <v>52</v>
      </c>
      <c r="W29" s="1">
        <v>-2.0799999999999999E-2</v>
      </c>
      <c r="X29" s="1">
        <v>6.1899999999999997E-2</v>
      </c>
      <c r="Y29" s="1">
        <v>-0.3357</v>
      </c>
      <c r="Z29" s="1">
        <v>0.73709999999999998</v>
      </c>
      <c r="AA29" s="1">
        <v>-0.1421</v>
      </c>
      <c r="AB29" s="1">
        <v>0.10050000000000001</v>
      </c>
      <c r="AD29" s="1">
        <v>25</v>
      </c>
      <c r="AF29" s="1" t="s">
        <v>66</v>
      </c>
      <c r="AG29" s="1">
        <v>-1.55E-2</v>
      </c>
      <c r="AH29" s="1">
        <v>3.8300000000000001E-2</v>
      </c>
      <c r="AI29" s="1">
        <v>-0.40550000000000003</v>
      </c>
      <c r="AJ29" s="1">
        <v>0.68510000000000004</v>
      </c>
      <c r="AK29" s="1">
        <v>-9.06E-2</v>
      </c>
      <c r="AL29" s="1">
        <v>5.9499999999999997E-2</v>
      </c>
      <c r="AN29" s="1">
        <v>107</v>
      </c>
    </row>
    <row r="30" spans="1:49" x14ac:dyDescent="0.25">
      <c r="A30" s="5" t="s">
        <v>32</v>
      </c>
      <c r="B30" s="1" t="s">
        <v>15</v>
      </c>
      <c r="L30" s="1" t="s">
        <v>45</v>
      </c>
      <c r="V30" s="1" t="s">
        <v>59</v>
      </c>
      <c r="AF30" s="1" t="s">
        <v>73</v>
      </c>
      <c r="AQ30" s="1">
        <v>0.11799999999999999</v>
      </c>
      <c r="AR30" s="1">
        <v>4.2200000000000001E-2</v>
      </c>
      <c r="AS30" s="1">
        <v>2.798</v>
      </c>
      <c r="AT30" s="1">
        <v>5.1000000000000004E-3</v>
      </c>
      <c r="AU30" s="1">
        <v>3.5400000000000001E-2</v>
      </c>
      <c r="AV30" s="1">
        <v>0.20069999999999999</v>
      </c>
      <c r="AW30" s="1" t="s">
        <v>20</v>
      </c>
    </row>
    <row r="31" spans="1:49" x14ac:dyDescent="0.25">
      <c r="B31" s="1" t="s">
        <v>191</v>
      </c>
      <c r="C31" s="1">
        <v>5.6899999999999999E-2</v>
      </c>
      <c r="D31" s="1">
        <v>5.2999999999999999E-2</v>
      </c>
      <c r="E31" s="1">
        <v>1.073</v>
      </c>
      <c r="F31" s="1">
        <v>0.28320000000000001</v>
      </c>
      <c r="G31" s="1">
        <v>-4.7E-2</v>
      </c>
      <c r="H31" s="1">
        <v>0.16089999999999999</v>
      </c>
      <c r="J31" s="1">
        <v>72</v>
      </c>
      <c r="L31" s="1" t="s">
        <v>37</v>
      </c>
      <c r="M31" s="1">
        <v>0.10299999999999999</v>
      </c>
      <c r="N31" s="1">
        <v>5.0700000000000002E-2</v>
      </c>
      <c r="O31" s="1">
        <v>2.032</v>
      </c>
      <c r="P31" s="1">
        <v>4.2200000000000001E-2</v>
      </c>
      <c r="Q31" s="1">
        <v>3.7000000000000002E-3</v>
      </c>
      <c r="R31" s="1">
        <v>0.20230000000000001</v>
      </c>
      <c r="S31" s="1" t="s">
        <v>19</v>
      </c>
      <c r="T31" s="1">
        <v>170</v>
      </c>
      <c r="V31" s="1" t="s">
        <v>50</v>
      </c>
      <c r="W31" s="1">
        <v>0.13289999999999999</v>
      </c>
      <c r="X31" s="1">
        <v>6.0400000000000002E-2</v>
      </c>
      <c r="Y31" s="1">
        <v>2.2017000000000002</v>
      </c>
      <c r="Z31" s="1">
        <v>2.7699999999999999E-2</v>
      </c>
      <c r="AA31" s="1">
        <v>1.46E-2</v>
      </c>
      <c r="AB31" s="1">
        <v>0.25130000000000002</v>
      </c>
      <c r="AC31" s="2" t="s">
        <v>19</v>
      </c>
      <c r="AD31" s="1">
        <v>130</v>
      </c>
      <c r="AF31" s="1" t="s">
        <v>64</v>
      </c>
      <c r="AG31" s="1">
        <v>0.1472</v>
      </c>
      <c r="AH31" s="1">
        <v>8.1199999999999994E-2</v>
      </c>
      <c r="AI31" s="1">
        <v>1.8136000000000001</v>
      </c>
      <c r="AJ31" s="1">
        <v>6.9699999999999998E-2</v>
      </c>
      <c r="AK31" s="1">
        <v>-1.1900000000000001E-2</v>
      </c>
      <c r="AL31" s="1">
        <v>0.30630000000000002</v>
      </c>
      <c r="AM31" s="1" t="s">
        <v>21</v>
      </c>
      <c r="AN31" s="1">
        <v>86</v>
      </c>
    </row>
    <row r="32" spans="1:49" x14ac:dyDescent="0.25">
      <c r="B32" s="1" t="s">
        <v>0</v>
      </c>
      <c r="C32" s="1">
        <v>0.15959999999999999</v>
      </c>
      <c r="D32" s="1">
        <v>4.7199999999999999E-2</v>
      </c>
      <c r="E32" s="1">
        <v>3.3818999999999999</v>
      </c>
      <c r="F32" s="1">
        <v>6.9999999999999999E-4</v>
      </c>
      <c r="G32" s="1">
        <v>6.7100000000000007E-2</v>
      </c>
      <c r="H32" s="1">
        <v>0.25209999999999999</v>
      </c>
      <c r="I32" s="2" t="s">
        <v>2</v>
      </c>
      <c r="J32" s="1">
        <v>148</v>
      </c>
      <c r="L32" s="1" t="s">
        <v>38</v>
      </c>
      <c r="M32" s="1">
        <v>0.15359999999999999</v>
      </c>
      <c r="N32" s="1">
        <v>7.7700000000000005E-2</v>
      </c>
      <c r="O32" s="1">
        <v>1.9762999999999999</v>
      </c>
      <c r="P32" s="1">
        <v>4.8099999999999997E-2</v>
      </c>
      <c r="Q32" s="1">
        <v>1.2999999999999999E-3</v>
      </c>
      <c r="R32" s="1">
        <v>0.30599999999999999</v>
      </c>
      <c r="S32" s="1" t="s">
        <v>19</v>
      </c>
      <c r="T32" s="1">
        <v>50</v>
      </c>
      <c r="V32" s="1" t="s">
        <v>51</v>
      </c>
      <c r="W32" s="1">
        <v>0.10829999999999999</v>
      </c>
      <c r="X32" s="1">
        <v>7.1599999999999997E-2</v>
      </c>
      <c r="Y32" s="1">
        <v>1.512</v>
      </c>
      <c r="Z32" s="1">
        <v>0.1305</v>
      </c>
      <c r="AA32" s="1">
        <v>-3.2099999999999997E-2</v>
      </c>
      <c r="AB32" s="1">
        <v>0.2487</v>
      </c>
      <c r="AD32" s="1">
        <v>59</v>
      </c>
      <c r="AF32" s="1" t="s">
        <v>65</v>
      </c>
      <c r="AG32" s="1">
        <v>-9.4999999999999998E-3</v>
      </c>
      <c r="AH32" s="1">
        <v>7.0800000000000002E-2</v>
      </c>
      <c r="AI32" s="1">
        <v>-0.1338</v>
      </c>
      <c r="AJ32" s="1">
        <v>0.89359999999999995</v>
      </c>
      <c r="AK32" s="1">
        <v>-0.1482</v>
      </c>
      <c r="AL32" s="1">
        <v>0.1293</v>
      </c>
      <c r="AN32" s="1">
        <v>44</v>
      </c>
    </row>
    <row r="33" spans="1:49" x14ac:dyDescent="0.25">
      <c r="J33" s="1">
        <f>SUM(J31:J32)</f>
        <v>220</v>
      </c>
      <c r="V33" s="1" t="s">
        <v>52</v>
      </c>
      <c r="W33" s="1">
        <v>8.9300000000000004E-2</v>
      </c>
      <c r="X33" s="1">
        <v>0.1172</v>
      </c>
      <c r="Y33" s="1">
        <v>0.76190000000000002</v>
      </c>
      <c r="Z33" s="1">
        <v>0.4461</v>
      </c>
      <c r="AA33" s="1">
        <v>-0.14050000000000001</v>
      </c>
      <c r="AB33" s="1">
        <v>0.31909999999999999</v>
      </c>
      <c r="AD33" s="1">
        <v>31</v>
      </c>
      <c r="AF33" s="1" t="s">
        <v>66</v>
      </c>
      <c r="AG33" s="1">
        <v>0.19800000000000001</v>
      </c>
      <c r="AH33" s="1">
        <v>6.2E-2</v>
      </c>
      <c r="AI33" s="1">
        <v>3.1920999999999999</v>
      </c>
      <c r="AJ33" s="1">
        <v>1.4E-3</v>
      </c>
      <c r="AK33" s="1">
        <v>7.6399999999999996E-2</v>
      </c>
      <c r="AL33" s="1">
        <v>0.3196</v>
      </c>
      <c r="AM33" s="2" t="s">
        <v>20</v>
      </c>
      <c r="AN33" s="1">
        <v>90</v>
      </c>
    </row>
    <row r="34" spans="1:49" x14ac:dyDescent="0.25">
      <c r="A34" s="5" t="s">
        <v>31</v>
      </c>
      <c r="B34" s="1" t="s">
        <v>16</v>
      </c>
      <c r="L34" s="1" t="s">
        <v>46</v>
      </c>
      <c r="V34" s="1" t="s">
        <v>60</v>
      </c>
      <c r="AF34" s="1" t="s">
        <v>74</v>
      </c>
      <c r="AQ34" s="1">
        <v>-6.3200000000000006E-2</v>
      </c>
      <c r="AR34" s="1">
        <v>4.65E-2</v>
      </c>
      <c r="AS34" s="1">
        <v>-1.3591</v>
      </c>
      <c r="AT34" s="1">
        <v>0.1741</v>
      </c>
      <c r="AU34" s="1">
        <v>-0.15429999999999999</v>
      </c>
      <c r="AV34" s="1">
        <v>2.7900000000000001E-2</v>
      </c>
    </row>
    <row r="35" spans="1:49" x14ac:dyDescent="0.25">
      <c r="B35" s="1" t="s">
        <v>191</v>
      </c>
      <c r="C35" s="1">
        <v>-0.18940000000000001</v>
      </c>
      <c r="D35" s="1">
        <v>5.8599999999999999E-2</v>
      </c>
      <c r="E35" s="1">
        <v>-3.2326999999999999</v>
      </c>
      <c r="F35" s="1">
        <v>1.1999999999999999E-3</v>
      </c>
      <c r="G35" s="1">
        <v>-0.30420000000000003</v>
      </c>
      <c r="H35" s="1">
        <v>-7.46E-2</v>
      </c>
      <c r="I35" s="3" t="s">
        <v>20</v>
      </c>
      <c r="J35" s="1">
        <v>68</v>
      </c>
      <c r="L35" s="1" t="s">
        <v>37</v>
      </c>
      <c r="M35" s="1">
        <v>-6.6000000000000003E-2</v>
      </c>
      <c r="N35" s="1">
        <v>5.6000000000000001E-2</v>
      </c>
      <c r="O35" s="1">
        <v>-1.1793</v>
      </c>
      <c r="P35" s="1">
        <v>0.23830000000000001</v>
      </c>
      <c r="Q35" s="1">
        <v>-0.17580000000000001</v>
      </c>
      <c r="R35" s="1">
        <v>4.3700000000000003E-2</v>
      </c>
      <c r="T35" s="1">
        <v>160</v>
      </c>
      <c r="V35" s="1" t="s">
        <v>50</v>
      </c>
      <c r="W35" s="1">
        <v>-1.6500000000000001E-2</v>
      </c>
      <c r="X35" s="1">
        <v>6.4299999999999996E-2</v>
      </c>
      <c r="Y35" s="1">
        <v>-0.25659999999999999</v>
      </c>
      <c r="Z35" s="1">
        <v>0.79749999999999999</v>
      </c>
      <c r="AA35" s="1">
        <v>-0.1426</v>
      </c>
      <c r="AB35" s="1">
        <v>0.1096</v>
      </c>
      <c r="AD35" s="1">
        <v>128</v>
      </c>
      <c r="AF35" s="1" t="s">
        <v>64</v>
      </c>
      <c r="AG35" s="1">
        <v>2.1000000000000001E-2</v>
      </c>
      <c r="AH35" s="1">
        <v>0.1017</v>
      </c>
      <c r="AI35" s="1">
        <v>0.20649999999999999</v>
      </c>
      <c r="AJ35" s="1">
        <v>0.83640000000000003</v>
      </c>
      <c r="AK35" s="1">
        <v>-0.17829999999999999</v>
      </c>
      <c r="AL35" s="1">
        <v>0.2203</v>
      </c>
      <c r="AN35" s="1">
        <v>86</v>
      </c>
    </row>
    <row r="36" spans="1:49" x14ac:dyDescent="0.25">
      <c r="B36" s="1" t="s">
        <v>0</v>
      </c>
      <c r="C36" s="1">
        <v>2.9899999999999999E-2</v>
      </c>
      <c r="D36" s="1">
        <v>5.28E-2</v>
      </c>
      <c r="E36" s="1">
        <v>0.56540000000000001</v>
      </c>
      <c r="F36" s="1">
        <v>0.57179999999999997</v>
      </c>
      <c r="G36" s="1">
        <v>-7.3700000000000002E-2</v>
      </c>
      <c r="H36" s="1">
        <v>0.13339999999999999</v>
      </c>
      <c r="J36" s="1">
        <v>138</v>
      </c>
      <c r="L36" s="1" t="s">
        <v>38</v>
      </c>
      <c r="M36" s="1">
        <v>-5.7000000000000002E-2</v>
      </c>
      <c r="N36" s="1">
        <v>8.5900000000000004E-2</v>
      </c>
      <c r="O36" s="1">
        <v>-0.66339999999999999</v>
      </c>
      <c r="P36" s="1">
        <v>0.5071</v>
      </c>
      <c r="Q36" s="1">
        <v>-0.2253</v>
      </c>
      <c r="R36" s="1">
        <v>0.1114</v>
      </c>
      <c r="T36" s="1">
        <v>46</v>
      </c>
      <c r="V36" s="1" t="s">
        <v>51</v>
      </c>
      <c r="W36" s="1">
        <v>-0.1484</v>
      </c>
      <c r="X36" s="1">
        <v>7.7799999999999994E-2</v>
      </c>
      <c r="Y36" s="1">
        <v>-1.9075</v>
      </c>
      <c r="Z36" s="1">
        <v>5.6500000000000002E-2</v>
      </c>
      <c r="AA36" s="1">
        <v>-0.3009</v>
      </c>
      <c r="AB36" s="1">
        <v>4.1000000000000003E-3</v>
      </c>
      <c r="AC36" s="1" t="s">
        <v>21</v>
      </c>
      <c r="AD36" s="1">
        <v>55</v>
      </c>
      <c r="AF36" s="1" t="s">
        <v>65</v>
      </c>
      <c r="AG36" s="1">
        <v>-3.5999999999999999E-3</v>
      </c>
      <c r="AH36" s="1">
        <v>7.7600000000000002E-2</v>
      </c>
      <c r="AI36" s="1">
        <v>-4.6300000000000001E-2</v>
      </c>
      <c r="AJ36" s="1">
        <v>0.96299999999999997</v>
      </c>
      <c r="AK36" s="1">
        <v>-0.15570000000000001</v>
      </c>
      <c r="AL36" s="1">
        <v>0.14849999999999999</v>
      </c>
      <c r="AN36" s="1">
        <v>30</v>
      </c>
    </row>
    <row r="37" spans="1:49" x14ac:dyDescent="0.25">
      <c r="J37" s="1">
        <f>SUM(J35:J36)</f>
        <v>206</v>
      </c>
      <c r="V37" s="1" t="s">
        <v>52</v>
      </c>
      <c r="W37" s="1">
        <v>-1.17E-2</v>
      </c>
      <c r="X37" s="1">
        <v>0.13589999999999999</v>
      </c>
      <c r="Y37" s="1">
        <v>-8.6400000000000005E-2</v>
      </c>
      <c r="Z37" s="1">
        <v>0.93120000000000003</v>
      </c>
      <c r="AA37" s="1">
        <v>-0.27800000000000002</v>
      </c>
      <c r="AB37" s="1">
        <v>0.25459999999999999</v>
      </c>
      <c r="AD37" s="1">
        <v>23</v>
      </c>
      <c r="AF37" s="1" t="s">
        <v>66</v>
      </c>
      <c r="AG37" s="1">
        <v>-0.14799999999999999</v>
      </c>
      <c r="AH37" s="1">
        <v>6.88E-2</v>
      </c>
      <c r="AI37" s="1">
        <v>-2.1520999999999999</v>
      </c>
      <c r="AJ37" s="1">
        <v>3.1399999999999997E-2</v>
      </c>
      <c r="AK37" s="1">
        <v>-0.2828</v>
      </c>
      <c r="AL37" s="1">
        <v>-1.32E-2</v>
      </c>
      <c r="AM37" s="20" t="s">
        <v>19</v>
      </c>
      <c r="AN37" s="1">
        <v>90</v>
      </c>
    </row>
    <row r="38" spans="1:49" x14ac:dyDescent="0.25">
      <c r="A38" s="5" t="s">
        <v>33</v>
      </c>
      <c r="B38" s="1" t="s">
        <v>17</v>
      </c>
      <c r="L38" s="1" t="s">
        <v>47</v>
      </c>
      <c r="V38" s="1" t="s">
        <v>61</v>
      </c>
      <c r="AF38" s="1" t="s">
        <v>75</v>
      </c>
      <c r="AQ38" s="1">
        <v>-0.1542</v>
      </c>
      <c r="AR38" s="1">
        <v>8.1000000000000003E-2</v>
      </c>
      <c r="AS38" s="1">
        <v>-1.9029</v>
      </c>
      <c r="AT38" s="1">
        <v>5.7000000000000002E-2</v>
      </c>
      <c r="AU38" s="1">
        <v>-0.313</v>
      </c>
      <c r="AV38" s="1">
        <v>4.5999999999999999E-3</v>
      </c>
      <c r="AW38" s="1" t="s">
        <v>21</v>
      </c>
    </row>
    <row r="39" spans="1:49" x14ac:dyDescent="0.25">
      <c r="B39" s="1" t="s">
        <v>191</v>
      </c>
      <c r="C39" s="1">
        <v>2.0799999999999999E-2</v>
      </c>
      <c r="D39" s="1">
        <v>0.1147</v>
      </c>
      <c r="E39" s="1">
        <v>0.18129999999999999</v>
      </c>
      <c r="F39" s="1">
        <v>0.85619999999999996</v>
      </c>
      <c r="G39" s="1">
        <v>-0.20399999999999999</v>
      </c>
      <c r="H39" s="1">
        <v>0.24560000000000001</v>
      </c>
      <c r="J39" s="1">
        <v>50</v>
      </c>
      <c r="L39" s="1" t="s">
        <v>37</v>
      </c>
      <c r="M39" s="1">
        <v>-0.27929999999999999</v>
      </c>
      <c r="N39" s="1">
        <v>7.8200000000000006E-2</v>
      </c>
      <c r="O39" s="1">
        <v>-3.5697999999999999</v>
      </c>
      <c r="P39" s="1">
        <v>4.0000000000000002E-4</v>
      </c>
      <c r="Q39" s="1">
        <v>-0.43269999999999997</v>
      </c>
      <c r="R39" s="1">
        <v>-0.126</v>
      </c>
      <c r="S39" s="1" t="s">
        <v>2</v>
      </c>
      <c r="T39" s="1">
        <v>136</v>
      </c>
      <c r="V39" s="1" t="s">
        <v>50</v>
      </c>
      <c r="W39" s="1">
        <v>-0.15759999999999999</v>
      </c>
      <c r="X39" s="1">
        <v>0.1178</v>
      </c>
      <c r="Y39" s="1">
        <v>-1.3376999999999999</v>
      </c>
      <c r="Z39" s="1">
        <v>0.18099999999999999</v>
      </c>
      <c r="AA39" s="1">
        <v>-0.38850000000000001</v>
      </c>
      <c r="AB39" s="1">
        <v>7.3300000000000004E-2</v>
      </c>
      <c r="AD39" s="1">
        <v>85</v>
      </c>
      <c r="AF39" s="1" t="s">
        <v>64</v>
      </c>
      <c r="AG39" s="1">
        <v>-9.4999999999999998E-3</v>
      </c>
      <c r="AH39" s="1">
        <v>0.15090000000000001</v>
      </c>
      <c r="AI39" s="1">
        <v>-6.2700000000000006E-2</v>
      </c>
      <c r="AJ39" s="1">
        <v>0.95</v>
      </c>
      <c r="AK39" s="1">
        <v>-0.30520000000000003</v>
      </c>
      <c r="AL39" s="1">
        <v>0.2863</v>
      </c>
      <c r="AN39" s="1">
        <v>62</v>
      </c>
    </row>
    <row r="40" spans="1:49" x14ac:dyDescent="0.25">
      <c r="B40" s="1" t="s">
        <v>0</v>
      </c>
      <c r="C40" s="1">
        <v>-0.2586</v>
      </c>
      <c r="D40" s="1">
        <v>9.6199999999999994E-2</v>
      </c>
      <c r="E40" s="1">
        <v>-2.6878000000000002</v>
      </c>
      <c r="F40" s="1">
        <v>7.1999999999999998E-3</v>
      </c>
      <c r="G40" s="1">
        <v>-0.4471</v>
      </c>
      <c r="H40" s="1">
        <v>-7.0000000000000007E-2</v>
      </c>
      <c r="I40" s="2" t="s">
        <v>20</v>
      </c>
      <c r="J40" s="1">
        <v>109</v>
      </c>
      <c r="L40" s="1" t="s">
        <v>38</v>
      </c>
      <c r="M40" s="1">
        <v>0.37569999999999998</v>
      </c>
      <c r="N40" s="1">
        <v>0.1633</v>
      </c>
      <c r="O40" s="1">
        <v>2.3008999999999999</v>
      </c>
      <c r="P40" s="1">
        <v>2.1399999999999999E-2</v>
      </c>
      <c r="Q40" s="1">
        <v>5.57E-2</v>
      </c>
      <c r="R40" s="1">
        <v>0.69579999999999997</v>
      </c>
      <c r="S40" s="1" t="s">
        <v>19</v>
      </c>
      <c r="T40" s="1">
        <v>23</v>
      </c>
      <c r="V40" s="1" t="s">
        <v>51</v>
      </c>
      <c r="W40" s="1">
        <v>-0.23119999999999999</v>
      </c>
      <c r="X40" s="1">
        <v>0.1278</v>
      </c>
      <c r="Y40" s="1">
        <v>-1.8085</v>
      </c>
      <c r="Z40" s="1">
        <v>7.0499999999999993E-2</v>
      </c>
      <c r="AA40" s="1">
        <v>-0.48170000000000002</v>
      </c>
      <c r="AB40" s="1">
        <v>1.9400000000000001E-2</v>
      </c>
      <c r="AC40" s="1" t="s">
        <v>21</v>
      </c>
      <c r="AD40" s="1">
        <v>51</v>
      </c>
      <c r="AF40" s="1" t="s">
        <v>65</v>
      </c>
      <c r="AG40" s="1">
        <v>-8.3599999999999994E-2</v>
      </c>
      <c r="AH40" s="1">
        <v>0.14480000000000001</v>
      </c>
      <c r="AI40" s="1">
        <v>-0.57740000000000002</v>
      </c>
      <c r="AJ40" s="1">
        <v>0.56359999999999999</v>
      </c>
      <c r="AK40" s="1">
        <v>-0.36749999999999999</v>
      </c>
      <c r="AL40" s="1">
        <v>0.20019999999999999</v>
      </c>
      <c r="AN40" s="1">
        <v>39</v>
      </c>
    </row>
    <row r="41" spans="1:49" x14ac:dyDescent="0.25">
      <c r="J41" s="1">
        <f>SUM(J39:J40)</f>
        <v>159</v>
      </c>
      <c r="V41" s="1" t="s">
        <v>52</v>
      </c>
      <c r="W41" s="1">
        <v>0.1172</v>
      </c>
      <c r="X41" s="1">
        <v>0.23380000000000001</v>
      </c>
      <c r="Y41" s="1">
        <v>0.50139999999999996</v>
      </c>
      <c r="Z41" s="1">
        <v>0.61609999999999998</v>
      </c>
      <c r="AA41" s="1">
        <v>-0.34100000000000003</v>
      </c>
      <c r="AB41" s="1">
        <v>0.57550000000000001</v>
      </c>
      <c r="AD41" s="1">
        <v>23</v>
      </c>
      <c r="AF41" s="1" t="s">
        <v>66</v>
      </c>
      <c r="AG41" s="1">
        <v>-0.30659999999999998</v>
      </c>
      <c r="AH41" s="1">
        <v>0.1249</v>
      </c>
      <c r="AI41" s="1">
        <v>-2.4546999999999999</v>
      </c>
      <c r="AJ41" s="1">
        <v>1.41E-2</v>
      </c>
      <c r="AK41" s="1">
        <v>-0.55130000000000001</v>
      </c>
      <c r="AL41" s="1">
        <v>-6.1800000000000001E-2</v>
      </c>
      <c r="AM41" s="20" t="s">
        <v>19</v>
      </c>
      <c r="AN41" s="1">
        <v>58</v>
      </c>
    </row>
    <row r="42" spans="1:49" x14ac:dyDescent="0.25">
      <c r="A42" s="5" t="s">
        <v>34</v>
      </c>
      <c r="B42" s="1" t="s">
        <v>18</v>
      </c>
      <c r="L42" s="1" t="s">
        <v>48</v>
      </c>
      <c r="V42" s="1" t="s">
        <v>62</v>
      </c>
      <c r="AF42" s="1" t="s">
        <v>76</v>
      </c>
      <c r="AQ42" s="1">
        <v>-9.5200000000000007E-2</v>
      </c>
      <c r="AR42" s="1">
        <v>5.11E-2</v>
      </c>
      <c r="AS42" s="1">
        <v>-1.8645</v>
      </c>
      <c r="AT42" s="1">
        <v>6.2199999999999998E-2</v>
      </c>
      <c r="AU42" s="1">
        <v>-0.1953</v>
      </c>
      <c r="AV42" s="1">
        <v>4.8999999999999998E-3</v>
      </c>
      <c r="AW42" s="1" t="s">
        <v>21</v>
      </c>
    </row>
    <row r="43" spans="1:49" x14ac:dyDescent="0.25">
      <c r="B43" s="1" t="s">
        <v>191</v>
      </c>
      <c r="C43" s="1">
        <v>-5.9999999999999995E-4</v>
      </c>
      <c r="D43" s="1">
        <v>6.3100000000000003E-2</v>
      </c>
      <c r="E43" s="1">
        <v>-9.5999999999999992E-3</v>
      </c>
      <c r="F43" s="1">
        <v>0.99239999999999995</v>
      </c>
      <c r="G43" s="1">
        <v>-0.12429999999999999</v>
      </c>
      <c r="H43" s="1">
        <v>0.1231</v>
      </c>
      <c r="J43" s="1">
        <v>49</v>
      </c>
      <c r="L43" s="1" t="s">
        <v>37</v>
      </c>
      <c r="M43" s="1">
        <v>-0.1137</v>
      </c>
      <c r="N43" s="1">
        <v>6.25E-2</v>
      </c>
      <c r="O43" s="1">
        <v>-1.8180000000000001</v>
      </c>
      <c r="P43" s="1">
        <v>6.9099999999999995E-2</v>
      </c>
      <c r="Q43" s="1">
        <v>-0.23619999999999999</v>
      </c>
      <c r="R43" s="1">
        <v>8.8999999999999999E-3</v>
      </c>
      <c r="S43" s="1" t="s">
        <v>21</v>
      </c>
      <c r="T43" s="1">
        <v>108</v>
      </c>
      <c r="V43" s="1" t="s">
        <v>50</v>
      </c>
      <c r="W43" s="1">
        <v>-0.10780000000000001</v>
      </c>
      <c r="X43" s="1">
        <v>6.2799999999999995E-2</v>
      </c>
      <c r="Y43" s="1">
        <v>-1.7182999999999999</v>
      </c>
      <c r="Z43" s="1">
        <v>8.5699999999999998E-2</v>
      </c>
      <c r="AA43" s="1">
        <v>-0.23080000000000001</v>
      </c>
      <c r="AB43" s="1">
        <v>1.52E-2</v>
      </c>
      <c r="AC43" s="1" t="s">
        <v>21</v>
      </c>
      <c r="AD43" s="1">
        <v>110</v>
      </c>
      <c r="AF43" s="1" t="s">
        <v>64</v>
      </c>
      <c r="AG43" s="1">
        <v>-0.21279999999999999</v>
      </c>
      <c r="AH43" s="1">
        <v>0.1089</v>
      </c>
      <c r="AI43" s="1">
        <v>-1.954</v>
      </c>
      <c r="AJ43" s="1">
        <v>5.0700000000000002E-2</v>
      </c>
      <c r="AK43" s="1">
        <v>-0.42609999999999998</v>
      </c>
      <c r="AL43" s="1">
        <v>5.9999999999999995E-4</v>
      </c>
      <c r="AM43" s="1" t="s">
        <v>21</v>
      </c>
      <c r="AN43" s="1">
        <v>47</v>
      </c>
    </row>
    <row r="44" spans="1:49" x14ac:dyDescent="0.25">
      <c r="B44" s="1" t="s">
        <v>0</v>
      </c>
      <c r="C44" s="1">
        <v>-0.16489999999999999</v>
      </c>
      <c r="D44" s="1">
        <v>5.8700000000000002E-2</v>
      </c>
      <c r="E44" s="1">
        <v>-2.8087</v>
      </c>
      <c r="F44" s="1">
        <v>5.0000000000000001E-3</v>
      </c>
      <c r="G44" s="1">
        <v>-0.28000000000000003</v>
      </c>
      <c r="H44" s="1">
        <v>-4.9799999999999997E-2</v>
      </c>
      <c r="I44" s="2" t="s">
        <v>20</v>
      </c>
      <c r="J44" s="1">
        <v>95</v>
      </c>
      <c r="L44" s="1" t="s">
        <v>38</v>
      </c>
      <c r="M44" s="1">
        <v>-5.5899999999999998E-2</v>
      </c>
      <c r="N44" s="1">
        <v>9.11E-2</v>
      </c>
      <c r="O44" s="1">
        <v>-0.61339999999999995</v>
      </c>
      <c r="P44" s="1">
        <v>0.53959999999999997</v>
      </c>
      <c r="Q44" s="1">
        <v>-0.23430000000000001</v>
      </c>
      <c r="R44" s="1">
        <v>0.1226</v>
      </c>
      <c r="T44" s="1">
        <v>36</v>
      </c>
      <c r="V44" s="1" t="s">
        <v>51</v>
      </c>
      <c r="W44" s="1">
        <v>-6.3E-2</v>
      </c>
      <c r="X44" s="1">
        <v>0.11940000000000001</v>
      </c>
      <c r="Y44" s="1">
        <v>-0.52769999999999995</v>
      </c>
      <c r="Z44" s="1">
        <v>0.59770000000000001</v>
      </c>
      <c r="AA44" s="1">
        <v>-0.29699999999999999</v>
      </c>
      <c r="AB44" s="1">
        <v>0.17100000000000001</v>
      </c>
      <c r="AD44" s="1">
        <v>18</v>
      </c>
      <c r="AF44" s="1" t="s">
        <v>65</v>
      </c>
      <c r="AG44" s="1">
        <v>-2.4E-2</v>
      </c>
      <c r="AH44" s="1">
        <v>7.9899999999999999E-2</v>
      </c>
      <c r="AI44" s="1">
        <v>-0.30009999999999998</v>
      </c>
      <c r="AJ44" s="1">
        <v>0.7641</v>
      </c>
      <c r="AK44" s="1">
        <v>-0.18060000000000001</v>
      </c>
      <c r="AL44" s="1">
        <v>0.13270000000000001</v>
      </c>
      <c r="AN44" s="1">
        <v>25</v>
      </c>
    </row>
    <row r="45" spans="1:49" x14ac:dyDescent="0.25">
      <c r="J45" s="1">
        <f>SUM(J43:J44)</f>
        <v>144</v>
      </c>
      <c r="V45" s="1" t="s">
        <v>52</v>
      </c>
      <c r="W45" s="1">
        <v>-7.1199999999999999E-2</v>
      </c>
      <c r="X45" s="1">
        <v>0.154</v>
      </c>
      <c r="Y45" s="1">
        <v>-0.46200000000000002</v>
      </c>
      <c r="Z45" s="1">
        <v>0.64410000000000001</v>
      </c>
      <c r="AA45" s="1">
        <v>-0.37309999999999999</v>
      </c>
      <c r="AB45" s="1">
        <v>0.23080000000000001</v>
      </c>
      <c r="AD45" s="1">
        <v>16</v>
      </c>
      <c r="AF45" s="1" t="s">
        <v>66</v>
      </c>
      <c r="AG45" s="1">
        <v>-0.1038</v>
      </c>
      <c r="AH45" s="1">
        <v>8.1199999999999994E-2</v>
      </c>
      <c r="AI45" s="1">
        <v>-1.2784</v>
      </c>
      <c r="AJ45" s="1">
        <v>0.2011</v>
      </c>
      <c r="AK45" s="1">
        <v>-0.26290000000000002</v>
      </c>
      <c r="AL45" s="1">
        <v>5.5300000000000002E-2</v>
      </c>
      <c r="AN45" s="1">
        <v>72</v>
      </c>
    </row>
    <row r="46" spans="1:49" x14ac:dyDescent="0.25">
      <c r="A46" s="5" t="s">
        <v>35</v>
      </c>
      <c r="B46" s="1" t="s">
        <v>183</v>
      </c>
      <c r="L46" s="1" t="s">
        <v>184</v>
      </c>
      <c r="V46" s="1" t="s">
        <v>185</v>
      </c>
      <c r="AF46" s="1" t="s">
        <v>186</v>
      </c>
      <c r="AQ46" s="1">
        <v>0.40739999999999998</v>
      </c>
      <c r="AR46" s="1">
        <v>7.1499999999999994E-2</v>
      </c>
      <c r="AS46" s="1">
        <v>5.6997</v>
      </c>
      <c r="AT46" s="1" t="s">
        <v>1</v>
      </c>
      <c r="AU46" s="1">
        <v>0.26729999999999998</v>
      </c>
      <c r="AV46" s="1">
        <v>0.54749999999999999</v>
      </c>
      <c r="AW46" s="1" t="s">
        <v>2</v>
      </c>
    </row>
    <row r="47" spans="1:49" x14ac:dyDescent="0.25">
      <c r="B47" s="1" t="s">
        <v>191</v>
      </c>
      <c r="C47" s="1">
        <v>0.19489999999999999</v>
      </c>
      <c r="D47" s="1">
        <v>8.6800000000000002E-2</v>
      </c>
      <c r="E47" s="1">
        <v>2.2446999999999999</v>
      </c>
      <c r="F47" s="1">
        <v>2.4799999999999999E-2</v>
      </c>
      <c r="G47" s="1">
        <v>2.47E-2</v>
      </c>
      <c r="H47" s="1">
        <v>0.36509999999999998</v>
      </c>
      <c r="I47" s="2" t="s">
        <v>19</v>
      </c>
      <c r="J47" s="1">
        <v>76</v>
      </c>
      <c r="L47" s="1" t="s">
        <v>37</v>
      </c>
      <c r="M47" s="1">
        <v>0.46889999999999998</v>
      </c>
      <c r="N47" s="1">
        <v>7.8799999999999995E-2</v>
      </c>
      <c r="O47" s="1">
        <v>5.9513999999999996</v>
      </c>
      <c r="P47" s="1" t="s">
        <v>1</v>
      </c>
      <c r="Q47" s="1">
        <v>0.3145</v>
      </c>
      <c r="R47" s="1">
        <v>0.62339999999999995</v>
      </c>
      <c r="S47" s="1" t="s">
        <v>2</v>
      </c>
      <c r="T47" s="1">
        <v>174</v>
      </c>
      <c r="V47" s="1" t="s">
        <v>50</v>
      </c>
      <c r="W47" s="1">
        <v>0.21809999999999999</v>
      </c>
      <c r="X47" s="1">
        <v>9.3200000000000005E-2</v>
      </c>
      <c r="Y47" s="1">
        <v>2.3401999999999998</v>
      </c>
      <c r="Z47" s="1">
        <v>1.9300000000000001E-2</v>
      </c>
      <c r="AA47" s="1">
        <v>3.5400000000000001E-2</v>
      </c>
      <c r="AB47" s="1">
        <v>0.40079999999999999</v>
      </c>
      <c r="AC47" s="1" t="s">
        <v>19</v>
      </c>
      <c r="AD47" s="1">
        <v>108</v>
      </c>
      <c r="AF47" s="1" t="s">
        <v>64</v>
      </c>
      <c r="AG47" s="1">
        <v>0.47599999999999998</v>
      </c>
      <c r="AH47" s="1">
        <v>0.1113</v>
      </c>
      <c r="AI47" s="1">
        <v>4.2755999999999998</v>
      </c>
      <c r="AJ47" s="1" t="s">
        <v>1</v>
      </c>
      <c r="AK47" s="1">
        <v>0.25779999999999997</v>
      </c>
      <c r="AL47" s="1">
        <v>0.69420000000000004</v>
      </c>
      <c r="AM47" s="1" t="s">
        <v>2</v>
      </c>
      <c r="AN47" s="1">
        <v>81</v>
      </c>
    </row>
    <row r="48" spans="1:49" x14ac:dyDescent="0.25">
      <c r="B48" s="1" t="s">
        <v>0</v>
      </c>
      <c r="C48" s="1">
        <v>0.51280000000000003</v>
      </c>
      <c r="D48" s="1">
        <v>7.3899999999999993E-2</v>
      </c>
      <c r="E48" s="1">
        <v>6.9397000000000002</v>
      </c>
      <c r="F48" s="1" t="s">
        <v>1</v>
      </c>
      <c r="G48" s="1">
        <v>0.36799999999999999</v>
      </c>
      <c r="H48" s="1">
        <v>0.65769999999999995</v>
      </c>
      <c r="I48" s="2" t="s">
        <v>2</v>
      </c>
      <c r="J48" s="1">
        <v>142</v>
      </c>
      <c r="L48" s="1" t="s">
        <v>38</v>
      </c>
      <c r="M48" s="1">
        <v>0.17610000000000001</v>
      </c>
      <c r="N48" s="1">
        <v>0.15340000000000001</v>
      </c>
      <c r="O48" s="1">
        <v>1.1474</v>
      </c>
      <c r="P48" s="1">
        <v>0.25119999999999998</v>
      </c>
      <c r="Q48" s="1">
        <v>-0.12470000000000001</v>
      </c>
      <c r="R48" s="1">
        <v>0.4768</v>
      </c>
      <c r="T48" s="1">
        <v>44</v>
      </c>
      <c r="V48" s="1" t="s">
        <v>51</v>
      </c>
      <c r="W48" s="1">
        <v>0.56469999999999998</v>
      </c>
      <c r="X48" s="1">
        <v>0.12</v>
      </c>
      <c r="Y48" s="1">
        <v>4.7069000000000001</v>
      </c>
      <c r="Z48" s="1" t="s">
        <v>1</v>
      </c>
      <c r="AA48" s="1">
        <v>0.3296</v>
      </c>
      <c r="AB48" s="1">
        <v>0.79990000000000006</v>
      </c>
      <c r="AC48" s="1" t="s">
        <v>2</v>
      </c>
      <c r="AD48" s="1">
        <v>64</v>
      </c>
      <c r="AF48" s="1" t="s">
        <v>65</v>
      </c>
      <c r="AG48" s="1">
        <v>0.15640000000000001</v>
      </c>
      <c r="AH48" s="1">
        <v>0.13930000000000001</v>
      </c>
      <c r="AI48" s="1">
        <v>1.1224000000000001</v>
      </c>
      <c r="AJ48" s="1">
        <v>0.26169999999999999</v>
      </c>
      <c r="AK48" s="1">
        <v>-0.1167</v>
      </c>
      <c r="AL48" s="1">
        <v>0.42949999999999999</v>
      </c>
      <c r="AN48" s="1">
        <v>68</v>
      </c>
    </row>
    <row r="49" spans="10:40" x14ac:dyDescent="0.25">
      <c r="J49" s="1">
        <f>SUM(J47:J48)</f>
        <v>218</v>
      </c>
      <c r="V49" s="1" t="s">
        <v>52</v>
      </c>
      <c r="W49" s="1">
        <v>0.70920000000000005</v>
      </c>
      <c r="X49" s="1">
        <v>0.1646</v>
      </c>
      <c r="Y49" s="1">
        <v>4.3093000000000004</v>
      </c>
      <c r="Z49" s="1" t="s">
        <v>1</v>
      </c>
      <c r="AA49" s="1">
        <v>0.3866</v>
      </c>
      <c r="AB49" s="1">
        <v>1.0317000000000001</v>
      </c>
      <c r="AC49" s="1" t="s">
        <v>2</v>
      </c>
      <c r="AD49" s="1">
        <v>46</v>
      </c>
      <c r="AF49" s="1" t="s">
        <v>66</v>
      </c>
      <c r="AG49" s="1">
        <v>0.50939999999999996</v>
      </c>
      <c r="AH49" s="1">
        <v>0.1166</v>
      </c>
      <c r="AI49" s="1">
        <v>4.3693999999999997</v>
      </c>
      <c r="AJ49" s="1" t="s">
        <v>1</v>
      </c>
      <c r="AK49" s="1">
        <v>0.28089999999999998</v>
      </c>
      <c r="AL49" s="1">
        <v>0.7379</v>
      </c>
      <c r="AM49" s="1" t="s">
        <v>2</v>
      </c>
      <c r="AN49" s="1">
        <v>69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B82E-F244-4B40-A709-B0B4B154799D}">
  <dimension ref="A1:R44"/>
  <sheetViews>
    <sheetView workbookViewId="0">
      <selection activeCell="C7" sqref="C7"/>
    </sheetView>
  </sheetViews>
  <sheetFormatPr defaultRowHeight="14.4" x14ac:dyDescent="0.25"/>
  <cols>
    <col min="1" max="16384" width="8.88671875" style="7"/>
  </cols>
  <sheetData>
    <row r="1" spans="1:18" x14ac:dyDescent="0.25">
      <c r="A1" s="22" t="s">
        <v>192</v>
      </c>
      <c r="B1" s="7" t="s">
        <v>81</v>
      </c>
      <c r="C1" s="7" t="s">
        <v>82</v>
      </c>
      <c r="D1" s="7" t="s">
        <v>83</v>
      </c>
      <c r="E1" s="7" t="s">
        <v>84</v>
      </c>
      <c r="F1" s="7" t="s">
        <v>85</v>
      </c>
      <c r="G1" s="7" t="s">
        <v>86</v>
      </c>
      <c r="H1" s="7" t="s">
        <v>87</v>
      </c>
      <c r="J1" s="22" t="s">
        <v>144</v>
      </c>
      <c r="K1" s="7" t="s">
        <v>81</v>
      </c>
      <c r="L1" s="7" t="s">
        <v>82</v>
      </c>
      <c r="M1" s="7" t="s">
        <v>83</v>
      </c>
      <c r="N1" s="7" t="s">
        <v>84</v>
      </c>
      <c r="O1" s="7" t="s">
        <v>85</v>
      </c>
      <c r="P1" s="7" t="s">
        <v>86</v>
      </c>
      <c r="Q1" s="7" t="s">
        <v>87</v>
      </c>
    </row>
    <row r="2" spans="1:18" x14ac:dyDescent="0.25">
      <c r="B2" s="7" t="s">
        <v>88</v>
      </c>
      <c r="C2" s="7">
        <v>0.76380000000000003</v>
      </c>
      <c r="D2" s="7">
        <v>0.4229</v>
      </c>
      <c r="E2" s="7">
        <v>1.8061</v>
      </c>
      <c r="F2" s="7">
        <v>7.0900000000000005E-2</v>
      </c>
      <c r="G2" s="7">
        <v>-6.5100000000000005E-2</v>
      </c>
      <c r="H2" s="7">
        <v>1.5927</v>
      </c>
      <c r="K2" s="7" t="s">
        <v>115</v>
      </c>
      <c r="L2" s="7">
        <v>9.3399999999999997E-2</v>
      </c>
      <c r="M2" s="7">
        <v>0.20680000000000001</v>
      </c>
      <c r="N2" s="7">
        <v>0.45150000000000001</v>
      </c>
      <c r="O2" s="7">
        <v>0.65159999999999996</v>
      </c>
      <c r="P2" s="7">
        <v>-0.31190000000000001</v>
      </c>
      <c r="Q2" s="7">
        <v>0.49859999999999999</v>
      </c>
    </row>
    <row r="3" spans="1:18" x14ac:dyDescent="0.25">
      <c r="B3" s="7" t="s">
        <v>89</v>
      </c>
      <c r="C3" s="7">
        <v>1.43E-2</v>
      </c>
      <c r="D3" s="7">
        <v>0.13469999999999999</v>
      </c>
      <c r="E3" s="7">
        <v>0.10580000000000001</v>
      </c>
      <c r="F3" s="7">
        <v>0.91569999999999996</v>
      </c>
      <c r="G3" s="7">
        <v>-0.24979999999999999</v>
      </c>
      <c r="H3" s="7">
        <v>0.27829999999999999</v>
      </c>
      <c r="I3" s="7" t="s">
        <v>21</v>
      </c>
      <c r="K3" s="7" t="s">
        <v>116</v>
      </c>
      <c r="L3" s="7">
        <v>0.3387</v>
      </c>
      <c r="M3" s="7">
        <v>0.1641</v>
      </c>
      <c r="N3" s="7">
        <v>2.0646</v>
      </c>
      <c r="O3" s="7">
        <v>3.9E-2</v>
      </c>
      <c r="P3" s="7">
        <v>1.72E-2</v>
      </c>
      <c r="Q3" s="7">
        <v>0.6603</v>
      </c>
      <c r="R3" s="7" t="s">
        <v>19</v>
      </c>
    </row>
    <row r="4" spans="1:18" x14ac:dyDescent="0.25">
      <c r="B4" s="7" t="s">
        <v>90</v>
      </c>
      <c r="C4" s="7">
        <v>0.1726</v>
      </c>
      <c r="D4" s="7">
        <v>0.11559999999999999</v>
      </c>
      <c r="E4" s="7">
        <v>1.4926999999999999</v>
      </c>
      <c r="F4" s="7">
        <v>0.13550000000000001</v>
      </c>
      <c r="G4" s="7">
        <v>-5.3999999999999999E-2</v>
      </c>
      <c r="H4" s="7">
        <v>0.39929999999999999</v>
      </c>
      <c r="K4" s="7" t="s">
        <v>117</v>
      </c>
      <c r="L4" s="7">
        <v>-0.12039999999999999</v>
      </c>
      <c r="M4" s="7">
        <v>0.23549999999999999</v>
      </c>
      <c r="N4" s="7">
        <v>-0.51139999999999997</v>
      </c>
      <c r="O4" s="7">
        <v>0.60909999999999997</v>
      </c>
      <c r="P4" s="7">
        <v>-0.58199999999999996</v>
      </c>
      <c r="Q4" s="7">
        <v>0.34110000000000001</v>
      </c>
    </row>
    <row r="5" spans="1:18" x14ac:dyDescent="0.25">
      <c r="B5" s="7" t="s">
        <v>91</v>
      </c>
      <c r="C5" s="7">
        <v>2.0287000000000002</v>
      </c>
      <c r="D5" s="7">
        <v>0.1812</v>
      </c>
      <c r="E5" s="7">
        <v>11.194000000000001</v>
      </c>
      <c r="F5" s="7" t="s">
        <v>1</v>
      </c>
      <c r="G5" s="7">
        <v>1.6735</v>
      </c>
      <c r="H5" s="7">
        <v>2.3839000000000001</v>
      </c>
      <c r="K5" s="7" t="s">
        <v>88</v>
      </c>
      <c r="L5" s="7">
        <v>1.0789</v>
      </c>
      <c r="M5" s="7">
        <v>0.31909999999999999</v>
      </c>
      <c r="N5" s="7">
        <v>3.3812000000000002</v>
      </c>
      <c r="O5" s="7">
        <v>6.9999999999999999E-4</v>
      </c>
      <c r="P5" s="7">
        <v>0.45350000000000001</v>
      </c>
      <c r="Q5" s="7">
        <v>1.7043999999999999</v>
      </c>
      <c r="R5" s="7" t="s">
        <v>2</v>
      </c>
    </row>
    <row r="6" spans="1:18" x14ac:dyDescent="0.25">
      <c r="B6" s="7" t="s">
        <v>92</v>
      </c>
      <c r="C6" s="7">
        <v>0.64780000000000004</v>
      </c>
      <c r="D6" s="7">
        <v>0.1295</v>
      </c>
      <c r="E6" s="7">
        <v>5.0010000000000003</v>
      </c>
      <c r="F6" s="7" t="s">
        <v>1</v>
      </c>
      <c r="G6" s="7">
        <v>0.39389999999999997</v>
      </c>
      <c r="H6" s="7">
        <v>0.90169999999999995</v>
      </c>
      <c r="I6" s="7" t="s">
        <v>2</v>
      </c>
      <c r="K6" s="7" t="s">
        <v>118</v>
      </c>
      <c r="L6" s="7">
        <v>0.57379999999999998</v>
      </c>
      <c r="M6" s="7">
        <v>0.22289999999999999</v>
      </c>
      <c r="N6" s="7">
        <v>2.5737999999999999</v>
      </c>
      <c r="O6" s="7">
        <v>1.01E-2</v>
      </c>
      <c r="P6" s="7">
        <v>0.1368</v>
      </c>
      <c r="Q6" s="7">
        <v>1.0106999999999999</v>
      </c>
      <c r="R6" s="7" t="s">
        <v>19</v>
      </c>
    </row>
    <row r="7" spans="1:18" x14ac:dyDescent="0.25">
      <c r="B7" s="7" t="s">
        <v>93</v>
      </c>
      <c r="C7" s="7">
        <v>-0.45040000000000002</v>
      </c>
      <c r="D7" s="7">
        <v>0.13519999999999999</v>
      </c>
      <c r="E7" s="7">
        <v>-3.3311000000000002</v>
      </c>
      <c r="F7" s="7">
        <v>8.9999999999999998E-4</v>
      </c>
      <c r="G7" s="7">
        <v>-0.71540000000000004</v>
      </c>
      <c r="H7" s="7">
        <v>-0.18540000000000001</v>
      </c>
      <c r="I7" s="7" t="s">
        <v>2</v>
      </c>
      <c r="K7" s="7" t="s">
        <v>89</v>
      </c>
      <c r="L7" s="7">
        <v>2.0199999999999999E-2</v>
      </c>
      <c r="M7" s="7">
        <v>0.20619999999999999</v>
      </c>
      <c r="N7" s="7">
        <v>9.7799999999999998E-2</v>
      </c>
      <c r="O7" s="7">
        <v>0.92210000000000003</v>
      </c>
      <c r="P7" s="7">
        <v>-0.38400000000000001</v>
      </c>
      <c r="Q7" s="7">
        <v>0.4244</v>
      </c>
    </row>
    <row r="8" spans="1:18" x14ac:dyDescent="0.25">
      <c r="B8" s="7" t="s">
        <v>94</v>
      </c>
      <c r="C8" s="7">
        <v>1.0804</v>
      </c>
      <c r="D8" s="7">
        <v>0.14729999999999999</v>
      </c>
      <c r="E8" s="7">
        <v>7.3353000000000002</v>
      </c>
      <c r="F8" s="7" t="s">
        <v>1</v>
      </c>
      <c r="G8" s="7">
        <v>0.79169999999999996</v>
      </c>
      <c r="H8" s="7">
        <v>1.3691</v>
      </c>
      <c r="I8" s="7" t="s">
        <v>2</v>
      </c>
      <c r="K8" s="7" t="s">
        <v>91</v>
      </c>
      <c r="L8" s="7">
        <v>2.1139999999999999</v>
      </c>
      <c r="M8" s="7">
        <v>0.2074</v>
      </c>
      <c r="N8" s="7">
        <v>10.1945</v>
      </c>
      <c r="O8" s="7" t="s">
        <v>1</v>
      </c>
      <c r="P8" s="7">
        <v>1.7076</v>
      </c>
      <c r="Q8" s="7">
        <v>2.5204</v>
      </c>
      <c r="R8" s="7" t="s">
        <v>2</v>
      </c>
    </row>
    <row r="9" spans="1:18" x14ac:dyDescent="0.25">
      <c r="B9" s="7" t="s">
        <v>95</v>
      </c>
      <c r="C9" s="7">
        <v>-2.2200000000000001E-2</v>
      </c>
      <c r="D9" s="7">
        <v>0.105</v>
      </c>
      <c r="E9" s="7">
        <v>-0.21179999999999999</v>
      </c>
      <c r="F9" s="7">
        <v>0.83220000000000005</v>
      </c>
      <c r="G9" s="7">
        <v>-0.2281</v>
      </c>
      <c r="H9" s="7">
        <v>0.18360000000000001</v>
      </c>
      <c r="I9" s="7" t="s">
        <v>2</v>
      </c>
      <c r="K9" s="7" t="s">
        <v>92</v>
      </c>
      <c r="L9" s="7">
        <v>0.73680000000000001</v>
      </c>
      <c r="M9" s="7">
        <v>0.2137</v>
      </c>
      <c r="N9" s="7">
        <v>3.4474</v>
      </c>
      <c r="O9" s="7">
        <v>5.9999999999999995E-4</v>
      </c>
      <c r="P9" s="7">
        <v>0.31790000000000002</v>
      </c>
      <c r="Q9" s="7">
        <v>1.1556</v>
      </c>
      <c r="R9" s="7" t="s">
        <v>2</v>
      </c>
    </row>
    <row r="10" spans="1:18" x14ac:dyDescent="0.25">
      <c r="B10" s="7" t="s">
        <v>96</v>
      </c>
      <c r="C10" s="7">
        <v>-0.2336</v>
      </c>
      <c r="D10" s="7">
        <v>0.18690000000000001</v>
      </c>
      <c r="E10" s="7">
        <v>-1.2502</v>
      </c>
      <c r="F10" s="7">
        <v>0.2112</v>
      </c>
      <c r="G10" s="7">
        <v>-0.59989999999999999</v>
      </c>
      <c r="H10" s="7">
        <v>0.1326</v>
      </c>
      <c r="K10" s="7" t="s">
        <v>94</v>
      </c>
      <c r="L10" s="7">
        <v>1.6435999999999999</v>
      </c>
      <c r="M10" s="7">
        <v>0.2424</v>
      </c>
      <c r="N10" s="7">
        <v>6.7808000000000002</v>
      </c>
      <c r="O10" s="7" t="s">
        <v>1</v>
      </c>
      <c r="P10" s="7">
        <v>1.1685000000000001</v>
      </c>
      <c r="Q10" s="7">
        <v>2.1187</v>
      </c>
      <c r="R10" s="7" t="s">
        <v>2</v>
      </c>
    </row>
    <row r="11" spans="1:18" x14ac:dyDescent="0.25">
      <c r="B11" s="7" t="s">
        <v>97</v>
      </c>
      <c r="C11" s="7">
        <v>7.0699999999999999E-2</v>
      </c>
      <c r="D11" s="7">
        <v>0.14369999999999999</v>
      </c>
      <c r="E11" s="7">
        <v>0.49230000000000002</v>
      </c>
      <c r="F11" s="7">
        <v>0.62250000000000005</v>
      </c>
      <c r="G11" s="7">
        <v>-0.2109</v>
      </c>
      <c r="H11" s="7">
        <v>0.35239999999999999</v>
      </c>
      <c r="K11" s="7" t="s">
        <v>119</v>
      </c>
      <c r="L11" s="7">
        <v>0.40860000000000002</v>
      </c>
      <c r="M11" s="7">
        <v>0.1817</v>
      </c>
      <c r="N11" s="7">
        <v>2.2484999999999999</v>
      </c>
      <c r="O11" s="7">
        <v>2.4500000000000001E-2</v>
      </c>
      <c r="P11" s="7">
        <v>5.2400000000000002E-2</v>
      </c>
      <c r="Q11" s="7">
        <v>0.76470000000000005</v>
      </c>
      <c r="R11" s="7" t="s">
        <v>19</v>
      </c>
    </row>
    <row r="12" spans="1:18" x14ac:dyDescent="0.25">
      <c r="B12" s="7" t="s">
        <v>98</v>
      </c>
      <c r="C12" s="7">
        <v>-0.1447</v>
      </c>
      <c r="D12" s="7">
        <v>0.2122</v>
      </c>
      <c r="E12" s="7">
        <v>-0.68210000000000004</v>
      </c>
      <c r="F12" s="7">
        <v>0.49519999999999997</v>
      </c>
      <c r="G12" s="7">
        <v>-0.5605</v>
      </c>
      <c r="H12" s="7">
        <v>0.27110000000000001</v>
      </c>
      <c r="K12" s="7" t="s">
        <v>120</v>
      </c>
      <c r="L12" s="7">
        <v>3.9600000000000003E-2</v>
      </c>
      <c r="M12" s="7">
        <v>0.18260000000000001</v>
      </c>
      <c r="N12" s="7">
        <v>0.21690000000000001</v>
      </c>
      <c r="O12" s="7">
        <v>0.82830000000000004</v>
      </c>
      <c r="P12" s="7">
        <v>-0.31830000000000003</v>
      </c>
      <c r="Q12" s="7">
        <v>0.39760000000000001</v>
      </c>
    </row>
    <row r="13" spans="1:18" x14ac:dyDescent="0.25">
      <c r="B13" s="7" t="s">
        <v>99</v>
      </c>
      <c r="C13" s="7">
        <v>2.3599999999999999E-2</v>
      </c>
      <c r="D13" s="7">
        <v>9.69E-2</v>
      </c>
      <c r="E13" s="7">
        <v>0.24349999999999999</v>
      </c>
      <c r="F13" s="7">
        <v>0.80759999999999998</v>
      </c>
      <c r="G13" s="7">
        <v>-0.1663</v>
      </c>
      <c r="H13" s="7">
        <v>0.2135</v>
      </c>
      <c r="K13" s="7" t="s">
        <v>97</v>
      </c>
      <c r="L13" s="7">
        <v>0.88460000000000005</v>
      </c>
      <c r="M13" s="7">
        <v>0.24030000000000001</v>
      </c>
      <c r="N13" s="7">
        <v>3.6808999999999998</v>
      </c>
      <c r="O13" s="7">
        <v>2.0000000000000001E-4</v>
      </c>
      <c r="P13" s="7">
        <v>0.41360000000000002</v>
      </c>
      <c r="Q13" s="7">
        <v>1.3556999999999999</v>
      </c>
      <c r="R13" s="7" t="s">
        <v>2</v>
      </c>
    </row>
    <row r="14" spans="1:18" x14ac:dyDescent="0.25">
      <c r="B14" s="7" t="s">
        <v>100</v>
      </c>
      <c r="C14" s="7">
        <v>0.61099999999999999</v>
      </c>
      <c r="D14" s="7">
        <v>0.14230000000000001</v>
      </c>
      <c r="E14" s="7">
        <v>4.2938999999999998</v>
      </c>
      <c r="F14" s="7" t="s">
        <v>1</v>
      </c>
      <c r="G14" s="7">
        <v>0.33210000000000001</v>
      </c>
      <c r="H14" s="7">
        <v>0.88980000000000004</v>
      </c>
      <c r="K14" s="7" t="s">
        <v>121</v>
      </c>
      <c r="L14" s="7">
        <v>0.1071</v>
      </c>
      <c r="M14" s="7">
        <v>0.19339999999999999</v>
      </c>
      <c r="N14" s="7">
        <v>0.55379999999999996</v>
      </c>
      <c r="O14" s="7">
        <v>0.57969999999999999</v>
      </c>
      <c r="P14" s="7">
        <v>-0.27200000000000002</v>
      </c>
      <c r="Q14" s="7">
        <v>0.48630000000000001</v>
      </c>
    </row>
    <row r="15" spans="1:18" x14ac:dyDescent="0.25">
      <c r="B15" s="7" t="s">
        <v>101</v>
      </c>
      <c r="C15" s="7">
        <v>0.21510000000000001</v>
      </c>
      <c r="D15" s="7">
        <v>0.28310000000000002</v>
      </c>
      <c r="E15" s="7">
        <v>0.75980000000000003</v>
      </c>
      <c r="F15" s="7">
        <v>0.44740000000000002</v>
      </c>
      <c r="G15" s="7">
        <v>-0.33979999999999999</v>
      </c>
      <c r="H15" s="7">
        <v>0.76990000000000003</v>
      </c>
      <c r="I15" s="7" t="s">
        <v>2</v>
      </c>
      <c r="K15" s="7" t="s">
        <v>122</v>
      </c>
      <c r="L15" s="7">
        <v>8.2299999999999998E-2</v>
      </c>
      <c r="M15" s="7">
        <v>0.2555</v>
      </c>
      <c r="N15" s="7">
        <v>0.32200000000000001</v>
      </c>
      <c r="O15" s="7">
        <v>0.74750000000000005</v>
      </c>
      <c r="P15" s="7">
        <v>-0.41849999999999998</v>
      </c>
      <c r="Q15" s="7">
        <v>0.58309999999999995</v>
      </c>
    </row>
    <row r="16" spans="1:18" x14ac:dyDescent="0.25">
      <c r="B16" s="7" t="s">
        <v>102</v>
      </c>
      <c r="C16" s="7">
        <v>-4.7800000000000002E-2</v>
      </c>
      <c r="D16" s="7">
        <v>0.1353</v>
      </c>
      <c r="E16" s="7">
        <v>-0.35320000000000001</v>
      </c>
      <c r="F16" s="7">
        <v>0.72389999999999999</v>
      </c>
      <c r="G16" s="7">
        <v>-0.313</v>
      </c>
      <c r="H16" s="7">
        <v>0.21740000000000001</v>
      </c>
      <c r="K16" s="7" t="s">
        <v>123</v>
      </c>
      <c r="L16" s="7">
        <v>0.17780000000000001</v>
      </c>
      <c r="M16" s="7">
        <v>0.31109999999999999</v>
      </c>
      <c r="N16" s="7">
        <v>0.5716</v>
      </c>
      <c r="O16" s="7">
        <v>0.56759999999999999</v>
      </c>
      <c r="P16" s="7">
        <v>-0.43190000000000001</v>
      </c>
      <c r="Q16" s="7">
        <v>0.78749999999999998</v>
      </c>
    </row>
    <row r="17" spans="2:18" x14ac:dyDescent="0.25">
      <c r="B17" s="7" t="s">
        <v>103</v>
      </c>
      <c r="C17" s="7">
        <v>0.7873</v>
      </c>
      <c r="D17" s="7">
        <v>8.9800000000000005E-2</v>
      </c>
      <c r="E17" s="7">
        <v>8.7672000000000008</v>
      </c>
      <c r="F17" s="7" t="s">
        <v>1</v>
      </c>
      <c r="G17" s="7">
        <v>0.61129999999999995</v>
      </c>
      <c r="H17" s="7">
        <v>0.96330000000000005</v>
      </c>
      <c r="K17" s="7" t="s">
        <v>99</v>
      </c>
      <c r="L17" s="7">
        <v>0.22689999999999999</v>
      </c>
      <c r="M17" s="7">
        <v>0.23630000000000001</v>
      </c>
      <c r="N17" s="7">
        <v>0.96050000000000002</v>
      </c>
      <c r="O17" s="7">
        <v>0.33679999999999999</v>
      </c>
      <c r="P17" s="7">
        <v>-0.2361</v>
      </c>
      <c r="Q17" s="7">
        <v>0.69</v>
      </c>
    </row>
    <row r="18" spans="2:18" x14ac:dyDescent="0.25">
      <c r="B18" s="7" t="s">
        <v>104</v>
      </c>
      <c r="C18" s="7">
        <v>6.3200000000000006E-2</v>
      </c>
      <c r="D18" s="7">
        <v>0.1832</v>
      </c>
      <c r="E18" s="7">
        <v>0.34499999999999997</v>
      </c>
      <c r="F18" s="7">
        <v>0.73009999999999997</v>
      </c>
      <c r="G18" s="7">
        <v>-0.2959</v>
      </c>
      <c r="H18" s="7">
        <v>0.4224</v>
      </c>
      <c r="I18" s="7" t="s">
        <v>2</v>
      </c>
      <c r="K18" s="7" t="s">
        <v>100</v>
      </c>
      <c r="L18" s="7">
        <v>1.0004999999999999</v>
      </c>
      <c r="M18" s="7">
        <v>0.23880000000000001</v>
      </c>
      <c r="N18" s="7">
        <v>4.1890999999999998</v>
      </c>
      <c r="O18" s="7" t="s">
        <v>1</v>
      </c>
      <c r="P18" s="7">
        <v>0.53239999999999998</v>
      </c>
      <c r="Q18" s="7">
        <v>1.4686999999999999</v>
      </c>
      <c r="R18" s="7" t="s">
        <v>2</v>
      </c>
    </row>
    <row r="19" spans="2:18" x14ac:dyDescent="0.25">
      <c r="B19" s="7" t="s">
        <v>105</v>
      </c>
      <c r="C19" s="7">
        <v>0.1038</v>
      </c>
      <c r="D19" s="7">
        <v>0.13700000000000001</v>
      </c>
      <c r="E19" s="7">
        <v>0.75790000000000002</v>
      </c>
      <c r="F19" s="7">
        <v>0.44850000000000001</v>
      </c>
      <c r="G19" s="7">
        <v>-0.16470000000000001</v>
      </c>
      <c r="H19" s="7">
        <v>0.37230000000000002</v>
      </c>
      <c r="K19" s="7" t="s">
        <v>124</v>
      </c>
      <c r="L19" s="7">
        <v>0.55579999999999996</v>
      </c>
      <c r="M19" s="7">
        <v>0.20860000000000001</v>
      </c>
      <c r="N19" s="7">
        <v>2.6646000000000001</v>
      </c>
      <c r="O19" s="7">
        <v>7.7000000000000002E-3</v>
      </c>
      <c r="P19" s="7">
        <v>0.14699999999999999</v>
      </c>
      <c r="Q19" s="7">
        <v>0.96460000000000001</v>
      </c>
      <c r="R19" s="7" t="s">
        <v>20</v>
      </c>
    </row>
    <row r="20" spans="2:18" x14ac:dyDescent="0.25">
      <c r="B20" s="7" t="s">
        <v>106</v>
      </c>
      <c r="C20" s="7">
        <v>-0.2571</v>
      </c>
      <c r="D20" s="7">
        <v>0.1648</v>
      </c>
      <c r="E20" s="7">
        <v>-1.5598000000000001</v>
      </c>
      <c r="F20" s="7">
        <v>0.1188</v>
      </c>
      <c r="G20" s="7">
        <v>-0.58009999999999995</v>
      </c>
      <c r="H20" s="7">
        <v>6.59E-2</v>
      </c>
      <c r="K20" s="7" t="s">
        <v>125</v>
      </c>
      <c r="L20" s="7">
        <v>0.42459999999999998</v>
      </c>
      <c r="M20" s="7">
        <v>0.2089</v>
      </c>
      <c r="N20" s="7">
        <v>2.0325000000000002</v>
      </c>
      <c r="O20" s="7">
        <v>4.2099999999999999E-2</v>
      </c>
      <c r="P20" s="7">
        <v>1.5100000000000001E-2</v>
      </c>
      <c r="Q20" s="7">
        <v>0.83409999999999995</v>
      </c>
      <c r="R20" s="7" t="s">
        <v>19</v>
      </c>
    </row>
    <row r="21" spans="2:18" x14ac:dyDescent="0.25">
      <c r="B21" s="7" t="s">
        <v>107</v>
      </c>
      <c r="C21" s="7">
        <v>0.44819999999999999</v>
      </c>
      <c r="D21" s="7">
        <v>0.1875</v>
      </c>
      <c r="E21" s="7">
        <v>2.3898999999999999</v>
      </c>
      <c r="F21" s="7">
        <v>1.6899999999999998E-2</v>
      </c>
      <c r="G21" s="7">
        <v>8.0600000000000005E-2</v>
      </c>
      <c r="H21" s="7">
        <v>0.81579999999999997</v>
      </c>
      <c r="K21" s="7" t="s">
        <v>126</v>
      </c>
      <c r="L21" s="7">
        <v>0.20069999999999999</v>
      </c>
      <c r="M21" s="7">
        <v>0.33689999999999998</v>
      </c>
      <c r="N21" s="7">
        <v>0.59560000000000002</v>
      </c>
      <c r="O21" s="7">
        <v>0.5514</v>
      </c>
      <c r="P21" s="7">
        <v>-0.45960000000000001</v>
      </c>
      <c r="Q21" s="7">
        <v>0.86099999999999999</v>
      </c>
    </row>
    <row r="22" spans="2:18" x14ac:dyDescent="0.25">
      <c r="B22" s="7" t="s">
        <v>108</v>
      </c>
      <c r="C22" s="7">
        <v>0.1457</v>
      </c>
      <c r="D22" s="7">
        <v>0.13500000000000001</v>
      </c>
      <c r="E22" s="7">
        <v>1.079</v>
      </c>
      <c r="F22" s="7">
        <v>0.28060000000000002</v>
      </c>
      <c r="G22" s="7">
        <v>-0.11899999999999999</v>
      </c>
      <c r="H22" s="7">
        <v>0.41039999999999999</v>
      </c>
      <c r="I22" s="7" t="s">
        <v>19</v>
      </c>
      <c r="K22" s="7" t="s">
        <v>127</v>
      </c>
      <c r="L22" s="7">
        <v>2.1711999999999998</v>
      </c>
      <c r="M22" s="7">
        <v>0.2107</v>
      </c>
      <c r="N22" s="7">
        <v>10.3064</v>
      </c>
      <c r="O22" s="7" t="s">
        <v>1</v>
      </c>
      <c r="P22" s="7">
        <v>1.7583</v>
      </c>
      <c r="Q22" s="7">
        <v>2.5840999999999998</v>
      </c>
      <c r="R22" s="7" t="s">
        <v>2</v>
      </c>
    </row>
    <row r="23" spans="2:18" x14ac:dyDescent="0.25">
      <c r="B23" s="7" t="s">
        <v>109</v>
      </c>
      <c r="C23" s="7">
        <v>0.1883</v>
      </c>
      <c r="D23" s="7">
        <v>0.1237</v>
      </c>
      <c r="E23" s="7">
        <v>1.522</v>
      </c>
      <c r="F23" s="7">
        <v>0.128</v>
      </c>
      <c r="G23" s="7">
        <v>-5.4199999999999998E-2</v>
      </c>
      <c r="H23" s="7">
        <v>0.43080000000000002</v>
      </c>
      <c r="K23" s="7" t="s">
        <v>101</v>
      </c>
      <c r="L23" s="7">
        <v>0.69669999999999999</v>
      </c>
      <c r="M23" s="7">
        <v>0.219</v>
      </c>
      <c r="N23" s="7">
        <v>3.1817000000000002</v>
      </c>
      <c r="O23" s="7">
        <v>1.5E-3</v>
      </c>
      <c r="P23" s="7">
        <v>0.26750000000000002</v>
      </c>
      <c r="Q23" s="7">
        <v>1.1258999999999999</v>
      </c>
      <c r="R23" s="7" t="s">
        <v>20</v>
      </c>
    </row>
    <row r="24" spans="2:18" x14ac:dyDescent="0.25">
      <c r="B24" s="7" t="s">
        <v>110</v>
      </c>
      <c r="C24" s="7">
        <v>0.14610000000000001</v>
      </c>
      <c r="D24" s="7">
        <v>0.188</v>
      </c>
      <c r="E24" s="7">
        <v>0.7772</v>
      </c>
      <c r="F24" s="7">
        <v>0.437</v>
      </c>
      <c r="G24" s="7">
        <v>-0.2223</v>
      </c>
      <c r="H24" s="7">
        <v>0.51449999999999996</v>
      </c>
      <c r="K24" s="7" t="s">
        <v>128</v>
      </c>
      <c r="L24" s="7">
        <v>0.60799999999999998</v>
      </c>
      <c r="M24" s="7">
        <v>0.33239999999999997</v>
      </c>
      <c r="N24" s="7">
        <v>1.8291999999999999</v>
      </c>
      <c r="O24" s="7">
        <v>6.7400000000000002E-2</v>
      </c>
      <c r="P24" s="7">
        <v>-4.3499999999999997E-2</v>
      </c>
      <c r="Q24" s="7">
        <v>1.2595000000000001</v>
      </c>
      <c r="R24" s="7" t="s">
        <v>21</v>
      </c>
    </row>
    <row r="25" spans="2:18" x14ac:dyDescent="0.25">
      <c r="B25" s="7" t="s">
        <v>111</v>
      </c>
      <c r="C25" s="7">
        <v>-4.6600000000000003E-2</v>
      </c>
      <c r="D25" s="7">
        <v>0.19639999999999999</v>
      </c>
      <c r="E25" s="7">
        <v>-0.23730000000000001</v>
      </c>
      <c r="F25" s="7">
        <v>0.81240000000000001</v>
      </c>
      <c r="G25" s="7">
        <v>-0.43159999999999998</v>
      </c>
      <c r="H25" s="7">
        <v>0.33839999999999998</v>
      </c>
      <c r="K25" s="7" t="s">
        <v>102</v>
      </c>
      <c r="L25" s="7">
        <v>0.2361</v>
      </c>
      <c r="M25" s="7">
        <v>0.20649999999999999</v>
      </c>
      <c r="N25" s="7">
        <v>1.1434</v>
      </c>
      <c r="O25" s="7">
        <v>0.25290000000000001</v>
      </c>
      <c r="P25" s="7">
        <v>-0.1686</v>
      </c>
      <c r="Q25" s="7">
        <v>0.64070000000000005</v>
      </c>
    </row>
    <row r="26" spans="2:18" x14ac:dyDescent="0.25">
      <c r="B26" s="7" t="s">
        <v>112</v>
      </c>
      <c r="C26" s="7">
        <v>0.12970000000000001</v>
      </c>
      <c r="D26" s="7">
        <v>0.1804</v>
      </c>
      <c r="E26" s="7">
        <v>0.71930000000000005</v>
      </c>
      <c r="F26" s="7">
        <v>0.47189999999999999</v>
      </c>
      <c r="G26" s="7">
        <v>-0.2238</v>
      </c>
      <c r="H26" s="7">
        <v>0.48320000000000002</v>
      </c>
      <c r="K26" s="7" t="s">
        <v>103</v>
      </c>
      <c r="L26" s="7">
        <v>0.71560000000000001</v>
      </c>
      <c r="M26" s="7">
        <v>0.2094</v>
      </c>
      <c r="N26" s="7">
        <v>3.4165999999999999</v>
      </c>
      <c r="O26" s="7">
        <v>5.9999999999999995E-4</v>
      </c>
      <c r="P26" s="7">
        <v>0.30509999999999998</v>
      </c>
      <c r="Q26" s="7">
        <v>1.1261000000000001</v>
      </c>
      <c r="R26" s="7" t="s">
        <v>2</v>
      </c>
    </row>
    <row r="27" spans="2:18" x14ac:dyDescent="0.25">
      <c r="B27" s="7" t="s">
        <v>113</v>
      </c>
      <c r="C27" s="7">
        <v>0.48409999999999997</v>
      </c>
      <c r="D27" s="7">
        <v>0.14360000000000001</v>
      </c>
      <c r="E27" s="7">
        <v>3.3725000000000001</v>
      </c>
      <c r="F27" s="7">
        <v>6.9999999999999999E-4</v>
      </c>
      <c r="G27" s="7">
        <v>0.20280000000000001</v>
      </c>
      <c r="H27" s="7">
        <v>0.76549999999999996</v>
      </c>
      <c r="K27" s="7" t="s">
        <v>129</v>
      </c>
      <c r="L27" s="7">
        <v>0.65259999999999996</v>
      </c>
      <c r="M27" s="7">
        <v>0.19159999999999999</v>
      </c>
      <c r="N27" s="7">
        <v>3.4056999999999999</v>
      </c>
      <c r="O27" s="7">
        <v>6.9999999999999999E-4</v>
      </c>
      <c r="P27" s="7">
        <v>0.27700000000000002</v>
      </c>
      <c r="Q27" s="7">
        <v>1.0282</v>
      </c>
      <c r="R27" s="7" t="s">
        <v>2</v>
      </c>
    </row>
    <row r="28" spans="2:18" x14ac:dyDescent="0.25">
      <c r="B28" s="7" t="s">
        <v>114</v>
      </c>
      <c r="C28" s="7">
        <v>0.12690000000000001</v>
      </c>
      <c r="D28" s="7">
        <v>0.13589999999999999</v>
      </c>
      <c r="E28" s="7">
        <v>0.9335</v>
      </c>
      <c r="F28" s="7">
        <v>0.35060000000000002</v>
      </c>
      <c r="G28" s="7">
        <v>-0.13950000000000001</v>
      </c>
      <c r="H28" s="7">
        <v>0.39329999999999998</v>
      </c>
      <c r="I28" s="7" t="s">
        <v>2</v>
      </c>
      <c r="K28" s="7" t="s">
        <v>104</v>
      </c>
      <c r="L28" s="7">
        <v>0.41760000000000003</v>
      </c>
      <c r="M28" s="7">
        <v>0.307</v>
      </c>
      <c r="N28" s="7">
        <v>1.3603000000000001</v>
      </c>
      <c r="O28" s="7">
        <v>0.17369999999999999</v>
      </c>
      <c r="P28" s="7">
        <v>-0.18410000000000001</v>
      </c>
      <c r="Q28" s="7">
        <v>1.0194000000000001</v>
      </c>
    </row>
    <row r="29" spans="2:18" x14ac:dyDescent="0.25">
      <c r="K29" s="7" t="s">
        <v>130</v>
      </c>
      <c r="L29" s="7">
        <v>-0.22059999999999999</v>
      </c>
      <c r="M29" s="7">
        <v>0.23930000000000001</v>
      </c>
      <c r="N29" s="7">
        <v>-0.92190000000000005</v>
      </c>
      <c r="O29" s="7">
        <v>0.35659999999999997</v>
      </c>
      <c r="P29" s="7">
        <v>-0.68969999999999998</v>
      </c>
      <c r="Q29" s="7">
        <v>0.24840000000000001</v>
      </c>
    </row>
    <row r="30" spans="2:18" x14ac:dyDescent="0.25">
      <c r="K30" s="7" t="s">
        <v>131</v>
      </c>
      <c r="L30" s="7">
        <v>0.12230000000000001</v>
      </c>
      <c r="M30" s="7">
        <v>0.2366</v>
      </c>
      <c r="N30" s="7">
        <v>0.51670000000000005</v>
      </c>
      <c r="O30" s="7">
        <v>0.60529999999999995</v>
      </c>
      <c r="P30" s="7">
        <v>-0.34150000000000003</v>
      </c>
      <c r="Q30" s="7">
        <v>0.58599999999999997</v>
      </c>
    </row>
    <row r="31" spans="2:18" x14ac:dyDescent="0.25">
      <c r="K31" s="7" t="s">
        <v>132</v>
      </c>
      <c r="L31" s="7">
        <v>0.1784</v>
      </c>
      <c r="M31" s="7">
        <v>0.18340000000000001</v>
      </c>
      <c r="N31" s="7">
        <v>0.9728</v>
      </c>
      <c r="O31" s="7">
        <v>0.3306</v>
      </c>
      <c r="P31" s="7">
        <v>-0.18099999999999999</v>
      </c>
      <c r="Q31" s="7">
        <v>0.53779999999999994</v>
      </c>
    </row>
    <row r="32" spans="2:18" x14ac:dyDescent="0.25">
      <c r="K32" s="7" t="s">
        <v>133</v>
      </c>
      <c r="L32" s="7">
        <v>1.6903999999999999</v>
      </c>
      <c r="M32" s="7">
        <v>0.23930000000000001</v>
      </c>
      <c r="N32" s="7">
        <v>7.0643000000000002</v>
      </c>
      <c r="O32" s="7" t="s">
        <v>1</v>
      </c>
      <c r="P32" s="7">
        <v>1.2214</v>
      </c>
      <c r="Q32" s="7">
        <v>2.1594000000000002</v>
      </c>
      <c r="R32" s="7" t="s">
        <v>2</v>
      </c>
    </row>
    <row r="33" spans="11:18" x14ac:dyDescent="0.25">
      <c r="K33" s="7" t="s">
        <v>134</v>
      </c>
      <c r="L33" s="7">
        <v>1.5627</v>
      </c>
      <c r="M33" s="7">
        <v>0.2409</v>
      </c>
      <c r="N33" s="7">
        <v>6.4871999999999996</v>
      </c>
      <c r="O33" s="7" t="s">
        <v>1</v>
      </c>
      <c r="P33" s="7">
        <v>1.0905</v>
      </c>
      <c r="Q33" s="7">
        <v>2.0348000000000002</v>
      </c>
      <c r="R33" s="7" t="s">
        <v>2</v>
      </c>
    </row>
    <row r="34" spans="11:18" x14ac:dyDescent="0.25">
      <c r="K34" s="7" t="s">
        <v>135</v>
      </c>
      <c r="L34" s="7">
        <v>0.2412</v>
      </c>
      <c r="M34" s="7">
        <v>0.31369999999999998</v>
      </c>
      <c r="N34" s="7">
        <v>0.76859999999999995</v>
      </c>
      <c r="O34" s="7">
        <v>0.44209999999999999</v>
      </c>
      <c r="P34" s="7">
        <v>-0.37380000000000002</v>
      </c>
      <c r="Q34" s="7">
        <v>0.85609999999999997</v>
      </c>
    </row>
    <row r="35" spans="11:18" x14ac:dyDescent="0.25">
      <c r="K35" s="7" t="s">
        <v>136</v>
      </c>
      <c r="L35" s="7">
        <v>-6.9000000000000006E-2</v>
      </c>
      <c r="M35" s="7">
        <v>0.3327</v>
      </c>
      <c r="N35" s="7">
        <v>-0.2074</v>
      </c>
      <c r="O35" s="7">
        <v>0.8357</v>
      </c>
      <c r="P35" s="7">
        <v>-0.72099999999999997</v>
      </c>
      <c r="Q35" s="7">
        <v>0.58309999999999995</v>
      </c>
    </row>
    <row r="36" spans="11:18" x14ac:dyDescent="0.25">
      <c r="K36" s="7" t="s">
        <v>137</v>
      </c>
      <c r="L36" s="7">
        <v>0.39369999999999999</v>
      </c>
      <c r="M36" s="7">
        <v>0.24660000000000001</v>
      </c>
      <c r="N36" s="7">
        <v>1.5963000000000001</v>
      </c>
      <c r="O36" s="7">
        <v>0.1104</v>
      </c>
      <c r="P36" s="7">
        <v>-8.9700000000000002E-2</v>
      </c>
      <c r="Q36" s="7">
        <v>0.877</v>
      </c>
    </row>
    <row r="37" spans="11:18" x14ac:dyDescent="0.25">
      <c r="K37" s="7" t="s">
        <v>138</v>
      </c>
      <c r="L37" s="7">
        <v>0.54469999999999996</v>
      </c>
      <c r="M37" s="7">
        <v>0.2102</v>
      </c>
      <c r="N37" s="7">
        <v>2.5908000000000002</v>
      </c>
      <c r="O37" s="7">
        <v>9.5999999999999992E-3</v>
      </c>
      <c r="P37" s="7">
        <v>0.1326</v>
      </c>
      <c r="Q37" s="7">
        <v>0.95669999999999999</v>
      </c>
      <c r="R37" s="7" t="s">
        <v>20</v>
      </c>
    </row>
    <row r="38" spans="11:18" x14ac:dyDescent="0.25">
      <c r="K38" s="7" t="s">
        <v>107</v>
      </c>
      <c r="L38" s="7">
        <v>0.89129999999999998</v>
      </c>
      <c r="M38" s="7">
        <v>0.2361</v>
      </c>
      <c r="N38" s="7">
        <v>3.7751999999999999</v>
      </c>
      <c r="O38" s="7">
        <v>2.0000000000000001E-4</v>
      </c>
      <c r="P38" s="7">
        <v>0.42859999999999998</v>
      </c>
      <c r="Q38" s="7">
        <v>1.3541000000000001</v>
      </c>
      <c r="R38" s="7" t="s">
        <v>2</v>
      </c>
    </row>
    <row r="39" spans="11:18" x14ac:dyDescent="0.25">
      <c r="K39" s="7" t="s">
        <v>139</v>
      </c>
      <c r="L39" s="7">
        <v>0.70250000000000001</v>
      </c>
      <c r="M39" s="7">
        <v>0.1925</v>
      </c>
      <c r="N39" s="7">
        <v>3.6494</v>
      </c>
      <c r="O39" s="7">
        <v>2.9999999999999997E-4</v>
      </c>
      <c r="P39" s="7">
        <v>0.32519999999999999</v>
      </c>
      <c r="Q39" s="7">
        <v>1.0798000000000001</v>
      </c>
      <c r="R39" s="7" t="s">
        <v>2</v>
      </c>
    </row>
    <row r="40" spans="11:18" x14ac:dyDescent="0.25">
      <c r="K40" s="7" t="s">
        <v>110</v>
      </c>
      <c r="L40" s="7">
        <v>0.44779999999999998</v>
      </c>
      <c r="M40" s="7">
        <v>0.23910000000000001</v>
      </c>
      <c r="N40" s="7">
        <v>1.8728</v>
      </c>
      <c r="O40" s="7">
        <v>6.1100000000000002E-2</v>
      </c>
      <c r="P40" s="7">
        <v>-2.0799999999999999E-2</v>
      </c>
      <c r="Q40" s="7">
        <v>0.91639999999999999</v>
      </c>
      <c r="R40" s="7" t="s">
        <v>21</v>
      </c>
    </row>
    <row r="41" spans="11:18" x14ac:dyDescent="0.25">
      <c r="K41" s="7" t="s">
        <v>140</v>
      </c>
      <c r="L41" s="7">
        <v>5.7200000000000001E-2</v>
      </c>
      <c r="M41" s="7">
        <v>0.14599999999999999</v>
      </c>
      <c r="N41" s="7">
        <v>0.39150000000000001</v>
      </c>
      <c r="O41" s="7">
        <v>0.69550000000000001</v>
      </c>
      <c r="P41" s="7">
        <v>-0.2291</v>
      </c>
      <c r="Q41" s="7">
        <v>0.34339999999999998</v>
      </c>
    </row>
    <row r="42" spans="11:18" x14ac:dyDescent="0.25">
      <c r="K42" s="7" t="s">
        <v>112</v>
      </c>
      <c r="L42" s="7">
        <v>-0.67169999999999996</v>
      </c>
      <c r="M42" s="7">
        <v>0.30669999999999997</v>
      </c>
      <c r="N42" s="7">
        <v>-2.1903999999999999</v>
      </c>
      <c r="O42" s="7">
        <v>2.8500000000000001E-2</v>
      </c>
      <c r="P42" s="7">
        <v>-1.2727999999999999</v>
      </c>
      <c r="Q42" s="7">
        <v>-7.0699999999999999E-2</v>
      </c>
      <c r="R42" s="7" t="s">
        <v>19</v>
      </c>
    </row>
    <row r="43" spans="11:18" x14ac:dyDescent="0.25">
      <c r="K43" s="7" t="s">
        <v>113</v>
      </c>
      <c r="L43" s="7">
        <v>1.5081</v>
      </c>
      <c r="M43" s="7">
        <v>0.23699999999999999</v>
      </c>
      <c r="N43" s="7">
        <v>6.3640999999999996</v>
      </c>
      <c r="O43" s="7" t="s">
        <v>1</v>
      </c>
      <c r="P43" s="7">
        <v>1.0436000000000001</v>
      </c>
      <c r="Q43" s="7">
        <v>1.9724999999999999</v>
      </c>
      <c r="R43" s="7" t="s">
        <v>2</v>
      </c>
    </row>
    <row r="44" spans="11:18" x14ac:dyDescent="0.25">
      <c r="K44" s="7" t="s">
        <v>114</v>
      </c>
      <c r="L44" s="7">
        <v>0.1489</v>
      </c>
      <c r="M44" s="7">
        <v>0.19070000000000001</v>
      </c>
      <c r="N44" s="7">
        <v>0.78080000000000005</v>
      </c>
      <c r="O44" s="7">
        <v>0.43490000000000001</v>
      </c>
      <c r="P44" s="7">
        <v>-0.2248</v>
      </c>
      <c r="Q44" s="7">
        <v>0.52259999999999995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59B5F-6B1D-48CD-9270-610B3BA28D9C}">
  <dimension ref="A1:G13"/>
  <sheetViews>
    <sheetView workbookViewId="0">
      <selection activeCell="L26" sqref="L26"/>
    </sheetView>
  </sheetViews>
  <sheetFormatPr defaultRowHeight="13.8" x14ac:dyDescent="0.25"/>
  <cols>
    <col min="3" max="3" width="9.88671875" customWidth="1"/>
  </cols>
  <sheetData>
    <row r="1" spans="1:7" x14ac:dyDescent="0.25">
      <c r="A1" s="8"/>
      <c r="B1" s="23" t="s">
        <v>190</v>
      </c>
      <c r="C1" s="23"/>
      <c r="E1" s="23" t="s">
        <v>189</v>
      </c>
      <c r="F1" s="23"/>
    </row>
    <row r="2" spans="1:7" x14ac:dyDescent="0.25">
      <c r="A2" s="8"/>
      <c r="B2" s="8" t="s">
        <v>145</v>
      </c>
      <c r="C2" s="12" t="s">
        <v>146</v>
      </c>
      <c r="D2" s="12" t="s">
        <v>161</v>
      </c>
      <c r="E2" s="8" t="s">
        <v>145</v>
      </c>
      <c r="F2" s="12" t="s">
        <v>146</v>
      </c>
      <c r="G2" s="12" t="s">
        <v>161</v>
      </c>
    </row>
    <row r="3" spans="1:7" x14ac:dyDescent="0.25">
      <c r="A3" s="8" t="s">
        <v>24</v>
      </c>
      <c r="B3" s="9">
        <v>-0.41</v>
      </c>
      <c r="C3" s="8" t="s">
        <v>147</v>
      </c>
      <c r="D3" s="8">
        <v>76</v>
      </c>
      <c r="E3" s="10">
        <v>0.3</v>
      </c>
      <c r="F3" s="8">
        <v>1.1000000000000001E-3</v>
      </c>
      <c r="G3" s="8">
        <v>140</v>
      </c>
    </row>
    <row r="4" spans="1:7" x14ac:dyDescent="0.25">
      <c r="A4" s="8" t="s">
        <v>25</v>
      </c>
      <c r="B4" s="8">
        <v>-0.26</v>
      </c>
      <c r="C4" s="8">
        <v>5.0999999999999997E-2</v>
      </c>
      <c r="D4" s="8">
        <v>55</v>
      </c>
      <c r="E4" s="9">
        <v>0.38</v>
      </c>
      <c r="F4" s="8" t="s">
        <v>147</v>
      </c>
      <c r="G4" s="8">
        <v>113</v>
      </c>
    </row>
    <row r="5" spans="1:7" x14ac:dyDescent="0.25">
      <c r="A5" s="8" t="s">
        <v>26</v>
      </c>
      <c r="B5" s="8">
        <v>-0.11</v>
      </c>
      <c r="C5" s="8">
        <v>0.42</v>
      </c>
      <c r="D5" s="8">
        <v>54</v>
      </c>
      <c r="E5" s="8">
        <v>8.8999999999999996E-2</v>
      </c>
      <c r="F5" s="8">
        <v>0.35</v>
      </c>
      <c r="G5" s="8">
        <v>110</v>
      </c>
    </row>
    <row r="6" spans="1:7" x14ac:dyDescent="0.25">
      <c r="A6" s="8" t="s">
        <v>142</v>
      </c>
      <c r="B6" s="10">
        <v>0.37</v>
      </c>
      <c r="C6" s="8">
        <v>3.8999999999999998E-3</v>
      </c>
      <c r="D6" s="8">
        <v>60</v>
      </c>
      <c r="E6" s="11">
        <v>0.2</v>
      </c>
      <c r="F6" s="8">
        <v>3.1E-2</v>
      </c>
      <c r="G6" s="8">
        <v>112</v>
      </c>
    </row>
    <row r="7" spans="1:7" x14ac:dyDescent="0.25">
      <c r="A7" s="8" t="s">
        <v>141</v>
      </c>
      <c r="B7" s="10">
        <v>-0.32</v>
      </c>
      <c r="C7" s="8">
        <v>9.4999999999999998E-3</v>
      </c>
      <c r="D7" s="8">
        <v>65</v>
      </c>
      <c r="E7" s="8">
        <v>0.16</v>
      </c>
      <c r="F7" s="8">
        <v>0.08</v>
      </c>
      <c r="G7" s="8">
        <v>114</v>
      </c>
    </row>
    <row r="8" spans="1:7" x14ac:dyDescent="0.25">
      <c r="A8" s="8" t="s">
        <v>29</v>
      </c>
      <c r="B8" s="8">
        <v>-0.18</v>
      </c>
      <c r="C8" s="8">
        <v>0.31</v>
      </c>
      <c r="D8" s="8">
        <v>34</v>
      </c>
      <c r="E8" s="8">
        <v>1.6E-2</v>
      </c>
      <c r="F8" s="8">
        <v>0.92</v>
      </c>
      <c r="G8" s="8">
        <v>41</v>
      </c>
    </row>
    <row r="9" spans="1:7" x14ac:dyDescent="0.25">
      <c r="A9" s="8" t="s">
        <v>30</v>
      </c>
      <c r="B9" s="8">
        <v>0.19</v>
      </c>
      <c r="C9" s="8">
        <v>0.28000000000000003</v>
      </c>
      <c r="D9" s="8">
        <v>35</v>
      </c>
      <c r="E9" s="11">
        <v>0.32</v>
      </c>
      <c r="F9" s="11">
        <v>1.2E-2</v>
      </c>
      <c r="G9" s="8">
        <v>59</v>
      </c>
    </row>
    <row r="10" spans="1:7" x14ac:dyDescent="0.25">
      <c r="A10" s="8" t="s">
        <v>31</v>
      </c>
      <c r="B10" s="8">
        <v>0.17</v>
      </c>
      <c r="C10" s="8">
        <v>0.44</v>
      </c>
      <c r="D10" s="8">
        <v>23</v>
      </c>
      <c r="E10" s="8">
        <v>-0.2</v>
      </c>
      <c r="F10" s="8">
        <v>0.14000000000000001</v>
      </c>
      <c r="G10" s="8">
        <v>57</v>
      </c>
    </row>
    <row r="11" spans="1:7" x14ac:dyDescent="0.25">
      <c r="A11" s="8" t="s">
        <v>32</v>
      </c>
      <c r="B11" s="11">
        <v>-0.47</v>
      </c>
      <c r="C11" s="8">
        <v>2.3E-2</v>
      </c>
      <c r="D11" s="8">
        <v>23</v>
      </c>
      <c r="E11" s="10">
        <v>0.37</v>
      </c>
      <c r="F11" s="8">
        <v>2.0999999999999999E-3</v>
      </c>
      <c r="G11" s="8">
        <v>69</v>
      </c>
    </row>
    <row r="12" spans="1:7" x14ac:dyDescent="0.25">
      <c r="A12" s="8" t="s">
        <v>33</v>
      </c>
      <c r="B12" s="8">
        <v>0.46</v>
      </c>
      <c r="C12" s="8">
        <v>0.11</v>
      </c>
      <c r="D12" s="8">
        <v>13</v>
      </c>
      <c r="E12" s="11">
        <v>-0.28999999999999998</v>
      </c>
      <c r="F12" s="8">
        <v>1.7999999999999999E-2</v>
      </c>
      <c r="G12" s="8">
        <v>64</v>
      </c>
    </row>
    <row r="13" spans="1:7" x14ac:dyDescent="0.25">
      <c r="A13" s="8" t="s">
        <v>34</v>
      </c>
      <c r="B13" s="8">
        <v>-0.28999999999999998</v>
      </c>
      <c r="C13" s="8">
        <v>0.16</v>
      </c>
      <c r="D13" s="8">
        <v>25</v>
      </c>
      <c r="E13" s="8">
        <v>-0.14000000000000001</v>
      </c>
      <c r="F13" s="8">
        <v>0.35</v>
      </c>
      <c r="G13" s="8">
        <v>45</v>
      </c>
    </row>
  </sheetData>
  <mergeCells count="2">
    <mergeCell ref="E1:F1"/>
    <mergeCell ref="B1: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3F2A-6AFC-42EB-A880-0B90FE13AB73}">
  <dimension ref="A1:K15"/>
  <sheetViews>
    <sheetView workbookViewId="0">
      <selection activeCell="J28" sqref="J28"/>
    </sheetView>
  </sheetViews>
  <sheetFormatPr defaultRowHeight="13.8" x14ac:dyDescent="0.25"/>
  <cols>
    <col min="1" max="16384" width="8.88671875" style="8"/>
  </cols>
  <sheetData>
    <row r="1" spans="1:11" x14ac:dyDescent="0.25">
      <c r="A1" s="5" t="s">
        <v>143</v>
      </c>
      <c r="B1" s="8" t="s">
        <v>24</v>
      </c>
      <c r="D1" s="8" t="s">
        <v>25</v>
      </c>
      <c r="F1" s="8" t="s">
        <v>26</v>
      </c>
      <c r="H1" s="8" t="s">
        <v>142</v>
      </c>
      <c r="J1" s="8" t="s">
        <v>28</v>
      </c>
    </row>
    <row r="2" spans="1:11" x14ac:dyDescent="0.25">
      <c r="A2" s="21" t="s">
        <v>188</v>
      </c>
      <c r="B2" s="8" t="s">
        <v>145</v>
      </c>
      <c r="C2" s="12" t="s">
        <v>146</v>
      </c>
      <c r="D2" s="8" t="s">
        <v>145</v>
      </c>
      <c r="E2" s="12" t="s">
        <v>146</v>
      </c>
      <c r="F2" s="8" t="s">
        <v>145</v>
      </c>
      <c r="G2" s="12" t="s">
        <v>146</v>
      </c>
      <c r="H2" s="8" t="s">
        <v>145</v>
      </c>
      <c r="I2" s="12" t="s">
        <v>146</v>
      </c>
      <c r="J2" s="8" t="s">
        <v>145</v>
      </c>
      <c r="K2" s="12" t="s">
        <v>146</v>
      </c>
    </row>
    <row r="3" spans="1:11" x14ac:dyDescent="0.25">
      <c r="A3" s="8" t="s">
        <v>24</v>
      </c>
      <c r="B3" s="8">
        <v>1</v>
      </c>
      <c r="D3" s="8">
        <v>0.67</v>
      </c>
      <c r="E3" s="8" t="s">
        <v>147</v>
      </c>
      <c r="F3" s="8">
        <v>0.59</v>
      </c>
      <c r="G3" s="8" t="s">
        <v>147</v>
      </c>
      <c r="H3" s="8">
        <v>0.3</v>
      </c>
      <c r="I3" s="8" t="s">
        <v>147</v>
      </c>
      <c r="J3" s="17">
        <v>0.76</v>
      </c>
      <c r="K3" s="17" t="s">
        <v>147</v>
      </c>
    </row>
    <row r="4" spans="1:11" x14ac:dyDescent="0.25">
      <c r="A4" s="8" t="s">
        <v>25</v>
      </c>
      <c r="D4" s="8">
        <v>1</v>
      </c>
      <c r="F4" s="8">
        <v>0.18</v>
      </c>
      <c r="G4" s="8">
        <v>2.4E-2</v>
      </c>
      <c r="H4" s="8">
        <v>0.27</v>
      </c>
      <c r="I4" s="8" t="s">
        <v>147</v>
      </c>
      <c r="J4" s="8">
        <v>0.27</v>
      </c>
      <c r="K4" s="8" t="s">
        <v>147</v>
      </c>
    </row>
    <row r="5" spans="1:11" x14ac:dyDescent="0.25">
      <c r="A5" s="8" t="s">
        <v>26</v>
      </c>
      <c r="F5" s="8">
        <v>1</v>
      </c>
      <c r="H5" s="8">
        <v>0.35</v>
      </c>
      <c r="I5" s="8" t="s">
        <v>147</v>
      </c>
      <c r="J5" s="8">
        <v>0.48</v>
      </c>
      <c r="K5" s="8" t="s">
        <v>147</v>
      </c>
    </row>
    <row r="6" spans="1:11" x14ac:dyDescent="0.25">
      <c r="A6" s="8" t="s">
        <v>142</v>
      </c>
      <c r="H6" s="8">
        <v>1</v>
      </c>
    </row>
    <row r="7" spans="1:11" x14ac:dyDescent="0.25">
      <c r="A7" s="8" t="s">
        <v>28</v>
      </c>
      <c r="J7" s="8">
        <v>1</v>
      </c>
    </row>
    <row r="9" spans="1:11" x14ac:dyDescent="0.25">
      <c r="A9" s="5" t="s">
        <v>144</v>
      </c>
      <c r="B9" s="8" t="s">
        <v>24</v>
      </c>
      <c r="D9" s="8" t="s">
        <v>25</v>
      </c>
      <c r="F9" s="8" t="s">
        <v>26</v>
      </c>
      <c r="H9" s="8" t="s">
        <v>142</v>
      </c>
      <c r="J9" s="8" t="s">
        <v>28</v>
      </c>
    </row>
    <row r="10" spans="1:11" x14ac:dyDescent="0.25">
      <c r="A10" s="21" t="s">
        <v>188</v>
      </c>
      <c r="B10" s="8" t="s">
        <v>145</v>
      </c>
      <c r="C10" s="12" t="s">
        <v>146</v>
      </c>
      <c r="D10" s="8" t="s">
        <v>145</v>
      </c>
      <c r="E10" s="12" t="s">
        <v>146</v>
      </c>
      <c r="F10" s="8" t="s">
        <v>145</v>
      </c>
      <c r="G10" s="12" t="s">
        <v>146</v>
      </c>
      <c r="H10" s="8" t="s">
        <v>145</v>
      </c>
      <c r="I10" s="12" t="s">
        <v>146</v>
      </c>
      <c r="J10" s="8" t="s">
        <v>145</v>
      </c>
      <c r="K10" s="12" t="s">
        <v>146</v>
      </c>
    </row>
    <row r="11" spans="1:11" x14ac:dyDescent="0.25">
      <c r="A11" s="8" t="s">
        <v>24</v>
      </c>
      <c r="B11" s="8">
        <v>1</v>
      </c>
      <c r="D11" s="17">
        <v>0.84</v>
      </c>
      <c r="E11" s="17" t="s">
        <v>147</v>
      </c>
      <c r="F11" s="8">
        <v>0.62</v>
      </c>
      <c r="G11" s="8" t="s">
        <v>147</v>
      </c>
      <c r="H11" s="8">
        <v>0.46</v>
      </c>
      <c r="I11" s="8" t="s">
        <v>147</v>
      </c>
      <c r="J11" s="8">
        <v>0.52</v>
      </c>
      <c r="K11" s="8" t="s">
        <v>147</v>
      </c>
    </row>
    <row r="12" spans="1:11" x14ac:dyDescent="0.25">
      <c r="A12" s="8" t="s">
        <v>25</v>
      </c>
      <c r="D12" s="8">
        <v>1</v>
      </c>
      <c r="F12" s="8">
        <v>0.52</v>
      </c>
      <c r="G12" s="8" t="s">
        <v>147</v>
      </c>
      <c r="H12" s="8">
        <v>0.37</v>
      </c>
      <c r="I12" s="8" t="s">
        <v>147</v>
      </c>
      <c r="J12" s="8">
        <v>0.25</v>
      </c>
      <c r="K12" s="8" t="s">
        <v>147</v>
      </c>
    </row>
    <row r="13" spans="1:11" x14ac:dyDescent="0.25">
      <c r="A13" s="8" t="s">
        <v>26</v>
      </c>
      <c r="F13" s="8">
        <v>1</v>
      </c>
      <c r="H13" s="8">
        <v>0.46</v>
      </c>
      <c r="I13" s="8" t="s">
        <v>147</v>
      </c>
      <c r="J13" s="8">
        <v>0.11</v>
      </c>
      <c r="K13" s="8">
        <v>0.12</v>
      </c>
    </row>
    <row r="14" spans="1:11" x14ac:dyDescent="0.25">
      <c r="A14" s="8" t="s">
        <v>142</v>
      </c>
      <c r="H14" s="8">
        <v>1</v>
      </c>
    </row>
    <row r="15" spans="1:11" x14ac:dyDescent="0.25">
      <c r="A15" s="8" t="s">
        <v>28</v>
      </c>
      <c r="J15" s="8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42E9C-F7E0-4628-A85C-D1407AEC17B4}">
  <dimension ref="A1:C20"/>
  <sheetViews>
    <sheetView workbookViewId="0">
      <selection activeCell="Q26" sqref="Q26"/>
    </sheetView>
  </sheetViews>
  <sheetFormatPr defaultRowHeight="13.8" x14ac:dyDescent="0.25"/>
  <cols>
    <col min="1" max="16384" width="8.88671875" style="8"/>
  </cols>
  <sheetData>
    <row r="1" spans="1:3" x14ac:dyDescent="0.25">
      <c r="A1" s="5" t="s">
        <v>143</v>
      </c>
      <c r="B1" s="8" t="s">
        <v>148</v>
      </c>
      <c r="C1" s="8" t="s">
        <v>160</v>
      </c>
    </row>
    <row r="2" spans="1:3" x14ac:dyDescent="0.25">
      <c r="A2" s="8" t="s">
        <v>150</v>
      </c>
      <c r="B2" s="8">
        <v>6.8917210000000007E-2</v>
      </c>
    </row>
    <row r="3" spans="1:3" x14ac:dyDescent="0.25">
      <c r="A3" s="8" t="s">
        <v>151</v>
      </c>
      <c r="B3" s="16">
        <v>9.8255090000000003E-2</v>
      </c>
    </row>
    <row r="4" spans="1:3" x14ac:dyDescent="0.25">
      <c r="A4" s="8" t="s">
        <v>152</v>
      </c>
      <c r="B4" s="8">
        <v>9.4734109999999996E-2</v>
      </c>
    </row>
    <row r="5" spans="1:3" x14ac:dyDescent="0.25">
      <c r="A5" s="18" t="s">
        <v>153</v>
      </c>
      <c r="B5" s="15">
        <v>0.20630308999999999</v>
      </c>
    </row>
    <row r="6" spans="1:3" x14ac:dyDescent="0.25">
      <c r="A6" s="8" t="s">
        <v>154</v>
      </c>
      <c r="B6" s="8">
        <v>6.0825850000000001E-2</v>
      </c>
    </row>
    <row r="7" spans="1:3" x14ac:dyDescent="0.25">
      <c r="A7" s="8" t="s">
        <v>155</v>
      </c>
      <c r="B7" s="8">
        <v>8.6054199999999997E-2</v>
      </c>
    </row>
    <row r="8" spans="1:3" x14ac:dyDescent="0.25">
      <c r="A8" s="18" t="s">
        <v>156</v>
      </c>
      <c r="B8" s="14">
        <v>0.30872524000000001</v>
      </c>
    </row>
    <row r="9" spans="1:3" x14ac:dyDescent="0.25">
      <c r="A9" s="8" t="s">
        <v>157</v>
      </c>
      <c r="B9" s="8">
        <v>7.6185210000000003E-2</v>
      </c>
    </row>
    <row r="11" spans="1:3" x14ac:dyDescent="0.25">
      <c r="A11" s="5" t="s">
        <v>144</v>
      </c>
      <c r="B11" s="8" t="s">
        <v>149</v>
      </c>
      <c r="C11" s="8" t="s">
        <v>182</v>
      </c>
    </row>
    <row r="12" spans="1:3" x14ac:dyDescent="0.25">
      <c r="A12" s="19" t="s">
        <v>150</v>
      </c>
      <c r="B12" s="17">
        <v>0.58445128000000002</v>
      </c>
    </row>
    <row r="13" spans="1:3" x14ac:dyDescent="0.25">
      <c r="A13" s="19" t="s">
        <v>151</v>
      </c>
      <c r="B13" s="15">
        <v>0.175940971</v>
      </c>
    </row>
    <row r="14" spans="1:3" x14ac:dyDescent="0.25">
      <c r="A14" s="8" t="s">
        <v>152</v>
      </c>
      <c r="B14" s="8">
        <v>1.6497049999999999E-2</v>
      </c>
    </row>
    <row r="15" spans="1:3" x14ac:dyDescent="0.25">
      <c r="A15" s="8" t="s">
        <v>158</v>
      </c>
      <c r="B15" s="8">
        <v>9.8156436999999999E-2</v>
      </c>
    </row>
    <row r="16" spans="1:3" x14ac:dyDescent="0.25">
      <c r="A16" s="8" t="s">
        <v>153</v>
      </c>
      <c r="B16" s="8">
        <v>1.3205589E-2</v>
      </c>
    </row>
    <row r="17" spans="1:2" x14ac:dyDescent="0.25">
      <c r="A17" s="8" t="s">
        <v>154</v>
      </c>
      <c r="B17" s="8">
        <v>6.5715015000000002E-2</v>
      </c>
    </row>
    <row r="18" spans="1:2" x14ac:dyDescent="0.25">
      <c r="A18" s="8" t="s">
        <v>155</v>
      </c>
      <c r="B18" s="8">
        <v>4.1336627000000001E-2</v>
      </c>
    </row>
    <row r="19" spans="1:2" x14ac:dyDescent="0.25">
      <c r="A19" s="8" t="s">
        <v>156</v>
      </c>
      <c r="B19" s="8">
        <v>2.5930099999999998E-4</v>
      </c>
    </row>
    <row r="20" spans="1:2" x14ac:dyDescent="0.25">
      <c r="A20" s="8" t="s">
        <v>159</v>
      </c>
      <c r="B20" s="8">
        <v>4.4377289999999996E-3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09E0-CC1B-42DC-A053-048C70A369BC}">
  <dimension ref="A1:AK24"/>
  <sheetViews>
    <sheetView workbookViewId="0">
      <selection activeCell="H29" sqref="H29"/>
    </sheetView>
  </sheetViews>
  <sheetFormatPr defaultRowHeight="13.8" x14ac:dyDescent="0.25"/>
  <cols>
    <col min="1" max="2" width="8.88671875" style="8"/>
    <col min="3" max="3" width="10.5546875" style="8" bestFit="1" customWidth="1"/>
    <col min="4" max="6" width="8.88671875" style="8"/>
    <col min="7" max="7" width="9.5546875" style="8" bestFit="1" customWidth="1"/>
    <col min="8" max="8" width="8.88671875" style="8"/>
    <col min="9" max="9" width="9.5546875" style="8" bestFit="1" customWidth="1"/>
    <col min="10" max="10" width="8.88671875" style="8"/>
    <col min="11" max="11" width="9.5546875" style="8" bestFit="1" customWidth="1"/>
    <col min="12" max="18" width="8.88671875" style="8"/>
    <col min="19" max="19" width="9.5546875" style="8" bestFit="1" customWidth="1"/>
    <col min="20" max="24" width="8.88671875" style="8"/>
    <col min="25" max="25" width="10.5546875" style="8" bestFit="1" customWidth="1"/>
    <col min="26" max="16384" width="8.88671875" style="8"/>
  </cols>
  <sheetData>
    <row r="1" spans="1:37" s="4" customFormat="1" x14ac:dyDescent="0.25">
      <c r="A1" s="5" t="s">
        <v>193</v>
      </c>
      <c r="B1" s="4" t="s">
        <v>162</v>
      </c>
      <c r="D1" s="4" t="s">
        <v>163</v>
      </c>
      <c r="F1" s="4" t="s">
        <v>164</v>
      </c>
      <c r="H1" s="4" t="s">
        <v>165</v>
      </c>
      <c r="J1" s="4" t="s">
        <v>166</v>
      </c>
      <c r="L1" s="4" t="s">
        <v>167</v>
      </c>
      <c r="N1" s="4" t="s">
        <v>168</v>
      </c>
      <c r="P1" s="4" t="s">
        <v>169</v>
      </c>
      <c r="R1" s="4" t="s">
        <v>170</v>
      </c>
      <c r="T1" s="4" t="s">
        <v>171</v>
      </c>
      <c r="V1" s="4" t="s">
        <v>172</v>
      </c>
      <c r="X1" s="4" t="s">
        <v>173</v>
      </c>
      <c r="Z1" s="4" t="s">
        <v>174</v>
      </c>
      <c r="AB1" s="4" t="s">
        <v>175</v>
      </c>
      <c r="AD1" s="4" t="s">
        <v>176</v>
      </c>
      <c r="AF1" s="4" t="s">
        <v>177</v>
      </c>
      <c r="AH1" s="4" t="s">
        <v>178</v>
      </c>
      <c r="AJ1" s="4" t="s">
        <v>179</v>
      </c>
    </row>
    <row r="2" spans="1:37" x14ac:dyDescent="0.25">
      <c r="A2" s="8" t="s">
        <v>24</v>
      </c>
      <c r="B2" s="8">
        <v>0.1</v>
      </c>
      <c r="C2" s="8">
        <v>0.14000000000000001</v>
      </c>
      <c r="D2" s="8">
        <v>-0.14000000000000001</v>
      </c>
      <c r="E2" s="8">
        <v>5.8000000000000003E-2</v>
      </c>
      <c r="F2" s="8">
        <v>9.2999999999999999E-2</v>
      </c>
      <c r="G2" s="8">
        <v>0.19</v>
      </c>
      <c r="H2" s="8">
        <v>8.4000000000000005E-2</v>
      </c>
      <c r="I2" s="8">
        <v>0.24</v>
      </c>
      <c r="J2" s="8" t="s">
        <v>181</v>
      </c>
      <c r="K2" s="8" t="s">
        <v>181</v>
      </c>
      <c r="L2" s="8">
        <v>-3.4000000000000002E-2</v>
      </c>
      <c r="M2" s="8">
        <v>0.68</v>
      </c>
      <c r="N2" s="8">
        <v>-0.09</v>
      </c>
      <c r="O2" s="8">
        <v>0.44</v>
      </c>
      <c r="P2" s="8">
        <v>-0.16</v>
      </c>
      <c r="Q2" s="8">
        <v>0.26</v>
      </c>
      <c r="R2" s="8">
        <v>1.4999999999999999E-2</v>
      </c>
      <c r="S2" s="8">
        <v>0.83</v>
      </c>
      <c r="T2" s="8">
        <v>-2.5999999999999999E-2</v>
      </c>
      <c r="U2" s="8">
        <v>0.92</v>
      </c>
      <c r="V2" s="8">
        <v>-0.12</v>
      </c>
      <c r="W2" s="8">
        <v>0.34</v>
      </c>
      <c r="X2" s="8">
        <v>-0.12</v>
      </c>
      <c r="Y2" s="8">
        <v>0.42</v>
      </c>
      <c r="Z2" s="8">
        <v>-1.4999999999999999E-2</v>
      </c>
      <c r="AA2" s="8">
        <v>0.92</v>
      </c>
      <c r="AB2" s="13">
        <v>-0.4</v>
      </c>
      <c r="AC2" s="13">
        <v>8.9999999999999993E-3</v>
      </c>
      <c r="AD2" s="8">
        <v>6.4000000000000001E-2</v>
      </c>
      <c r="AE2" s="8">
        <v>0.82</v>
      </c>
      <c r="AF2" s="8">
        <v>0.37</v>
      </c>
      <c r="AG2" s="8">
        <v>0.17</v>
      </c>
      <c r="AH2" s="8">
        <v>-0.21</v>
      </c>
      <c r="AI2" s="8">
        <v>0.32</v>
      </c>
      <c r="AJ2" s="8">
        <v>-0.36</v>
      </c>
      <c r="AK2" s="8">
        <v>0.43</v>
      </c>
    </row>
    <row r="3" spans="1:37" x14ac:dyDescent="0.25">
      <c r="A3" s="8" t="s">
        <v>25</v>
      </c>
      <c r="B3" s="11">
        <v>-0.18</v>
      </c>
      <c r="C3" s="11">
        <v>1.7999999999999999E-2</v>
      </c>
      <c r="D3" s="11">
        <v>-0.19</v>
      </c>
      <c r="E3" s="11">
        <v>1.2E-2</v>
      </c>
      <c r="F3" s="10">
        <v>0.26</v>
      </c>
      <c r="G3" s="10">
        <v>7.6000000000000004E-4</v>
      </c>
      <c r="H3" s="8">
        <v>-1.7000000000000001E-2</v>
      </c>
      <c r="I3" s="8">
        <v>0.83</v>
      </c>
      <c r="J3" s="8" t="s">
        <v>181</v>
      </c>
      <c r="K3" s="8" t="s">
        <v>181</v>
      </c>
      <c r="L3" s="8">
        <v>0.13</v>
      </c>
      <c r="M3" s="8">
        <v>0.14000000000000001</v>
      </c>
      <c r="N3" s="8">
        <v>0.1</v>
      </c>
      <c r="O3" s="8">
        <v>0.41</v>
      </c>
      <c r="P3" s="11">
        <v>0.32</v>
      </c>
      <c r="Q3" s="11">
        <v>2.7E-2</v>
      </c>
      <c r="R3" s="8">
        <v>-3.7999999999999999E-2</v>
      </c>
      <c r="S3" s="8">
        <v>0.63</v>
      </c>
      <c r="T3" s="8">
        <v>-4.3999999999999997E-2</v>
      </c>
      <c r="U3" s="8">
        <v>0.86</v>
      </c>
      <c r="V3" s="8">
        <v>-0.15</v>
      </c>
      <c r="W3" s="8">
        <v>0.27</v>
      </c>
      <c r="X3" s="8">
        <v>1.0999999999999999E-2</v>
      </c>
      <c r="Y3" s="8">
        <v>0.95</v>
      </c>
      <c r="Z3" s="8">
        <v>6.5000000000000002E-2</v>
      </c>
      <c r="AA3" s="8">
        <v>0.7</v>
      </c>
      <c r="AB3" s="11">
        <v>-4</v>
      </c>
      <c r="AC3" s="11">
        <v>1.4E-2</v>
      </c>
      <c r="AD3" s="8">
        <v>0.45</v>
      </c>
      <c r="AE3" s="8">
        <v>0.14000000000000001</v>
      </c>
      <c r="AF3" s="8">
        <v>0.48</v>
      </c>
      <c r="AG3" s="8">
        <v>0.12</v>
      </c>
      <c r="AH3" s="8">
        <v>-0.22</v>
      </c>
      <c r="AI3" s="8">
        <v>0.33</v>
      </c>
      <c r="AJ3" s="11">
        <v>-0.81</v>
      </c>
      <c r="AK3" s="11">
        <v>0.05</v>
      </c>
    </row>
    <row r="4" spans="1:37" x14ac:dyDescent="0.25">
      <c r="A4" s="8" t="s">
        <v>26</v>
      </c>
      <c r="B4" s="10">
        <v>0.26</v>
      </c>
      <c r="C4" s="10">
        <v>7.9000000000000001E-4</v>
      </c>
      <c r="D4" s="8">
        <v>0.13</v>
      </c>
      <c r="E4" s="8">
        <v>9.0999999999999998E-2</v>
      </c>
      <c r="F4" s="13">
        <v>-0.22</v>
      </c>
      <c r="G4" s="13">
        <v>5.1999999999999998E-3</v>
      </c>
      <c r="H4" s="10">
        <v>0.27</v>
      </c>
      <c r="I4" s="10">
        <v>4.8999999999999998E-4</v>
      </c>
      <c r="J4" s="8" t="s">
        <v>181</v>
      </c>
      <c r="K4" s="8" t="s">
        <v>181</v>
      </c>
      <c r="L4" s="8">
        <v>-4.2999999999999997E-2</v>
      </c>
      <c r="M4" s="8">
        <v>0.64</v>
      </c>
      <c r="N4" s="8">
        <v>-0.22</v>
      </c>
      <c r="O4" s="8">
        <v>6.3E-2</v>
      </c>
      <c r="P4" s="13">
        <v>-0.41</v>
      </c>
      <c r="Q4" s="13">
        <v>3.3999999999999998E-3</v>
      </c>
      <c r="R4" s="8">
        <v>0.11</v>
      </c>
      <c r="S4" s="8">
        <v>0.17</v>
      </c>
      <c r="T4" s="8">
        <v>3.0999999999999999E-3</v>
      </c>
      <c r="U4" s="8">
        <v>0.99</v>
      </c>
      <c r="V4" s="8">
        <v>-0.14000000000000001</v>
      </c>
      <c r="W4" s="8">
        <v>0.32</v>
      </c>
      <c r="X4" s="8">
        <v>-7.6999999999999999E-2</v>
      </c>
      <c r="Y4" s="8">
        <v>0.64</v>
      </c>
      <c r="Z4" s="8">
        <v>-0.21</v>
      </c>
      <c r="AA4" s="8">
        <v>0.2</v>
      </c>
      <c r="AB4" s="8">
        <v>-0.15</v>
      </c>
      <c r="AC4" s="8">
        <v>0.37</v>
      </c>
      <c r="AD4" s="8">
        <v>-0.24</v>
      </c>
      <c r="AE4" s="8">
        <v>0.46</v>
      </c>
      <c r="AF4" s="8">
        <v>0.24</v>
      </c>
      <c r="AG4" s="8">
        <v>0.46</v>
      </c>
      <c r="AH4" s="8">
        <v>-0.22</v>
      </c>
      <c r="AI4" s="8">
        <v>0.32</v>
      </c>
      <c r="AJ4" s="8">
        <v>0.28999999999999998</v>
      </c>
      <c r="AK4" s="8">
        <v>0.57999999999999996</v>
      </c>
    </row>
    <row r="5" spans="1:37" x14ac:dyDescent="0.25">
      <c r="A5" s="8" t="s">
        <v>142</v>
      </c>
      <c r="B5" s="13">
        <v>-0.2</v>
      </c>
      <c r="C5" s="13">
        <v>8.5000000000000006E-3</v>
      </c>
      <c r="D5" s="8">
        <v>0.12</v>
      </c>
      <c r="E5" s="8">
        <v>0.12</v>
      </c>
      <c r="F5" s="8">
        <v>-0.14000000000000001</v>
      </c>
      <c r="G5" s="8">
        <v>6.4000000000000001E-2</v>
      </c>
      <c r="H5" s="8">
        <v>-0.14000000000000001</v>
      </c>
      <c r="I5" s="8">
        <v>7.0000000000000007E-2</v>
      </c>
      <c r="J5" s="8" t="s">
        <v>181</v>
      </c>
      <c r="K5" s="8" t="s">
        <v>181</v>
      </c>
      <c r="L5" s="8">
        <v>-1.4999999999999999E-2</v>
      </c>
      <c r="M5" s="8">
        <v>0.87</v>
      </c>
      <c r="N5" s="8">
        <v>-8.5000000000000006E-2</v>
      </c>
      <c r="O5" s="8">
        <v>0.49</v>
      </c>
      <c r="P5" s="8">
        <v>0.15</v>
      </c>
      <c r="Q5" s="8">
        <v>0.33</v>
      </c>
      <c r="R5" s="8">
        <v>-0.11</v>
      </c>
      <c r="S5" s="8">
        <v>0.16</v>
      </c>
      <c r="T5" s="8">
        <v>-4.9000000000000002E-2</v>
      </c>
      <c r="U5" s="8">
        <v>0.85</v>
      </c>
      <c r="V5" s="11">
        <v>0.28999999999999998</v>
      </c>
      <c r="W5" s="11">
        <v>4.3999999999999997E-2</v>
      </c>
      <c r="X5" s="8">
        <v>1.2999999999999999E-2</v>
      </c>
      <c r="Y5" s="8">
        <v>0.94</v>
      </c>
      <c r="Z5" s="8">
        <v>5.1999999999999998E-2</v>
      </c>
      <c r="AA5" s="8">
        <v>0.76</v>
      </c>
      <c r="AB5" s="8">
        <v>-0.31</v>
      </c>
      <c r="AC5" s="8">
        <v>6.5000000000000002E-2</v>
      </c>
      <c r="AD5" s="8">
        <v>-0.48</v>
      </c>
      <c r="AE5" s="8">
        <v>0.12</v>
      </c>
      <c r="AF5" s="8">
        <v>-1.4E-2</v>
      </c>
      <c r="AG5" s="8">
        <v>0.97</v>
      </c>
      <c r="AH5" s="8">
        <v>-0.16</v>
      </c>
      <c r="AI5" s="8">
        <v>0.46</v>
      </c>
      <c r="AJ5" s="11">
        <v>-0.9</v>
      </c>
      <c r="AK5" s="11">
        <v>1.4999999999999999E-2</v>
      </c>
    </row>
    <row r="6" spans="1:37" x14ac:dyDescent="0.25">
      <c r="A6" s="8" t="s">
        <v>141</v>
      </c>
      <c r="B6" s="10">
        <v>0.34</v>
      </c>
      <c r="C6" s="10">
        <v>2.9000000000000002E-6</v>
      </c>
      <c r="D6" s="8">
        <v>-9.7000000000000003E-2</v>
      </c>
      <c r="E6" s="8">
        <v>0.2</v>
      </c>
      <c r="F6" s="8">
        <v>-2.1999999999999999E-2</v>
      </c>
      <c r="G6" s="8">
        <v>0.77</v>
      </c>
      <c r="H6" s="8">
        <v>0.13</v>
      </c>
      <c r="I6" s="8">
        <v>8.6999999999999994E-2</v>
      </c>
      <c r="J6" s="8" t="s">
        <v>181</v>
      </c>
      <c r="K6" s="8" t="s">
        <v>181</v>
      </c>
      <c r="L6" s="11">
        <v>-0.19</v>
      </c>
      <c r="M6" s="11">
        <v>2.8000000000000001E-2</v>
      </c>
      <c r="N6" s="8">
        <v>-0.12</v>
      </c>
      <c r="O6" s="8">
        <v>0.31</v>
      </c>
      <c r="P6" s="13">
        <v>-0.44</v>
      </c>
      <c r="Q6" s="13">
        <v>2E-3</v>
      </c>
      <c r="R6" s="8">
        <v>8.5000000000000006E-2</v>
      </c>
      <c r="S6" s="8">
        <v>0.26</v>
      </c>
      <c r="T6" s="8">
        <v>-0.34</v>
      </c>
      <c r="U6" s="8">
        <v>0.16</v>
      </c>
      <c r="V6" s="8">
        <v>-4.5999999999999999E-2</v>
      </c>
      <c r="W6" s="8">
        <v>0.73</v>
      </c>
      <c r="X6" s="8">
        <v>-0.12</v>
      </c>
      <c r="Y6" s="8">
        <v>0.45</v>
      </c>
      <c r="Z6" s="8">
        <v>-5.5E-2</v>
      </c>
      <c r="AA6" s="8">
        <v>0.74</v>
      </c>
      <c r="AB6" s="13">
        <v>-0.51</v>
      </c>
      <c r="AC6" s="13">
        <v>1.1999999999999999E-3</v>
      </c>
      <c r="AD6" s="8">
        <v>-0.55000000000000004</v>
      </c>
      <c r="AE6" s="8">
        <v>6.7000000000000004E-2</v>
      </c>
      <c r="AF6" s="8">
        <v>-0.19</v>
      </c>
      <c r="AG6" s="8">
        <v>0.56000000000000005</v>
      </c>
      <c r="AH6" s="8">
        <v>-0.11</v>
      </c>
      <c r="AI6" s="8">
        <v>0.64</v>
      </c>
      <c r="AJ6" s="8">
        <v>-0.46</v>
      </c>
      <c r="AK6" s="8">
        <v>0.35</v>
      </c>
    </row>
    <row r="7" spans="1:37" x14ac:dyDescent="0.25">
      <c r="A7" s="8" t="s">
        <v>29</v>
      </c>
      <c r="B7" s="8">
        <v>1.7999999999999999E-2</v>
      </c>
      <c r="C7" s="8">
        <v>0.87</v>
      </c>
      <c r="D7" s="11">
        <v>0.22</v>
      </c>
      <c r="E7" s="11">
        <v>4.3999999999999997E-2</v>
      </c>
      <c r="F7" s="8">
        <v>-7.0000000000000007E-2</v>
      </c>
      <c r="G7" s="8">
        <v>0.53</v>
      </c>
      <c r="H7" s="8">
        <v>0.14000000000000001</v>
      </c>
      <c r="I7" s="8">
        <v>0.21</v>
      </c>
      <c r="J7" s="8" t="s">
        <v>181</v>
      </c>
      <c r="K7" s="8" t="s">
        <v>181</v>
      </c>
      <c r="L7" s="8">
        <v>-0.16</v>
      </c>
      <c r="M7" s="8">
        <v>0.21</v>
      </c>
      <c r="N7" s="11">
        <v>-0.42</v>
      </c>
      <c r="O7" s="11">
        <v>3.7999999999999999E-2</v>
      </c>
      <c r="P7" s="8">
        <v>-0.48</v>
      </c>
      <c r="Q7" s="8">
        <v>0.27</v>
      </c>
      <c r="R7" s="8">
        <v>8.6999999999999994E-2</v>
      </c>
      <c r="S7" s="8">
        <v>0.43</v>
      </c>
      <c r="T7" s="8">
        <v>0.42</v>
      </c>
      <c r="U7" s="8">
        <v>0.16</v>
      </c>
      <c r="V7" s="8">
        <v>0.26</v>
      </c>
      <c r="W7" s="8">
        <v>7.3999999999999996E-2</v>
      </c>
      <c r="X7" s="8">
        <v>0.12</v>
      </c>
      <c r="Y7" s="8">
        <v>0.54</v>
      </c>
      <c r="Z7" s="8">
        <v>0.14000000000000001</v>
      </c>
      <c r="AA7" s="8">
        <v>0.47</v>
      </c>
      <c r="AB7" s="8">
        <v>0.33</v>
      </c>
      <c r="AC7" s="8">
        <v>0.1</v>
      </c>
      <c r="AD7" s="8">
        <v>-9.5000000000000001E-2</v>
      </c>
      <c r="AE7" s="8">
        <v>0.84</v>
      </c>
      <c r="AF7" s="8">
        <v>0</v>
      </c>
      <c r="AG7" s="8">
        <v>1</v>
      </c>
      <c r="AH7" s="8">
        <v>-0.13</v>
      </c>
      <c r="AI7" s="8">
        <v>0.62</v>
      </c>
      <c r="AJ7" s="8">
        <v>0.2</v>
      </c>
      <c r="AK7" s="8">
        <v>0.7</v>
      </c>
    </row>
    <row r="8" spans="1:37" x14ac:dyDescent="0.25">
      <c r="A8" s="8" t="s">
        <v>30</v>
      </c>
      <c r="B8" s="8">
        <v>-0.18</v>
      </c>
      <c r="C8" s="8">
        <v>5.2999999999999999E-2</v>
      </c>
      <c r="D8" s="8">
        <v>-0.11</v>
      </c>
      <c r="E8" s="8">
        <v>0.24</v>
      </c>
      <c r="F8" s="11">
        <v>0.2</v>
      </c>
      <c r="G8" s="11">
        <v>3.5999999999999997E-2</v>
      </c>
      <c r="H8" s="13">
        <v>-0.28999999999999998</v>
      </c>
      <c r="I8" s="13">
        <v>1.6999999999999999E-3</v>
      </c>
      <c r="J8" s="8" t="s">
        <v>181</v>
      </c>
      <c r="K8" s="8" t="s">
        <v>181</v>
      </c>
      <c r="L8" s="11">
        <v>-0.24</v>
      </c>
      <c r="M8" s="11">
        <v>4.3999999999999997E-2</v>
      </c>
      <c r="N8" s="8">
        <v>1.7999999999999999E-2</v>
      </c>
      <c r="O8" s="8">
        <v>0.91</v>
      </c>
      <c r="P8" s="13">
        <v>0.47</v>
      </c>
      <c r="Q8" s="13">
        <v>5.3E-3</v>
      </c>
      <c r="R8" s="8">
        <v>6.2E-2</v>
      </c>
      <c r="S8" s="8">
        <v>0.52</v>
      </c>
      <c r="T8" s="8">
        <v>0.52</v>
      </c>
      <c r="U8" s="8">
        <v>0.13</v>
      </c>
      <c r="V8" s="8">
        <v>0.25</v>
      </c>
      <c r="W8" s="8">
        <v>0.17</v>
      </c>
      <c r="X8" s="8">
        <v>-0.17</v>
      </c>
      <c r="Y8" s="8">
        <v>0.34</v>
      </c>
      <c r="Z8" s="8">
        <v>-9.5000000000000001E-2</v>
      </c>
      <c r="AA8" s="8">
        <v>0.61</v>
      </c>
      <c r="AB8" s="8">
        <v>0.25</v>
      </c>
      <c r="AC8" s="8">
        <v>0.18</v>
      </c>
      <c r="AD8" s="11">
        <v>0.74</v>
      </c>
      <c r="AE8" s="11">
        <v>4.5999999999999999E-2</v>
      </c>
      <c r="AF8" s="11">
        <v>0.74</v>
      </c>
      <c r="AG8" s="11">
        <v>4.5999999999999999E-2</v>
      </c>
      <c r="AH8" s="11">
        <v>-0.42</v>
      </c>
      <c r="AI8" s="11">
        <v>4.4999999999999998E-2</v>
      </c>
      <c r="AJ8" s="8">
        <v>8.6999999999999994E-2</v>
      </c>
      <c r="AK8" s="8">
        <v>0.87</v>
      </c>
    </row>
    <row r="9" spans="1:37" x14ac:dyDescent="0.25">
      <c r="A9" s="8" t="s">
        <v>31</v>
      </c>
      <c r="B9" s="8">
        <v>-0.18</v>
      </c>
      <c r="C9" s="8">
        <v>0.15</v>
      </c>
      <c r="D9" s="8">
        <v>0.17</v>
      </c>
      <c r="E9" s="8">
        <v>0.16</v>
      </c>
      <c r="F9" s="8">
        <v>-7.4999999999999997E-2</v>
      </c>
      <c r="G9" s="8">
        <v>0.54</v>
      </c>
      <c r="H9" s="13">
        <v>-0.37</v>
      </c>
      <c r="I9" s="13">
        <v>2E-3</v>
      </c>
      <c r="J9" s="8" t="s">
        <v>181</v>
      </c>
      <c r="K9" s="8" t="s">
        <v>181</v>
      </c>
      <c r="L9" s="8">
        <v>7.6999999999999999E-2</v>
      </c>
      <c r="M9" s="8">
        <v>0.57999999999999996</v>
      </c>
      <c r="N9" s="8">
        <v>-0.18</v>
      </c>
      <c r="O9" s="8">
        <v>0.45</v>
      </c>
      <c r="P9" s="8">
        <v>0.18</v>
      </c>
      <c r="Q9" s="8">
        <v>0.51</v>
      </c>
      <c r="R9" s="13">
        <v>-0.33</v>
      </c>
      <c r="S9" s="13">
        <v>6.4999999999999997E-3</v>
      </c>
      <c r="T9" s="8">
        <v>-2.9000000000000001E-2</v>
      </c>
      <c r="U9" s="8">
        <v>1</v>
      </c>
      <c r="V9" s="13">
        <v>0.53</v>
      </c>
      <c r="W9" s="13">
        <v>4.0000000000000001E-3</v>
      </c>
      <c r="X9" s="8">
        <v>8.5000000000000006E-2</v>
      </c>
      <c r="Y9" s="8">
        <v>0.63</v>
      </c>
      <c r="Z9" s="8">
        <v>0.22</v>
      </c>
      <c r="AA9" s="8">
        <v>0.26</v>
      </c>
      <c r="AB9" s="8">
        <v>6.9000000000000006E-2</v>
      </c>
      <c r="AC9" s="8">
        <v>0.73</v>
      </c>
      <c r="AD9" s="8">
        <v>-0.45</v>
      </c>
      <c r="AE9" s="8">
        <v>0.17</v>
      </c>
      <c r="AF9" s="8">
        <v>4.4999999999999998E-2</v>
      </c>
      <c r="AG9" s="8">
        <v>0.9</v>
      </c>
      <c r="AH9" s="8">
        <v>0</v>
      </c>
      <c r="AI9" s="8">
        <v>1</v>
      </c>
      <c r="AJ9" s="8">
        <v>1</v>
      </c>
      <c r="AK9" s="8">
        <v>0.33</v>
      </c>
    </row>
    <row r="10" spans="1:37" x14ac:dyDescent="0.25">
      <c r="A10" s="8" t="s">
        <v>32</v>
      </c>
      <c r="B10" s="8">
        <v>-7.5999999999999998E-2</v>
      </c>
      <c r="C10" s="8">
        <v>0.53</v>
      </c>
      <c r="D10" s="13">
        <v>-0.44</v>
      </c>
      <c r="E10" s="13">
        <v>1.1E-4</v>
      </c>
      <c r="F10" s="8">
        <v>0.22</v>
      </c>
      <c r="G10" s="8">
        <v>0.06</v>
      </c>
      <c r="H10" s="8">
        <v>0.15</v>
      </c>
      <c r="I10" s="8">
        <v>0.2</v>
      </c>
      <c r="J10" s="8" t="s">
        <v>181</v>
      </c>
      <c r="K10" s="8" t="s">
        <v>181</v>
      </c>
      <c r="L10" s="8">
        <v>0.14000000000000001</v>
      </c>
      <c r="M10" s="8">
        <v>0.28999999999999998</v>
      </c>
      <c r="N10" s="11">
        <v>-0.44</v>
      </c>
      <c r="O10" s="11">
        <v>3.2000000000000001E-2</v>
      </c>
      <c r="P10" s="8">
        <v>0.13</v>
      </c>
      <c r="Q10" s="8">
        <v>0.62</v>
      </c>
      <c r="R10" s="8">
        <v>0.13</v>
      </c>
      <c r="S10" s="8">
        <v>0.28999999999999998</v>
      </c>
      <c r="T10" s="8">
        <v>-0.13</v>
      </c>
      <c r="U10" s="8">
        <v>0.73</v>
      </c>
      <c r="V10" s="11">
        <v>-0.43</v>
      </c>
      <c r="W10" s="11">
        <v>1.4999999999999999E-2</v>
      </c>
      <c r="X10" s="8">
        <v>-0.15</v>
      </c>
      <c r="Y10" s="8">
        <v>0.38</v>
      </c>
      <c r="Z10" s="8">
        <v>-0.13</v>
      </c>
      <c r="AA10" s="8">
        <v>0.49</v>
      </c>
      <c r="AB10" s="8">
        <v>2.7E-2</v>
      </c>
      <c r="AC10" s="8">
        <v>0.89</v>
      </c>
      <c r="AD10" s="8">
        <v>0.27</v>
      </c>
      <c r="AE10" s="8">
        <v>0.33</v>
      </c>
      <c r="AF10" s="8">
        <v>0.35</v>
      </c>
      <c r="AG10" s="8">
        <v>0.2</v>
      </c>
      <c r="AH10" s="8">
        <v>-4.2000000000000003E-2</v>
      </c>
      <c r="AI10" s="8">
        <v>0.9</v>
      </c>
      <c r="AJ10" s="8">
        <v>0.5</v>
      </c>
      <c r="AK10" s="8">
        <v>1</v>
      </c>
    </row>
    <row r="11" spans="1:37" x14ac:dyDescent="0.25">
      <c r="A11" s="8" t="s">
        <v>33</v>
      </c>
      <c r="B11" s="8">
        <v>0.22</v>
      </c>
      <c r="C11" s="8">
        <v>0.13</v>
      </c>
      <c r="D11" s="11">
        <v>0.28000000000000003</v>
      </c>
      <c r="E11" s="11">
        <v>4.8000000000000001E-2</v>
      </c>
      <c r="F11" s="11">
        <v>-0.3</v>
      </c>
      <c r="G11" s="11">
        <v>3.5000000000000003E-2</v>
      </c>
      <c r="H11" s="8">
        <v>-0.14000000000000001</v>
      </c>
      <c r="I11" s="8">
        <v>0.34</v>
      </c>
      <c r="J11" s="8" t="s">
        <v>181</v>
      </c>
      <c r="K11" s="8" t="s">
        <v>181</v>
      </c>
      <c r="L11" s="8">
        <v>5.6000000000000001E-2</v>
      </c>
      <c r="M11" s="8">
        <v>0.75</v>
      </c>
      <c r="N11" s="8">
        <v>0.43</v>
      </c>
      <c r="O11" s="8">
        <v>0.11</v>
      </c>
      <c r="P11" s="8">
        <v>-0.62</v>
      </c>
      <c r="Q11" s="8">
        <v>0.14000000000000001</v>
      </c>
      <c r="R11" s="8">
        <v>-0.2</v>
      </c>
      <c r="S11" s="8">
        <v>0.17</v>
      </c>
      <c r="T11" s="8">
        <v>7.0999999999999994E-2</v>
      </c>
      <c r="U11" s="8">
        <v>0.91</v>
      </c>
      <c r="V11" s="8">
        <v>0.1</v>
      </c>
      <c r="W11" s="8">
        <v>0.62</v>
      </c>
      <c r="X11" s="8">
        <v>0.34</v>
      </c>
      <c r="Y11" s="8">
        <v>0.14000000000000001</v>
      </c>
      <c r="Z11" s="8">
        <v>0.23</v>
      </c>
      <c r="AA11" s="8">
        <v>0.41</v>
      </c>
      <c r="AB11" s="8">
        <v>-0.12</v>
      </c>
      <c r="AC11" s="8">
        <v>0.71</v>
      </c>
      <c r="AD11" s="8">
        <v>-0.36</v>
      </c>
      <c r="AE11" s="8">
        <v>0.31</v>
      </c>
      <c r="AF11" s="8">
        <v>-0.42</v>
      </c>
      <c r="AG11" s="8">
        <v>0.23</v>
      </c>
      <c r="AH11" s="8">
        <v>0.16</v>
      </c>
      <c r="AI11" s="8">
        <v>0.66</v>
      </c>
      <c r="AJ11" s="8">
        <v>0.5</v>
      </c>
      <c r="AK11" s="8">
        <v>1</v>
      </c>
    </row>
    <row r="12" spans="1:37" x14ac:dyDescent="0.25">
      <c r="A12" s="8" t="s">
        <v>34</v>
      </c>
      <c r="B12" s="8">
        <v>5.3999999999999999E-2</v>
      </c>
      <c r="C12" s="8">
        <v>0.71</v>
      </c>
      <c r="D12" s="11">
        <v>-0.34</v>
      </c>
      <c r="E12" s="11">
        <v>1.6E-2</v>
      </c>
      <c r="F12" s="8">
        <v>0.25</v>
      </c>
      <c r="G12" s="8">
        <v>8.5999999999999993E-2</v>
      </c>
      <c r="H12" s="8">
        <v>-0.23</v>
      </c>
      <c r="I12" s="8">
        <v>0.11</v>
      </c>
      <c r="J12" s="8" t="s">
        <v>181</v>
      </c>
      <c r="K12" s="8" t="s">
        <v>181</v>
      </c>
      <c r="L12" s="8">
        <v>2.8000000000000001E-2</v>
      </c>
      <c r="M12" s="8">
        <v>0.87</v>
      </c>
      <c r="N12" s="8">
        <v>-0.25</v>
      </c>
      <c r="O12" s="8">
        <v>0.32</v>
      </c>
      <c r="P12" s="8">
        <v>-0.28999999999999998</v>
      </c>
      <c r="Q12" s="8">
        <v>0.31</v>
      </c>
      <c r="R12" s="8">
        <v>-0.18</v>
      </c>
      <c r="S12" s="8">
        <v>0.21</v>
      </c>
      <c r="T12" s="8">
        <v>-0.5</v>
      </c>
      <c r="U12" s="8">
        <v>1</v>
      </c>
      <c r="V12" s="8">
        <v>-0.37</v>
      </c>
      <c r="W12" s="8">
        <v>0.17</v>
      </c>
      <c r="X12" s="8">
        <v>-0.04</v>
      </c>
      <c r="Y12" s="8">
        <v>0.85</v>
      </c>
      <c r="Z12" s="8">
        <v>-0.14000000000000001</v>
      </c>
      <c r="AA12" s="8">
        <v>0.52</v>
      </c>
      <c r="AB12" s="8">
        <v>-0.12</v>
      </c>
      <c r="AC12" s="8">
        <v>0.56000000000000005</v>
      </c>
      <c r="AD12" s="8" t="s">
        <v>181</v>
      </c>
      <c r="AE12" s="8" t="s">
        <v>181</v>
      </c>
      <c r="AF12" s="8" t="s">
        <v>181</v>
      </c>
      <c r="AG12" s="8" t="s">
        <v>181</v>
      </c>
      <c r="AH12" s="8">
        <v>4.3999999999999997E-2</v>
      </c>
      <c r="AI12" s="8">
        <v>0.89</v>
      </c>
      <c r="AJ12" s="8">
        <v>0.46</v>
      </c>
      <c r="AK12" s="8">
        <v>0.43</v>
      </c>
    </row>
    <row r="13" spans="1:37" s="4" customFormat="1" x14ac:dyDescent="0.25">
      <c r="A13" s="5" t="s">
        <v>180</v>
      </c>
      <c r="B13" s="4" t="s">
        <v>162</v>
      </c>
      <c r="D13" s="4" t="s">
        <v>163</v>
      </c>
      <c r="F13" s="4" t="s">
        <v>164</v>
      </c>
      <c r="H13" s="4" t="s">
        <v>165</v>
      </c>
      <c r="J13" s="4" t="s">
        <v>166</v>
      </c>
      <c r="L13" s="4" t="s">
        <v>167</v>
      </c>
      <c r="N13" s="4" t="s">
        <v>168</v>
      </c>
      <c r="P13" s="4" t="s">
        <v>169</v>
      </c>
      <c r="R13" s="4" t="s">
        <v>170</v>
      </c>
      <c r="T13" s="4" t="s">
        <v>171</v>
      </c>
      <c r="V13" s="4" t="s">
        <v>172</v>
      </c>
      <c r="X13" s="4" t="s">
        <v>173</v>
      </c>
      <c r="Z13" s="4" t="s">
        <v>174</v>
      </c>
      <c r="AB13" s="4" t="s">
        <v>175</v>
      </c>
      <c r="AD13" s="4" t="s">
        <v>176</v>
      </c>
      <c r="AF13" s="4" t="s">
        <v>177</v>
      </c>
      <c r="AH13" s="4" t="s">
        <v>178</v>
      </c>
      <c r="AJ13" s="4" t="s">
        <v>179</v>
      </c>
    </row>
    <row r="14" spans="1:37" x14ac:dyDescent="0.25">
      <c r="A14" s="8" t="s">
        <v>24</v>
      </c>
      <c r="B14" s="8">
        <v>-4.4999999999999998E-2</v>
      </c>
      <c r="C14" s="8">
        <v>0.48</v>
      </c>
      <c r="D14" s="8">
        <v>-0.11</v>
      </c>
      <c r="E14" s="8">
        <v>0.09</v>
      </c>
      <c r="F14" s="8">
        <v>0.12</v>
      </c>
      <c r="G14" s="8">
        <v>5.8999999999999997E-2</v>
      </c>
      <c r="H14" s="8">
        <v>-2.7E-2</v>
      </c>
      <c r="I14" s="8">
        <v>0.67</v>
      </c>
      <c r="J14" s="10">
        <v>0.34</v>
      </c>
      <c r="K14" s="10">
        <v>2.3000000000000001E-4</v>
      </c>
      <c r="L14" s="8">
        <v>7.9000000000000001E-2</v>
      </c>
      <c r="M14" s="8">
        <v>0.39</v>
      </c>
      <c r="N14" s="8">
        <v>-5.6000000000000001E-2</v>
      </c>
      <c r="O14" s="8">
        <v>0.62</v>
      </c>
      <c r="P14" s="8">
        <v>-0.13</v>
      </c>
      <c r="Q14" s="8">
        <v>0.28000000000000003</v>
      </c>
      <c r="R14" s="8">
        <v>8.3000000000000004E-2</v>
      </c>
      <c r="S14" s="8">
        <v>0.19</v>
      </c>
      <c r="T14" s="11">
        <v>-0.5</v>
      </c>
      <c r="U14" s="11">
        <v>2.3E-2</v>
      </c>
      <c r="V14" s="8">
        <v>7.4999999999999997E-2</v>
      </c>
      <c r="W14" s="8">
        <v>0.5</v>
      </c>
      <c r="X14" s="11">
        <v>-0.25</v>
      </c>
      <c r="Y14" s="11">
        <v>1.7000000000000001E-2</v>
      </c>
      <c r="Z14" s="11">
        <v>-0.3</v>
      </c>
      <c r="AA14" s="11">
        <v>1.7000000000000001E-2</v>
      </c>
      <c r="AB14" s="8">
        <v>-0.23</v>
      </c>
      <c r="AC14" s="8">
        <v>6.7000000000000004E-2</v>
      </c>
      <c r="AD14" s="8">
        <v>-0.28999999999999998</v>
      </c>
      <c r="AE14" s="8">
        <v>0.37</v>
      </c>
      <c r="AF14" s="8">
        <v>-0.11</v>
      </c>
      <c r="AG14" s="8">
        <v>0.72</v>
      </c>
      <c r="AH14" s="8">
        <v>0.17</v>
      </c>
      <c r="AI14" s="8">
        <v>0.33</v>
      </c>
      <c r="AJ14" s="8">
        <v>-0.27</v>
      </c>
      <c r="AK14" s="8">
        <v>0.28999999999999998</v>
      </c>
    </row>
    <row r="15" spans="1:37" x14ac:dyDescent="0.25">
      <c r="A15" s="8" t="s">
        <v>25</v>
      </c>
      <c r="B15" s="8">
        <v>-7.1999999999999995E-2</v>
      </c>
      <c r="C15" s="8">
        <v>0.27</v>
      </c>
      <c r="D15" s="8">
        <v>-6.9000000000000006E-2</v>
      </c>
      <c r="E15" s="8">
        <v>0.28999999999999998</v>
      </c>
      <c r="F15" s="8">
        <v>1.7999999999999999E-2</v>
      </c>
      <c r="G15" s="8">
        <v>0.79</v>
      </c>
      <c r="H15" s="8">
        <v>0.06</v>
      </c>
      <c r="I15" s="8">
        <v>0.36</v>
      </c>
      <c r="J15" s="11">
        <v>0.2</v>
      </c>
      <c r="K15" s="11">
        <v>3.1E-2</v>
      </c>
      <c r="L15" s="8">
        <v>0.14000000000000001</v>
      </c>
      <c r="M15" s="8">
        <v>0.12</v>
      </c>
      <c r="N15" s="8">
        <v>1.2E-2</v>
      </c>
      <c r="O15" s="8">
        <v>0.91</v>
      </c>
      <c r="P15" s="8">
        <v>-0.14000000000000001</v>
      </c>
      <c r="Q15" s="8">
        <v>0.2</v>
      </c>
      <c r="R15" s="8">
        <v>5.1999999999999998E-2</v>
      </c>
      <c r="S15" s="8">
        <v>0.43</v>
      </c>
      <c r="T15" s="8">
        <v>-0.34</v>
      </c>
      <c r="U15" s="8">
        <v>0.15</v>
      </c>
      <c r="V15" s="8">
        <v>-0.16</v>
      </c>
      <c r="W15" s="8">
        <v>0.15</v>
      </c>
      <c r="X15" s="8">
        <v>-8.9999999999999993E-3</v>
      </c>
      <c r="Y15" s="8">
        <v>0.93</v>
      </c>
      <c r="Z15" s="8">
        <v>-5.6000000000000001E-2</v>
      </c>
      <c r="AA15" s="8">
        <v>0.66</v>
      </c>
      <c r="AB15" s="8">
        <v>-0.11</v>
      </c>
      <c r="AC15" s="8">
        <v>0.37</v>
      </c>
      <c r="AD15" s="8">
        <v>-0.5</v>
      </c>
      <c r="AE15" s="8">
        <v>0.14000000000000001</v>
      </c>
      <c r="AF15" s="8">
        <v>-0.1</v>
      </c>
      <c r="AG15" s="8">
        <v>0.75</v>
      </c>
      <c r="AH15" s="8">
        <v>-0.18</v>
      </c>
      <c r="AI15" s="8">
        <v>0.32</v>
      </c>
      <c r="AJ15" s="8">
        <v>-0.41</v>
      </c>
      <c r="AK15" s="8">
        <v>9.9000000000000005E-2</v>
      </c>
    </row>
    <row r="16" spans="1:37" x14ac:dyDescent="0.25">
      <c r="A16" s="8" t="s">
        <v>26</v>
      </c>
      <c r="B16" s="8">
        <v>-0.12</v>
      </c>
      <c r="C16" s="8">
        <v>6.5000000000000002E-2</v>
      </c>
      <c r="D16" s="11">
        <v>-0.16</v>
      </c>
      <c r="E16" s="11">
        <v>1.4E-2</v>
      </c>
      <c r="F16" s="8">
        <v>9.4E-2</v>
      </c>
      <c r="G16" s="8">
        <v>0.15</v>
      </c>
      <c r="H16" s="8">
        <v>5.1999999999999998E-2</v>
      </c>
      <c r="I16" s="8">
        <v>0.43</v>
      </c>
      <c r="J16" s="10">
        <v>0.27</v>
      </c>
      <c r="K16" s="10">
        <v>4.0000000000000001E-3</v>
      </c>
      <c r="L16" s="8">
        <v>5.7000000000000002E-2</v>
      </c>
      <c r="M16" s="8">
        <v>0.55000000000000004</v>
      </c>
      <c r="N16" s="8">
        <v>0.18</v>
      </c>
      <c r="O16" s="8">
        <v>9.5000000000000001E-2</v>
      </c>
      <c r="P16" s="8">
        <v>0.12</v>
      </c>
      <c r="Q16" s="8">
        <v>0.28999999999999998</v>
      </c>
      <c r="R16" s="8">
        <v>3.1E-2</v>
      </c>
      <c r="S16" s="8">
        <v>0.64</v>
      </c>
      <c r="T16" s="8">
        <v>-7.9000000000000001E-2</v>
      </c>
      <c r="U16" s="8">
        <v>0.75</v>
      </c>
      <c r="V16" s="8">
        <v>9.6000000000000002E-4</v>
      </c>
      <c r="W16" s="8">
        <v>0.99</v>
      </c>
      <c r="X16" s="8">
        <v>4.2999999999999997E-2</v>
      </c>
      <c r="Y16" s="8">
        <v>0.69</v>
      </c>
      <c r="Z16" s="8">
        <v>-7.5999999999999998E-2</v>
      </c>
      <c r="AA16" s="8">
        <v>0.56000000000000005</v>
      </c>
      <c r="AB16" s="8">
        <v>-0.28000000000000003</v>
      </c>
      <c r="AC16" s="8">
        <v>2.7E-2</v>
      </c>
      <c r="AD16" s="8">
        <v>6.7000000000000004E-2</v>
      </c>
      <c r="AE16" s="8">
        <v>0.86</v>
      </c>
      <c r="AF16" s="8">
        <v>-0.31</v>
      </c>
      <c r="AG16" s="8">
        <v>0.32</v>
      </c>
      <c r="AH16" s="8">
        <v>4.6000000000000001E-4</v>
      </c>
      <c r="AI16" s="8">
        <v>1</v>
      </c>
      <c r="AJ16" s="11">
        <v>-0.6</v>
      </c>
      <c r="AK16" s="11">
        <v>0.01</v>
      </c>
    </row>
    <row r="17" spans="1:37" x14ac:dyDescent="0.25">
      <c r="A17" s="8" t="s">
        <v>142</v>
      </c>
      <c r="B17" s="10">
        <v>-0.22</v>
      </c>
      <c r="C17" s="10">
        <v>9.3999999999999997E-4</v>
      </c>
      <c r="D17" s="8">
        <v>0.13</v>
      </c>
      <c r="E17" s="8">
        <v>5.0999999999999997E-2</v>
      </c>
      <c r="F17" s="10">
        <v>-0.26</v>
      </c>
      <c r="G17" s="10">
        <v>8.2999999999999998E-5</v>
      </c>
      <c r="H17" s="8">
        <v>-4.3E-3</v>
      </c>
      <c r="I17" s="8">
        <v>0.95</v>
      </c>
      <c r="J17" s="8">
        <v>3.5000000000000003E-2</v>
      </c>
      <c r="K17" s="8">
        <v>0.74</v>
      </c>
      <c r="L17" s="8">
        <v>-0.12</v>
      </c>
      <c r="M17" s="8">
        <v>0.21</v>
      </c>
      <c r="N17" s="8">
        <v>0.16</v>
      </c>
      <c r="O17" s="8">
        <v>0.17</v>
      </c>
      <c r="P17" s="11">
        <v>0.27</v>
      </c>
      <c r="Q17" s="11">
        <v>2.1999999999999999E-2</v>
      </c>
      <c r="R17" s="8">
        <v>1.7999999999999999E-2</v>
      </c>
      <c r="S17" s="8">
        <v>0.8</v>
      </c>
      <c r="T17" s="8">
        <v>-0.1</v>
      </c>
      <c r="U17" s="8">
        <v>0.68</v>
      </c>
      <c r="V17" s="13">
        <v>0.31</v>
      </c>
      <c r="W17" s="13">
        <v>6.4000000000000003E-3</v>
      </c>
      <c r="X17" s="8">
        <v>-8.5000000000000006E-2</v>
      </c>
      <c r="Y17" s="8">
        <v>0.43</v>
      </c>
      <c r="Z17" s="8">
        <v>-0.21</v>
      </c>
      <c r="AA17" s="8">
        <v>0.11</v>
      </c>
      <c r="AB17" s="8">
        <v>2.1000000000000001E-2</v>
      </c>
      <c r="AC17" s="8">
        <v>0.87</v>
      </c>
      <c r="AD17" s="8">
        <v>-0.52</v>
      </c>
      <c r="AE17" s="8">
        <v>0.13</v>
      </c>
      <c r="AF17" s="8">
        <v>0.27</v>
      </c>
      <c r="AG17" s="8">
        <v>0.39</v>
      </c>
      <c r="AH17" s="8">
        <v>-7.8E-2</v>
      </c>
      <c r="AI17" s="8">
        <v>0.66</v>
      </c>
      <c r="AJ17" s="8">
        <v>-0.32</v>
      </c>
      <c r="AK17" s="8">
        <v>0.21</v>
      </c>
    </row>
    <row r="18" spans="1:37" x14ac:dyDescent="0.25">
      <c r="A18" s="8" t="s">
        <v>141</v>
      </c>
      <c r="B18" s="8">
        <v>2.4E-2</v>
      </c>
      <c r="C18" s="8">
        <v>0.71</v>
      </c>
      <c r="D18" s="11">
        <v>-0.14000000000000001</v>
      </c>
      <c r="E18" s="11">
        <v>3.1E-2</v>
      </c>
      <c r="F18" s="8">
        <v>7.4999999999999997E-2</v>
      </c>
      <c r="G18" s="8">
        <v>0.25</v>
      </c>
      <c r="H18" s="8">
        <v>4.4999999999999998E-2</v>
      </c>
      <c r="I18" s="8">
        <v>0.49</v>
      </c>
      <c r="J18" s="8">
        <v>-8.1000000000000003E-2</v>
      </c>
      <c r="K18" s="8">
        <v>0.39</v>
      </c>
      <c r="L18" s="11">
        <v>-0.21</v>
      </c>
      <c r="M18" s="11">
        <v>1.7999999999999999E-2</v>
      </c>
      <c r="N18" s="13">
        <v>-0.33</v>
      </c>
      <c r="O18" s="13">
        <v>1.2999999999999999E-3</v>
      </c>
      <c r="P18" s="13">
        <v>-0.31</v>
      </c>
      <c r="Q18" s="13">
        <v>4.1000000000000003E-3</v>
      </c>
      <c r="R18" s="10">
        <v>0.26</v>
      </c>
      <c r="S18" s="10">
        <v>4.8999999999999998E-5</v>
      </c>
      <c r="T18" s="13">
        <v>-0.64</v>
      </c>
      <c r="U18" s="13">
        <v>9.7999999999999997E-3</v>
      </c>
      <c r="V18" s="8">
        <v>0.14000000000000001</v>
      </c>
      <c r="W18" s="8">
        <v>0.24</v>
      </c>
      <c r="X18" s="13">
        <v>-0.46</v>
      </c>
      <c r="Y18" s="13">
        <v>9.3999999999999998E-6</v>
      </c>
      <c r="Z18" s="8">
        <v>-1.2E-2</v>
      </c>
      <c r="AA18" s="8">
        <v>0.93</v>
      </c>
      <c r="AB18" s="13">
        <v>-0.4</v>
      </c>
      <c r="AC18" s="13">
        <v>1.6999999999999999E-3</v>
      </c>
      <c r="AD18" s="11">
        <v>0.67</v>
      </c>
      <c r="AE18" s="11">
        <v>3.9E-2</v>
      </c>
      <c r="AF18" s="8">
        <v>0.38</v>
      </c>
      <c r="AG18" s="8">
        <v>0.23</v>
      </c>
      <c r="AH18" s="8">
        <v>-0.1</v>
      </c>
      <c r="AI18" s="8">
        <v>0.56000000000000005</v>
      </c>
      <c r="AJ18" s="8">
        <v>-0.25</v>
      </c>
      <c r="AK18" s="8">
        <v>0.33</v>
      </c>
    </row>
    <row r="19" spans="1:37" x14ac:dyDescent="0.25">
      <c r="A19" s="8" t="s">
        <v>29</v>
      </c>
      <c r="B19" s="8">
        <v>4.9000000000000002E-2</v>
      </c>
      <c r="C19" s="8">
        <v>0.61</v>
      </c>
      <c r="D19" s="11">
        <v>-0.24</v>
      </c>
      <c r="E19" s="11">
        <v>1.2E-2</v>
      </c>
      <c r="F19" s="8">
        <v>-8.4000000000000005E-2</v>
      </c>
      <c r="G19" s="8">
        <v>0.39</v>
      </c>
      <c r="H19" s="8">
        <v>-3.2000000000000001E-2</v>
      </c>
      <c r="I19" s="8">
        <v>0.74</v>
      </c>
      <c r="J19" s="13">
        <v>-0.38</v>
      </c>
      <c r="K19" s="13">
        <v>4.7999999999999996E-3</v>
      </c>
      <c r="L19" s="11">
        <v>-0.27</v>
      </c>
      <c r="M19" s="11">
        <v>3.9E-2</v>
      </c>
      <c r="N19" s="8">
        <v>-0.13</v>
      </c>
      <c r="O19" s="8">
        <v>0.44</v>
      </c>
      <c r="P19" s="8">
        <v>-0.16</v>
      </c>
      <c r="Q19" s="8">
        <v>0.32</v>
      </c>
      <c r="R19" s="11">
        <v>0.21</v>
      </c>
      <c r="S19" s="11">
        <v>0.03</v>
      </c>
      <c r="T19" s="8">
        <v>-0.18</v>
      </c>
      <c r="U19" s="8">
        <v>0.54</v>
      </c>
      <c r="V19" s="11">
        <v>0.43</v>
      </c>
      <c r="W19" s="11">
        <v>1.9E-2</v>
      </c>
      <c r="X19" s="8">
        <v>-0.2</v>
      </c>
      <c r="Y19" s="8">
        <v>0.17</v>
      </c>
      <c r="Z19" s="11">
        <v>0.36</v>
      </c>
      <c r="AA19" s="11">
        <v>3.5000000000000003E-2</v>
      </c>
      <c r="AB19" s="10">
        <v>-0.62</v>
      </c>
      <c r="AC19" s="10">
        <v>1.1E-4</v>
      </c>
      <c r="AD19" s="11">
        <v>0.7</v>
      </c>
      <c r="AE19" s="11">
        <v>3.1E-2</v>
      </c>
      <c r="AF19" s="8">
        <v>0.59</v>
      </c>
      <c r="AG19" s="8">
        <v>0.08</v>
      </c>
      <c r="AH19" s="8">
        <v>-7.0000000000000007E-2</v>
      </c>
      <c r="AI19" s="8">
        <v>0.79</v>
      </c>
      <c r="AJ19" s="8">
        <v>-0.26</v>
      </c>
      <c r="AK19" s="8">
        <v>0.37</v>
      </c>
    </row>
    <row r="20" spans="1:37" x14ac:dyDescent="0.25">
      <c r="A20" s="8" t="s">
        <v>30</v>
      </c>
      <c r="B20" s="8">
        <v>4.8000000000000001E-2</v>
      </c>
      <c r="C20" s="8">
        <v>0.59</v>
      </c>
      <c r="D20" s="8">
        <v>3.6999999999999998E-2</v>
      </c>
      <c r="E20" s="8">
        <v>0.67</v>
      </c>
      <c r="F20" s="11">
        <v>-0.21</v>
      </c>
      <c r="G20" s="11">
        <v>1.4E-2</v>
      </c>
      <c r="H20" s="8">
        <v>1.0999999999999999E-2</v>
      </c>
      <c r="I20" s="8">
        <v>0.9</v>
      </c>
      <c r="J20" s="13">
        <v>-0.36</v>
      </c>
      <c r="K20" s="13">
        <v>4.0000000000000001E-3</v>
      </c>
      <c r="L20" s="11">
        <v>-0.28999999999999998</v>
      </c>
      <c r="M20" s="11">
        <v>1.7000000000000001E-2</v>
      </c>
      <c r="N20" s="8">
        <v>-0.13</v>
      </c>
      <c r="O20" s="8">
        <v>0.39</v>
      </c>
      <c r="P20" s="8">
        <v>-0.19</v>
      </c>
      <c r="Q20" s="8">
        <v>0.21</v>
      </c>
      <c r="R20" s="8">
        <v>3.9E-2</v>
      </c>
      <c r="S20" s="8">
        <v>0.65</v>
      </c>
      <c r="T20" s="8">
        <v>7.0999999999999994E-2</v>
      </c>
      <c r="U20" s="8">
        <v>0.82</v>
      </c>
      <c r="V20" s="8">
        <v>0.19</v>
      </c>
      <c r="W20" s="8">
        <v>0.19</v>
      </c>
      <c r="X20" s="8">
        <v>-0.19</v>
      </c>
      <c r="Y20" s="8">
        <v>0.19</v>
      </c>
      <c r="Z20" s="8">
        <v>-5.6000000000000001E-2</v>
      </c>
      <c r="AA20" s="8">
        <v>0.75</v>
      </c>
      <c r="AB20" s="8">
        <v>-0.24</v>
      </c>
      <c r="AC20" s="8">
        <v>0.19</v>
      </c>
      <c r="AD20" s="8">
        <v>0.2</v>
      </c>
      <c r="AE20" s="8">
        <v>0.92</v>
      </c>
      <c r="AF20" s="8">
        <v>-0.2</v>
      </c>
      <c r="AG20" s="8">
        <v>0.92</v>
      </c>
      <c r="AH20" s="8">
        <v>-0.27</v>
      </c>
      <c r="AI20" s="8">
        <v>0.28999999999999998</v>
      </c>
      <c r="AJ20" s="8">
        <v>-7.0000000000000001E-3</v>
      </c>
      <c r="AK20" s="8">
        <v>0.98</v>
      </c>
    </row>
    <row r="21" spans="1:37" x14ac:dyDescent="0.25">
      <c r="A21" s="8" t="s">
        <v>31</v>
      </c>
      <c r="B21" s="8">
        <v>-0.15</v>
      </c>
      <c r="C21" s="8">
        <v>8.4000000000000005E-2</v>
      </c>
      <c r="D21" s="13">
        <v>0.24</v>
      </c>
      <c r="E21" s="13">
        <v>4.3E-3</v>
      </c>
      <c r="F21" s="8">
        <v>-0.15</v>
      </c>
      <c r="G21" s="8">
        <v>7.3999999999999996E-2</v>
      </c>
      <c r="H21" s="10">
        <v>-0.34</v>
      </c>
      <c r="I21" s="10">
        <v>5.8999999999999998E-5</v>
      </c>
      <c r="J21" s="10">
        <v>-0.53</v>
      </c>
      <c r="K21" s="10">
        <v>3.4999999999999997E-5</v>
      </c>
      <c r="L21" s="13">
        <v>-0.36</v>
      </c>
      <c r="M21" s="13">
        <v>4.8999999999999998E-3</v>
      </c>
      <c r="N21" s="8">
        <v>-0.25</v>
      </c>
      <c r="O21" s="8">
        <v>0.11</v>
      </c>
      <c r="P21" s="8">
        <v>-1.9E-2</v>
      </c>
      <c r="Q21" s="8">
        <v>0.92</v>
      </c>
      <c r="R21" s="13">
        <v>-0.24</v>
      </c>
      <c r="S21" s="13">
        <v>4.1000000000000003E-3</v>
      </c>
      <c r="T21" s="8">
        <v>-0.55000000000000004</v>
      </c>
      <c r="U21" s="8">
        <v>0.17</v>
      </c>
      <c r="V21" s="8">
        <v>0.24</v>
      </c>
      <c r="W21" s="8">
        <v>8.2000000000000003E-2</v>
      </c>
      <c r="X21" s="8">
        <v>5.1999999999999998E-2</v>
      </c>
      <c r="Y21" s="8">
        <v>0.74</v>
      </c>
      <c r="Z21" s="8">
        <v>-0.12</v>
      </c>
      <c r="AA21" s="8">
        <v>0.47</v>
      </c>
      <c r="AB21" s="8">
        <v>0.28000000000000003</v>
      </c>
      <c r="AC21" s="8">
        <v>0.11</v>
      </c>
      <c r="AD21" s="8">
        <v>-6.7000000000000004E-2</v>
      </c>
      <c r="AE21" s="8">
        <v>0.88</v>
      </c>
      <c r="AF21" s="8">
        <v>-0.28000000000000003</v>
      </c>
      <c r="AG21" s="8">
        <v>0.4</v>
      </c>
      <c r="AH21" s="8">
        <v>-0.34</v>
      </c>
      <c r="AI21" s="8">
        <v>0.31</v>
      </c>
      <c r="AJ21" s="8">
        <v>-0.32</v>
      </c>
      <c r="AK21" s="8">
        <v>0.41</v>
      </c>
    </row>
    <row r="22" spans="1:37" x14ac:dyDescent="0.25">
      <c r="A22" s="8" t="s">
        <v>32</v>
      </c>
      <c r="B22" s="8">
        <v>3.7999999999999999E-2</v>
      </c>
      <c r="C22" s="8">
        <v>0.65</v>
      </c>
      <c r="D22" s="8">
        <v>0.15</v>
      </c>
      <c r="E22" s="8">
        <v>7.4999999999999997E-2</v>
      </c>
      <c r="F22" s="8">
        <v>-0.12</v>
      </c>
      <c r="G22" s="8">
        <v>0.14000000000000001</v>
      </c>
      <c r="H22" s="8">
        <v>0.14000000000000001</v>
      </c>
      <c r="I22" s="8">
        <v>9.0999999999999998E-2</v>
      </c>
      <c r="J22" s="8">
        <v>-6.6000000000000003E-2</v>
      </c>
      <c r="K22" s="8">
        <v>0.62</v>
      </c>
      <c r="L22" s="8">
        <v>-4.2999999999999997E-2</v>
      </c>
      <c r="M22" s="8">
        <v>0.72</v>
      </c>
      <c r="N22" s="8">
        <v>0.06</v>
      </c>
      <c r="O22" s="8">
        <v>0.7</v>
      </c>
      <c r="P22" s="8">
        <v>6.7000000000000004E-2</v>
      </c>
      <c r="Q22" s="8">
        <v>0.69</v>
      </c>
      <c r="R22" s="13">
        <v>0.22</v>
      </c>
      <c r="S22" s="13">
        <v>6.1000000000000004E-3</v>
      </c>
      <c r="T22" s="13">
        <v>0.83</v>
      </c>
      <c r="U22" s="13">
        <v>5.5999999999999999E-3</v>
      </c>
      <c r="V22" s="8">
        <v>-0.21</v>
      </c>
      <c r="W22" s="8">
        <v>0.13</v>
      </c>
      <c r="X22" s="8">
        <v>0.05</v>
      </c>
      <c r="Y22" s="8">
        <v>0.75</v>
      </c>
      <c r="Z22" s="8">
        <v>0.2</v>
      </c>
      <c r="AA22" s="8">
        <v>0.23</v>
      </c>
      <c r="AB22" s="8">
        <v>0.12</v>
      </c>
      <c r="AC22" s="8">
        <v>0.49</v>
      </c>
      <c r="AD22" s="8">
        <v>-3.3000000000000002E-2</v>
      </c>
      <c r="AE22" s="8">
        <v>0.95</v>
      </c>
      <c r="AF22" s="8">
        <v>-0.25</v>
      </c>
      <c r="AG22" s="8">
        <v>0.47</v>
      </c>
      <c r="AH22" s="8">
        <v>5.5E-2</v>
      </c>
      <c r="AI22" s="8">
        <v>0.88</v>
      </c>
      <c r="AJ22" s="8">
        <v>-0.1</v>
      </c>
      <c r="AK22" s="8">
        <v>0.81</v>
      </c>
    </row>
    <row r="23" spans="1:37" x14ac:dyDescent="0.25">
      <c r="A23" s="8" t="s">
        <v>33</v>
      </c>
      <c r="B23" s="8">
        <v>-7.1999999999999995E-2</v>
      </c>
      <c r="C23" s="8">
        <v>0.46</v>
      </c>
      <c r="D23" s="8">
        <v>-0.14000000000000001</v>
      </c>
      <c r="E23" s="8">
        <v>0.15</v>
      </c>
      <c r="F23" s="8">
        <v>0.12</v>
      </c>
      <c r="G23" s="8">
        <v>0.23</v>
      </c>
      <c r="H23" s="11">
        <v>-0.24</v>
      </c>
      <c r="I23" s="11">
        <v>1.2E-2</v>
      </c>
      <c r="J23" s="8">
        <v>-0.22</v>
      </c>
      <c r="K23" s="8">
        <v>0.18</v>
      </c>
      <c r="L23" s="8">
        <v>-0.25</v>
      </c>
      <c r="M23" s="8">
        <v>8.8999999999999996E-2</v>
      </c>
      <c r="N23" s="11">
        <v>-0.37</v>
      </c>
      <c r="O23" s="11">
        <v>4.2999999999999997E-2</v>
      </c>
      <c r="P23" s="8">
        <v>-8.5000000000000006E-2</v>
      </c>
      <c r="Q23" s="8">
        <v>0.69</v>
      </c>
      <c r="R23" s="13">
        <v>-0.27</v>
      </c>
      <c r="S23" s="13">
        <v>4.4999999999999997E-3</v>
      </c>
      <c r="T23" s="8">
        <v>-0.14000000000000001</v>
      </c>
      <c r="U23" s="8">
        <v>0.78</v>
      </c>
      <c r="V23" s="8">
        <v>0.24</v>
      </c>
      <c r="W23" s="8">
        <v>0.11</v>
      </c>
      <c r="X23" s="8">
        <v>0.13</v>
      </c>
      <c r="Y23" s="8">
        <v>0.45</v>
      </c>
      <c r="Z23" s="8">
        <v>-3.3000000000000002E-2</v>
      </c>
      <c r="AA23" s="8">
        <v>0.87</v>
      </c>
      <c r="AB23" s="8">
        <v>-7.4000000000000003E-3</v>
      </c>
      <c r="AC23" s="8">
        <v>0.97</v>
      </c>
      <c r="AD23" s="8">
        <v>2.9000000000000001E-2</v>
      </c>
      <c r="AE23" s="8">
        <v>1</v>
      </c>
      <c r="AF23" s="8">
        <v>-0.14000000000000001</v>
      </c>
      <c r="AG23" s="8">
        <v>0.75</v>
      </c>
      <c r="AH23" s="8">
        <v>0.19</v>
      </c>
      <c r="AI23" s="8">
        <v>0.66</v>
      </c>
      <c r="AJ23" s="8">
        <v>-0.54</v>
      </c>
      <c r="AK23" s="8">
        <v>0.3</v>
      </c>
    </row>
    <row r="24" spans="1:37" x14ac:dyDescent="0.25">
      <c r="A24" s="8" t="s">
        <v>34</v>
      </c>
      <c r="B24" s="11">
        <v>0.22</v>
      </c>
      <c r="C24" s="11">
        <v>3.3000000000000002E-2</v>
      </c>
      <c r="D24" s="13">
        <v>0.28000000000000003</v>
      </c>
      <c r="E24" s="13">
        <v>6.7999999999999996E-3</v>
      </c>
      <c r="F24" s="11">
        <v>-0.2</v>
      </c>
      <c r="G24" s="11">
        <v>4.9000000000000002E-2</v>
      </c>
      <c r="H24" s="8">
        <v>-0.17</v>
      </c>
      <c r="I24" s="8">
        <v>9.5000000000000001E-2</v>
      </c>
      <c r="J24" s="8">
        <v>0.17</v>
      </c>
      <c r="K24" s="8">
        <v>0.33</v>
      </c>
      <c r="L24" s="8">
        <v>4.8999999999999998E-3</v>
      </c>
      <c r="M24" s="8">
        <v>0.98</v>
      </c>
      <c r="N24" s="8">
        <v>4.2999999999999997E-2</v>
      </c>
      <c r="O24" s="8">
        <v>0.82</v>
      </c>
      <c r="P24" s="8">
        <v>0.36</v>
      </c>
      <c r="Q24" s="8">
        <v>6.9000000000000006E-2</v>
      </c>
      <c r="R24" s="8">
        <v>-0.13</v>
      </c>
      <c r="S24" s="8">
        <v>0.21</v>
      </c>
      <c r="T24" s="8">
        <v>-0.19</v>
      </c>
      <c r="U24" s="8">
        <v>0.61</v>
      </c>
      <c r="V24" s="8">
        <v>9.1999999999999998E-2</v>
      </c>
      <c r="W24" s="8">
        <v>0.55000000000000004</v>
      </c>
      <c r="X24" s="8">
        <v>0.32</v>
      </c>
      <c r="Y24" s="8">
        <v>0.1</v>
      </c>
      <c r="Z24" s="8">
        <v>5.5E-2</v>
      </c>
      <c r="AA24" s="8">
        <v>0.8</v>
      </c>
      <c r="AB24" s="10">
        <v>0.64</v>
      </c>
      <c r="AC24" s="10">
        <v>8.0999999999999996E-4</v>
      </c>
      <c r="AD24" s="8" t="s">
        <v>181</v>
      </c>
      <c r="AE24" s="8" t="s">
        <v>181</v>
      </c>
      <c r="AF24" s="8" t="s">
        <v>181</v>
      </c>
      <c r="AG24" s="8" t="s">
        <v>181</v>
      </c>
      <c r="AH24" s="8">
        <v>-0.43</v>
      </c>
      <c r="AI24" s="8">
        <v>0.13</v>
      </c>
      <c r="AJ24" s="8">
        <v>0.48</v>
      </c>
      <c r="AK24" s="8">
        <v>0.19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Meta_analysis</vt:lpstr>
      <vt:lpstr>Meta_plant_productivity</vt:lpstr>
      <vt:lpstr>Correlation</vt:lpstr>
      <vt:lpstr>Nematode_group_Correlation</vt:lpstr>
      <vt:lpstr>multiple_regression</vt:lpstr>
      <vt:lpstr>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Xu,</dc:creator>
  <cp:lastModifiedBy>Xu Xu,</cp:lastModifiedBy>
  <dcterms:created xsi:type="dcterms:W3CDTF">2024-10-14T20:37:25Z</dcterms:created>
  <dcterms:modified xsi:type="dcterms:W3CDTF">2025-02-17T12:44:37Z</dcterms:modified>
</cp:coreProperties>
</file>