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ubov\Downloads\"/>
    </mc:Choice>
  </mc:AlternateContent>
  <bookViews>
    <workbookView xWindow="0" yWindow="0" windowWidth="18276" windowHeight="8184"/>
  </bookViews>
  <sheets>
    <sheet name="JN5168_KIT" sheetId="1" r:id="rId1"/>
  </sheets>
  <calcPr calcId="152511"/>
</workbook>
</file>

<file path=xl/calcChain.xml><?xml version="1.0" encoding="utf-8"?>
<calcChain xmlns="http://schemas.openxmlformats.org/spreadsheetml/2006/main">
  <c r="K24" i="1" l="1"/>
  <c r="J27" i="1"/>
  <c r="K26" i="1"/>
  <c r="K25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7" i="1" s="1"/>
</calcChain>
</file>

<file path=xl/sharedStrings.xml><?xml version="1.0" encoding="utf-8"?>
<sst xmlns="http://schemas.openxmlformats.org/spreadsheetml/2006/main" count="122" uniqueCount="101">
  <si>
    <t>贴片料报价（不含税）</t>
  </si>
  <si>
    <t>序号</t>
  </si>
  <si>
    <t>位号</t>
  </si>
  <si>
    <t>数量</t>
  </si>
  <si>
    <t>型号</t>
  </si>
  <si>
    <t>封装</t>
  </si>
  <si>
    <t>描述</t>
  </si>
  <si>
    <t>厂家</t>
  </si>
  <si>
    <t>DNP</t>
  </si>
  <si>
    <t>采购数量</t>
  </si>
  <si>
    <t>采购单价（单位：元）</t>
  </si>
  <si>
    <t>10套价格</t>
  </si>
  <si>
    <t>C1,C2,C4,C5</t>
  </si>
  <si>
    <t>CL10A226MP8NUNE</t>
  </si>
  <si>
    <t>C0603</t>
  </si>
  <si>
    <t>X5R,022uF,0603,10%,10V</t>
  </si>
  <si>
    <t>SAMSUNG</t>
  </si>
  <si>
    <t>C3,C6,C8,C10,C11,C12,C14,C15,C16,C19</t>
  </si>
  <si>
    <t>CL10B104KA8NNNC</t>
  </si>
  <si>
    <t>X7R,0.1uF,0603,10%,25V</t>
  </si>
  <si>
    <t>C7</t>
  </si>
  <si>
    <t>CL10B473KA8NNNC</t>
  </si>
  <si>
    <t>X7R,47nF,0603,10%,25V</t>
  </si>
  <si>
    <t>C9,C13</t>
  </si>
  <si>
    <t>CL10C120JB8NNNC</t>
  </si>
  <si>
    <t>COG,12pF,0603,5%,50V</t>
  </si>
  <si>
    <t>C17,C18</t>
  </si>
  <si>
    <t>CL10C270JB8NNNC</t>
  </si>
  <si>
    <t>COG,27pF,0603,5%,50V</t>
  </si>
  <si>
    <t>G1</t>
  </si>
  <si>
    <t>32.768-5ppm-12.5pf 3215</t>
  </si>
  <si>
    <t>OSC_SMD_3215</t>
  </si>
  <si>
    <t>3215,32.768KHz,12pF</t>
  </si>
  <si>
    <t>G2</t>
  </si>
  <si>
    <t>OSC_SMD_7050_4P</t>
  </si>
  <si>
    <t>6MHz,5070,Passive crystal oscillator</t>
  </si>
  <si>
    <t>H1,H2,H3,H4</t>
  </si>
  <si>
    <t>HOLE3R0</t>
  </si>
  <si>
    <t>J1,J2</t>
  </si>
  <si>
    <t>CON2x8_2r54_DIP</t>
  </si>
  <si>
    <t>J3</t>
  </si>
  <si>
    <t>BAT_AAAX2_51X24X12</t>
  </si>
  <si>
    <t>参考图片</t>
  </si>
  <si>
    <t>J4</t>
  </si>
  <si>
    <t>ZX62D_B_5P8</t>
  </si>
  <si>
    <t>zx62d_b_5p8</t>
  </si>
  <si>
    <t>MICRO_USB_5IN全贴型带柱规格图</t>
  </si>
  <si>
    <t>Hirose</t>
  </si>
  <si>
    <t>R1,R2,R3,R4,R6,R10,R11,R18,R19,R20,R21</t>
  </si>
  <si>
    <t>RC-03K 103JB</t>
  </si>
  <si>
    <t>R0603</t>
  </si>
  <si>
    <t>0603,10kohm,5%</t>
  </si>
  <si>
    <t>风华高科</t>
  </si>
  <si>
    <t>R5,R7,R12</t>
  </si>
  <si>
    <t>RC-03K 270JB</t>
  </si>
  <si>
    <t>0603,27ohm,5%</t>
  </si>
  <si>
    <t>R13</t>
  </si>
  <si>
    <t>RC-03K 471JB</t>
  </si>
  <si>
    <t>0603,470ohm,5%</t>
  </si>
  <si>
    <t>R16</t>
  </si>
  <si>
    <t>RC-03K 152JB</t>
  </si>
  <si>
    <t>0603,1.5kohm,5%</t>
  </si>
  <si>
    <t>R17</t>
  </si>
  <si>
    <t>RC-03K 222JB</t>
  </si>
  <si>
    <t>0603,2.2kohm,5%</t>
  </si>
  <si>
    <t>SW1</t>
  </si>
  <si>
    <t>B3FS-1002P</t>
  </si>
  <si>
    <t>B3FS_6X6X4R3</t>
  </si>
  <si>
    <t>Switch,SMD,6x6mm</t>
  </si>
  <si>
    <t>OMRON</t>
  </si>
  <si>
    <t>SW2</t>
  </si>
  <si>
    <t>AFT-01_5.8X5.8</t>
  </si>
  <si>
    <t>DPDT_5R8X5R8</t>
  </si>
  <si>
    <t>5.8X5.8, 6Pin,switch,lock</t>
  </si>
  <si>
    <t>TP1,TP2</t>
  </si>
  <si>
    <t>TP_1R8</t>
  </si>
  <si>
    <t>U1</t>
  </si>
  <si>
    <t>JN5168-001-M00</t>
  </si>
  <si>
    <t>JN5168_MOD</t>
  </si>
  <si>
    <t>NXP</t>
  </si>
  <si>
    <t>x不贴</t>
  </si>
  <si>
    <t>U2</t>
  </si>
  <si>
    <t>AMS1117-3.3</t>
  </si>
  <si>
    <t>sot223-2</t>
  </si>
  <si>
    <t>LDO, 3.3V</t>
  </si>
  <si>
    <t>TI</t>
  </si>
  <si>
    <t>U3</t>
  </si>
  <si>
    <t>FT2232D</t>
  </si>
  <si>
    <t>LQFP48_0r5_9x9</t>
  </si>
  <si>
    <t>FTDI</t>
  </si>
  <si>
    <t>U4</t>
  </si>
  <si>
    <t>FM93C66ALM8</t>
  </si>
  <si>
    <t>SO8N_6R0_1R27</t>
  </si>
  <si>
    <t>93C66_EEPROM,M8,5X6</t>
  </si>
  <si>
    <t>Fairchild</t>
  </si>
  <si>
    <t>V1,V2,V3,V4,V5</t>
  </si>
  <si>
    <t>0603-LED-RAD</t>
  </si>
  <si>
    <t>V0603</t>
  </si>
  <si>
    <t>发光二极管,0603,红色</t>
  </si>
  <si>
    <t>2017.03.24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</si>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</sst>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 "/>
    <numFmt numFmtId="179" formatCode="0.000_ 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178" fontId="3" fillId="0" borderId="0" xfId="0" applyNumberFormat="1" applyFont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178" fontId="8" fillId="3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vertical="center" wrapText="1"/>
    </xf>
    <xf numFmtId="178" fontId="7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257175</xdr:colOff>
      <xdr:row>1</xdr:row>
      <xdr:rowOff>235585</xdr:rowOff>
    </xdr:from>
    <xdr:to>
      <xdr:col>18</xdr:col>
      <xdr:colOff>594995</xdr:colOff>
      <xdr:row>16</xdr:row>
      <xdr:rowOff>130175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28430" y="565785"/>
          <a:ext cx="4452620" cy="5292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9" workbookViewId="0">
      <selection activeCell="K30" sqref="K30"/>
    </sheetView>
  </sheetViews>
  <sheetFormatPr defaultColWidth="9" defaultRowHeight="14.4" x14ac:dyDescent="0.25"/>
  <cols>
    <col min="1" max="1" width="4.33203125" style="1" customWidth="1"/>
    <col min="2" max="2" width="12.6640625" style="2" customWidth="1"/>
    <col min="3" max="3" width="4.33203125" style="3" customWidth="1"/>
    <col min="4" max="4" width="10.44140625" style="2" customWidth="1"/>
    <col min="5" max="5" width="15.88671875" style="3" customWidth="1"/>
    <col min="6" max="6" width="22.6640625" style="3" customWidth="1"/>
    <col min="7" max="7" width="5.77734375" style="3" customWidth="1"/>
    <col min="8" max="8" width="4.88671875" style="3" customWidth="1"/>
    <col min="9" max="9" width="9.88671875" style="3" customWidth="1"/>
    <col min="10" max="10" width="11.21875" style="4" customWidth="1"/>
    <col min="11" max="16384" width="9" style="3"/>
  </cols>
  <sheetData>
    <row r="1" spans="1:11" ht="25.95" customHeight="1" x14ac:dyDescent="0.25">
      <c r="D1" s="14" t="s">
        <v>0</v>
      </c>
      <c r="E1" s="14"/>
      <c r="F1" s="14"/>
      <c r="G1" s="14"/>
      <c r="H1" s="14"/>
      <c r="I1" s="14"/>
      <c r="J1" s="15"/>
    </row>
    <row r="2" spans="1:11" ht="25.95" customHeight="1" x14ac:dyDescent="0.25">
      <c r="A2" s="5" t="s">
        <v>1</v>
      </c>
      <c r="B2" s="6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10" t="s">
        <v>10</v>
      </c>
      <c r="K2" s="11" t="s">
        <v>11</v>
      </c>
    </row>
    <row r="3" spans="1:11" ht="25.95" customHeight="1" x14ac:dyDescent="0.25">
      <c r="A3" s="7">
        <v>1</v>
      </c>
      <c r="B3" s="8" t="s">
        <v>12</v>
      </c>
      <c r="C3" s="9">
        <v>4</v>
      </c>
      <c r="D3" s="8" t="s">
        <v>13</v>
      </c>
      <c r="E3" s="9" t="s">
        <v>14</v>
      </c>
      <c r="F3" s="9" t="s">
        <v>15</v>
      </c>
      <c r="G3" s="9" t="s">
        <v>16</v>
      </c>
      <c r="H3" s="9"/>
      <c r="I3" s="9"/>
      <c r="J3" s="12">
        <v>0.01</v>
      </c>
      <c r="K3" s="13">
        <f>J3*10</f>
        <v>0.1</v>
      </c>
    </row>
    <row r="4" spans="1:11" ht="42" customHeight="1" x14ac:dyDescent="0.25">
      <c r="A4" s="7">
        <v>2</v>
      </c>
      <c r="B4" s="8" t="s">
        <v>17</v>
      </c>
      <c r="C4" s="9">
        <v>10</v>
      </c>
      <c r="D4" s="8" t="s">
        <v>18</v>
      </c>
      <c r="E4" s="9" t="s">
        <v>14</v>
      </c>
      <c r="F4" s="9" t="s">
        <v>19</v>
      </c>
      <c r="G4" s="9" t="s">
        <v>16</v>
      </c>
      <c r="H4" s="9"/>
      <c r="I4" s="9">
        <v>0</v>
      </c>
      <c r="J4" s="12">
        <v>0.01</v>
      </c>
      <c r="K4" s="13">
        <f t="shared" ref="K4:K26" si="0">J4*10</f>
        <v>0.1</v>
      </c>
    </row>
    <row r="5" spans="1:11" ht="25.95" customHeight="1" x14ac:dyDescent="0.25">
      <c r="A5" s="7">
        <v>3</v>
      </c>
      <c r="B5" s="8" t="s">
        <v>20</v>
      </c>
      <c r="C5" s="9">
        <v>1</v>
      </c>
      <c r="D5" s="8" t="s">
        <v>21</v>
      </c>
      <c r="E5" s="9" t="s">
        <v>14</v>
      </c>
      <c r="F5" s="9" t="s">
        <v>22</v>
      </c>
      <c r="G5" s="9" t="s">
        <v>16</v>
      </c>
      <c r="H5" s="9"/>
      <c r="I5" s="9">
        <v>10</v>
      </c>
      <c r="J5" s="12">
        <v>0.01</v>
      </c>
      <c r="K5" s="13">
        <f t="shared" si="0"/>
        <v>0.1</v>
      </c>
    </row>
    <row r="6" spans="1:11" ht="25.95" customHeight="1" x14ac:dyDescent="0.25">
      <c r="A6" s="7">
        <v>4</v>
      </c>
      <c r="B6" s="8" t="s">
        <v>23</v>
      </c>
      <c r="C6" s="9">
        <v>2</v>
      </c>
      <c r="D6" s="8" t="s">
        <v>24</v>
      </c>
      <c r="E6" s="9" t="s">
        <v>14</v>
      </c>
      <c r="F6" s="9" t="s">
        <v>25</v>
      </c>
      <c r="G6" s="9" t="s">
        <v>16</v>
      </c>
      <c r="H6" s="9" t="s">
        <v>8</v>
      </c>
      <c r="I6" s="9">
        <v>50</v>
      </c>
      <c r="J6" s="12">
        <v>0.01</v>
      </c>
      <c r="K6" s="13">
        <f t="shared" si="0"/>
        <v>0.1</v>
      </c>
    </row>
    <row r="7" spans="1:11" ht="25.95" customHeight="1" x14ac:dyDescent="0.25">
      <c r="A7" s="7">
        <v>6</v>
      </c>
      <c r="B7" s="8" t="s">
        <v>26</v>
      </c>
      <c r="C7" s="9">
        <v>2</v>
      </c>
      <c r="D7" s="8" t="s">
        <v>27</v>
      </c>
      <c r="E7" s="9" t="s">
        <v>14</v>
      </c>
      <c r="F7" s="9" t="s">
        <v>28</v>
      </c>
      <c r="G7" s="9" t="s">
        <v>16</v>
      </c>
      <c r="H7" s="9"/>
      <c r="I7" s="9">
        <v>50</v>
      </c>
      <c r="J7" s="12">
        <v>0.01</v>
      </c>
      <c r="K7" s="13">
        <f t="shared" si="0"/>
        <v>0.1</v>
      </c>
    </row>
    <row r="8" spans="1:11" ht="25.95" customHeight="1" x14ac:dyDescent="0.25">
      <c r="A8" s="7">
        <v>7</v>
      </c>
      <c r="B8" s="8" t="s">
        <v>29</v>
      </c>
      <c r="C8" s="9">
        <v>1</v>
      </c>
      <c r="D8" s="8" t="s">
        <v>30</v>
      </c>
      <c r="E8" s="9" t="s">
        <v>31</v>
      </c>
      <c r="F8" s="9" t="s">
        <v>32</v>
      </c>
      <c r="G8" s="9"/>
      <c r="H8" s="9"/>
      <c r="I8" s="9">
        <v>10</v>
      </c>
      <c r="J8" s="12">
        <v>0.01</v>
      </c>
      <c r="K8" s="13">
        <f t="shared" si="0"/>
        <v>0.1</v>
      </c>
    </row>
    <row r="9" spans="1:11" ht="25.95" customHeight="1" x14ac:dyDescent="0.25">
      <c r="A9" s="7">
        <v>8</v>
      </c>
      <c r="B9" s="8" t="s">
        <v>33</v>
      </c>
      <c r="C9" s="9">
        <v>1</v>
      </c>
      <c r="D9" s="8"/>
      <c r="E9" s="9" t="s">
        <v>34</v>
      </c>
      <c r="F9" s="9" t="s">
        <v>35</v>
      </c>
      <c r="G9" s="9"/>
      <c r="H9" s="9"/>
      <c r="I9" s="9">
        <v>10</v>
      </c>
      <c r="J9" s="12">
        <v>3</v>
      </c>
      <c r="K9" s="13">
        <f t="shared" si="0"/>
        <v>30</v>
      </c>
    </row>
    <row r="10" spans="1:11" ht="25.95" customHeight="1" x14ac:dyDescent="0.25">
      <c r="A10" s="7">
        <v>9</v>
      </c>
      <c r="B10" s="8" t="s">
        <v>36</v>
      </c>
      <c r="C10" s="9">
        <v>4</v>
      </c>
      <c r="D10" s="8"/>
      <c r="E10" s="9" t="s">
        <v>37</v>
      </c>
      <c r="F10" s="9"/>
      <c r="G10" s="9"/>
      <c r="H10" s="9" t="s">
        <v>8</v>
      </c>
      <c r="I10" s="9">
        <v>0</v>
      </c>
      <c r="J10" s="12"/>
      <c r="K10" s="13">
        <f t="shared" si="0"/>
        <v>0</v>
      </c>
    </row>
    <row r="11" spans="1:11" ht="25.95" customHeight="1" x14ac:dyDescent="0.25">
      <c r="A11" s="7">
        <v>10</v>
      </c>
      <c r="B11" s="8" t="s">
        <v>38</v>
      </c>
      <c r="C11" s="9">
        <v>2</v>
      </c>
      <c r="D11" s="8"/>
      <c r="E11" s="9" t="s">
        <v>39</v>
      </c>
      <c r="F11" s="9"/>
      <c r="G11" s="9"/>
      <c r="H11" s="9"/>
      <c r="I11" s="9">
        <v>0</v>
      </c>
      <c r="J11" s="12">
        <v>0.2</v>
      </c>
      <c r="K11" s="13">
        <f t="shared" si="0"/>
        <v>2</v>
      </c>
    </row>
    <row r="12" spans="1:11" ht="25.95" customHeight="1" x14ac:dyDescent="0.25">
      <c r="A12" s="7">
        <v>11</v>
      </c>
      <c r="B12" s="8" t="s">
        <v>40</v>
      </c>
      <c r="C12" s="9">
        <v>1</v>
      </c>
      <c r="D12" s="8"/>
      <c r="E12" s="9" t="s">
        <v>41</v>
      </c>
      <c r="F12" s="9" t="s">
        <v>42</v>
      </c>
      <c r="G12" s="9"/>
      <c r="H12" s="9"/>
      <c r="I12" s="9">
        <v>10</v>
      </c>
      <c r="J12" s="12">
        <v>2.9</v>
      </c>
      <c r="K12" s="13">
        <f t="shared" si="0"/>
        <v>29</v>
      </c>
    </row>
    <row r="13" spans="1:11" ht="25.95" customHeight="1" x14ac:dyDescent="0.25">
      <c r="A13" s="7">
        <v>12</v>
      </c>
      <c r="B13" s="8" t="s">
        <v>43</v>
      </c>
      <c r="C13" s="9">
        <v>1</v>
      </c>
      <c r="D13" s="8" t="s">
        <v>44</v>
      </c>
      <c r="E13" s="9" t="s">
        <v>45</v>
      </c>
      <c r="F13" s="9" t="s">
        <v>46</v>
      </c>
      <c r="G13" s="9" t="s">
        <v>47</v>
      </c>
      <c r="H13" s="9"/>
      <c r="I13" s="9">
        <v>0</v>
      </c>
      <c r="J13" s="12">
        <v>0.25</v>
      </c>
      <c r="K13" s="13">
        <f t="shared" si="0"/>
        <v>2.5</v>
      </c>
    </row>
    <row r="14" spans="1:11" ht="45" customHeight="1" x14ac:dyDescent="0.25">
      <c r="A14" s="7">
        <v>13</v>
      </c>
      <c r="B14" s="8" t="s">
        <v>48</v>
      </c>
      <c r="C14" s="9">
        <v>11</v>
      </c>
      <c r="D14" s="8" t="s">
        <v>49</v>
      </c>
      <c r="E14" s="9" t="s">
        <v>50</v>
      </c>
      <c r="F14" s="9" t="s">
        <v>51</v>
      </c>
      <c r="G14" s="9" t="s">
        <v>52</v>
      </c>
      <c r="H14" s="9"/>
      <c r="I14" s="9">
        <v>100</v>
      </c>
      <c r="J14" s="12">
        <v>0.01</v>
      </c>
      <c r="K14" s="13">
        <f t="shared" si="0"/>
        <v>0.1</v>
      </c>
    </row>
    <row r="15" spans="1:11" ht="25.95" customHeight="1" x14ac:dyDescent="0.25">
      <c r="A15" s="7">
        <v>14</v>
      </c>
      <c r="B15" s="8" t="s">
        <v>53</v>
      </c>
      <c r="C15" s="9">
        <v>3</v>
      </c>
      <c r="D15" s="8" t="s">
        <v>54</v>
      </c>
      <c r="E15" s="9" t="s">
        <v>50</v>
      </c>
      <c r="F15" s="9" t="s">
        <v>55</v>
      </c>
      <c r="G15" s="9" t="s">
        <v>52</v>
      </c>
      <c r="H15" s="9"/>
      <c r="I15" s="9">
        <v>0</v>
      </c>
      <c r="J15" s="12">
        <v>0.01</v>
      </c>
      <c r="K15" s="13">
        <f t="shared" si="0"/>
        <v>0.1</v>
      </c>
    </row>
    <row r="16" spans="1:11" ht="25.95" customHeight="1" x14ac:dyDescent="0.25">
      <c r="A16" s="7">
        <v>15</v>
      </c>
      <c r="B16" s="8" t="s">
        <v>56</v>
      </c>
      <c r="C16" s="9">
        <v>1</v>
      </c>
      <c r="D16" s="8" t="s">
        <v>57</v>
      </c>
      <c r="E16" s="9" t="s">
        <v>50</v>
      </c>
      <c r="F16" s="9" t="s">
        <v>58</v>
      </c>
      <c r="G16" s="9" t="s">
        <v>52</v>
      </c>
      <c r="H16" s="9"/>
      <c r="I16" s="9">
        <v>0</v>
      </c>
      <c r="J16" s="12">
        <v>0.01</v>
      </c>
      <c r="K16" s="13">
        <f t="shared" si="0"/>
        <v>0.1</v>
      </c>
    </row>
    <row r="17" spans="1:11" ht="25.95" customHeight="1" x14ac:dyDescent="0.25">
      <c r="A17" s="7">
        <v>16</v>
      </c>
      <c r="B17" s="8" t="s">
        <v>59</v>
      </c>
      <c r="C17" s="9">
        <v>1</v>
      </c>
      <c r="D17" s="8" t="s">
        <v>60</v>
      </c>
      <c r="E17" s="9" t="s">
        <v>50</v>
      </c>
      <c r="F17" s="9" t="s">
        <v>61</v>
      </c>
      <c r="G17" s="9" t="s">
        <v>52</v>
      </c>
      <c r="H17" s="9"/>
      <c r="I17" s="9">
        <v>0</v>
      </c>
      <c r="J17" s="12">
        <v>0.01</v>
      </c>
      <c r="K17" s="13">
        <f t="shared" si="0"/>
        <v>0.1</v>
      </c>
    </row>
    <row r="18" spans="1:11" ht="30" customHeight="1" x14ac:dyDescent="0.25">
      <c r="A18" s="7">
        <v>17</v>
      </c>
      <c r="B18" s="8" t="s">
        <v>62</v>
      </c>
      <c r="C18" s="9">
        <v>1</v>
      </c>
      <c r="D18" s="8" t="s">
        <v>63</v>
      </c>
      <c r="E18" s="9" t="s">
        <v>50</v>
      </c>
      <c r="F18" s="9" t="s">
        <v>64</v>
      </c>
      <c r="G18" s="9" t="s">
        <v>52</v>
      </c>
      <c r="H18" s="9"/>
      <c r="I18" s="9">
        <v>0</v>
      </c>
      <c r="J18" s="12">
        <v>0.01</v>
      </c>
      <c r="K18" s="13">
        <f t="shared" si="0"/>
        <v>0.1</v>
      </c>
    </row>
    <row r="19" spans="1:11" ht="31.95" customHeight="1" x14ac:dyDescent="0.25">
      <c r="A19" s="7">
        <v>18</v>
      </c>
      <c r="B19" s="8" t="s">
        <v>65</v>
      </c>
      <c r="C19" s="9">
        <v>1</v>
      </c>
      <c r="D19" s="8" t="s">
        <v>66</v>
      </c>
      <c r="E19" s="9" t="s">
        <v>67</v>
      </c>
      <c r="F19" s="9" t="s">
        <v>68</v>
      </c>
      <c r="G19" s="9" t="s">
        <v>69</v>
      </c>
      <c r="H19" s="9"/>
      <c r="I19" s="9">
        <v>10</v>
      </c>
      <c r="J19" s="12">
        <v>0.1</v>
      </c>
      <c r="K19" s="13">
        <f t="shared" si="0"/>
        <v>1</v>
      </c>
    </row>
    <row r="20" spans="1:11" ht="33" customHeight="1" x14ac:dyDescent="0.25">
      <c r="A20" s="7">
        <v>19</v>
      </c>
      <c r="B20" s="8" t="s">
        <v>70</v>
      </c>
      <c r="C20" s="9">
        <v>1</v>
      </c>
      <c r="D20" s="8" t="s">
        <v>71</v>
      </c>
      <c r="E20" s="9" t="s">
        <v>72</v>
      </c>
      <c r="F20" s="9" t="s">
        <v>73</v>
      </c>
      <c r="G20" s="9"/>
      <c r="H20" s="9"/>
      <c r="I20" s="9">
        <v>10</v>
      </c>
      <c r="J20" s="12">
        <v>0.25</v>
      </c>
      <c r="K20" s="13">
        <f t="shared" si="0"/>
        <v>2.5</v>
      </c>
    </row>
    <row r="21" spans="1:11" ht="25.95" customHeight="1" x14ac:dyDescent="0.25">
      <c r="A21" s="7">
        <v>20</v>
      </c>
      <c r="B21" s="8" t="s">
        <v>74</v>
      </c>
      <c r="C21" s="9">
        <v>2</v>
      </c>
      <c r="D21" s="8"/>
      <c r="E21" s="9" t="s">
        <v>75</v>
      </c>
      <c r="F21" s="9"/>
      <c r="G21" s="9"/>
      <c r="H21" s="9" t="s">
        <v>8</v>
      </c>
      <c r="I21" s="9">
        <v>0</v>
      </c>
      <c r="J21" s="12"/>
      <c r="K21" s="13">
        <f t="shared" si="0"/>
        <v>0</v>
      </c>
    </row>
    <row r="22" spans="1:11" ht="25.95" customHeight="1" x14ac:dyDescent="0.25">
      <c r="A22" s="7">
        <v>21</v>
      </c>
      <c r="B22" s="8" t="s">
        <v>76</v>
      </c>
      <c r="C22" s="9">
        <v>1</v>
      </c>
      <c r="D22" s="8" t="s">
        <v>77</v>
      </c>
      <c r="E22" s="9" t="s">
        <v>77</v>
      </c>
      <c r="F22" s="9" t="s">
        <v>78</v>
      </c>
      <c r="G22" s="9" t="s">
        <v>79</v>
      </c>
      <c r="H22" s="9"/>
      <c r="I22" s="9" t="s">
        <v>80</v>
      </c>
      <c r="J22" s="12"/>
      <c r="K22" s="13">
        <f t="shared" si="0"/>
        <v>0</v>
      </c>
    </row>
    <row r="23" spans="1:11" ht="25.95" customHeight="1" x14ac:dyDescent="0.25">
      <c r="A23" s="7">
        <v>22</v>
      </c>
      <c r="B23" s="8" t="s">
        <v>81</v>
      </c>
      <c r="C23" s="9">
        <v>1</v>
      </c>
      <c r="D23" s="8" t="s">
        <v>82</v>
      </c>
      <c r="E23" s="9" t="s">
        <v>83</v>
      </c>
      <c r="F23" s="9" t="s">
        <v>84</v>
      </c>
      <c r="G23" s="9" t="s">
        <v>85</v>
      </c>
      <c r="H23" s="9"/>
      <c r="I23" s="9">
        <v>0</v>
      </c>
      <c r="J23" s="12">
        <v>1</v>
      </c>
      <c r="K23" s="13">
        <f t="shared" si="0"/>
        <v>10</v>
      </c>
    </row>
    <row r="24" spans="1:11" ht="25.95" customHeight="1" x14ac:dyDescent="0.25">
      <c r="A24" s="7">
        <v>23</v>
      </c>
      <c r="B24" s="8" t="s">
        <v>86</v>
      </c>
      <c r="C24" s="9">
        <v>1</v>
      </c>
      <c r="D24" s="8" t="s">
        <v>87</v>
      </c>
      <c r="E24" s="9" t="s">
        <v>88</v>
      </c>
      <c r="F24" s="9" t="s">
        <v>87</v>
      </c>
      <c r="G24" s="9" t="s">
        <v>89</v>
      </c>
      <c r="H24" s="9"/>
      <c r="I24" s="9">
        <v>5</v>
      </c>
      <c r="J24" s="12">
        <v>26</v>
      </c>
      <c r="K24" s="13">
        <f t="shared" si="0"/>
        <v>260</v>
      </c>
    </row>
    <row r="25" spans="1:11" ht="30" customHeight="1" x14ac:dyDescent="0.25">
      <c r="A25" s="7">
        <v>24</v>
      </c>
      <c r="B25" s="8" t="s">
        <v>90</v>
      </c>
      <c r="C25" s="9">
        <v>1</v>
      </c>
      <c r="D25" s="8" t="s">
        <v>91</v>
      </c>
      <c r="E25" s="9" t="s">
        <v>92</v>
      </c>
      <c r="F25" s="9" t="s">
        <v>93</v>
      </c>
      <c r="G25" s="9" t="s">
        <v>94</v>
      </c>
      <c r="H25" s="9"/>
      <c r="I25" s="9">
        <v>5</v>
      </c>
      <c r="J25" s="12">
        <v>1</v>
      </c>
      <c r="K25" s="13">
        <f t="shared" si="0"/>
        <v>10</v>
      </c>
    </row>
    <row r="26" spans="1:11" ht="25.95" customHeight="1" x14ac:dyDescent="0.25">
      <c r="A26" s="7">
        <v>25</v>
      </c>
      <c r="B26" s="8" t="s">
        <v>95</v>
      </c>
      <c r="C26" s="9">
        <v>5</v>
      </c>
      <c r="D26" s="8" t="s">
        <v>96</v>
      </c>
      <c r="E26" s="9" t="s">
        <v>97</v>
      </c>
      <c r="F26" s="9" t="s">
        <v>98</v>
      </c>
      <c r="G26" s="9"/>
      <c r="H26" s="9"/>
      <c r="I26" s="9">
        <v>0</v>
      </c>
      <c r="J26" s="12">
        <v>0.5</v>
      </c>
      <c r="K26" s="13">
        <f t="shared" si="0"/>
        <v>5</v>
      </c>
    </row>
    <row r="27" spans="1:11" ht="25.95" customHeight="1" x14ac:dyDescent="0.25">
      <c r="F27" s="16" t="s">
        <v>99</v>
      </c>
      <c r="G27" s="16"/>
      <c r="I27" s="3" t="s">
        <v>100</v>
      </c>
      <c r="J27" s="4">
        <f>SUM(J12:J26)</f>
        <v>32.049999999999997</v>
      </c>
      <c r="K27" s="3">
        <f>SUM(K3:K26)</f>
        <v>353.09999999999997</v>
      </c>
    </row>
    <row r="28" spans="1:11" ht="25.95" customHeight="1" x14ac:dyDescent="0.25"/>
    <row r="29" spans="1:11" ht="25.95" customHeight="1" x14ac:dyDescent="0.25"/>
    <row r="30" spans="1:11" ht="25.95" customHeight="1" x14ac:dyDescent="0.25"/>
  </sheetData>
  <mergeCells count="2">
    <mergeCell ref="D1:J1"/>
    <mergeCell ref="F27:G27"/>
  </mergeCells>
  <phoneticPr fontId="9" type="noConversion"/>
  <pageMargins left="0.15625" right="0.235416666666667" top="0.55000000000000004" bottom="0.70763888888888904" header="0.5" footer="0.5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JN5168_KIT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xubov</dc:creator>
  <cp:lastModifiedBy>Windows 用户</cp:lastModifiedBy>
  <dcterms:created xsi:type="dcterms:W3CDTF">2017-03-21T13:29:00Z</dcterms:created>
  <dcterms:modified xsi:type="dcterms:W3CDTF">2017-03-28T11:26:40Z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