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ug確認">[1]OTHER!$D$2:$D$10</definedName>
    <definedName name="チェックGメンバ">[1]OTHER!$A$2:$A$12</definedName>
    <definedName name="リーダ">[1]OTHER!$A$2:$A$11</definedName>
    <definedName name="処置">[1]OTHER!$E$2:$E$12</definedName>
    <definedName name="機能">[1]OTHER!$I$2:$I$41</definedName>
    <definedName name="類型">[1]OTHER!$C$2:$C$5</definedName>
    <definedName name="評価観点">[1]OTHER!$J$2:$J$20</definedName>
    <definedName name="問題範囲区分">[1]OTHER!$B$2:$B$6</definedName>
    <definedName name="問題状態">[1]OTHER!$G$2:$G$11</definedName>
    <definedName name="影響度">[1]OTHER!$H$2:$H$6</definedName>
    <definedName name="再現頻度">[1]OTHER!$F$2:$F$8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<sst xmlns="http://schemas.openxmlformats.org/spreadsheetml/2006/main" count="105" uniqueCount="88">
  <si>
    <t>説明：
 1.  開発Gと評価Gは同時に検出されたバグについて、開発Gのデータに1件のバグのみ計算します（重複計算必要がありませんが、バグとして記入してください）。
 2. 下記の表に、背景は赤色で付けるセルがある場合、ぜひそのセルの内容を記入してください。
 3.　評価期間に、評価Ｇから毎日障害一覧表を提出して、開発Ｇはそれらの問題に対して、1日/2日毎に回答した障害一覧表を返信する必要があります。</t>
    <rPh sb="0" eb="2">
      <t>セツメイ</t>
    </rPh>
    <rPh sb="9" eb="11">
      <t>カイハツ</t>
    </rPh>
    <rPh sb="13" eb="15">
      <t>ヒョウカ</t>
    </rPh>
    <rPh sb="17" eb="19">
      <t>ﾄﾞウｼﾞ</t>
    </rPh>
    <rPh sb="20" eb="22">
      <t>ケンシュツ</t>
    </rPh>
    <rPh sb="32" eb="34">
      <t>カイハツ</t>
    </rPh>
    <rPh sb="41" eb="42">
      <t>ケン</t>
    </rPh>
    <rPh sb="47" eb="49">
      <t>ケイサン</t>
    </rPh>
    <rPh sb="53" eb="55">
      <t>ｼﾞュウフク</t>
    </rPh>
    <rPh sb="55" eb="57">
      <t>ケイサン</t>
    </rPh>
    <rPh sb="57" eb="59">
      <t>ヒツヨウ</t>
    </rPh>
    <rPh sb="72" eb="74">
      <t>キニュウ</t>
    </rPh>
    <rPh sb="87" eb="89">
      <t>カキ</t>
    </rPh>
    <rPh sb="90" eb="91">
      <t>ヒョウ</t>
    </rPh>
    <rPh sb="93" eb="95">
      <t>ハイケイ</t>
    </rPh>
    <rPh sb="96" eb="98">
      <t>アカイロ</t>
    </rPh>
    <rPh sb="99" eb="100">
      <t>ツ</t>
    </rPh>
    <rPh sb="107" eb="109">
      <t>ﾊﾞアイ</t>
    </rPh>
    <rPh sb="117" eb="119">
      <t>ナイヨウ</t>
    </rPh>
    <rPh sb="120" eb="122">
      <t>キニュウ</t>
    </rPh>
    <rPh sb="134" eb="136">
      <t>ヒョウカ</t>
    </rPh>
    <rPh sb="136" eb="138">
      <t>キカン</t>
    </rPh>
    <rPh sb="140" eb="142">
      <t>ヒョウカ</t>
    </rPh>
    <rPh sb="145" eb="147">
      <t>マイニチ</t>
    </rPh>
    <rPh sb="147" eb="149">
      <t>ショウｶﾞイ</t>
    </rPh>
    <rPh sb="149" eb="151">
      <t>イチラン</t>
    </rPh>
    <rPh sb="151" eb="152">
      <t>ヒョウ</t>
    </rPh>
    <rPh sb="153" eb="155">
      <t>テイシュツ</t>
    </rPh>
    <rPh sb="158" eb="160">
      <t>カイハツ</t>
    </rPh>
    <rPh sb="166" eb="168">
      <t>モンﾀﾞイ</t>
    </rPh>
    <rPh sb="169" eb="170">
      <t>タイ</t>
    </rPh>
    <rPh sb="174" eb="175">
      <t>ニチ</t>
    </rPh>
    <rPh sb="177" eb="178">
      <t>ニチ</t>
    </rPh>
    <rPh sb="178" eb="179">
      <t>ｺﾞト</t>
    </rPh>
    <rPh sb="180" eb="182">
      <t>カイトウ</t>
    </rPh>
    <rPh sb="184" eb="186">
      <t>ショウｶﾞイ</t>
    </rPh>
    <rPh sb="186" eb="188">
      <t>イチラン</t>
    </rPh>
    <rPh sb="188" eb="189">
      <t>ヒョウ</t>
    </rPh>
    <rPh sb="190" eb="192">
      <t>ヘンシン</t>
    </rPh>
    <rPh sb="194" eb="196">
      <t>ヒツヨウ</t>
    </rPh>
    <phoneticPr fontId="2" type="noConversion"/>
  </si>
  <si>
    <t>重要度</t>
    <rPh sb="0" eb="3">
      <t>ｼﾞｭｳﾖｳﾄﾞ</t>
    </rPh>
    <phoneticPr fontId="2" type="noConversion"/>
  </si>
  <si>
    <t>開発G
Bug確認</t>
    <rPh sb="7" eb="9">
      <t>ｶｸﾆﾝ</t>
    </rPh>
    <phoneticPr fontId="2" type="noConversion"/>
  </si>
  <si>
    <t>回答者</t>
    <rPh sb="0" eb="2">
      <t>カイトウ</t>
    </rPh>
    <rPh sb="2" eb="3">
      <t>シャ</t>
    </rPh>
    <phoneticPr fontId="2" type="noConversion"/>
  </si>
  <si>
    <t>回答日</t>
    <rPh sb="0" eb="2">
      <t>カイトウ</t>
    </rPh>
    <phoneticPr fontId="2" type="noConversion"/>
  </si>
  <si>
    <t>備考</t>
    <rPh sb="0" eb="2">
      <t>ﾋﾞｺｳ</t>
    </rPh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</si>
  <si>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</si>
  <si>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</si>
  <si>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</si>
  <si>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</si>
  <si>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</si>
  <si>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序号</t>
    <rPh sb="0" eb="2">
      <t>ﾊﾞンｺﾞウ</t>
    </rPh>
    <phoneticPr fontId="2" type="noConversion"/>
  </si>
  <si>
    <t>报告者</t>
    <phoneticPr fontId="2" type="noConversion"/>
  </si>
  <si>
    <t>发生模块</t>
    <rPh sb="0" eb="2">
      <t>ハッセイ</t>
    </rPh>
    <rPh sb="2" eb="4">
      <t>キノウ</t>
    </rPh>
    <phoneticPr fontId="2" type="noConversion"/>
  </si>
  <si>
    <t>问题点</t>
    <rPh sb="0" eb="2">
      <t>シテキｼﾞコウ</t>
    </rPh>
    <phoneticPr fontId="2" type="noConversion"/>
  </si>
  <si>
    <t>对应测试项目</t>
    <rPh sb="0" eb="2">
      <t>タイオウ</t>
    </rPh>
    <rPh sb="3" eb="5">
      <t>ヒョウカコウモク</t>
    </rPh>
    <phoneticPr fontId="2" type="noConversion"/>
  </si>
  <si>
    <t>测试环境，测试对象的版本</t>
    <rPh sb="6" eb="8">
      <t>ﾌﾞッケン</t>
    </rPh>
    <phoneticPr fontId="2" type="noConversion"/>
  </si>
  <si>
    <t>bug原因</t>
    <rPh sb="0" eb="2">
      <t>ｹﾞンイン</t>
    </rPh>
    <phoneticPr fontId="2" type="noConversion"/>
  </si>
  <si>
    <t>bug一览表</t>
    <rPh sb="0" eb="3">
      <t>ﾀﾞｲｻﾝｼｬ</t>
    </rPh>
    <rPh sb="3" eb="5">
      <t>ﾋｮｳｶﾃｷｼｭﾂショウｶﾞイ</t>
    </rPh>
    <phoneticPr fontId="2" type="noConversion"/>
  </si>
  <si>
    <t xml:space="preserve"> 问题总数：</t>
    <rPh sb="1" eb="3">
      <t>モンﾀﾞイ</t>
    </rPh>
    <rPh sb="3" eb="4">
      <t>ソウ</t>
    </rPh>
    <rPh sb="4" eb="6">
      <t>ケンスウ</t>
    </rPh>
    <phoneticPr fontId="2" type="noConversion"/>
  </si>
  <si>
    <t>测试G记入</t>
    <rPh sb="0" eb="2">
      <t>ヒョウカ</t>
    </rPh>
    <rPh sb="3" eb="5">
      <t>キニュウ</t>
    </rPh>
    <phoneticPr fontId="2" type="noConversion"/>
  </si>
  <si>
    <t>开发G记入</t>
    <rPh sb="3" eb="5">
      <t>キニュウイｶﾞイﾊﾞアイキニュウフヨウ</t>
    </rPh>
    <phoneticPr fontId="2" type="noConversion"/>
  </si>
  <si>
    <t>测试G记入</t>
    <rPh sb="3" eb="5">
      <t>キニュウ</t>
    </rPh>
    <phoneticPr fontId="2" type="noConversion"/>
  </si>
  <si>
    <t>bug
状态</t>
    <phoneticPr fontId="1" type="noConversion"/>
  </si>
  <si>
    <t>报告日</t>
    <rPh sb="0" eb="2">
      <t>テキシュツ</t>
    </rPh>
    <rPh sb="2" eb="3">
      <t>ﾋﾞ</t>
    </rPh>
    <phoneticPr fontId="2" type="noConversion"/>
  </si>
  <si>
    <t>再现步骤</t>
    <phoneticPr fontId="2" type="noConversion"/>
  </si>
  <si>
    <t>再现频度</t>
    <phoneticPr fontId="1" type="noConversion"/>
  </si>
  <si>
    <t>修改处理</t>
    <phoneticPr fontId="2" type="noConversion"/>
  </si>
  <si>
    <t>测试G
确认者</t>
    <rPh sb="4" eb="6">
      <t>ｶｸﾆﾝ</t>
    </rPh>
    <rPh sb="6" eb="7">
      <t>ｼｬ</t>
    </rPh>
    <phoneticPr fontId="2" type="noConversion"/>
  </si>
  <si>
    <t>测试G
确认日</t>
    <phoneticPr fontId="2" type="noConversion"/>
  </si>
  <si>
    <t>CLOSED</t>
  </si>
  <si>
    <t>许东泽</t>
    <phoneticPr fontId="1" type="noConversion"/>
  </si>
  <si>
    <t>赵一锦</t>
    <phoneticPr fontId="1" type="noConversion"/>
  </si>
  <si>
    <t>每次</t>
  </si>
  <si>
    <t>bug</t>
  </si>
  <si>
    <t>《Java核心技术》</t>
    <phoneticPr fontId="1" type="noConversion"/>
  </si>
  <si>
    <t>ServerManager</t>
    <phoneticPr fontId="1" type="noConversion"/>
  </si>
  <si>
    <t>高</t>
    <phoneticPr fontId="1" type="noConversion"/>
  </si>
  <si>
    <t>期待结果：
服务器端从MsgEntry中解析出正确的用户指令信息
问题点：
解析出错误的数据</t>
    <phoneticPr fontId="1" type="noConversion"/>
  </si>
  <si>
    <t>CLOSED</t>
    <phoneticPr fontId="1" type="noConversion"/>
  </si>
  <si>
    <t>架构问题MsgEntry即记录数据又负责网络传输但是MsgEntry是放在新开的socket线程中的，所以该线程没有办法得到整个连接状态的信息，比如该用户是否同时在线</t>
    <phoneticPr fontId="1" type="noConversion"/>
  </si>
  <si>
    <t>将MsgEntry承担的任务改为仅承担网络传输,新类ServerDataEntry负责记录</t>
    <phoneticPr fontId="1" type="noConversion"/>
  </si>
  <si>
    <t>《java从入门到精通》</t>
    <phoneticPr fontId="1" type="noConversion"/>
  </si>
  <si>
    <t>ServerWinsow</t>
    <phoneticPr fontId="1" type="noConversion"/>
  </si>
  <si>
    <t>高</t>
  </si>
  <si>
    <t>期待结果：
server的逻辑处理和视图显示互不干扰
问题点：
服务器端将逻辑处理和视图显示放在了主线程里，但是逻辑处理应用了带阻塞的accept()方法，所以视图会被阻塞。</t>
    <phoneticPr fontId="1" type="noConversion"/>
  </si>
  <si>
    <t>发生条件：
服务器端初始化视图界面
步骤：
重启服务器端应用</t>
    <phoneticPr fontId="1" type="noConversion"/>
  </si>
  <si>
    <t>发生条件：
客户端和服务器每次数据传输
步骤：
客户端发送登录消息包</t>
    <phoneticPr fontId="1" type="noConversion"/>
  </si>
  <si>
    <t>项目编号5</t>
    <phoneticPr fontId="1" type="noConversion"/>
  </si>
  <si>
    <t>项目编号2</t>
    <phoneticPr fontId="1" type="noConversion"/>
  </si>
  <si>
    <t>JDK 1.8                    第三方库 mysql-connector-java-5.1.45-bin.jar</t>
    <phoneticPr fontId="1" type="noConversion"/>
  </si>
  <si>
    <t>JDK 1.8                    第三方库 mysql-connector-java-5.1.46-bin.jar</t>
  </si>
  <si>
    <t>JDK 1.8                    第三方库 mysql-connector-java-5.1.47-bin.jar</t>
  </si>
  <si>
    <t>JDK 1.8                    第三方库 mysql-connector-java-5.1.48-bin.jar</t>
  </si>
  <si>
    <t>JDK 1.8                    第三方库 mysql-connector-java-5.1.49-bin.jar</t>
  </si>
  <si>
    <t>架构问题，将逻辑处理部分和视图部分放在了main主线程里</t>
    <phoneticPr fontId="1" type="noConversion"/>
  </si>
  <si>
    <t>开线程，将视图显示放在主线程里，逻辑部分放在新开线程里</t>
    <phoneticPr fontId="1" type="noConversion"/>
  </si>
  <si>
    <t>许东泽</t>
    <phoneticPr fontId="1" type="noConversion"/>
  </si>
  <si>
    <t>代羿</t>
    <phoneticPr fontId="1" type="noConversion"/>
  </si>
  <si>
    <t>DeCoder、Coder</t>
    <phoneticPr fontId="1" type="noConversion"/>
  </si>
  <si>
    <t>期待结果：
编码解码器工作正常
问题点：
Coder编码一个头为REQ的包，对端DeCoder解码为LOGIN的包。</t>
    <phoneticPr fontId="1" type="noConversion"/>
  </si>
  <si>
    <t>发生条件：
client发送REQ包
步骤：
client应用点击开始答题按钮</t>
    <phoneticPr fontId="1" type="noConversion"/>
  </si>
  <si>
    <t>偶尔</t>
  </si>
  <si>
    <t>项目编号2</t>
    <phoneticPr fontId="1" type="noConversion"/>
  </si>
  <si>
    <t>编码解码器局部问题，只需处理该部分即可。由编码解码器定义的编码解码方式不对应导致。</t>
    <phoneticPr fontId="1" type="noConversion"/>
  </si>
  <si>
    <t>修改解码器方法，适应编码格式。为了规范格式引入Constants接口中的数据段段间间隔符和段内间隔符（为了编码类数据）</t>
    <phoneticPr fontId="1" type="noConversion"/>
  </si>
  <si>
    <t>许东泽</t>
    <phoneticPr fontId="1" type="noConversion"/>
  </si>
  <si>
    <t>代羿</t>
    <phoneticPr fontId="1" type="noConversion"/>
  </si>
  <si>
    <t>许东泽</t>
    <phoneticPr fontId="1" type="noConversion"/>
  </si>
  <si>
    <t>杨金泉</t>
    <phoneticPr fontId="1" type="noConversion"/>
  </si>
  <si>
    <t>DAO数据库访问对象包</t>
    <phoneticPr fontId="1" type="noConversion"/>
  </si>
  <si>
    <t>期待结果：
数据库正常连接，并且可以正常处理数据库访问事件
问题点：
查询 tb_user表时发生异常</t>
    <phoneticPr fontId="1" type="noConversion"/>
  </si>
  <si>
    <t>发生条件：
server端查询tb_user表
步骤：
client端登录应用</t>
    <phoneticPr fontId="1" type="noConversion"/>
  </si>
  <si>
    <t>项目编号6</t>
    <phoneticPr fontId="1" type="noConversion"/>
  </si>
  <si>
    <t>数据库短tb_user表的用户名字段为id，而在DAO方法中使用了ID作为查询字段。导致字段不匹配，查询失败。</t>
    <phoneticPr fontId="1" type="noConversion"/>
  </si>
  <si>
    <t>修改查询字段，并检查所有数据库访问语句是否正确，是否匹配建立的数据库。</t>
    <phoneticPr fontId="1" type="noConversion"/>
  </si>
  <si>
    <t>杨金泉</t>
    <phoneticPr fontId="1" type="noConversion"/>
  </si>
  <si>
    <t>杨金泉</t>
    <phoneticPr fontId="1" type="noConversion"/>
  </si>
  <si>
    <t>clientWindow</t>
    <phoneticPr fontId="1" type="noConversion"/>
  </si>
  <si>
    <t>项目编号7</t>
    <phoneticPr fontId="1" type="noConversion"/>
  </si>
  <si>
    <t>改善事项</t>
  </si>
  <si>
    <t>中</t>
  </si>
  <si>
    <t xml:space="preserve">发生条件：
CS通讯时
步骤：
</t>
    <phoneticPr fontId="1" type="noConversion"/>
  </si>
  <si>
    <t>期待结果：
问题点：
在客户端从登陆到退出，一直维持同一个socket，改进为每次通信构造全新的数据包</t>
    <phoneticPr fontId="1" type="noConversion"/>
  </si>
  <si>
    <t>一次通讯构造新的数据包看似浪费资源，但是server端是以通讯次数为单位构建线程的，也就是一次通讯一线程，所以两种通讯方式在server端的资源是相同的。后者多出来的仅仅是socket实体所占用的资源而已，但这样会使得系统结构更加清晰，更加易于拓展和维护。</t>
    <phoneticPr fontId="1" type="noConversion"/>
  </si>
  <si>
    <t>将长连接改为一次通讯一连接。client每次发包时构建新的数据包，而不是使用公共的数据包</t>
    <phoneticPr fontId="1" type="noConversion"/>
  </si>
  <si>
    <t>赵一锦</t>
    <phoneticPr fontId="1" type="noConversion"/>
  </si>
  <si>
    <t>赵一锦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</si>
</sst>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SimSun"/>
      <family val="3"/>
      <charset val="134"/>
    </font>
    <font>
      <sz val="10"/>
      <name val="SimSun"/>
      <family val="3"/>
      <charset val="134"/>
    </font>
    <font>
      <sz val="11"/>
      <color theme="1"/>
      <name val="SimSun"/>
      <family val="3"/>
      <charset val="134"/>
    </font>
    <font>
      <b/>
      <sz val="12"/>
      <name val="SimSun"/>
      <family val="3"/>
      <charset val="134"/>
    </font>
    <font>
      <b/>
      <sz val="10"/>
      <color indexed="12"/>
      <name val="SimSun"/>
      <family val="3"/>
      <charset val="134"/>
    </font>
    <font>
      <b/>
      <sz val="12"/>
      <color indexed="12"/>
      <name val="SimSun"/>
      <family val="3"/>
      <charset val="134"/>
    </font>
    <font>
      <b/>
      <sz val="1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6" xfId="0" applyFont="1" applyBorder="1" applyAlignment="1" applyProtection="1">
      <alignment vertical="top" wrapText="1"/>
      <protection locked="0"/>
    </xf>
    <xf numFmtId="0" fontId="5" fillId="0" borderId="0" xfId="0" applyFont="1"/>
    <xf numFmtId="0" fontId="8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 wrapText="1"/>
    </xf>
    <xf numFmtId="49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176" fontId="4" fillId="3" borderId="5" xfId="0" applyNumberFormat="1" applyFont="1" applyFill="1" applyBorder="1" applyAlignment="1" applyProtection="1">
      <alignment horizontal="center" vertical="center" wrapText="1"/>
    </xf>
    <xf numFmtId="176" fontId="4" fillId="2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top" wrapText="1"/>
      <protection locked="0"/>
    </xf>
    <xf numFmtId="176" fontId="3" fillId="0" borderId="1" xfId="0" applyNumberFormat="1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vertical="top" wrapText="1"/>
      <protection locked="0"/>
    </xf>
    <xf numFmtId="176" fontId="3" fillId="4" borderId="1" xfId="0" applyNumberFormat="1" applyFont="1" applyFill="1" applyBorder="1" applyAlignment="1" applyProtection="1">
      <alignment vertical="top" wrapText="1"/>
      <protection locked="0"/>
    </xf>
    <xf numFmtId="14" fontId="3" fillId="0" borderId="1" xfId="0" applyNumberFormat="1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29"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A&#38283;&#30330;\AAA\000Test%20Group\&#35413;&#20385;&#38306;&#36899;\ism\V6.1Web\&#35413;&#20385;G\01-QR-B11-05_J_&#38556;&#23475;&#19968;&#3523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データ初期化"/>
      <sheetName val="進捗状況"/>
      <sheetName val="障害一覧表"/>
      <sheetName val="統計結果"/>
      <sheetName val="BUG分析"/>
      <sheetName val="BUG・改善意見分析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孫夕凌</v>
          </cell>
          <cell r="B2" t="str">
            <v>本グループ(新規)</v>
          </cell>
          <cell r="C2" t="str">
            <v>新規バグ</v>
          </cell>
          <cell r="D2" t="str">
            <v>バグ</v>
          </cell>
          <cell r="E2" t="str">
            <v>プログラム修正</v>
          </cell>
          <cell r="F2" t="str">
            <v>毎回</v>
          </cell>
          <cell r="G2" t="str">
            <v>評価側内部DR判定中</v>
          </cell>
          <cell r="H2" t="str">
            <v>高</v>
          </cell>
          <cell r="I2" t="str">
            <v>iSCSI</v>
          </cell>
          <cell r="J2" t="str">
            <v>基本機能</v>
          </cell>
        </row>
        <row r="3">
          <cell r="A3" t="str">
            <v>趙偉</v>
          </cell>
          <cell r="B3" t="str">
            <v>本グループ(既存)</v>
          </cell>
          <cell r="C3" t="str">
            <v>オリジナルバグ</v>
          </cell>
          <cell r="D3" t="str">
            <v>制限事項漏れ</v>
          </cell>
          <cell r="E3" t="str">
            <v>仕様書修正</v>
          </cell>
          <cell r="F3" t="str">
            <v>頻繁に</v>
          </cell>
          <cell r="G3" t="str">
            <v>開発側バグ判定待ち</v>
          </cell>
          <cell r="H3" t="str">
            <v>中</v>
          </cell>
          <cell r="I3" t="str">
            <v>シンプロビジョニング</v>
          </cell>
          <cell r="J3" t="str">
            <v>データフォーマット</v>
          </cell>
        </row>
        <row r="4">
          <cell r="A4" t="str">
            <v>劉倩</v>
          </cell>
          <cell r="B4" t="str">
            <v>他グループ（NEC-AS内）</v>
          </cell>
          <cell r="C4" t="str">
            <v>デグレードバグ</v>
          </cell>
          <cell r="D4" t="str">
            <v>改善意見</v>
          </cell>
          <cell r="E4" t="str">
            <v>説明書修正</v>
          </cell>
          <cell r="F4" t="str">
            <v>稀に</v>
          </cell>
          <cell r="G4" t="str">
            <v>開発側バグ判定中</v>
          </cell>
          <cell r="H4" t="str">
            <v>低</v>
          </cell>
          <cell r="I4" t="str">
            <v>機能改善</v>
          </cell>
          <cell r="J4" t="str">
            <v>大量データ</v>
          </cell>
        </row>
        <row r="5">
          <cell r="A5" t="str">
            <v>王文娟</v>
          </cell>
          <cell r="B5" t="str">
            <v>他グループ（NEC-AS外）</v>
          </cell>
          <cell r="C5" t="str">
            <v>既存バグ</v>
          </cell>
          <cell r="D5" t="str">
            <v>仕様通り</v>
          </cell>
          <cell r="E5" t="str">
            <v>調査継続</v>
          </cell>
          <cell r="F5" t="str">
            <v>1回のみ</v>
          </cell>
          <cell r="G5" t="str">
            <v>開発側バグ判定済み</v>
          </cell>
          <cell r="I5" t="str">
            <v>その他</v>
          </cell>
          <cell r="J5" t="str">
            <v>権限</v>
          </cell>
        </row>
        <row r="6">
          <cell r="A6" t="str">
            <v>王文堅</v>
          </cell>
          <cell r="D6" t="str">
            <v>仕様変更</v>
          </cell>
          <cell r="E6" t="str">
            <v>再現待ち</v>
          </cell>
          <cell r="G6" t="str">
            <v>確認評価待ち</v>
          </cell>
          <cell r="I6" t="str">
            <v/>
          </cell>
          <cell r="J6" t="str">
            <v>限界値</v>
          </cell>
        </row>
        <row r="7">
          <cell r="A7" t="str">
            <v>李莉</v>
          </cell>
          <cell r="D7" t="str">
            <v>仕様書不正</v>
          </cell>
          <cell r="E7" t="str">
            <v>次期改善</v>
          </cell>
          <cell r="G7" t="str">
            <v>確認評価実行中</v>
          </cell>
          <cell r="I7" t="str">
            <v/>
          </cell>
          <cell r="J7" t="str">
            <v>同時アクセス</v>
          </cell>
        </row>
        <row r="8">
          <cell r="A8" t="str">
            <v>張良新</v>
          </cell>
          <cell r="D8" t="str">
            <v>利用者ミス</v>
          </cell>
          <cell r="E8" t="str">
            <v>NECに確認</v>
          </cell>
          <cell r="G8" t="str">
            <v>完了(確認評価済み)</v>
          </cell>
          <cell r="I8" t="str">
            <v/>
          </cell>
          <cell r="J8" t="str">
            <v>ファイル関連</v>
          </cell>
        </row>
        <row r="9">
          <cell r="A9" t="str">
            <v>張灯</v>
          </cell>
          <cell r="D9" t="str">
            <v>重複問題</v>
          </cell>
          <cell r="E9" t="str">
            <v>他Gに依頼</v>
          </cell>
          <cell r="G9" t="str">
            <v>完了(確認評価不要)</v>
          </cell>
          <cell r="I9" t="str">
            <v/>
          </cell>
          <cell r="J9" t="str">
            <v>メッセージ</v>
          </cell>
        </row>
        <row r="10">
          <cell r="D10" t="str">
            <v>SI物件ミス</v>
          </cell>
          <cell r="E10" t="str">
            <v>なし</v>
          </cell>
          <cell r="G10" t="str">
            <v>廃棄</v>
          </cell>
          <cell r="I10" t="str">
            <v/>
          </cell>
          <cell r="J10" t="str">
            <v>組み合わせ</v>
          </cell>
        </row>
        <row r="11">
          <cell r="I11" t="str">
            <v/>
          </cell>
          <cell r="J11" t="str">
            <v>検索ソート</v>
          </cell>
        </row>
        <row r="12">
          <cell r="I12" t="str">
            <v/>
          </cell>
          <cell r="J12" t="str">
            <v>特殊文字</v>
          </cell>
        </row>
        <row r="13">
          <cell r="I13" t="str">
            <v/>
          </cell>
          <cell r="J13" t="str">
            <v>削除関係</v>
          </cell>
        </row>
        <row r="14">
          <cell r="I14" t="str">
            <v/>
          </cell>
          <cell r="J14" t="str">
            <v>データ計算</v>
          </cell>
        </row>
        <row r="15">
          <cell r="I15" t="str">
            <v/>
          </cell>
          <cell r="J15" t="str">
            <v>ヘルプ・マニュアル</v>
          </cell>
        </row>
        <row r="16">
          <cell r="I16" t="str">
            <v/>
          </cell>
          <cell r="J16" t="str">
            <v>ページ制御</v>
          </cell>
        </row>
        <row r="17">
          <cell r="I17" t="str">
            <v/>
          </cell>
          <cell r="J17" t="str">
            <v>ログ</v>
          </cell>
        </row>
        <row r="18">
          <cell r="I18" t="str">
            <v/>
          </cell>
          <cell r="J18" t="str">
            <v>キーボート操作</v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I10" workbookViewId="0">
      <selection activeCell="S11" sqref="S11"/>
    </sheetView>
  </sheetViews>
  <sheetFormatPr defaultRowHeight="13.5"/>
  <cols>
    <col min="1" max="2" width="5.75" style="2" customWidth="1"/>
    <col min="3" max="5" width="9" style="2"/>
    <col min="6" max="6" width="7.25" style="2" customWidth="1"/>
    <col min="7" max="8" width="20.625" style="2" customWidth="1"/>
    <col min="9" max="9" width="9" style="2"/>
    <col min="10" max="11" width="20.625" style="2" customWidth="1"/>
    <col min="12" max="12" width="9" style="2"/>
    <col min="13" max="14" width="20.625" style="2" customWidth="1"/>
    <col min="15" max="16384" width="9" style="2"/>
  </cols>
  <sheetData>
    <row r="1" spans="1:19" ht="24.9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24.95" customHeight="1">
      <c r="A2" s="20" t="s">
        <v>18</v>
      </c>
      <c r="B2" s="21"/>
      <c r="C2" s="21"/>
      <c r="D2" s="21"/>
      <c r="E2" s="22" t="s">
        <v>19</v>
      </c>
      <c r="F2" s="23"/>
      <c r="G2" s="3">
        <f>COUNTIF(A6:A916,"*")</f>
        <v>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24.95" customHeight="1">
      <c r="A3" s="24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6"/>
    </row>
    <row r="4" spans="1:19" ht="24.95" customHeight="1">
      <c r="A4" s="27" t="s">
        <v>20</v>
      </c>
      <c r="B4" s="28"/>
      <c r="C4" s="29"/>
      <c r="D4" s="29"/>
      <c r="E4" s="29"/>
      <c r="F4" s="29"/>
      <c r="G4" s="29"/>
      <c r="H4" s="29"/>
      <c r="I4" s="29"/>
      <c r="J4" s="29"/>
      <c r="K4" s="29"/>
      <c r="L4" s="30" t="s">
        <v>21</v>
      </c>
      <c r="M4" s="31"/>
      <c r="N4" s="31"/>
      <c r="O4" s="31"/>
      <c r="P4" s="32"/>
      <c r="Q4" s="27" t="s">
        <v>22</v>
      </c>
      <c r="R4" s="28"/>
      <c r="S4" s="6"/>
    </row>
    <row r="5" spans="1:19" ht="30" customHeight="1">
      <c r="A5" s="7" t="s">
        <v>11</v>
      </c>
      <c r="B5" s="7" t="s">
        <v>23</v>
      </c>
      <c r="C5" s="8" t="s">
        <v>12</v>
      </c>
      <c r="D5" s="8" t="s">
        <v>24</v>
      </c>
      <c r="E5" s="8" t="s">
        <v>13</v>
      </c>
      <c r="F5" s="8" t="s">
        <v>1</v>
      </c>
      <c r="G5" s="8" t="s">
        <v>14</v>
      </c>
      <c r="H5" s="8" t="s">
        <v>25</v>
      </c>
      <c r="I5" s="8" t="s">
        <v>26</v>
      </c>
      <c r="J5" s="8" t="s">
        <v>15</v>
      </c>
      <c r="K5" s="8" t="s">
        <v>16</v>
      </c>
      <c r="L5" s="9" t="s">
        <v>2</v>
      </c>
      <c r="M5" s="9" t="s">
        <v>17</v>
      </c>
      <c r="N5" s="9" t="s">
        <v>27</v>
      </c>
      <c r="O5" s="10" t="s">
        <v>3</v>
      </c>
      <c r="P5" s="10" t="s">
        <v>4</v>
      </c>
      <c r="Q5" s="8" t="s">
        <v>28</v>
      </c>
      <c r="R5" s="11" t="s">
        <v>29</v>
      </c>
      <c r="S5" s="12" t="s">
        <v>5</v>
      </c>
    </row>
    <row r="6" spans="1:19" ht="99.95" customHeight="1">
      <c r="A6" s="13" t="s">
        <v>6</v>
      </c>
      <c r="B6" s="13" t="s">
        <v>39</v>
      </c>
      <c r="C6" s="14" t="s">
        <v>31</v>
      </c>
      <c r="D6" s="14">
        <v>43248.28</v>
      </c>
      <c r="E6" s="14" t="s">
        <v>36</v>
      </c>
      <c r="F6" s="15" t="s">
        <v>37</v>
      </c>
      <c r="G6" s="15" t="s">
        <v>38</v>
      </c>
      <c r="H6" s="15" t="s">
        <v>47</v>
      </c>
      <c r="I6" s="14" t="s">
        <v>33</v>
      </c>
      <c r="J6" s="14" t="s">
        <v>49</v>
      </c>
      <c r="K6" s="14" t="s">
        <v>50</v>
      </c>
      <c r="L6" s="16" t="s">
        <v>34</v>
      </c>
      <c r="M6" s="17" t="s">
        <v>40</v>
      </c>
      <c r="N6" s="17" t="s">
        <v>41</v>
      </c>
      <c r="O6" s="17" t="s">
        <v>31</v>
      </c>
      <c r="P6" s="17">
        <v>43259</v>
      </c>
      <c r="Q6" s="15" t="s">
        <v>31</v>
      </c>
      <c r="R6" s="18">
        <v>43259</v>
      </c>
      <c r="S6" s="1" t="s">
        <v>35</v>
      </c>
    </row>
    <row r="7" spans="1:19" ht="99.95" customHeight="1">
      <c r="A7" s="13" t="s">
        <v>7</v>
      </c>
      <c r="B7" s="13" t="s">
        <v>30</v>
      </c>
      <c r="C7" s="14" t="s">
        <v>67</v>
      </c>
      <c r="D7" s="14">
        <v>43254</v>
      </c>
      <c r="E7" s="14" t="s">
        <v>43</v>
      </c>
      <c r="F7" s="15" t="s">
        <v>44</v>
      </c>
      <c r="G7" s="15" t="s">
        <v>45</v>
      </c>
      <c r="H7" s="15" t="s">
        <v>46</v>
      </c>
      <c r="I7" s="14" t="s">
        <v>33</v>
      </c>
      <c r="J7" s="14" t="s">
        <v>48</v>
      </c>
      <c r="K7" s="14" t="s">
        <v>51</v>
      </c>
      <c r="L7" s="16" t="s">
        <v>34</v>
      </c>
      <c r="M7" s="17" t="s">
        <v>55</v>
      </c>
      <c r="N7" s="17" t="s">
        <v>56</v>
      </c>
      <c r="O7" s="17" t="s">
        <v>57</v>
      </c>
      <c r="P7" s="17">
        <v>43260</v>
      </c>
      <c r="Q7" s="15" t="s">
        <v>58</v>
      </c>
      <c r="R7" s="18">
        <v>43260</v>
      </c>
      <c r="S7" s="1" t="s">
        <v>42</v>
      </c>
    </row>
    <row r="8" spans="1:19" ht="99.95" customHeight="1">
      <c r="A8" s="13" t="s">
        <v>8</v>
      </c>
      <c r="B8" s="13" t="s">
        <v>30</v>
      </c>
      <c r="C8" s="14" t="s">
        <v>68</v>
      </c>
      <c r="D8" s="14">
        <v>43258</v>
      </c>
      <c r="E8" s="14" t="s">
        <v>59</v>
      </c>
      <c r="F8" s="15" t="s">
        <v>44</v>
      </c>
      <c r="G8" s="15" t="s">
        <v>60</v>
      </c>
      <c r="H8" s="15" t="s">
        <v>61</v>
      </c>
      <c r="I8" s="14" t="s">
        <v>62</v>
      </c>
      <c r="J8" s="14" t="s">
        <v>63</v>
      </c>
      <c r="K8" s="14" t="s">
        <v>52</v>
      </c>
      <c r="L8" s="16" t="s">
        <v>34</v>
      </c>
      <c r="M8" s="17" t="s">
        <v>64</v>
      </c>
      <c r="N8" s="17" t="s">
        <v>65</v>
      </c>
      <c r="O8" s="17" t="s">
        <v>66</v>
      </c>
      <c r="P8" s="17">
        <v>43260</v>
      </c>
      <c r="Q8" s="15" t="s">
        <v>57</v>
      </c>
      <c r="R8" s="18">
        <v>43261</v>
      </c>
      <c r="S8" s="1" t="s">
        <v>42</v>
      </c>
    </row>
    <row r="9" spans="1:19" ht="99.95" customHeight="1">
      <c r="A9" s="13" t="s">
        <v>9</v>
      </c>
      <c r="B9" s="13" t="s">
        <v>30</v>
      </c>
      <c r="C9" s="14" t="s">
        <v>69</v>
      </c>
      <c r="D9" s="14">
        <v>43258</v>
      </c>
      <c r="E9" s="14" t="s">
        <v>70</v>
      </c>
      <c r="F9" s="15" t="s">
        <v>44</v>
      </c>
      <c r="G9" s="15" t="s">
        <v>71</v>
      </c>
      <c r="H9" s="15" t="s">
        <v>72</v>
      </c>
      <c r="I9" s="14" t="s">
        <v>33</v>
      </c>
      <c r="J9" s="14" t="s">
        <v>73</v>
      </c>
      <c r="K9" s="14" t="s">
        <v>53</v>
      </c>
      <c r="L9" s="16" t="s">
        <v>34</v>
      </c>
      <c r="M9" s="17" t="s">
        <v>74</v>
      </c>
      <c r="N9" s="17" t="s">
        <v>75</v>
      </c>
      <c r="O9" s="17" t="s">
        <v>76</v>
      </c>
      <c r="P9" s="17">
        <v>43261</v>
      </c>
      <c r="Q9" s="15" t="s">
        <v>77</v>
      </c>
      <c r="R9" s="18">
        <v>43262</v>
      </c>
      <c r="S9" s="1" t="s">
        <v>42</v>
      </c>
    </row>
    <row r="10" spans="1:19" ht="118.5" customHeight="1">
      <c r="A10" s="13" t="s">
        <v>10</v>
      </c>
      <c r="B10" s="13" t="s">
        <v>30</v>
      </c>
      <c r="C10" s="14" t="s">
        <v>32</v>
      </c>
      <c r="D10" s="14">
        <v>43262</v>
      </c>
      <c r="E10" s="14" t="s">
        <v>78</v>
      </c>
      <c r="F10" s="15" t="s">
        <v>81</v>
      </c>
      <c r="G10" s="15" t="s">
        <v>83</v>
      </c>
      <c r="H10" s="15" t="s">
        <v>82</v>
      </c>
      <c r="I10" s="14" t="s">
        <v>33</v>
      </c>
      <c r="J10" s="14" t="s">
        <v>79</v>
      </c>
      <c r="K10" s="14" t="s">
        <v>54</v>
      </c>
      <c r="L10" s="16" t="s">
        <v>80</v>
      </c>
      <c r="M10" s="17" t="s">
        <v>84</v>
      </c>
      <c r="N10" s="17" t="s">
        <v>85</v>
      </c>
      <c r="O10" s="17" t="s">
        <v>86</v>
      </c>
      <c r="P10" s="17">
        <v>43262</v>
      </c>
      <c r="Q10" s="15" t="s">
        <v>87</v>
      </c>
      <c r="R10" s="18">
        <v>43263</v>
      </c>
      <c r="S10" s="1" t="s">
        <v>42</v>
      </c>
    </row>
    <row r="11" spans="1:19" ht="99.95" customHeight="1">
      <c r="A11" s="13"/>
      <c r="B11" s="13"/>
      <c r="C11" s="14"/>
      <c r="D11" s="14"/>
      <c r="E11" s="14"/>
      <c r="F11" s="15"/>
      <c r="G11" s="15"/>
      <c r="H11" s="15"/>
      <c r="I11" s="14"/>
      <c r="J11" s="14"/>
      <c r="K11" s="14"/>
      <c r="L11" s="16"/>
      <c r="M11" s="17"/>
      <c r="N11" s="17"/>
      <c r="O11" s="17"/>
      <c r="P11" s="17"/>
      <c r="Q11" s="15"/>
      <c r="R11" s="15"/>
      <c r="S11" s="1"/>
    </row>
    <row r="12" spans="1:19" ht="99.95" customHeight="1">
      <c r="A12" s="13"/>
      <c r="B12" s="13"/>
      <c r="C12" s="14"/>
      <c r="D12" s="14"/>
      <c r="E12" s="14"/>
      <c r="F12" s="15"/>
      <c r="G12" s="15"/>
      <c r="H12" s="15"/>
      <c r="I12" s="14"/>
      <c r="J12" s="14"/>
      <c r="K12" s="14"/>
      <c r="L12" s="16"/>
      <c r="M12" s="17"/>
      <c r="N12" s="17"/>
      <c r="O12" s="17"/>
      <c r="P12" s="17"/>
      <c r="Q12" s="15"/>
      <c r="R12" s="15"/>
      <c r="S12" s="1"/>
    </row>
  </sheetData>
  <mergeCells count="7">
    <mergeCell ref="A1:S1"/>
    <mergeCell ref="A2:D2"/>
    <mergeCell ref="E2:F2"/>
    <mergeCell ref="A3:S3"/>
    <mergeCell ref="A4:K4"/>
    <mergeCell ref="L4:P4"/>
    <mergeCell ref="Q4:R4"/>
  </mergeCells>
  <phoneticPr fontId="1" type="noConversion"/>
  <conditionalFormatting sqref="M6:O6 C7:O12 C6:L12 Q6:R12">
    <cfRule type="expression" dxfId="28" priority="8" stopIfTrue="1">
      <formula>IF($A6&lt;&gt;"",IF(C6="",TRUE,FALSE),FALSE)</formula>
    </cfRule>
  </conditionalFormatting>
  <conditionalFormatting sqref="M12:P12 M9:P10 N7:N12 M6:M12 O6:P12">
    <cfRule type="expression" dxfId="27" priority="6" stopIfTrue="1">
      <formula>IF($L6="バグ",IF(M6="",TRUE,FALSE),FALSE)</formula>
    </cfRule>
    <cfRule type="expression" dxfId="26" priority="7" stopIfTrue="1">
      <formula>IF($L6="Yes",FALSE,IF(M6&lt;&gt;"",TRUE,FALSE))</formula>
    </cfRule>
  </conditionalFormatting>
  <conditionalFormatting sqref="N7:N12">
    <cfRule type="expression" dxfId="25" priority="5" stopIfTrue="1">
      <formula>IF($A7&lt;&gt;"",IF(N7="",TRUE,FALSE),FALSE)</formula>
    </cfRule>
  </conditionalFormatting>
  <conditionalFormatting sqref="N9">
    <cfRule type="expression" dxfId="24" priority="4" stopIfTrue="1">
      <formula>IF($A9&lt;&gt;"",IF(N9="",TRUE,FALSE),FALSE)</formula>
    </cfRule>
  </conditionalFormatting>
  <conditionalFormatting sqref="N11">
    <cfRule type="expression" dxfId="23" priority="3" stopIfTrue="1">
      <formula>IF($A11&lt;&gt;"",IF(N11="",TRUE,FALSE),FALSE)</formula>
    </cfRule>
  </conditionalFormatting>
  <conditionalFormatting sqref="P6:P7">
    <cfRule type="expression" dxfId="22" priority="2" stopIfTrue="1">
      <formula>IF($A6&lt;&gt;"",IF(P6="",TRUE,FALSE),FALSE)</formula>
    </cfRule>
  </conditionalFormatting>
  <conditionalFormatting sqref="P6:P12">
    <cfRule type="expression" dxfId="21" priority="1" stopIfTrue="1">
      <formula>IF($A6&lt;&gt;"",IF(P6="",TRUE,FALSE),FALSE)</formula>
    </cfRule>
  </conditionalFormatting>
  <dataValidations count="6">
    <dataValidation type="list" allowBlank="1" showInputMessage="1" showErrorMessage="1" sqref="Q6:Q12">
      <formula1>リーダ</formula1>
    </dataValidation>
    <dataValidation type="list" allowBlank="1" showInputMessage="1" showErrorMessage="1" sqref="G6:H12">
      <formula1>影響度</formula1>
    </dataValidation>
    <dataValidation type="list" allowBlank="1" showInputMessage="1" showErrorMessage="1" sqref="B6:B12">
      <formula1>"ACTIVE,CLOSED"</formula1>
    </dataValidation>
    <dataValidation type="list" allowBlank="1" showInputMessage="1" showErrorMessage="1" sqref="L6:L12">
      <formula1>"改善事项,bug,不是问题"</formula1>
    </dataValidation>
    <dataValidation type="list" allowBlank="1" showInputMessage="1" showErrorMessage="1" sqref="I6:I12">
      <formula1>"每次,偶尔,一次"</formula1>
    </dataValidation>
    <dataValidation type="list" allowBlank="1" showInputMessage="1" showErrorMessage="1" sqref="F6:F12">
      <formula1>"高,中,底"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2018-06-14T16:26:49Z</dcterms:modified>
</cp:coreProperties>
</file>