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7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<sst xmlns="http://schemas.openxmlformats.org/spreadsheetml/2006/main" count="25" uniqueCount="17">
  <si>
    <t>8%*25=2</t>
  </si>
  <si>
    <t>δ=8%*25=2,n=6,Fn=13</t>
  </si>
  <si>
    <t>k</t>
  </si>
  <si>
    <t>|ak-bk|</t>
  </si>
  <si>
    <t>ak</t>
  </si>
  <si>
    <t>bk</t>
  </si>
  <si>
    <t>tk'</t>
  </si>
  <si>
    <t>tk</t>
  </si>
  <si>
    <t>f(tk')</t>
  </si>
  <si>
    <t>f(tk)</t>
  </si>
  <si>
    <t>Fn-k</t>
  </si>
  <si>
    <t>Fn-k+1</t>
  </si>
  <si>
    <t>0.5(ak+bk)</t>
  </si>
  <si>
    <t>f[0.5(ak+bk)]</t>
  </si>
  <si>
    <t>x*</t>
  </si>
  <si>
    <t>f(x*)</t>
  </si>
  <si>
    <t>Fn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</si>
</sst>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1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15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11" applyNumberFormat="0" applyAlignment="0" applyProtection="0">
      <alignment vertical="center"/>
    </xf>
    <xf numFmtId="0" fontId="19" fillId="3" borderId="14" applyNumberFormat="0" applyAlignment="0" applyProtection="0">
      <alignment vertical="center"/>
    </xf>
    <xf numFmtId="0" fontId="3" fillId="6" borderId="1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2"/>
  <sheetViews>
    <sheetView tabSelected="1" zoomScale="90" zoomScaleNormal="90" workbookViewId="0">
      <selection activeCell="M25" sqref="M25"/>
    </sheetView>
  </sheetViews>
  <sheetFormatPr defaultColWidth="9" defaultRowHeight="13.85"/>
  <cols>
    <col min="2" max="6" width="12.7964601769912"/>
    <col min="7" max="8" width="13.858407079646"/>
    <col min="11" max="12" width="11.3628318584071" customWidth="1"/>
    <col min="13" max="17" width="12.7964601769912"/>
    <col min="18" max="19" width="13.858407079646"/>
  </cols>
  <sheetData>
    <row r="2" spans="1:19">
      <c r="A2" s="1"/>
      <c r="B2" s="1" t="s">
        <v>0</v>
      </c>
      <c r="C2" s="1"/>
      <c r="D2" s="1"/>
      <c r="E2" s="1"/>
      <c r="F2" s="1"/>
      <c r="G2" s="1"/>
      <c r="H2" s="1"/>
      <c r="J2" s="2" t="s">
        <v>1</v>
      </c>
      <c r="K2" s="2"/>
      <c r="L2" s="2"/>
      <c r="M2" s="2"/>
      <c r="N2" s="2"/>
      <c r="O2" s="2"/>
      <c r="P2" s="2"/>
      <c r="Q2" s="2"/>
      <c r="R2" s="2"/>
      <c r="S2" s="2"/>
    </row>
    <row r="3" spans="1:19">
      <c r="A3" s="2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"/>
      <c r="M3" s="1"/>
      <c r="N3" s="1"/>
      <c r="O3" s="10"/>
      <c r="P3" s="1"/>
      <c r="Q3" s="1"/>
      <c r="R3" s="1"/>
      <c r="S3" s="1"/>
    </row>
    <row r="4" spans="1:19">
      <c r="A4" s="2">
        <v>0</v>
      </c>
      <c r="B4" s="1">
        <v>25</v>
      </c>
      <c r="C4" s="1">
        <v>0</v>
      </c>
      <c r="D4" s="1">
        <v>25</v>
      </c>
      <c r="E4" s="1"/>
      <c r="F4" s="1"/>
      <c r="G4" s="1"/>
      <c r="H4" s="1"/>
      <c r="J4" s="2" t="s">
        <v>2</v>
      </c>
      <c r="K4" s="1" t="s">
        <v>10</v>
      </c>
      <c r="L4" s="1" t="s">
        <v>11</v>
      </c>
      <c r="M4" s="1" t="s">
        <v>3</v>
      </c>
      <c r="N4" s="1" t="s">
        <v>4</v>
      </c>
      <c r="O4" s="10" t="s">
        <v>5</v>
      </c>
      <c r="P4" s="1" t="s">
        <v>6</v>
      </c>
      <c r="Q4" s="1" t="s">
        <v>7</v>
      </c>
      <c r="R4" s="1" t="s">
        <v>8</v>
      </c>
      <c r="S4" s="1" t="s">
        <v>9</v>
      </c>
    </row>
    <row r="5" spans="1:19">
      <c r="A5" s="2">
        <v>1</v>
      </c>
      <c r="B5" s="1">
        <v>15.45</v>
      </c>
      <c r="C5" s="1">
        <v>0</v>
      </c>
      <c r="D5" s="1">
        <v>15.45</v>
      </c>
      <c r="E5" s="1">
        <v>9.55</v>
      </c>
      <c r="F5" s="1">
        <v>15.45</v>
      </c>
      <c r="G5" s="1">
        <v>-66.3275</v>
      </c>
      <c r="H5" s="1">
        <v>-381.3875</v>
      </c>
      <c r="J5" s="2">
        <v>0</v>
      </c>
      <c r="K5" s="2">
        <v>13</v>
      </c>
      <c r="L5" s="2">
        <v>21</v>
      </c>
      <c r="M5" s="1">
        <f>ABS(O5-N5)</f>
        <v>25</v>
      </c>
      <c r="N5" s="1">
        <v>0</v>
      </c>
      <c r="O5" s="1">
        <v>25</v>
      </c>
      <c r="P5" s="1"/>
      <c r="Q5" s="1"/>
      <c r="R5" s="1"/>
      <c r="S5" s="1"/>
    </row>
    <row r="6" spans="1:19">
      <c r="A6" s="2">
        <v>2</v>
      </c>
      <c r="B6" s="1">
        <v>9.5481</v>
      </c>
      <c r="C6" s="1">
        <v>0</v>
      </c>
      <c r="D6" s="1">
        <v>9.5481</v>
      </c>
      <c r="E6" s="1">
        <v>5.9019</v>
      </c>
      <c r="F6" s="1">
        <v>9.5481</v>
      </c>
      <c r="G6" s="1">
        <v>23.98376917</v>
      </c>
      <c r="H6" s="1">
        <v>-66.25968083</v>
      </c>
      <c r="J6" s="2">
        <v>1</v>
      </c>
      <c r="K6" s="2">
        <v>8</v>
      </c>
      <c r="L6" s="2">
        <v>13</v>
      </c>
      <c r="M6" s="1">
        <f>ABS(O6-N6)</f>
        <v>15.3846153846154</v>
      </c>
      <c r="N6" s="1">
        <v>0</v>
      </c>
      <c r="O6" s="1">
        <v>15.3846153846154</v>
      </c>
      <c r="P6" s="1">
        <f>O5+(K6/L6)*(N5-O5)</f>
        <v>9.61538461538461</v>
      </c>
      <c r="Q6" s="1">
        <f>N5+(K6/L6)*(O5-N5)</f>
        <v>15.3846153846154</v>
      </c>
      <c r="R6" s="1">
        <f>-3*P6*P6+21.6*P6+1</f>
        <v>-68.6745562130177</v>
      </c>
      <c r="S6" s="1">
        <f>-3*Q6*Q6+21.6*Q6+1</f>
        <v>-376.751479289941</v>
      </c>
    </row>
    <row r="7" spans="1:19">
      <c r="A7" s="2">
        <v>3</v>
      </c>
      <c r="B7" s="1">
        <v>5.9007258</v>
      </c>
      <c r="C7" s="1">
        <v>0</v>
      </c>
      <c r="D7" s="1">
        <v>5.9007258</v>
      </c>
      <c r="E7" s="1">
        <v>3.6473742</v>
      </c>
      <c r="F7" s="1">
        <v>5.9007258</v>
      </c>
      <c r="G7" s="1">
        <v>39.8732670555231</v>
      </c>
      <c r="H7" s="1">
        <v>23.9999823796431</v>
      </c>
      <c r="J7" s="2">
        <v>2</v>
      </c>
      <c r="K7" s="2">
        <v>5</v>
      </c>
      <c r="L7" s="2">
        <v>8</v>
      </c>
      <c r="M7" s="1">
        <f>ABS(O7-N7)</f>
        <v>9.61538461538461</v>
      </c>
      <c r="N7" s="1">
        <v>0</v>
      </c>
      <c r="O7" s="1">
        <v>9.61538461538461</v>
      </c>
      <c r="P7" s="1">
        <f>O6+(K7/L7)*(N6-O6)</f>
        <v>5.76923076923077</v>
      </c>
      <c r="Q7" s="1">
        <f>N6+(K7/L7)*(O6-N6)</f>
        <v>9.61538461538461</v>
      </c>
      <c r="R7" s="1">
        <f>-3*P7*P7+21.6*P7+1</f>
        <v>25.7633136094675</v>
      </c>
      <c r="S7" s="1">
        <f>-3*Q7*Q7+21.6*Q7+1</f>
        <v>-68.6745562130177</v>
      </c>
    </row>
    <row r="8" spans="1:19">
      <c r="A8" s="2">
        <v>4</v>
      </c>
      <c r="B8" s="1">
        <v>3.6466485444</v>
      </c>
      <c r="C8" s="1">
        <v>2.2540772556</v>
      </c>
      <c r="D8" s="1">
        <v>5.9007258</v>
      </c>
      <c r="E8" s="1">
        <v>2.2540772556</v>
      </c>
      <c r="F8" s="1">
        <v>3.6466485444</v>
      </c>
      <c r="G8" s="1">
        <v>34.4454758983203</v>
      </c>
      <c r="H8" s="1">
        <v>39.8734717399161</v>
      </c>
      <c r="J8" s="2">
        <v>3</v>
      </c>
      <c r="K8" s="2">
        <v>3</v>
      </c>
      <c r="L8" s="2">
        <v>5</v>
      </c>
      <c r="M8" s="1">
        <f>ABS(O8-N8)</f>
        <v>5.76923076923077</v>
      </c>
      <c r="N8" s="1">
        <v>0</v>
      </c>
      <c r="O8" s="1">
        <v>5.76923076923077</v>
      </c>
      <c r="P8" s="1">
        <f>O7+(K8/L8)*(N7-O7)</f>
        <v>3.84615384615385</v>
      </c>
      <c r="Q8" s="1">
        <f>N7+(K8/L8)*(O7-N7)</f>
        <v>5.76923076923077</v>
      </c>
      <c r="R8" s="1">
        <f>-3*P8*P8+21.6*P8+1</f>
        <v>39.698224852071</v>
      </c>
      <c r="S8" s="1">
        <f>-3*Q8*Q8+21.6*Q8+1</f>
        <v>25.7633136094675</v>
      </c>
    </row>
    <row r="9" spans="1:19">
      <c r="A9" s="2">
        <v>5</v>
      </c>
      <c r="B9" s="1">
        <v>2.2536288004392</v>
      </c>
      <c r="C9" s="1">
        <v>2.2540772556</v>
      </c>
      <c r="D9" s="1">
        <v>4.5077060560392</v>
      </c>
      <c r="E9" s="1">
        <v>3.6470969995608</v>
      </c>
      <c r="F9" s="1">
        <v>4.5077060560392</v>
      </c>
      <c r="G9" s="1">
        <v>39.8733456178971</v>
      </c>
      <c r="H9" s="1">
        <v>37.4082091474893</v>
      </c>
      <c r="J9" s="2">
        <v>4</v>
      </c>
      <c r="K9" s="2">
        <v>2</v>
      </c>
      <c r="L9" s="2">
        <v>3</v>
      </c>
      <c r="M9" s="1">
        <f>ABS(O9-N9)</f>
        <v>3.84615384615385</v>
      </c>
      <c r="N9" s="1">
        <v>1.92307692307692</v>
      </c>
      <c r="O9" s="1">
        <v>5.76923076923077</v>
      </c>
      <c r="P9" s="1">
        <f>O8+(K9/L9)*(N8-O8)</f>
        <v>1.92307692307692</v>
      </c>
      <c r="Q9" s="1">
        <f>N8+(K9/L9)*(O8-N8)</f>
        <v>3.84615384615385</v>
      </c>
      <c r="R9" s="1">
        <f>-3*P9*P9+21.6*P9+1</f>
        <v>31.4437869822485</v>
      </c>
      <c r="S9" s="1">
        <f>-3*Q9*Q9+21.6*Q9+1</f>
        <v>39.698224852071</v>
      </c>
    </row>
    <row r="10" spans="1:19">
      <c r="A10" s="2">
        <v>6</v>
      </c>
      <c r="B10" s="1">
        <v>1.39274259867143</v>
      </c>
      <c r="C10" s="1">
        <v>3.11496345736777</v>
      </c>
      <c r="D10" s="1">
        <v>4.5077060560392</v>
      </c>
      <c r="E10" s="1">
        <v>3.11496345736777</v>
      </c>
      <c r="F10" s="1">
        <v>3.64681985427143</v>
      </c>
      <c r="G10" s="1">
        <v>39.1742186569341</v>
      </c>
      <c r="H10" s="1">
        <v>39.873423703738</v>
      </c>
      <c r="J10" s="2">
        <v>5</v>
      </c>
      <c r="K10" s="2">
        <v>1</v>
      </c>
      <c r="L10" s="2">
        <v>2</v>
      </c>
      <c r="M10" s="1"/>
      <c r="N10" s="1"/>
      <c r="O10" s="1"/>
      <c r="P10" s="1">
        <f>O9+(K10/L10)*(N9-O9)</f>
        <v>3.84615384615385</v>
      </c>
      <c r="Q10" s="1">
        <f>N9+(K10/L10)*(O9-N9)</f>
        <v>3.84615384615385</v>
      </c>
      <c r="R10" s="1">
        <f>-3*P10*P10+21.6*P10+1</f>
        <v>39.698224852071</v>
      </c>
      <c r="S10" s="1">
        <f>-3*Q10*Q10+21.6*Q10+1</f>
        <v>39.698224852071</v>
      </c>
    </row>
    <row r="11" spans="1:19">
      <c r="A11" s="3"/>
      <c r="B11" s="4"/>
      <c r="C11" s="4"/>
      <c r="D11" s="4"/>
      <c r="E11" s="4"/>
      <c r="F11" s="4"/>
      <c r="G11" s="4"/>
      <c r="H11" s="5"/>
      <c r="J11" s="3"/>
      <c r="K11" s="4"/>
      <c r="L11" s="4"/>
      <c r="M11" s="4"/>
      <c r="N11" s="4"/>
      <c r="O11" s="4"/>
      <c r="P11" s="4"/>
      <c r="Q11" s="4"/>
      <c r="R11" s="4"/>
      <c r="S11" s="5"/>
    </row>
    <row r="12" spans="1:19">
      <c r="A12" s="6"/>
      <c r="B12" s="7"/>
      <c r="C12" s="2" t="s">
        <v>12</v>
      </c>
      <c r="D12" s="2"/>
      <c r="E12" s="2" t="s">
        <v>13</v>
      </c>
      <c r="F12" s="2"/>
      <c r="G12" s="6"/>
      <c r="H12" s="7"/>
      <c r="J12" s="6"/>
      <c r="K12" s="11"/>
      <c r="L12" s="11"/>
      <c r="M12" s="7"/>
      <c r="N12" s="2" t="s">
        <v>14</v>
      </c>
      <c r="O12" s="2"/>
      <c r="P12" s="2" t="s">
        <v>15</v>
      </c>
      <c r="Q12" s="2"/>
      <c r="R12" s="6"/>
      <c r="S12" s="7"/>
    </row>
    <row r="13" spans="1:19">
      <c r="A13" s="8"/>
      <c r="B13" s="9"/>
      <c r="C13" s="2">
        <f>0.5*(C10+D10)</f>
        <v>3.81133475670349</v>
      </c>
      <c r="D13" s="2"/>
      <c r="E13" s="2">
        <f>-3*C13*C13+21.6*C13+1</f>
        <v>39.7460128618272</v>
      </c>
      <c r="F13" s="2"/>
      <c r="G13" s="8"/>
      <c r="H13" s="9"/>
      <c r="J13" s="8"/>
      <c r="K13" s="12"/>
      <c r="L13" s="12"/>
      <c r="M13" s="9"/>
      <c r="N13" s="2">
        <v>3.84615384615385</v>
      </c>
      <c r="O13" s="2"/>
      <c r="P13" s="2">
        <f>-3*N13*N13+21.6*N13+1</f>
        <v>39.698224852071</v>
      </c>
      <c r="Q13" s="2"/>
      <c r="R13" s="8"/>
      <c r="S13" s="9"/>
    </row>
    <row r="19" spans="8:9">
      <c r="H19">
        <v>0</v>
      </c>
      <c r="I19" t="s">
        <v>16</v>
      </c>
    </row>
    <row r="20" spans="8:9">
      <c r="H20">
        <v>1</v>
      </c>
      <c r="I20">
        <v>1</v>
      </c>
    </row>
    <row r="21" spans="8:9">
      <c r="H21">
        <v>2</v>
      </c>
      <c r="I21">
        <v>1</v>
      </c>
    </row>
    <row r="22" spans="8:9">
      <c r="H22">
        <v>3</v>
      </c>
      <c r="I22">
        <f>I20+I21</f>
        <v>2</v>
      </c>
    </row>
    <row r="23" spans="8:9">
      <c r="H23">
        <v>4</v>
      </c>
      <c r="I23">
        <f t="shared" ref="I23:I42" si="0">I21+I22</f>
        <v>3</v>
      </c>
    </row>
    <row r="24" spans="8:9">
      <c r="H24">
        <v>5</v>
      </c>
      <c r="I24">
        <f t="shared" si="0"/>
        <v>5</v>
      </c>
    </row>
    <row r="25" spans="8:9">
      <c r="H25">
        <v>6</v>
      </c>
      <c r="I25">
        <f t="shared" si="0"/>
        <v>8</v>
      </c>
    </row>
    <row r="26" spans="8:9">
      <c r="H26">
        <v>7</v>
      </c>
      <c r="I26" s="13">
        <f t="shared" si="0"/>
        <v>13</v>
      </c>
    </row>
    <row r="27" spans="8:9">
      <c r="H27">
        <v>8</v>
      </c>
      <c r="I27">
        <f t="shared" si="0"/>
        <v>21</v>
      </c>
    </row>
    <row r="28" spans="8:9">
      <c r="H28">
        <v>9</v>
      </c>
      <c r="I28">
        <f t="shared" si="0"/>
        <v>34</v>
      </c>
    </row>
    <row r="29" spans="8:9">
      <c r="H29">
        <v>10</v>
      </c>
      <c r="I29">
        <f t="shared" si="0"/>
        <v>55</v>
      </c>
    </row>
    <row r="30" spans="8:9">
      <c r="H30">
        <v>11</v>
      </c>
      <c r="I30">
        <f t="shared" si="0"/>
        <v>89</v>
      </c>
    </row>
    <row r="31" spans="8:9">
      <c r="H31">
        <v>12</v>
      </c>
      <c r="I31">
        <f t="shared" si="0"/>
        <v>144</v>
      </c>
    </row>
    <row r="32" spans="8:9">
      <c r="H32">
        <v>13</v>
      </c>
      <c r="I32">
        <f t="shared" si="0"/>
        <v>233</v>
      </c>
    </row>
    <row r="33" spans="8:9">
      <c r="H33">
        <v>14</v>
      </c>
      <c r="I33">
        <f t="shared" si="0"/>
        <v>377</v>
      </c>
    </row>
    <row r="34" spans="8:9">
      <c r="H34">
        <v>15</v>
      </c>
      <c r="I34">
        <f t="shared" si="0"/>
        <v>610</v>
      </c>
    </row>
    <row r="35" spans="8:9">
      <c r="H35">
        <v>16</v>
      </c>
      <c r="I35">
        <f t="shared" si="0"/>
        <v>987</v>
      </c>
    </row>
    <row r="36" spans="8:9">
      <c r="H36">
        <v>17</v>
      </c>
      <c r="I36">
        <f t="shared" si="0"/>
        <v>1597</v>
      </c>
    </row>
    <row r="37" spans="8:9">
      <c r="H37">
        <v>18</v>
      </c>
      <c r="I37">
        <f t="shared" si="0"/>
        <v>2584</v>
      </c>
    </row>
    <row r="38" spans="8:9">
      <c r="H38">
        <v>19</v>
      </c>
      <c r="I38">
        <f t="shared" si="0"/>
        <v>4181</v>
      </c>
    </row>
    <row r="39" spans="8:9">
      <c r="H39">
        <v>20</v>
      </c>
      <c r="I39">
        <f t="shared" si="0"/>
        <v>6765</v>
      </c>
    </row>
    <row r="40" spans="8:9">
      <c r="H40">
        <v>21</v>
      </c>
      <c r="I40">
        <f t="shared" si="0"/>
        <v>10946</v>
      </c>
    </row>
    <row r="41" spans="8:9">
      <c r="H41">
        <v>22</v>
      </c>
      <c r="I41">
        <f t="shared" si="0"/>
        <v>17711</v>
      </c>
    </row>
    <row r="42" spans="9:9">
      <c r="I42">
        <f t="shared" si="0"/>
        <v>28657</v>
      </c>
    </row>
  </sheetData>
  <mergeCells count="16">
    <mergeCell ref="J2:N2"/>
    <mergeCell ref="O2:S2"/>
    <mergeCell ref="A11:H11"/>
    <mergeCell ref="J11:S11"/>
    <mergeCell ref="C12:D12"/>
    <mergeCell ref="E12:F12"/>
    <mergeCell ref="N12:O12"/>
    <mergeCell ref="P12:Q12"/>
    <mergeCell ref="C13:D13"/>
    <mergeCell ref="E13:F13"/>
    <mergeCell ref="N13:O13"/>
    <mergeCell ref="P13:Q13"/>
    <mergeCell ref="J12:M13"/>
    <mergeCell ref="R12:S13"/>
    <mergeCell ref="A12:B13"/>
    <mergeCell ref="G12:H1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hua'wei</dc:creator>
  <cp:lastModifiedBy>WPS_381962391</cp:lastModifiedBy>
  <dcterms:created xsi:type="dcterms:W3CDTF">2015-06-05T18:19:00Z</dcterms:created>
  <dcterms:modified xsi:type="dcterms:W3CDTF">2021-04-28T01:26:48Z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E426E9958DDE4FCABD56FF6901EA976D</vt:lpwstr>
  </property>
  <property fmtid="{D5CDD505-2E9C-101B-9397-08002B2CF9AE}" pid="3" name="KSOProductBuildVer">
    <vt:lpwstr>2052-11.1.0.10356</vt:lpwstr>
  </property>
</Properties>
</file>