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BB26B142-4F3C-4213-B9E6-1FEA0AE6682B}" xr6:coauthVersionLast="41" xr6:coauthVersionMax="41" xr10:uidLastSave="{00000000-0000-0000-0000-000000000000}"/>
  <bookViews>
    <workbookView xWindow="-120" yWindow="-120" windowWidth="38640" windowHeight="212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0" i="1" l="1"/>
  <c r="H21" i="1"/>
  <c r="H22" i="1"/>
  <c r="K22" i="1" s="1"/>
  <c r="H23" i="1"/>
  <c r="H24" i="1"/>
  <c r="L24" i="1" s="1"/>
  <c r="H25" i="1"/>
  <c r="H26" i="1"/>
  <c r="H27" i="1"/>
  <c r="L27" i="1" s="1"/>
  <c r="H28" i="1"/>
  <c r="L28" i="1" s="1"/>
  <c r="K25" i="1"/>
  <c r="K26" i="1"/>
  <c r="K27" i="1"/>
  <c r="K28" i="1"/>
  <c r="L25" i="1"/>
  <c r="K23" i="1"/>
  <c r="L20" i="1"/>
  <c r="L15" i="1"/>
  <c r="L7" i="1"/>
  <c r="L8" i="1"/>
  <c r="L9" i="1"/>
  <c r="L10" i="1"/>
  <c r="L11" i="1"/>
  <c r="L12" i="1"/>
  <c r="L13" i="1"/>
  <c r="L14" i="1"/>
  <c r="L6" i="1"/>
  <c r="L21" i="1"/>
  <c r="L22" i="1"/>
  <c r="L23" i="1"/>
  <c r="L26" i="1"/>
  <c r="L19" i="1"/>
  <c r="K21" i="1"/>
  <c r="K19" i="1"/>
  <c r="H19" i="1"/>
  <c r="J15" i="1"/>
  <c r="K15" i="1" s="1"/>
  <c r="J14" i="1"/>
  <c r="J13" i="1"/>
  <c r="J12" i="1"/>
  <c r="J11" i="1"/>
  <c r="J10" i="1"/>
  <c r="J9" i="1"/>
  <c r="K14" i="1"/>
  <c r="K11" i="1"/>
  <c r="K8" i="1"/>
  <c r="K10" i="1"/>
  <c r="K12" i="1"/>
  <c r="K13" i="1"/>
  <c r="K9" i="1"/>
  <c r="K24" i="1" l="1"/>
  <c r="K20" i="1"/>
</calcChain>
</file>

<file path=xl/sharedStrings.xml><?xml version="1.0" encoding="utf-8"?>
<sst xmlns="http://schemas.openxmlformats.org/spreadsheetml/2006/main" count="16" uniqueCount="13">
  <si>
    <t>NM</t>
    <phoneticPr fontId="1" type="noConversion"/>
  </si>
  <si>
    <t>DP</t>
    <phoneticPr fontId="1" type="noConversion"/>
  </si>
  <si>
    <t>Naïve Method</t>
    <phoneticPr fontId="1" type="noConversion"/>
  </si>
  <si>
    <t>Nodes(n)</t>
  </si>
  <si>
    <t>Nodes(n)</t>
    <phoneticPr fontId="1" type="noConversion"/>
  </si>
  <si>
    <t>n!</t>
    <phoneticPr fontId="1" type="noConversion"/>
  </si>
  <si>
    <t>Simulated timing(ms)</t>
    <phoneticPr fontId="1" type="noConversion"/>
  </si>
  <si>
    <t>Asymptotic timing(ms)</t>
    <phoneticPr fontId="1" type="noConversion"/>
  </si>
  <si>
    <t>Time of Operation(ms)</t>
    <phoneticPr fontId="1" type="noConversion"/>
  </si>
  <si>
    <t>Dynamic Programming</t>
    <phoneticPr fontId="1" type="noConversion"/>
  </si>
  <si>
    <t>n^2 * 2^n</t>
    <phoneticPr fontId="1" type="noConversion"/>
  </si>
  <si>
    <t>Real Time of Operation(ms)</t>
  </si>
  <si>
    <t>Real Time of Operation(ms)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</si>
</sst>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L28"/>
  <sheetViews>
    <sheetView tabSelected="1" topLeftCell="B1" zoomScale="208" zoomScaleNormal="208" workbookViewId="0">
      <selection activeCell="B19" sqref="B19"/>
    </sheetView>
  </sheetViews>
  <sheetFormatPr defaultRowHeight="14.25" x14ac:dyDescent="0.2"/>
  <cols>
    <col min="8" max="8" width="11.625" bestFit="1" customWidth="1"/>
    <col min="9" max="10" width="18.75" customWidth="1"/>
    <col min="11" max="11" width="18.125" customWidth="1"/>
    <col min="12" max="12" width="22.875" customWidth="1"/>
  </cols>
  <sheetData>
    <row r="4" spans="1:12" x14ac:dyDescent="0.2">
      <c r="G4" t="s">
        <v>2</v>
      </c>
    </row>
    <row r="5" spans="1:12" x14ac:dyDescent="0.2">
      <c r="B5" t="s">
        <v>0</v>
      </c>
      <c r="D5" t="s">
        <v>1</v>
      </c>
      <c r="G5" t="s">
        <v>4</v>
      </c>
      <c r="H5" t="s">
        <v>5</v>
      </c>
      <c r="I5" t="s">
        <v>7</v>
      </c>
      <c r="J5" t="s">
        <v>8</v>
      </c>
      <c r="K5" t="s">
        <v>6</v>
      </c>
      <c r="L5" t="s">
        <v>11</v>
      </c>
    </row>
    <row r="6" spans="1:12" x14ac:dyDescent="0.2">
      <c r="A6">
        <v>4</v>
      </c>
      <c r="B6">
        <v>0</v>
      </c>
      <c r="D6">
        <v>0</v>
      </c>
      <c r="G6">
        <v>4</v>
      </c>
      <c r="H6">
        <v>24</v>
      </c>
      <c r="I6">
        <v>0</v>
      </c>
      <c r="J6">
        <v>0</v>
      </c>
      <c r="K6">
        <v>0</v>
      </c>
      <c r="L6">
        <f xml:space="preserve"> (I6/ H6)</f>
        <v>0</v>
      </c>
    </row>
    <row r="7" spans="1:12" x14ac:dyDescent="0.2">
      <c r="A7">
        <v>5</v>
      </c>
      <c r="B7">
        <v>0</v>
      </c>
      <c r="D7">
        <v>0.99039999999999995</v>
      </c>
      <c r="G7">
        <v>5</v>
      </c>
      <c r="H7">
        <v>120</v>
      </c>
      <c r="I7">
        <v>0</v>
      </c>
      <c r="J7">
        <v>0</v>
      </c>
      <c r="K7">
        <v>0</v>
      </c>
      <c r="L7">
        <f t="shared" ref="L7:L14" si="0" xml:space="preserve"> (I7/ H7)</f>
        <v>0</v>
      </c>
    </row>
    <row r="8" spans="1:12" x14ac:dyDescent="0.2">
      <c r="A8">
        <v>6</v>
      </c>
      <c r="B8">
        <v>1.0115000000000001</v>
      </c>
      <c r="D8">
        <v>2.0017999999999998</v>
      </c>
      <c r="G8">
        <v>6</v>
      </c>
      <c r="H8">
        <v>720</v>
      </c>
      <c r="I8">
        <v>0</v>
      </c>
      <c r="J8">
        <v>0</v>
      </c>
      <c r="K8">
        <f xml:space="preserve"> (H8*J8)</f>
        <v>0</v>
      </c>
      <c r="L8">
        <f t="shared" si="0"/>
        <v>0</v>
      </c>
    </row>
    <row r="9" spans="1:12" x14ac:dyDescent="0.2">
      <c r="A9">
        <v>7</v>
      </c>
      <c r="B9">
        <v>1.2101</v>
      </c>
      <c r="D9">
        <v>3.0026000000000002</v>
      </c>
      <c r="G9">
        <v>7</v>
      </c>
      <c r="H9">
        <v>5040</v>
      </c>
      <c r="I9">
        <v>1.0047999999999999</v>
      </c>
      <c r="J9">
        <f xml:space="preserve"> (I9/H9)</f>
        <v>1.9936507936507935E-4</v>
      </c>
      <c r="K9">
        <f t="shared" ref="K9:K15" si="1" xml:space="preserve"> (H9*J9)</f>
        <v>1.0047999999999999</v>
      </c>
      <c r="L9">
        <f t="shared" si="0"/>
        <v>1.9936507936507935E-4</v>
      </c>
    </row>
    <row r="10" spans="1:12" x14ac:dyDescent="0.2">
      <c r="A10">
        <v>8</v>
      </c>
      <c r="B10">
        <v>4.0163000000000002</v>
      </c>
      <c r="D10">
        <v>11.01</v>
      </c>
      <c r="G10">
        <v>8</v>
      </c>
      <c r="H10">
        <v>40320</v>
      </c>
      <c r="I10">
        <v>4.0163000000000002</v>
      </c>
      <c r="J10">
        <f xml:space="preserve"> (I9/H9)</f>
        <v>1.9936507936507935E-4</v>
      </c>
      <c r="K10">
        <f t="shared" si="1"/>
        <v>8.0383999999999993</v>
      </c>
      <c r="L10">
        <f t="shared" si="0"/>
        <v>9.9610615079365089E-5</v>
      </c>
    </row>
    <row r="11" spans="1:12" x14ac:dyDescent="0.2">
      <c r="A11">
        <v>9</v>
      </c>
      <c r="B11">
        <v>29.0366</v>
      </c>
      <c r="D11">
        <v>38.037799999999997</v>
      </c>
      <c r="G11">
        <v>9</v>
      </c>
      <c r="H11">
        <v>362880</v>
      </c>
      <c r="I11">
        <v>29.0366</v>
      </c>
      <c r="J11">
        <f xml:space="preserve"> (I9/H9)</f>
        <v>1.9936507936507935E-4</v>
      </c>
      <c r="K11">
        <f t="shared" si="1"/>
        <v>72.34559999999999</v>
      </c>
      <c r="L11">
        <f t="shared" si="0"/>
        <v>8.0017085537918874E-5</v>
      </c>
    </row>
    <row r="12" spans="1:12" x14ac:dyDescent="0.2">
      <c r="A12">
        <v>10</v>
      </c>
      <c r="B12">
        <v>283.25700000000001</v>
      </c>
      <c r="D12">
        <v>141.12700000000001</v>
      </c>
      <c r="G12">
        <v>10</v>
      </c>
      <c r="H12">
        <v>3628800</v>
      </c>
      <c r="I12">
        <v>283.25700000000001</v>
      </c>
      <c r="J12">
        <f xml:space="preserve"> (I9/H9)</f>
        <v>1.9936507936507935E-4</v>
      </c>
      <c r="K12">
        <f t="shared" si="1"/>
        <v>723.45600000000002</v>
      </c>
      <c r="L12">
        <f t="shared" si="0"/>
        <v>7.8058035714285713E-5</v>
      </c>
    </row>
    <row r="13" spans="1:12" x14ac:dyDescent="0.2">
      <c r="A13">
        <v>11</v>
      </c>
      <c r="B13">
        <v>3099.94</v>
      </c>
      <c r="D13">
        <v>591.53599999999994</v>
      </c>
      <c r="G13">
        <v>11</v>
      </c>
      <c r="H13">
        <v>39916800</v>
      </c>
      <c r="I13">
        <v>3099.94</v>
      </c>
      <c r="J13">
        <f xml:space="preserve"> (I9/H9)</f>
        <v>1.9936507936507935E-4</v>
      </c>
      <c r="K13">
        <f t="shared" si="1"/>
        <v>7958.0159999999996</v>
      </c>
      <c r="L13">
        <f t="shared" si="0"/>
        <v>7.7660032868366203E-5</v>
      </c>
    </row>
    <row r="14" spans="1:12" x14ac:dyDescent="0.2">
      <c r="A14">
        <v>12</v>
      </c>
      <c r="B14">
        <v>35736.400000000001</v>
      </c>
      <c r="D14">
        <v>2510.34</v>
      </c>
      <c r="G14">
        <v>12</v>
      </c>
      <c r="H14">
        <v>479001600</v>
      </c>
      <c r="I14">
        <v>35736.400000000001</v>
      </c>
      <c r="J14">
        <f xml:space="preserve"> (I9/H9)</f>
        <v>1.9936507936507935E-4</v>
      </c>
      <c r="K14">
        <f t="shared" si="1"/>
        <v>95496.191999999995</v>
      </c>
      <c r="L14">
        <f t="shared" si="0"/>
        <v>7.4606013842124953E-5</v>
      </c>
    </row>
    <row r="15" spans="1:12" x14ac:dyDescent="0.2">
      <c r="A15">
        <v>13</v>
      </c>
      <c r="B15">
        <v>505201</v>
      </c>
      <c r="D15">
        <v>13033.4</v>
      </c>
      <c r="G15">
        <v>13</v>
      </c>
      <c r="H15">
        <v>6227020800</v>
      </c>
      <c r="I15">
        <v>505201</v>
      </c>
      <c r="J15">
        <f xml:space="preserve"> (I9/H9)</f>
        <v>1.9936507936507935E-4</v>
      </c>
      <c r="K15">
        <f t="shared" si="1"/>
        <v>1241450.496</v>
      </c>
      <c r="L15">
        <f xml:space="preserve"> (I15/ H15)</f>
        <v>8.1130450054061161E-5</v>
      </c>
    </row>
    <row r="17" spans="7:12" x14ac:dyDescent="0.2">
      <c r="G17" t="s">
        <v>9</v>
      </c>
    </row>
    <row r="18" spans="7:12" x14ac:dyDescent="0.2">
      <c r="G18" t="s">
        <v>3</v>
      </c>
      <c r="H18" t="s">
        <v>10</v>
      </c>
      <c r="I18" t="s">
        <v>7</v>
      </c>
      <c r="J18" t="s">
        <v>8</v>
      </c>
      <c r="K18" t="s">
        <v>6</v>
      </c>
      <c r="L18" t="s">
        <v>12</v>
      </c>
    </row>
    <row r="19" spans="7:12" x14ac:dyDescent="0.2">
      <c r="G19">
        <v>4</v>
      </c>
      <c r="H19">
        <f xml:space="preserve"> (G19^2 * 2^G19)</f>
        <v>256</v>
      </c>
      <c r="I19">
        <v>0</v>
      </c>
      <c r="J19">
        <v>0</v>
      </c>
      <c r="K19">
        <f xml:space="preserve"> (J19*H19)</f>
        <v>0</v>
      </c>
      <c r="L19">
        <f>I19/H19</f>
        <v>0</v>
      </c>
    </row>
    <row r="20" spans="7:12" x14ac:dyDescent="0.2">
      <c r="G20">
        <v>5</v>
      </c>
      <c r="H20">
        <f t="shared" ref="H20:H28" si="2" xml:space="preserve"> (G20^2 * 2^G20)</f>
        <v>800</v>
      </c>
      <c r="I20">
        <v>0.99039999999999995</v>
      </c>
      <c r="J20">
        <v>1.238E-3</v>
      </c>
      <c r="K20">
        <f t="shared" ref="K20:K28" si="3" xml:space="preserve"> (J20*H20)</f>
        <v>0.99039999999999995</v>
      </c>
      <c r="L20">
        <f>I20/H20</f>
        <v>1.238E-3</v>
      </c>
    </row>
    <row r="21" spans="7:12" x14ac:dyDescent="0.2">
      <c r="G21">
        <v>6</v>
      </c>
      <c r="H21">
        <f t="shared" si="2"/>
        <v>2304</v>
      </c>
      <c r="I21">
        <v>2.0017999999999998</v>
      </c>
      <c r="J21">
        <v>1.238E-3</v>
      </c>
      <c r="K21">
        <f t="shared" si="3"/>
        <v>2.8523519999999998</v>
      </c>
      <c r="L21">
        <f t="shared" ref="L21:L28" si="4">I21/H21</f>
        <v>8.6883680555555542E-4</v>
      </c>
    </row>
    <row r="22" spans="7:12" x14ac:dyDescent="0.2">
      <c r="G22">
        <v>7</v>
      </c>
      <c r="H22">
        <f t="shared" si="2"/>
        <v>6272</v>
      </c>
      <c r="I22">
        <v>3.0013999999999998</v>
      </c>
      <c r="J22">
        <v>1.238E-3</v>
      </c>
      <c r="K22">
        <f t="shared" si="3"/>
        <v>7.7647360000000001</v>
      </c>
      <c r="L22">
        <f t="shared" si="4"/>
        <v>4.785395408163265E-4</v>
      </c>
    </row>
    <row r="23" spans="7:12" x14ac:dyDescent="0.2">
      <c r="G23">
        <v>8</v>
      </c>
      <c r="H23">
        <f t="shared" si="2"/>
        <v>16384</v>
      </c>
      <c r="I23">
        <v>10.021699999999999</v>
      </c>
      <c r="J23">
        <v>1.238E-3</v>
      </c>
      <c r="K23">
        <f t="shared" si="3"/>
        <v>20.283391999999999</v>
      </c>
      <c r="L23">
        <f t="shared" si="4"/>
        <v>6.1167602539062495E-4</v>
      </c>
    </row>
    <row r="24" spans="7:12" x14ac:dyDescent="0.2">
      <c r="G24">
        <v>9</v>
      </c>
      <c r="H24">
        <f t="shared" si="2"/>
        <v>41472</v>
      </c>
      <c r="I24">
        <v>37.5871</v>
      </c>
      <c r="J24">
        <v>1.238E-3</v>
      </c>
      <c r="K24">
        <f t="shared" si="3"/>
        <v>51.342335999999996</v>
      </c>
      <c r="L24">
        <f t="shared" si="4"/>
        <v>9.0632474922839506E-4</v>
      </c>
    </row>
    <row r="25" spans="7:12" x14ac:dyDescent="0.2">
      <c r="G25">
        <v>10</v>
      </c>
      <c r="H25">
        <f t="shared" si="2"/>
        <v>102400</v>
      </c>
      <c r="I25">
        <v>141.12700000000001</v>
      </c>
      <c r="J25">
        <v>1.238E-3</v>
      </c>
      <c r="K25">
        <f t="shared" si="3"/>
        <v>126.77119999999999</v>
      </c>
      <c r="L25">
        <f t="shared" si="4"/>
        <v>1.378193359375E-3</v>
      </c>
    </row>
    <row r="26" spans="7:12" x14ac:dyDescent="0.2">
      <c r="G26">
        <v>11</v>
      </c>
      <c r="H26">
        <f t="shared" si="2"/>
        <v>247808</v>
      </c>
      <c r="I26">
        <v>591.53599999999994</v>
      </c>
      <c r="J26">
        <v>1.238E-3</v>
      </c>
      <c r="K26">
        <f t="shared" si="3"/>
        <v>306.78630399999997</v>
      </c>
      <c r="L26">
        <f t="shared" si="4"/>
        <v>2.3870738636363634E-3</v>
      </c>
    </row>
    <row r="27" spans="7:12" x14ac:dyDescent="0.2">
      <c r="G27">
        <v>12</v>
      </c>
      <c r="H27">
        <f t="shared" si="2"/>
        <v>589824</v>
      </c>
      <c r="I27">
        <v>2510.34</v>
      </c>
      <c r="J27">
        <v>1.238E-3</v>
      </c>
      <c r="K27">
        <f t="shared" si="3"/>
        <v>730.20211199999994</v>
      </c>
      <c r="L27">
        <f t="shared" si="4"/>
        <v>4.2560831705729168E-3</v>
      </c>
    </row>
    <row r="28" spans="7:12" x14ac:dyDescent="0.2">
      <c r="G28">
        <v>13</v>
      </c>
      <c r="H28">
        <f t="shared" si="2"/>
        <v>1384448</v>
      </c>
      <c r="I28">
        <v>13033.4</v>
      </c>
      <c r="J28">
        <v>1.238E-3</v>
      </c>
      <c r="K28">
        <f t="shared" si="3"/>
        <v>1713.9466239999999</v>
      </c>
      <c r="L28">
        <f t="shared" si="4"/>
        <v>9.4141491771449707E-3</v>
      </c>
    </row>
  </sheetData>
  <phoneticPr fontId="1" type="noConversion"/>
  <pageMargins left="0.7" right="0.7" top="0.75" bottom="0.75" header="0.3" footer="0.3"/>
  <pageSetup paperSize="9" orientation="portrait"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726194DE-4F8B-4488-915F-F1B7D74EF1B1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Sheet1!G19:G19</xm:f>
              <xm:sqref>I19</xm:sqref>
            </x14:sparkline>
            <x14:sparkline>
              <xm:f>Sheet1!G20:G20</xm:f>
              <xm:sqref>I20</xm:sqref>
            </x14:sparkline>
            <x14:sparkline>
              <xm:f>Sheet1!G21:G21</xm:f>
              <xm:sqref>I21</xm:sqref>
            </x14:sparkline>
            <x14:sparkline>
              <xm:f>Sheet1!G22:G22</xm:f>
              <xm:sqref>I22</xm:sqref>
            </x14:sparkline>
            <x14:sparkline>
              <xm:f>Sheet1!G23:G23</xm:f>
              <xm:sqref>I23</xm:sqref>
            </x14:sparkline>
            <x14:sparkline>
              <xm:f>Sheet1!G24:G24</xm:f>
              <xm:sqref>I24</xm:sqref>
            </x14:sparkline>
            <x14:sparkline>
              <xm:f>Sheet1!G25:G25</xm:f>
              <xm:sqref>I25</xm:sqref>
            </x14:sparkline>
            <x14:sparkline>
              <xm:f>Sheet1!G26:G26</xm:f>
              <xm:sqref>I26</xm:sqref>
            </x14:sparkline>
            <x14:sparkline>
              <xm:f>Sheet1!G27:G27</xm:f>
              <xm:sqref>I27</xm:sqref>
            </x14:sparkline>
            <x14:sparkline>
              <xm:f>Sheet1!G28:G28</xm:f>
              <xm:sqref>I28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2019-11-12T03:35:24Z</dcterms:modified>
</cp:coreProperties>
</file>