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6B993713-4AF6-442E-926F-16675E89E4D9}" xr6:coauthVersionLast="36" xr6:coauthVersionMax="36" xr10:uidLastSave="{00000000-0000-0000-0000-000000000000}"/>
  <bookViews>
    <workbookView xWindow="0" yWindow="0" windowWidth="28800" windowHeight="11700" tabRatio="837" firstSheet="3" activeTab="7"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FIEQCMDT_Price'!$A$1:$Q$2</definedName>
    <definedName name="SpreadsheetBuilder_25" hidden="1">'8. FX_EURFCU'!$A$1:$T$2</definedName>
    <definedName name="SpreadsheetBuilder_28" hidden="1">'10. BM'!$A$1:$I$2</definedName>
    <definedName name="SpreadsheetBuilder_29" hidden="1">'4. FIEQCMDT_Price'!$A$1:$V$2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<sst xmlns="http://schemas.openxmlformats.org/spreadsheetml/2006/main" count="1764" uniqueCount="545">
  <si>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</si>
  <si>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</si>
  <si>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</si>
  <si>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</si>
  <si>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</si>
  <si>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</si>
  <si>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</si>
  <si>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</si>
  <si>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</si>
  <si>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</si>
  <si>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</si>
  <si>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</si>
  <si>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</si>
  <si>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</si>
  <si>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</si>
  <si>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</si>
  <si>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</si>
  <si>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</si>
  <si>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</si>
  <si>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</si>
  <si>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</si>
  <si>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</si>
  <si>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</si>
  <si>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</si>
  <si>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</si>
  <si>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</si>
  <si>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</si>
  <si>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</si>
  <si>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</si>
  <si>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</si>
  <si>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</si>
  <si>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</si>
  <si>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</si>
  <si>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</si>
  <si>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</si>
  <si>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</si>
  <si>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</si>
  <si>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</si>
  <si>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</si>
  <si>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</si>
  <si>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</si>
  <si>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</si>
  <si>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</si>
  <si>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</si>
  <si>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</si>
  <si>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</si>
  <si>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</si>
  <si>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</si>
  <si>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</si>
  <si>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</si>
  <si>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</si>
  <si>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</si>
  <si>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</si>
  <si>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</si>
  <si>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</si>
  <si>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</si>
  <si>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</si>
  <si>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</si>
  <si>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</si>
  <si>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</si>
  <si>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</si>
  <si>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</si>
  <si>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</si>
  <si>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</si>
  <si>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</si>
  <si>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</si>
  <si>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</si>
  <si>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</si>
  <si>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</si>
  <si>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</si>
  <si>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</si>
  <si>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</si>
  <si>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</si>
  <si>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</si>
  <si>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</si>
  <si>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</si>
  <si>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</si>
  <si>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</si>
  <si>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</si>
  <si>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</si>
  <si>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</si>
  <si>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</si>
  <si>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</si>
  <si>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</si>
  <si>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</si>
  <si>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</si>
  <si>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</si>
  <si>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</si>
  <si>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</si>
  <si>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</si>
  <si>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</si>
  <si>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</si>
  <si>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</si>
  <si>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</si>
  <si>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</si>
  <si>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</si>
  <si>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</si>
  <si>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</si>
  <si>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</si>
  <si>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</si>
  <si>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</si>
  <si>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</si>
  <si>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</si>
  <si>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</si>
  <si>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</si>
  <si>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</si>
  <si>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</si>
  <si>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</si>
  <si>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</si>
  <si>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</si>
  <si>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</si>
  <si>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</si>
  <si>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</si>
  <si>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</si>
  <si>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</si>
  <si>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</si>
  <si>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</si>
  <si>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</si>
  <si>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</si>
  <si>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</si>
  <si>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</si>
  <si>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</si>
  <si>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</si>
  <si>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</si>
  <si>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</si>
  <si>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</si>
  <si>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</si>
  <si>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</si>
  <si>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</si>
  <si>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</si>
  <si>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</si>
  <si>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</si>
  <si>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</si>
  <si>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</si>
  <si>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</si>
  <si>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</si>
  <si>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</si>
  <si>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</si>
  <si>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</si>
  <si>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</si>
  <si>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</si>
  <si>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</si>
  <si>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</si>
  <si>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</si>
  <si>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</si>
  <si>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</si>
  <si>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</si>
  <si>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</si>
  <si>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</si>
  <si>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</si>
  <si>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</si>
  <si>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</si>
  <si>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</si>
  <si>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</si>
  <si>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</si>
  <si>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</si>
  <si>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</si>
  <si>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</si>
  <si>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</si>
  <si>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</si>
  <si>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</si>
  <si>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</si>
  <si>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</si>
  <si>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</si>
  <si>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</si>
  <si>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</si>
  <si>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</si>
  <si>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</si>
  <si>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</si>
  <si>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</si>
  <si>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</si>
  <si>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</si>
  <si>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</si>
  <si>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</si>
  <si>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</si>
  <si>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</si>
  <si>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</si>
  <si>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</si>
  <si>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</si>
  <si>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</si>
  <si>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</si>
  <si>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</si>
  <si>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</si>
  <si>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</si>
  <si>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</si>
  <si>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</si>
  <si>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</si>
  <si>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</si>
  <si>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</si>
  <si>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</si>
  <si>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</si>
  <si>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</si>
  <si>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</si>
  <si>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</si>
  <si>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</si>
  <si>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</si>
  <si>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</si>
  <si>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</si>
  <si>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</si>
  <si>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</si>
  <si>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</si>
  <si>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</si>
  <si>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</si>
  <si>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</si>
  <si>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</si>
  <si>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</si>
  <si>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</si>
  <si>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</si>
  <si>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</si>
  <si>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</si>
  <si>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</si>
  <si>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</si>
  <si>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</si>
  <si>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</si>
  <si>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</si>
  <si>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</si>
  <si>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</si>
  <si>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</si>
  <si>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</si>
  <si>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</si>
  <si>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</si>
  <si>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</si>
  <si>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</si>
  <si>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</si>
  <si>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</si>
  <si>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</si>
  <si>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</si>
  <si>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</si>
  <si>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</si>
  <si>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</si>
  <si>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</si>
  <si>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</si>
  <si>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</si>
  <si>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</si>
  <si>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</si>
  <si>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</si>
  <si>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</si>
  <si>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</si>
  <si>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</si>
  <si>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</si>
  <si>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</si>
  <si>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</si>
  <si>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</si>
  <si>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</si>
  <si>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</si>
  <si>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</si>
  <si>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</si>
  <si>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</si>
  <si>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</si>
  <si>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</si>
  <si>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</si>
  <si>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</si>
  <si>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</si>
  <si>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</si>
  <si>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</si>
  <si>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</si>
  <si>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</si>
  <si>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</si>
  <si>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</si>
  <si>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</si>
  <si>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</si>
  <si>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</si>
  <si>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</si>
  <si>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</si>
  <si>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</si>
  <si>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</si>
  <si>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</si>
  <si>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</si>
  <si>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</si>
  <si>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</si>
  <si>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</si>
  <si>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</si>
  <si>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</si>
  <si>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</si>
  <si>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</si>
  <si>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</si>
  <si>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</si>
  <si>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</si>
  <si>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</si>
  <si>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</si>
  <si>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</si>
  <si>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</si>
  <si>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</si>
  <si>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</si>
  <si>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</si>
  <si>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</si>
  <si>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</si>
  <si>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</si>
  <si>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</si>
  <si>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</si>
  <si>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</si>
  <si>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</si>
  <si>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</si>
  <si>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</si>
  <si>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</si>
  <si>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</si>
  <si>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</si>
  <si>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</si>
  <si>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</si>
  <si>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</si>
  <si>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</si>
  <si>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</si>
  <si>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</si>
  <si>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</si>
  <si>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</si>
  <si>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</si>
  <si>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</si>
  <si>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</si>
  <si>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</si>
  <si>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</si>
  <si>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</si>
  <si>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</si>
  <si>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</si>
  <si>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</si>
  <si>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</si>
  <si>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</si>
  <si>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</si>
  <si>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</si>
  <si>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</si>
  <si>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</si>
  <si>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</si>
  <si>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</si>
  <si>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</si>
  <si>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</si>
  <si>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</si>
  <si>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</si>
  <si>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</si>
  <si>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</si>
  <si>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</si>
  <si>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</si>
  <si>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</si>
  <si>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</si>
  <si>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</si>
  <si>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</si>
  <si>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</si>
  <si>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</si>
  <si>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</si>
  <si>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</si>
  <si>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</si>
  <si>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</si>
  <si>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</si>
  <si>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</si>
  <si>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</si>
  <si>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</si>
  <si>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</si>
  <si>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</si>
  <si>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</si>
  <si>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</si>
  <si>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</si>
  <si>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</si>
  <si>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</si>
  <si>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</si>
  <si>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</si>
  <si>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</si>
  <si>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</si>
  <si>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</si>
  <si>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</si>
  <si>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</si>
  <si>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</si>
  <si>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</si>
  <si>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</si>
  <si>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</si>
  <si>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</si>
  <si>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</si>
  <si>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</si>
  <si>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</si>
  <si>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</si>
  <si>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</si>
  <si>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</si>
  <si>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</si>
  <si>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</si>
  <si>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</si>
  <si>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</si>
  <si>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</si>
  <si>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</si>
  <si>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</si>
  <si>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</si>
  <si>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</si>
  <si>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</si>
  <si>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</si>
  <si>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</si>
  <si>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</si>
  <si>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</si>
  <si>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</si>
  <si>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</si>
  <si>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</si>
  <si>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</si>
  <si>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</si>
  <si>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</si>
  <si>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</si>
  <si>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</si>
  <si>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</si>
  <si>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</si>
  <si>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</si>
  <si>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</si>
  <si>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</si>
  <si>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</si>
  <si>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</si>
  <si>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</si>
  <si>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</si>
  <si>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</si>
  <si>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</si>
  <si>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</si>
  <si>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</si>
  <si>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</si>
  <si>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</si>
  <si>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</si>
  <si>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</si>
  <si>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</si>
  <si>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</si>
  <si>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</si>
  <si>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</si>
  <si>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</si>
  <si>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</si>
  <si>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</si>
  <si>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</si>
  <si>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</si>
  <si>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</si>
  <si>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</si>
  <si>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</si>
  <si>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</si>
  <si>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</si>
  <si>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</si>
  <si>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</si>
  <si>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</si>
  <si>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</si>
  <si>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</si>
  <si>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</si>
  <si>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</si>
  <si>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</si>
  <si>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</si>
  <si>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</si>
  <si>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</si>
  <si>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</si>
  <si>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</si>
  <si>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</si>
  <si>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</si>
  <si>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</si>
  <si>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</si>
  <si>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</si>
  <si>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</si>
  <si>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</si>
  <si>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</si>
  <si>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</si>
  <si>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</si>
  <si>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</si>
  <si>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</si>
  <si>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</si>
  <si>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</si>
  <si>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</si>
  <si>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</si>
  <si>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</si>
  <si>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</si>
  <si>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</si>
  <si>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</si>
  <si>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</si>
  <si>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</si>
  <si>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</si>
  <si>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</si>
  <si>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</si>
  <si>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</si>
  <si>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</si>
  <si>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</si>
  <si>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</si>
  <si>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</si>
  <si>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</si>
  <si>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</si>
  <si>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</si>
  <si>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</si>
  <si>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</si>
  <si>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</si>
  <si>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</si>
  <si>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</si>
  <si>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</si>
  <si>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</si>
  <si>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</si>
  <si>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</si>
  <si>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</si>
  <si>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</si>
  <si>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</si>
  <si>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</si>
  <si>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</si>
  <si>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</si>
  <si>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</si>
  <si>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</si>
  <si>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</si>
  <si>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</si>
  <si>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</si>
  <si>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</si>
  <si>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</si>
  <si>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</si>
  <si>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</si>
  <si>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</si>
  <si>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</si>
  <si>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</si>
  <si>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</si>
  <si>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</si>
  <si>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EURCOP</t>
  </si>
  <si>
    <t>EURHUF</t>
  </si>
  <si>
    <t>EURPLN</t>
  </si>
  <si>
    <t>EURTRY</t>
  </si>
  <si>
    <t>EURZAR</t>
  </si>
  <si>
    <t>EURZMW</t>
  </si>
  <si>
    <t>EURAUD</t>
  </si>
  <si>
    <t>EURCAD</t>
  </si>
  <si>
    <t>EURDKK</t>
  </si>
  <si>
    <t>EURGBP</t>
  </si>
  <si>
    <t>EURJPY</t>
  </si>
  <si>
    <t>EURNOK</t>
  </si>
  <si>
    <t>EURNZD</t>
  </si>
  <si>
    <t>EURSEK</t>
  </si>
  <si>
    <t>EURCZK</t>
  </si>
  <si>
    <t>EURUSD</t>
  </si>
  <si>
    <t>Short EURHUF_12032024_D</t>
  </si>
  <si>
    <t>Short EURCOP_15032024_D</t>
  </si>
  <si>
    <t>OBL 1.3 10/15/27</t>
  </si>
  <si>
    <t>SPDR MSCI Europe Health Care U</t>
  </si>
  <si>
    <t>iShares U.S. Consumer Staples</t>
  </si>
  <si>
    <t>BUBILL 0 11/20/24</t>
  </si>
  <si>
    <t>MS 0 10/28/2035 Corp</t>
  </si>
  <si>
    <t>MBONO 7.75 11/13/2042 Govt</t>
  </si>
  <si>
    <t>15.12.2023</t>
  </si>
  <si>
    <t>RFLB 7.7 03/16/2039 Govt</t>
  </si>
  <si>
    <t>RFLB 5.9 03/12/2031 Govt</t>
  </si>
  <si>
    <t>ZO744871  Corp</t>
  </si>
  <si>
    <t>IFC 0 02/25/2041 Corp</t>
  </si>
  <si>
    <t>XS2306852829</t>
  </si>
  <si>
    <t>XS2306852830</t>
  </si>
  <si>
    <t>SAGB 8.25 03/31/2032 Govt</t>
  </si>
  <si>
    <t>14.12.2023</t>
  </si>
  <si>
    <t>POLGB 1.75 04/25/2032 Govt</t>
  </si>
  <si>
    <t>MBONO 8 11/07/2047 Govt</t>
  </si>
  <si>
    <t>HGB 3 10/27/2038 38/A Govt</t>
  </si>
  <si>
    <t>ASIA 0 01/26/2035 Corp</t>
  </si>
  <si>
    <t>BX303989  Corp</t>
  </si>
  <si>
    <t>DE0001141869</t>
  </si>
  <si>
    <t>STWX SW</t>
  </si>
  <si>
    <t>IE00BKWQ0H23</t>
  </si>
  <si>
    <t>16.12.2023</t>
  </si>
  <si>
    <t>XMKOCHF SW</t>
  </si>
  <si>
    <t>INDO FP</t>
  </si>
  <si>
    <t>4BRZ SW</t>
  </si>
  <si>
    <t>Colombia</t>
  </si>
  <si>
    <t>DE000BU0E113</t>
  </si>
  <si>
    <t>#N/A Invalid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</si>
</sst>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7" fillId="0" borderId="0" applyFont="0" applyFill="0" applyBorder="0" applyAlignment="0" applyProtection="0"/>
    <xf numFmtId="9" fontId="37" fillId="0" borderId="0" applyFont="0" applyFill="0" applyBorder="0" applyAlignment="0" applyProtection="0"/>
    <xf numFmtId="43" fontId="37" fillId="0" borderId="0" applyFont="0" applyFill="0" applyBorder="0" applyAlignment="0" applyProtection="0"/>
    <xf numFmtId="0" fontId="31" fillId="8" borderId="0" applyNumberFormat="0" applyBorder="0" applyAlignment="0" applyProtection="0"/>
    <xf numFmtId="44" fontId="37" fillId="0" borderId="0" applyFont="0" applyFill="0" applyBorder="0" applyAlignment="0" applyProtection="0"/>
    <xf numFmtId="43" fontId="37" fillId="0" borderId="0" applyFont="0" applyFill="0" applyBorder="0" applyAlignment="0" applyProtection="0"/>
    <xf numFmtId="0" fontId="26" fillId="8" borderId="0" applyNumberFormat="0" applyBorder="0" applyAlignment="0" applyProtection="0"/>
    <xf numFmtId="0" fontId="49" fillId="0" borderId="0" applyNumberFormat="0" applyFill="0" applyBorder="0" applyAlignment="0" applyProtection="0"/>
  </cellStyleXfs>
  <cellXfs count="411">
    <xf numFmtId="0" fontId="0" fillId="0" borderId="0" xfId="0"/>
    <xf numFmtId="0" fontId="0" fillId="0" borderId="0" xfId="0" applyAlignment="1">
      <alignment vertical="center"/>
    </xf>
    <xf numFmtId="0" fontId="38"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3" fillId="0" borderId="0" xfId="0" applyFont="1" applyAlignment="1">
      <alignment vertical="center"/>
    </xf>
    <xf numFmtId="0" fontId="33"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3"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5" fillId="0" borderId="0" xfId="0" applyFont="1" applyAlignment="1">
      <alignment horizontal="center" vertical="center"/>
    </xf>
    <xf numFmtId="0" fontId="44"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6"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6"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3"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3" fillId="2" borderId="0" xfId="0" applyFont="1" applyFill="1" applyAlignment="1">
      <alignment horizontal="center"/>
    </xf>
    <xf numFmtId="0" fontId="0" fillId="13" borderId="0" xfId="4" applyFont="1" applyFill="1"/>
    <xf numFmtId="0" fontId="31" fillId="13" borderId="0" xfId="4" applyFill="1"/>
    <xf numFmtId="0" fontId="0" fillId="13" borderId="0" xfId="0" applyFill="1" applyAlignment="1">
      <alignment horizontal="center"/>
    </xf>
    <xf numFmtId="0" fontId="31" fillId="13" borderId="0" xfId="4" applyFill="1" applyAlignment="1">
      <alignment horizontal="center"/>
    </xf>
    <xf numFmtId="0" fontId="45" fillId="0" borderId="1" xfId="0" applyFont="1" applyBorder="1" applyAlignment="1">
      <alignment horizontal="center" vertical="center"/>
    </xf>
    <xf numFmtId="14" fontId="45" fillId="0" borderId="1" xfId="0" applyNumberFormat="1" applyFont="1" applyBorder="1" applyAlignment="1">
      <alignment horizontal="center" vertical="center"/>
    </xf>
    <xf numFmtId="0" fontId="45" fillId="0" borderId="1" xfId="0" applyFont="1" applyBorder="1" applyAlignment="1">
      <alignment vertical="center"/>
    </xf>
    <xf numFmtId="0" fontId="46" fillId="0" borderId="1" xfId="0" applyFont="1" applyBorder="1" applyAlignment="1">
      <alignment horizontal="center" vertical="center"/>
    </xf>
    <xf numFmtId="14" fontId="0" fillId="0" borderId="1" xfId="0" applyNumberFormat="1" applyBorder="1" applyAlignment="1">
      <alignment horizontal="center" vertical="center"/>
    </xf>
    <xf numFmtId="0" fontId="36"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2" fillId="0" borderId="0" xfId="1" applyNumberFormat="1" applyFont="1" applyAlignment="1">
      <alignment vertical="center"/>
    </xf>
    <xf numFmtId="165" fontId="32" fillId="0" borderId="0" xfId="0" applyNumberFormat="1" applyFont="1" applyAlignment="1">
      <alignment vertical="center"/>
    </xf>
    <xf numFmtId="166" fontId="32" fillId="0" borderId="1" xfId="1" applyNumberFormat="1" applyFont="1" applyBorder="1" applyAlignment="1">
      <alignment vertical="center"/>
    </xf>
    <xf numFmtId="0" fontId="0" fillId="9" borderId="1" xfId="0" applyFill="1" applyBorder="1" applyAlignment="1">
      <alignment vertical="center"/>
    </xf>
    <xf numFmtId="0" fontId="35" fillId="0" borderId="1" xfId="0" applyFont="1" applyBorder="1" applyAlignment="1">
      <alignment horizontal="center" vertical="center"/>
    </xf>
    <xf numFmtId="0" fontId="0" fillId="11" borderId="0" xfId="0" applyFill="1" applyAlignment="1">
      <alignment vertical="center"/>
    </xf>
    <xf numFmtId="0" fontId="44" fillId="11" borderId="0" xfId="0" applyFont="1" applyFill="1" applyAlignment="1">
      <alignment horizontal="center" vertical="center"/>
    </xf>
    <xf numFmtId="0" fontId="33" fillId="11" borderId="0" xfId="0" applyFont="1" applyFill="1" applyAlignment="1">
      <alignment vertical="center"/>
    </xf>
    <xf numFmtId="165" fontId="33"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5"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3" fillId="6" borderId="0" xfId="0" applyFont="1" applyFill="1" applyAlignment="1">
      <alignment horizontal="center" vertical="center"/>
    </xf>
    <xf numFmtId="0" fontId="47" fillId="0" borderId="0" xfId="0" applyFont="1" applyAlignment="1">
      <alignment horizontal="center" vertical="center"/>
    </xf>
    <xf numFmtId="0" fontId="0" fillId="9" borderId="3" xfId="0" applyFill="1" applyBorder="1" applyAlignment="1">
      <alignment vertical="center"/>
    </xf>
    <xf numFmtId="0" fontId="44" fillId="0" borderId="3" xfId="0" applyFont="1" applyBorder="1" applyAlignment="1">
      <alignment horizontal="center" vertical="center"/>
    </xf>
    <xf numFmtId="0" fontId="30"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1" fillId="13" borderId="0" xfId="4" applyNumberFormat="1" applyFill="1" applyAlignment="1">
      <alignment horizontal="center"/>
    </xf>
    <xf numFmtId="4" fontId="38" fillId="2" borderId="0" xfId="0" applyNumberFormat="1" applyFont="1" applyFill="1" applyAlignment="1">
      <alignment horizontal="center"/>
    </xf>
    <xf numFmtId="2" fontId="38"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3" fillId="0" borderId="0" xfId="0" applyFont="1"/>
    <xf numFmtId="2" fontId="33" fillId="4" borderId="0" xfId="0" applyNumberFormat="1" applyFont="1" applyFill="1" applyAlignment="1">
      <alignment horizontal="center" vertical="center"/>
    </xf>
    <xf numFmtId="0" fontId="28" fillId="2" borderId="0" xfId="0" applyFont="1" applyFill="1"/>
    <xf numFmtId="0" fontId="27" fillId="4" borderId="0" xfId="0" applyFont="1" applyFill="1"/>
    <xf numFmtId="0" fontId="26" fillId="2" borderId="0" xfId="0" applyFont="1" applyFill="1"/>
    <xf numFmtId="14" fontId="0" fillId="0" borderId="0" xfId="6" applyNumberFormat="1" applyFont="1" applyFill="1"/>
    <xf numFmtId="14" fontId="0" fillId="2" borderId="0" xfId="0" applyNumberFormat="1" applyFill="1"/>
    <xf numFmtId="14" fontId="43" fillId="2" borderId="2" xfId="0" applyNumberFormat="1" applyFont="1" applyFill="1" applyBorder="1" applyAlignment="1">
      <alignment horizontal="right"/>
    </xf>
    <xf numFmtId="14" fontId="43"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3"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49" fillId="0" borderId="0" xfId="8" applyAlignment="1">
      <alignment horizontal="left"/>
    </xf>
    <xf numFmtId="0" fontId="49"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8"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0"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0"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9" fillId="0" borderId="0" xfId="3" applyNumberFormat="1" applyFont="1" applyFill="1" applyAlignment="1">
      <alignment horizontal="center"/>
    </xf>
    <xf numFmtId="2" fontId="0" fillId="2" borderId="0" xfId="2" applyNumberFormat="1" applyFont="1" applyFill="1" applyAlignment="1">
      <alignment horizontal="center"/>
    </xf>
    <xf numFmtId="0" fontId="47" fillId="0" borderId="1" xfId="0" applyFont="1" applyBorder="1" applyAlignment="1">
      <alignment horizontal="center" vertical="center"/>
    </xf>
    <xf numFmtId="0" fontId="25"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3" fillId="11" borderId="0" xfId="0" applyFont="1" applyFill="1" applyAlignment="1">
      <alignment horizontal="center"/>
    </xf>
    <xf numFmtId="2" fontId="0" fillId="11" borderId="0" xfId="0" applyNumberFormat="1" applyFill="1"/>
    <xf numFmtId="0" fontId="24" fillId="2" borderId="0" xfId="0" applyFont="1" applyFill="1"/>
    <xf numFmtId="0" fontId="24" fillId="2" borderId="0" xfId="0" applyFont="1" applyFill="1" applyAlignment="1">
      <alignment horizontal="center"/>
    </xf>
    <xf numFmtId="0" fontId="37" fillId="3" borderId="0" xfId="4" applyFont="1" applyFill="1"/>
    <xf numFmtId="10" fontId="37" fillId="3" borderId="0" xfId="2" applyNumberFormat="1" applyFont="1" applyFill="1" applyAlignment="1">
      <alignment horizontal="center"/>
    </xf>
    <xf numFmtId="0" fontId="37" fillId="3" borderId="0" xfId="0" applyFont="1" applyFill="1" applyAlignment="1">
      <alignment horizontal="center"/>
    </xf>
    <xf numFmtId="164" fontId="37" fillId="3" borderId="0" xfId="0" applyNumberFormat="1" applyFont="1" applyFill="1" applyAlignment="1">
      <alignment horizontal="center"/>
    </xf>
    <xf numFmtId="2" fontId="37" fillId="3" borderId="0" xfId="0" applyNumberFormat="1" applyFont="1" applyFill="1" applyAlignment="1">
      <alignment horizontal="center"/>
    </xf>
    <xf numFmtId="14" fontId="37" fillId="3" borderId="0" xfId="4" applyNumberFormat="1" applyFont="1" applyFill="1" applyAlignment="1">
      <alignment horizontal="left"/>
    </xf>
    <xf numFmtId="14" fontId="37" fillId="3" borderId="0" xfId="0" applyNumberFormat="1" applyFont="1" applyFill="1" applyAlignment="1">
      <alignment horizontal="center"/>
    </xf>
    <xf numFmtId="0" fontId="37" fillId="3" borderId="0" xfId="0" applyFont="1" applyFill="1"/>
    <xf numFmtId="0" fontId="24" fillId="3" borderId="0" xfId="4" applyFont="1" applyFill="1" applyAlignment="1">
      <alignment horizontal="center"/>
    </xf>
    <xf numFmtId="0" fontId="37" fillId="0" borderId="0" xfId="0" applyFont="1"/>
    <xf numFmtId="4" fontId="24" fillId="2" borderId="0" xfId="0" applyNumberFormat="1" applyFont="1" applyFill="1"/>
    <xf numFmtId="4" fontId="24" fillId="2" borderId="0" xfId="0" applyNumberFormat="1" applyFont="1" applyFill="1" applyAlignment="1">
      <alignment horizontal="center"/>
    </xf>
    <xf numFmtId="4" fontId="24" fillId="11" borderId="0" xfId="0" applyNumberFormat="1" applyFont="1" applyFill="1"/>
    <xf numFmtId="4" fontId="24" fillId="11" borderId="0" xfId="0" applyNumberFormat="1" applyFont="1" applyFill="1" applyAlignment="1">
      <alignment horizontal="center"/>
    </xf>
    <xf numFmtId="4" fontId="0" fillId="3" borderId="0" xfId="0" applyNumberFormat="1" applyFill="1"/>
    <xf numFmtId="4" fontId="24"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3" fillId="0" borderId="0" xfId="2" applyNumberFormat="1" applyFont="1"/>
    <xf numFmtId="0" fontId="0" fillId="11" borderId="0" xfId="0" applyFill="1" applyAlignment="1">
      <alignment horizontal="right"/>
    </xf>
    <xf numFmtId="0" fontId="47"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5"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3" fillId="10" borderId="0" xfId="3" applyFont="1" applyFill="1" applyAlignment="1">
      <alignment horizontal="center"/>
    </xf>
    <xf numFmtId="0" fontId="23" fillId="4" borderId="0" xfId="0" applyFont="1" applyFill="1"/>
    <xf numFmtId="0" fontId="23" fillId="4" borderId="1" xfId="0" applyFont="1" applyFill="1" applyBorder="1"/>
    <xf numFmtId="0" fontId="23" fillId="2" borderId="4" xfId="0" applyFont="1" applyFill="1" applyBorder="1"/>
    <xf numFmtId="2" fontId="23" fillId="9" borderId="0" xfId="0" applyNumberFormat="1" applyFont="1" applyFill="1"/>
    <xf numFmtId="0" fontId="23" fillId="9" borderId="0" xfId="0" applyFont="1" applyFill="1"/>
    <xf numFmtId="2" fontId="23" fillId="9" borderId="1" xfId="0" applyNumberFormat="1" applyFont="1" applyFill="1" applyBorder="1"/>
    <xf numFmtId="10" fontId="0" fillId="0" borderId="1" xfId="2" applyNumberFormat="1" applyFont="1" applyBorder="1" applyAlignment="1">
      <alignment vertical="center"/>
    </xf>
    <xf numFmtId="10" fontId="37" fillId="0" borderId="0" xfId="2" applyNumberFormat="1" applyFont="1" applyFill="1" applyAlignment="1">
      <alignment horizontal="center"/>
    </xf>
    <xf numFmtId="2" fontId="22" fillId="9" borderId="0" xfId="0" applyNumberFormat="1" applyFont="1" applyFill="1"/>
    <xf numFmtId="10" fontId="33" fillId="0" borderId="0" xfId="0" applyNumberFormat="1" applyFont="1" applyAlignment="1">
      <alignment vertical="center"/>
    </xf>
    <xf numFmtId="10" fontId="45"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1" fillId="9" borderId="0" xfId="0" applyNumberFormat="1" applyFont="1" applyFill="1"/>
    <xf numFmtId="2" fontId="21" fillId="9" borderId="1" xfId="0" applyNumberFormat="1" applyFont="1" applyFill="1" applyBorder="1"/>
    <xf numFmtId="2" fontId="33"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3"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2"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5"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4"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9" fillId="9" borderId="0" xfId="0" applyNumberFormat="1" applyFont="1" applyFill="1"/>
    <xf numFmtId="0" fontId="18" fillId="2" borderId="0" xfId="0" applyFont="1" applyFill="1"/>
    <xf numFmtId="0" fontId="0" fillId="3" borderId="0" xfId="4" applyFont="1" applyFill="1"/>
    <xf numFmtId="164" fontId="0" fillId="3" borderId="0" xfId="0" applyNumberFormat="1" applyFill="1" applyAlignment="1">
      <alignment horizontal="center"/>
    </xf>
    <xf numFmtId="2" fontId="19" fillId="9" borderId="1" xfId="0" applyNumberFormat="1" applyFont="1" applyFill="1" applyBorder="1"/>
    <xf numFmtId="2" fontId="29" fillId="0" borderId="1" xfId="3" applyNumberFormat="1" applyFont="1" applyFill="1" applyBorder="1" applyAlignment="1">
      <alignment horizontal="center"/>
    </xf>
    <xf numFmtId="0" fontId="0" fillId="3" borderId="1" xfId="0" applyFill="1" applyBorder="1" applyAlignment="1">
      <alignment vertical="center"/>
    </xf>
    <xf numFmtId="0" fontId="35"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6" fillId="9" borderId="0" xfId="0" applyNumberFormat="1" applyFont="1" applyFill="1"/>
    <xf numFmtId="2" fontId="17" fillId="9" borderId="1" xfId="0" applyNumberFormat="1" applyFont="1" applyFill="1" applyBorder="1"/>
    <xf numFmtId="2" fontId="16" fillId="9" borderId="1" xfId="0" applyNumberFormat="1" applyFont="1" applyFill="1" applyBorder="1"/>
    <xf numFmtId="2" fontId="15" fillId="9" borderId="0" xfId="0" applyNumberFormat="1" applyFont="1" applyFill="1"/>
    <xf numFmtId="0" fontId="14" fillId="2" borderId="0" xfId="0" applyFont="1" applyFill="1"/>
    <xf numFmtId="0" fontId="0" fillId="2" borderId="4" xfId="0" applyFill="1" applyBorder="1"/>
    <xf numFmtId="2" fontId="13" fillId="9" borderId="0" xfId="0" applyNumberFormat="1" applyFont="1" applyFill="1"/>
    <xf numFmtId="2" fontId="13" fillId="9" borderId="1" xfId="0" applyNumberFormat="1" applyFont="1" applyFill="1" applyBorder="1"/>
    <xf numFmtId="168" fontId="0" fillId="0" borderId="0" xfId="1" applyNumberFormat="1" applyFont="1" applyAlignment="1">
      <alignment vertical="center"/>
    </xf>
    <xf numFmtId="0" fontId="12" fillId="2" borderId="0" xfId="0" applyFont="1" applyFill="1"/>
    <xf numFmtId="4" fontId="12" fillId="2" borderId="0" xfId="0" applyNumberFormat="1" applyFont="1" applyFill="1"/>
    <xf numFmtId="10" fontId="32" fillId="0" borderId="0" xfId="1" applyNumberFormat="1" applyFont="1" applyAlignment="1">
      <alignment vertical="center"/>
    </xf>
    <xf numFmtId="10" fontId="32" fillId="0" borderId="1" xfId="1" applyNumberFormat="1" applyFont="1" applyBorder="1" applyAlignment="1">
      <alignment vertical="center"/>
    </xf>
    <xf numFmtId="10" fontId="32" fillId="0" borderId="0" xfId="0" applyNumberFormat="1" applyFont="1" applyAlignment="1">
      <alignment vertical="center"/>
    </xf>
    <xf numFmtId="10" fontId="33" fillId="11" borderId="0" xfId="0" applyNumberFormat="1" applyFont="1" applyFill="1" applyAlignment="1">
      <alignment vertical="center"/>
    </xf>
    <xf numFmtId="2" fontId="20" fillId="2" borderId="4" xfId="0" applyNumberFormat="1" applyFont="1" applyFill="1" applyBorder="1"/>
    <xf numFmtId="2" fontId="13" fillId="9" borderId="4" xfId="0" applyNumberFormat="1" applyFont="1" applyFill="1" applyBorder="1"/>
    <xf numFmtId="2" fontId="11" fillId="9" borderId="0" xfId="0" applyNumberFormat="1" applyFont="1" applyFill="1"/>
    <xf numFmtId="2" fontId="15" fillId="9" borderId="1" xfId="0" applyNumberFormat="1" applyFont="1" applyFill="1" applyBorder="1"/>
    <xf numFmtId="165" fontId="0" fillId="0" borderId="0" xfId="1" applyNumberFormat="1" applyFont="1" applyAlignment="1">
      <alignment vertical="center"/>
    </xf>
    <xf numFmtId="2" fontId="11" fillId="9" borderId="1" xfId="0" applyNumberFormat="1" applyFont="1" applyFill="1" applyBorder="1"/>
    <xf numFmtId="2" fontId="10" fillId="9" borderId="3" xfId="0" applyNumberFormat="1" applyFont="1" applyFill="1" applyBorder="1"/>
    <xf numFmtId="169" fontId="0" fillId="0" borderId="0" xfId="2" applyNumberFormat="1" applyFont="1" applyFill="1" applyAlignment="1">
      <alignment horizontal="center"/>
    </xf>
    <xf numFmtId="0" fontId="38" fillId="11" borderId="0" xfId="0" applyFont="1" applyFill="1" applyAlignment="1">
      <alignment vertical="center" wrapText="1"/>
    </xf>
    <xf numFmtId="0" fontId="38" fillId="11" borderId="0" xfId="0" applyFont="1" applyFill="1" applyAlignment="1">
      <alignment horizontal="center" vertical="center" wrapText="1"/>
    </xf>
    <xf numFmtId="2" fontId="38" fillId="11" borderId="0" xfId="0" applyNumberFormat="1" applyFont="1" applyFill="1" applyAlignment="1">
      <alignment horizontal="center" vertical="center" wrapText="1"/>
    </xf>
    <xf numFmtId="14" fontId="38" fillId="11" borderId="0" xfId="0" applyNumberFormat="1" applyFont="1" applyFill="1" applyAlignment="1">
      <alignment horizontal="center" vertical="center" wrapText="1"/>
    </xf>
    <xf numFmtId="2" fontId="38"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9"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8" fillId="9" borderId="0" xfId="0" applyNumberFormat="1" applyFont="1" applyFill="1"/>
    <xf numFmtId="2" fontId="8" fillId="9" borderId="1" xfId="0" applyNumberFormat="1" applyFont="1" applyFill="1" applyBorder="1"/>
    <xf numFmtId="0" fontId="7" fillId="2" borderId="0" xfId="0" applyFont="1" applyFill="1"/>
    <xf numFmtId="0" fontId="7" fillId="4" borderId="0" xfId="0" applyFont="1" applyFill="1"/>
    <xf numFmtId="2" fontId="6"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8" fillId="11" borderId="0" xfId="0" applyFont="1" applyFill="1"/>
    <xf numFmtId="0" fontId="7" fillId="11" borderId="0" xfId="0" applyFont="1" applyFill="1"/>
    <xf numFmtId="0" fontId="17"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0" fillId="0" borderId="0" xfId="4" applyFont="1" applyFill="1"/>
    <xf numFmtId="0" fontId="31"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1" fillId="0" borderId="0" xfId="4" applyNumberFormat="1" applyFill="1" applyAlignment="1">
      <alignment horizontal="center"/>
    </xf>
    <xf numFmtId="0" fontId="31" fillId="0" borderId="0" xfId="4" applyFill="1" applyAlignment="1">
      <alignment horizontal="center"/>
    </xf>
    <xf numFmtId="2" fontId="38" fillId="0" borderId="0" xfId="4" applyNumberFormat="1" applyFont="1" applyFill="1"/>
    <xf numFmtId="4" fontId="0" fillId="0" borderId="0" xfId="0" applyNumberFormat="1" applyFill="1"/>
    <xf numFmtId="4" fontId="24"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8" fillId="0" borderId="0" xfId="0" applyNumberFormat="1" applyFont="1" applyAlignment="1">
      <alignment horizontal="left"/>
    </xf>
    <xf numFmtId="2" fontId="37" fillId="0" borderId="0" xfId="0" applyNumberFormat="1" applyFont="1" applyAlignment="1">
      <alignment horizontal="left"/>
    </xf>
    <xf numFmtId="2" fontId="0" fillId="0" borderId="0" xfId="0" quotePrefix="1" applyNumberFormat="1" applyAlignment="1">
      <alignment horizontal="left"/>
    </xf>
    <xf numFmtId="2" fontId="35"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35" fillId="0" borderId="0" xfId="0" applyNumberFormat="1" applyFont="1" applyFill="1" applyAlignment="1">
      <alignment horizontal="left"/>
    </xf>
    <xf numFmtId="170" fontId="32"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2" fillId="0" borderId="0" xfId="2" applyNumberFormat="1" applyFont="1" applyFill="1" applyAlignment="1">
      <alignment horizontal="left"/>
    </xf>
    <xf numFmtId="170" fontId="52" fillId="0" borderId="0" xfId="0" applyNumberFormat="1" applyFont="1" applyAlignment="1">
      <alignment horizontal="left"/>
    </xf>
    <xf numFmtId="2" fontId="52" fillId="0" borderId="0" xfId="0" applyNumberFormat="1" applyFont="1" applyAlignment="1">
      <alignment horizontal="left"/>
    </xf>
    <xf numFmtId="0" fontId="0" fillId="2" borderId="0" xfId="2" applyNumberFormat="1" applyFont="1" applyFill="1" applyAlignment="1">
      <alignment horizontal="center"/>
    </xf>
    <xf numFmtId="0" fontId="23" fillId="2" borderId="0" xfId="2" applyNumberFormat="1" applyFont="1" applyFill="1" applyAlignment="1">
      <alignment horizontal="center"/>
    </xf>
    <xf numFmtId="0" fontId="43" fillId="2" borderId="0" xfId="2" applyNumberFormat="1" applyFont="1" applyFill="1" applyAlignment="1">
      <alignment horizontal="center"/>
    </xf>
    <xf numFmtId="0" fontId="43" fillId="11" borderId="0" xfId="2" applyNumberFormat="1" applyFont="1" applyFill="1" applyAlignment="1">
      <alignment horizontal="center"/>
    </xf>
    <xf numFmtId="0" fontId="23" fillId="3" borderId="0" xfId="2" applyNumberFormat="1" applyFont="1" applyFill="1" applyAlignment="1">
      <alignment horizontal="center"/>
    </xf>
    <xf numFmtId="0" fontId="23" fillId="0" borderId="0" xfId="2" applyNumberFormat="1" applyFont="1" applyFill="1" applyAlignment="1">
      <alignment horizontal="center"/>
    </xf>
    <xf numFmtId="0" fontId="0" fillId="4" borderId="0" xfId="2" applyNumberFormat="1" applyFont="1" applyFill="1" applyAlignment="1">
      <alignment horizontal="center"/>
    </xf>
    <xf numFmtId="2" fontId="23" fillId="2" borderId="0" xfId="2" applyNumberFormat="1" applyFont="1" applyFill="1" applyAlignment="1">
      <alignment horizontal="center"/>
    </xf>
    <xf numFmtId="2" fontId="43" fillId="2" borderId="0" xfId="2" applyNumberFormat="1" applyFont="1" applyFill="1" applyAlignment="1">
      <alignment horizontal="center"/>
    </xf>
    <xf numFmtId="2" fontId="43" fillId="11" borderId="0" xfId="2" applyNumberFormat="1" applyFont="1" applyFill="1" applyAlignment="1">
      <alignment horizontal="center"/>
    </xf>
    <xf numFmtId="2" fontId="23" fillId="3" borderId="0" xfId="2" applyNumberFormat="1" applyFont="1" applyFill="1" applyAlignment="1">
      <alignment horizontal="center"/>
    </xf>
    <xf numFmtId="2" fontId="23" fillId="0" borderId="0" xfId="2" applyNumberFormat="1" applyFont="1" applyFill="1" applyAlignment="1">
      <alignment horizontal="center"/>
    </xf>
    <xf numFmtId="2" fontId="0" fillId="13" borderId="0" xfId="2" applyNumberFormat="1" applyFont="1" applyFill="1" applyAlignment="1">
      <alignment horizontal="center"/>
    </xf>
    <xf numFmtId="2" fontId="53" fillId="15" borderId="0" xfId="2" applyNumberFormat="1" applyFont="1" applyFill="1" applyAlignment="1">
      <alignment horizontal="center"/>
    </xf>
    <xf numFmtId="10" fontId="37"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0" fillId="9" borderId="0" xfId="4" applyFont="1" applyFill="1"/>
    <xf numFmtId="0" fontId="31"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1" fillId="9" borderId="0" xfId="4" applyNumberFormat="1" applyFill="1" applyAlignment="1">
      <alignment horizontal="center"/>
    </xf>
    <xf numFmtId="0" fontId="31" fillId="9" borderId="0" xfId="4" applyFill="1" applyAlignment="1">
      <alignment horizontal="center"/>
    </xf>
    <xf numFmtId="4" fontId="0" fillId="9" borderId="0" xfId="0" applyNumberFormat="1" applyFill="1"/>
    <xf numFmtId="4" fontId="24"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2" fontId="23" fillId="9" borderId="0" xfId="2" applyNumberFormat="1" applyFont="1" applyFill="1" applyAlignment="1">
      <alignment horizontal="center"/>
    </xf>
    <xf numFmtId="0" fontId="42" fillId="4" borderId="0" xfId="0" applyFont="1" applyFill="1"/>
    <xf numFmtId="14" fontId="0" fillId="4" borderId="0" xfId="0" applyNumberFormat="1" applyFill="1"/>
    <xf numFmtId="14" fontId="0" fillId="13" borderId="0" xfId="4" applyNumberFormat="1" applyFont="1" applyFill="1" applyAlignment="1">
      <alignment horizontal="left"/>
    </xf>
    <xf numFmtId="4" fontId="0" fillId="13" borderId="0" xfId="0" applyNumberFormat="1" applyFill="1"/>
    <xf numFmtId="4" fontId="24" fillId="13" borderId="0" xfId="0" applyNumberFormat="1" applyFont="1" applyFill="1" applyAlignment="1">
      <alignment horizontal="center"/>
    </xf>
    <xf numFmtId="0" fontId="23" fillId="13" borderId="0" xfId="2" applyNumberFormat="1" applyFont="1" applyFill="1" applyAlignment="1">
      <alignment horizontal="center"/>
    </xf>
    <xf numFmtId="2" fontId="23" fillId="13" borderId="0" xfId="2" applyNumberFormat="1" applyFont="1" applyFill="1" applyAlignment="1">
      <alignment horizontal="center"/>
    </xf>
    <xf numFmtId="0" fontId="20" fillId="13" borderId="0" xfId="4" applyFont="1" applyFill="1"/>
    <xf numFmtId="4" fontId="0" fillId="15" borderId="0" xfId="0" applyNumberFormat="1" applyFill="1" applyAlignment="1">
      <alignment horizontal="center"/>
    </xf>
    <xf numFmtId="0" fontId="37" fillId="15" borderId="0" xfId="0" applyFont="1" applyFill="1" applyAlignment="1">
      <alignment horizontal="center"/>
    </xf>
    <xf numFmtId="0" fontId="24" fillId="15" borderId="0" xfId="4" applyFont="1" applyFill="1" applyAlignment="1">
      <alignment horizontal="center"/>
    </xf>
    <xf numFmtId="2" fontId="38" fillId="15" borderId="0" xfId="4" applyNumberFormat="1" applyFont="1" applyFill="1"/>
    <xf numFmtId="0" fontId="37" fillId="15" borderId="0" xfId="4" applyFont="1" applyFill="1"/>
    <xf numFmtId="3" fontId="24" fillId="15" borderId="0" xfId="4" applyNumberFormat="1" applyFont="1" applyFill="1" applyAlignment="1">
      <alignment horizontal="center"/>
    </xf>
    <xf numFmtId="164" fontId="37" fillId="15" borderId="0" xfId="0" applyNumberFormat="1" applyFont="1" applyFill="1" applyAlignment="1">
      <alignment horizontal="center"/>
    </xf>
    <xf numFmtId="2" fontId="38" fillId="2" borderId="0" xfId="0" applyNumberFormat="1" applyFont="1" applyFill="1"/>
    <xf numFmtId="2" fontId="0" fillId="2" borderId="0" xfId="0" applyNumberFormat="1" applyFill="1"/>
    <xf numFmtId="0" fontId="2" fillId="4" borderId="0" xfId="0" applyFont="1" applyFill="1"/>
    <xf numFmtId="164" fontId="36" fillId="9" borderId="0" xfId="0" applyNumberFormat="1" applyFont="1" applyFill="1" applyAlignment="1">
      <alignment horizontal="center"/>
    </xf>
    <xf numFmtId="164" fontId="52" fillId="9" borderId="0" xfId="0" applyNumberFormat="1" applyFont="1" applyFill="1" applyAlignment="1">
      <alignment horizontal="center"/>
    </xf>
    <xf numFmtId="0" fontId="2" fillId="9" borderId="0" xfId="4" applyFont="1" applyFill="1" applyAlignment="1">
      <alignment horizontal="center"/>
    </xf>
    <xf numFmtId="3" fontId="2" fillId="9" borderId="0" xfId="4" applyNumberFormat="1" applyFont="1" applyFill="1" applyAlignment="1">
      <alignment horizontal="center"/>
    </xf>
    <xf numFmtId="14" fontId="31" fillId="9" borderId="0" xfId="4" applyNumberFormat="1" applyFill="1" applyAlignment="1">
      <alignment horizontal="center"/>
    </xf>
    <xf numFmtId="14" fontId="24" fillId="15" borderId="0" xfId="4" applyNumberFormat="1" applyFont="1" applyFill="1" applyAlignment="1">
      <alignment horizontal="center"/>
    </xf>
    <xf numFmtId="14" fontId="31" fillId="13" borderId="0" xfId="4" applyNumberFormat="1" applyFill="1" applyAlignment="1">
      <alignment horizontal="center"/>
    </xf>
    <xf numFmtId="14" fontId="31" fillId="0" borderId="0" xfId="4" applyNumberFormat="1" applyFill="1" applyAlignment="1">
      <alignment horizontal="center"/>
    </xf>
    <xf numFmtId="2" fontId="2" fillId="9" borderId="0" xfId="4" applyNumberFormat="1" applyFont="1" applyFill="1" applyAlignment="1">
      <alignment horizontal="center"/>
    </xf>
    <xf numFmtId="0" fontId="2" fillId="9" borderId="0" xfId="2" applyNumberFormat="1" applyFont="1" applyFill="1" applyAlignment="1">
      <alignment horizontal="center"/>
    </xf>
    <xf numFmtId="10" fontId="0" fillId="15" borderId="0" xfId="2" applyNumberFormat="1" applyFont="1" applyFill="1" applyAlignment="1">
      <alignment horizontal="center"/>
    </xf>
    <xf numFmtId="2" fontId="31" fillId="9" borderId="0" xfId="4" applyNumberFormat="1" applyFill="1" applyAlignment="1">
      <alignment horizontal="center"/>
    </xf>
    <xf numFmtId="4" fontId="24" fillId="0" borderId="0" xfId="0" applyNumberFormat="1" applyFont="1" applyFill="1"/>
    <xf numFmtId="2" fontId="24" fillId="2" borderId="0" xfId="0" applyNumberFormat="1" applyFont="1" applyFill="1" applyAlignment="1">
      <alignment horizontal="center"/>
    </xf>
    <xf numFmtId="2" fontId="43" fillId="2" borderId="0" xfId="0" applyNumberFormat="1" applyFont="1" applyFill="1" applyAlignment="1">
      <alignment horizontal="center"/>
    </xf>
    <xf numFmtId="2" fontId="43" fillId="11" borderId="0" xfId="0" applyNumberFormat="1" applyFont="1" applyFill="1" applyAlignment="1">
      <alignment horizontal="center"/>
    </xf>
    <xf numFmtId="2" fontId="24" fillId="15" borderId="0" xfId="4" applyNumberFormat="1" applyFont="1" applyFill="1" applyAlignment="1">
      <alignment horizontal="center"/>
    </xf>
    <xf numFmtId="2" fontId="31" fillId="13" borderId="0" xfId="4" applyNumberFormat="1" applyFill="1" applyAlignment="1">
      <alignment horizontal="center"/>
    </xf>
    <xf numFmtId="2" fontId="31" fillId="0" borderId="0" xfId="4" applyNumberFormat="1" applyFill="1" applyAlignment="1">
      <alignment horizontal="center"/>
    </xf>
    <xf numFmtId="167" fontId="0" fillId="0" borderId="0" xfId="0" applyNumberFormat="1" applyAlignment="1">
      <alignment horizontal="left"/>
    </xf>
    <xf numFmtId="0" fontId="51" fillId="4" borderId="0" xfId="0" applyFont="1" applyFill="1" applyAlignment="1">
      <alignment horizontal="center"/>
    </xf>
    <xf numFmtId="0" fontId="0" fillId="6" borderId="0" xfId="0" applyFill="1" applyAlignment="1">
      <alignment horizontal="left"/>
    </xf>
    <xf numFmtId="0" fontId="34" fillId="0" borderId="0" xfId="0" applyFont="1" applyAlignment="1">
      <alignment horizontal="center" vertical="center"/>
    </xf>
    <xf numFmtId="0" fontId="0" fillId="0" borderId="0" xfId="0" applyAlignment="1">
      <alignment horizontal="center" vertical="center"/>
    </xf>
    <xf numFmtId="0" fontId="33" fillId="0" borderId="0" xfId="0" applyFont="1" applyAlignment="1">
      <alignment horizontal="center" vertical="center"/>
    </xf>
    <xf numFmtId="0" fontId="33" fillId="0" borderId="1" xfId="0" applyFont="1" applyBorder="1" applyAlignment="1">
      <alignment horizontal="center" vertical="center"/>
    </xf>
    <xf numFmtId="43" fontId="33" fillId="0" borderId="0" xfId="3" applyFont="1" applyBorder="1" applyAlignment="1">
      <alignment horizontal="center" vertical="center"/>
    </xf>
    <xf numFmtId="43" fontId="33" fillId="0" borderId="1" xfId="3" applyFont="1" applyBorder="1" applyAlignment="1">
      <alignment horizontal="center" vertical="center"/>
    </xf>
    <xf numFmtId="10" fontId="33" fillId="0" borderId="0" xfId="0" applyNumberFormat="1" applyFont="1" applyAlignment="1">
      <alignment horizontal="center" vertical="center"/>
    </xf>
    <xf numFmtId="10" fontId="33" fillId="0" borderId="1" xfId="0" applyNumberFormat="1" applyFont="1" applyBorder="1" applyAlignment="1">
      <alignment horizontal="center" vertical="center"/>
    </xf>
    <xf numFmtId="0" fontId="33" fillId="0" borderId="0" xfId="0" applyFont="1" applyAlignment="1">
      <alignment horizontal="left" vertical="center"/>
    </xf>
    <xf numFmtId="0" fontId="33" fillId="0" borderId="1" xfId="0" applyFont="1" applyBorder="1" applyAlignment="1">
      <alignment horizontal="left" vertical="center"/>
    </xf>
    <xf numFmtId="165" fontId="33" fillId="0" borderId="0" xfId="0" applyNumberFormat="1" applyFont="1" applyAlignment="1">
      <alignment horizontal="center" vertical="center"/>
    </xf>
    <xf numFmtId="165" fontId="33" fillId="0" borderId="1" xfId="0" applyNumberFormat="1" applyFont="1" applyBorder="1" applyAlignment="1">
      <alignment horizontal="center" vertical="center"/>
    </xf>
    <xf numFmtId="10" fontId="0" fillId="4" borderId="0" xfId="0" applyNumberFormat="1" applyFill="1" applyAlignment="1">
      <alignment horizontal="center"/>
    </xf>
    <xf numFmtId="169" fontId="0" fillId="0" borderId="0" xfId="0" applyNumberFormat="1" applyAlignment="1">
      <alignment horizontal="center"/>
    </xf>
    <xf numFmtId="10" fontId="0" fillId="0" borderId="0" xfId="2" applyNumberFormat="1" applyFont="1" applyAlignment="1">
      <alignment horizontal="center"/>
    </xf>
    <xf numFmtId="0" fontId="37" fillId="2" borderId="0" xfId="4" applyFont="1" applyFill="1"/>
    <xf numFmtId="10" fontId="37" fillId="2" borderId="0" xfId="2" applyNumberFormat="1" applyFont="1" applyFill="1" applyAlignment="1">
      <alignment horizontal="center"/>
    </xf>
    <xf numFmtId="2" fontId="53" fillId="2" borderId="0" xfId="2" applyNumberFormat="1" applyFont="1" applyFill="1" applyAlignment="1">
      <alignment horizontal="center"/>
    </xf>
    <xf numFmtId="0" fontId="0" fillId="2" borderId="0" xfId="4" applyFont="1" applyFill="1"/>
    <xf numFmtId="2" fontId="37" fillId="2" borderId="0" xfId="0" applyNumberFormat="1" applyFont="1" applyFill="1" applyAlignment="1">
      <alignment horizontal="center"/>
    </xf>
    <xf numFmtId="164" fontId="37" fillId="2" borderId="0" xfId="0" applyNumberFormat="1" applyFont="1" applyFill="1" applyAlignment="1">
      <alignment horizontal="center"/>
    </xf>
    <xf numFmtId="14" fontId="37" fillId="2" borderId="0" xfId="4" applyNumberFormat="1" applyFont="1" applyFill="1" applyAlignment="1">
      <alignment horizontal="left"/>
    </xf>
    <xf numFmtId="14" fontId="37" fillId="2" borderId="0" xfId="0" applyNumberFormat="1" applyFont="1" applyFill="1" applyAlignment="1">
      <alignment horizontal="center"/>
    </xf>
    <xf numFmtId="14" fontId="24" fillId="2" borderId="0" xfId="4" applyNumberFormat="1" applyFont="1" applyFill="1" applyAlignment="1">
      <alignment horizontal="center"/>
    </xf>
    <xf numFmtId="3" fontId="24" fillId="2" borderId="0" xfId="4" applyNumberFormat="1" applyFont="1" applyFill="1" applyAlignment="1">
      <alignment horizontal="center"/>
    </xf>
    <xf numFmtId="0" fontId="24" fillId="2" borderId="0" xfId="4" applyFont="1" applyFill="1" applyAlignment="1">
      <alignment horizontal="center"/>
    </xf>
    <xf numFmtId="0" fontId="37" fillId="2" borderId="0" xfId="0" applyFont="1" applyFill="1" applyAlignment="1">
      <alignment horizontal="center"/>
    </xf>
    <xf numFmtId="2" fontId="24" fillId="2" borderId="0" xfId="4" applyNumberFormat="1" applyFont="1" applyFill="1" applyAlignment="1">
      <alignment horizontal="center"/>
    </xf>
    <xf numFmtId="2" fontId="38" fillId="2" borderId="0" xfId="4" applyNumberFormat="1" applyFont="1" applyFill="1"/>
    <xf numFmtId="4" fontId="0" fillId="2" borderId="0" xfId="0" applyNumberFormat="1" applyFill="1"/>
    <xf numFmtId="4" fontId="0" fillId="2" borderId="0" xfId="0" applyNumberFormat="1" applyFill="1" applyAlignment="1">
      <alignment horizontal="center"/>
    </xf>
    <xf numFmtId="0" fontId="37" fillId="2" borderId="0" xfId="0" applyFont="1" applyFill="1"/>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32" fillId="0" borderId="0" xfId="0" applyNumberFormat="1" applyFont="1" applyAlignment="1">
      <alignment horizontal="left"/>
    </xf>
    <xf numFmtId="14" fontId="0" fillId="0" borderId="0" xfId="0" applyNumberFormat="1" applyFill="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26">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pane xSplit="1" ySplit="1" topLeftCell="B2" activePane="bottomRight" state="frozen"/>
      <selection activeCell="L43" sqref="L43"/>
      <selection pane="topRight" activeCell="L43" sqref="L43"/>
      <selection pane="bottomLeft" activeCell="L43" sqref="L43"/>
      <selection pane="bottomRight" activeCell="B2" sqref="B2:E34"/>
    </sheetView>
  </sheetViews>
  <sheetFormatPr defaultRowHeight="15.75"/>
  <cols>
    <col min="1" max="1" width="10.25" style="99" bestFit="1" customWidth="1"/>
    <col min="2" max="2" width="21.625" style="99" customWidth="1"/>
    <col min="3" max="3" width="21.75" style="277" bestFit="1" customWidth="1"/>
    <col min="4" max="4" width="22.875" style="99" customWidth="1"/>
    <col min="5" max="5" width="21.25" style="99" customWidth="1"/>
    <col min="6" max="16384" width="9" style="99"/>
  </cols>
  <sheetData>
    <row r="1" spans="1:5">
      <c r="A1" s="290" t="s">
        <v>9</v>
      </c>
      <c r="B1" s="407" t="s">
        <v>514</v>
      </c>
      <c r="C1" s="407" t="s">
        <v>513</v>
      </c>
      <c r="D1" s="407" t="s">
        <v>458</v>
      </c>
      <c r="E1" s="407" t="s">
        <v>451</v>
      </c>
    </row>
    <row r="2" spans="1:5">
      <c r="A2" s="410">
        <v>45051</v>
      </c>
      <c r="B2" s="410"/>
      <c r="C2" s="410"/>
      <c r="D2" s="277"/>
      <c r="E2" s="277">
        <v>48978.19</v>
      </c>
    </row>
    <row r="3" spans="1:5">
      <c r="A3" s="410">
        <v>45058</v>
      </c>
      <c r="B3" s="410"/>
      <c r="C3" s="410"/>
      <c r="D3" s="277"/>
      <c r="E3" s="277">
        <v>48978.19</v>
      </c>
    </row>
    <row r="4" spans="1:5">
      <c r="A4" s="410">
        <v>45065</v>
      </c>
      <c r="B4" s="410"/>
      <c r="C4" s="410"/>
      <c r="D4" s="277"/>
      <c r="E4" s="277">
        <v>48978.19</v>
      </c>
    </row>
    <row r="5" spans="1:5">
      <c r="A5" s="410">
        <v>45072</v>
      </c>
      <c r="B5" s="410"/>
      <c r="C5" s="410"/>
      <c r="D5" s="277"/>
      <c r="E5" s="277"/>
    </row>
    <row r="6" spans="1:5">
      <c r="A6" s="410">
        <v>45079</v>
      </c>
      <c r="B6" s="410"/>
      <c r="C6" s="410"/>
      <c r="D6" s="277"/>
      <c r="E6" s="277"/>
    </row>
    <row r="7" spans="1:5">
      <c r="A7" s="410">
        <v>45086</v>
      </c>
      <c r="B7" s="410"/>
      <c r="C7" s="410"/>
      <c r="D7" s="277"/>
      <c r="E7" s="277"/>
    </row>
    <row r="8" spans="1:5">
      <c r="A8" s="410">
        <v>45093</v>
      </c>
      <c r="B8" s="155"/>
      <c r="C8" s="155"/>
      <c r="D8" s="277"/>
      <c r="E8" s="277"/>
    </row>
    <row r="9" spans="1:5">
      <c r="A9" s="410">
        <v>45100</v>
      </c>
      <c r="B9" s="155"/>
      <c r="C9" s="155"/>
      <c r="D9" s="277"/>
      <c r="E9" s="277"/>
    </row>
    <row r="10" spans="1:5">
      <c r="A10" s="410">
        <v>45107</v>
      </c>
      <c r="B10" s="155"/>
      <c r="C10" s="155"/>
      <c r="D10" s="277"/>
      <c r="E10" s="277"/>
    </row>
    <row r="11" spans="1:5">
      <c r="A11" s="410">
        <v>45114</v>
      </c>
      <c r="B11" s="155"/>
      <c r="C11" s="155"/>
      <c r="D11" s="277"/>
      <c r="E11" s="277"/>
    </row>
    <row r="12" spans="1:5">
      <c r="A12" s="410">
        <v>45121</v>
      </c>
      <c r="B12" s="155"/>
      <c r="C12" s="155"/>
      <c r="D12" s="277"/>
      <c r="E12" s="277"/>
    </row>
    <row r="13" spans="1:5">
      <c r="A13" s="410">
        <v>45128</v>
      </c>
      <c r="B13" s="155"/>
      <c r="C13" s="155"/>
      <c r="D13" s="277"/>
      <c r="E13" s="277"/>
    </row>
    <row r="14" spans="1:5">
      <c r="A14" s="410">
        <v>45135</v>
      </c>
      <c r="B14" s="155"/>
      <c r="C14" s="155"/>
      <c r="D14" s="277"/>
      <c r="E14" s="277"/>
    </row>
    <row r="15" spans="1:5">
      <c r="A15" s="410">
        <v>45142</v>
      </c>
      <c r="B15" s="155"/>
      <c r="C15" s="155"/>
      <c r="D15" s="277"/>
      <c r="E15" s="277"/>
    </row>
    <row r="16" spans="1:5">
      <c r="A16" s="410">
        <v>45149</v>
      </c>
      <c r="B16" s="155"/>
      <c r="C16" s="155"/>
      <c r="D16" s="277"/>
      <c r="E16" s="277"/>
    </row>
    <row r="17" spans="1:5">
      <c r="A17" s="410">
        <v>45156</v>
      </c>
      <c r="B17" s="155"/>
      <c r="C17" s="155"/>
      <c r="D17" s="277"/>
      <c r="E17" s="277"/>
    </row>
    <row r="18" spans="1:5">
      <c r="A18" s="410">
        <v>45163</v>
      </c>
      <c r="B18" s="155"/>
      <c r="C18" s="155"/>
      <c r="D18" s="277"/>
      <c r="E18" s="277"/>
    </row>
    <row r="19" spans="1:5">
      <c r="A19" s="410">
        <v>45170</v>
      </c>
      <c r="B19" s="155"/>
      <c r="C19" s="155"/>
      <c r="D19" s="277"/>
      <c r="E19" s="277"/>
    </row>
    <row r="20" spans="1:5">
      <c r="A20" s="410">
        <v>45177</v>
      </c>
      <c r="B20" s="155"/>
      <c r="C20" s="155"/>
      <c r="D20" s="277"/>
      <c r="E20" s="277"/>
    </row>
    <row r="21" spans="1:5">
      <c r="A21" s="410">
        <v>45184</v>
      </c>
      <c r="B21" s="155"/>
      <c r="C21" s="155"/>
      <c r="D21" s="277"/>
      <c r="E21" s="277"/>
    </row>
    <row r="22" spans="1:5">
      <c r="A22" s="410">
        <v>45191</v>
      </c>
      <c r="B22" s="155"/>
      <c r="C22" s="155"/>
      <c r="D22" s="277"/>
      <c r="E22" s="277"/>
    </row>
    <row r="23" spans="1:5">
      <c r="A23" s="410">
        <v>45198</v>
      </c>
      <c r="B23" s="155"/>
      <c r="C23" s="155"/>
      <c r="D23" s="277"/>
      <c r="E23" s="277"/>
    </row>
    <row r="24" spans="1:5">
      <c r="A24" s="410">
        <v>45205</v>
      </c>
      <c r="B24" s="155"/>
      <c r="C24" s="155"/>
      <c r="D24" s="277">
        <v>50000</v>
      </c>
      <c r="E24" s="277"/>
    </row>
    <row r="25" spans="1:5">
      <c r="A25" s="410">
        <v>45212</v>
      </c>
      <c r="B25" s="155"/>
      <c r="C25" s="155"/>
      <c r="D25" s="277">
        <v>50000</v>
      </c>
      <c r="E25" s="277"/>
    </row>
    <row r="26" spans="1:5">
      <c r="A26" s="410">
        <v>45219</v>
      </c>
      <c r="B26" s="155"/>
      <c r="C26" s="155"/>
      <c r="D26" s="277">
        <v>50000</v>
      </c>
      <c r="E26" s="277"/>
    </row>
    <row r="27" spans="1:5">
      <c r="A27" s="410">
        <v>45226</v>
      </c>
      <c r="B27" s="155"/>
      <c r="C27" s="155"/>
      <c r="D27" s="277">
        <v>50000</v>
      </c>
      <c r="E27" s="277"/>
    </row>
    <row r="28" spans="1:5">
      <c r="A28" s="410">
        <v>45233</v>
      </c>
      <c r="B28" s="155"/>
      <c r="C28" s="155"/>
      <c r="D28" s="277">
        <v>50000</v>
      </c>
      <c r="E28" s="277"/>
    </row>
    <row r="29" spans="1:5">
      <c r="A29" s="410">
        <v>45240</v>
      </c>
      <c r="B29" s="155"/>
      <c r="C29" s="155"/>
      <c r="D29" s="277">
        <v>50000</v>
      </c>
      <c r="E29" s="277"/>
    </row>
    <row r="30" spans="1:5">
      <c r="A30" s="410">
        <v>45247</v>
      </c>
      <c r="B30" s="155"/>
      <c r="C30" s="155"/>
      <c r="D30" s="277">
        <v>50000</v>
      </c>
      <c r="E30" s="277"/>
    </row>
    <row r="31" spans="1:5">
      <c r="A31" s="410">
        <v>45254</v>
      </c>
      <c r="B31" s="155"/>
      <c r="C31" s="155"/>
      <c r="D31" s="277">
        <v>50000</v>
      </c>
      <c r="E31" s="277"/>
    </row>
    <row r="32" spans="1:5">
      <c r="A32" s="155">
        <v>45261</v>
      </c>
      <c r="B32" s="155"/>
      <c r="C32" s="155"/>
      <c r="D32" s="277">
        <v>50000</v>
      </c>
      <c r="E32" s="277"/>
    </row>
    <row r="33" spans="1:5">
      <c r="A33" s="155">
        <v>45268</v>
      </c>
      <c r="B33" s="155"/>
      <c r="C33" s="155"/>
      <c r="D33" s="277">
        <v>50000</v>
      </c>
      <c r="E33" s="277"/>
    </row>
    <row r="34" spans="1:5">
      <c r="A34" s="155">
        <v>45275</v>
      </c>
      <c r="B34" s="277">
        <v>50000</v>
      </c>
      <c r="C34" s="277">
        <v>50000</v>
      </c>
      <c r="D34" s="277">
        <v>50000</v>
      </c>
      <c r="E34" s="27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75" t="s">
        <v>6</v>
      </c>
      <c r="B1" s="376"/>
      <c r="C1" s="376"/>
      <c r="D1" s="376"/>
      <c r="E1" s="376"/>
      <c r="F1" s="376"/>
      <c r="G1" s="376"/>
      <c r="H1" s="376"/>
      <c r="I1" s="376"/>
      <c r="J1" s="376"/>
      <c r="K1" s="376"/>
      <c r="L1" s="376"/>
      <c r="M1" s="376"/>
      <c r="N1" s="376"/>
      <c r="O1" s="376"/>
    </row>
    <row r="2" spans="1:28">
      <c r="A2" s="376"/>
      <c r="B2" s="376"/>
      <c r="C2" s="376"/>
      <c r="D2" s="376"/>
      <c r="E2" s="376"/>
      <c r="F2" s="376"/>
      <c r="G2" s="376"/>
      <c r="H2" s="376"/>
      <c r="I2" s="376"/>
      <c r="J2" s="376"/>
      <c r="K2" s="376"/>
      <c r="L2" s="376"/>
      <c r="M2" s="376"/>
      <c r="N2" s="376"/>
      <c r="O2" s="376"/>
    </row>
    <row r="3" spans="1:28" s="7" customFormat="1">
      <c r="A3" s="377" t="s">
        <v>7</v>
      </c>
      <c r="B3" s="377" t="s">
        <v>8</v>
      </c>
      <c r="C3" s="377" t="s">
        <v>9</v>
      </c>
      <c r="D3" s="377" t="s">
        <v>109</v>
      </c>
      <c r="E3" s="377" t="s">
        <v>115</v>
      </c>
      <c r="F3" s="377" t="s">
        <v>10</v>
      </c>
      <c r="G3" s="377" t="s">
        <v>11</v>
      </c>
      <c r="H3" s="377" t="s">
        <v>0</v>
      </c>
      <c r="I3" s="379" t="s">
        <v>120</v>
      </c>
      <c r="J3" s="385" t="s">
        <v>191</v>
      </c>
      <c r="K3" s="381" t="s">
        <v>325</v>
      </c>
      <c r="L3" s="385" t="s">
        <v>113</v>
      </c>
      <c r="M3" s="381" t="s">
        <v>114</v>
      </c>
      <c r="N3" s="383" t="s">
        <v>118</v>
      </c>
      <c r="O3" s="383"/>
      <c r="P3" s="383"/>
      <c r="Q3" s="383"/>
      <c r="R3" s="383"/>
      <c r="S3" s="383"/>
      <c r="T3" s="383"/>
      <c r="U3" s="383"/>
      <c r="V3" s="383"/>
      <c r="W3" s="383"/>
    </row>
    <row r="4" spans="1:28" s="7" customFormat="1">
      <c r="A4" s="378"/>
      <c r="B4" s="378"/>
      <c r="C4" s="378"/>
      <c r="D4" s="378"/>
      <c r="E4" s="378"/>
      <c r="F4" s="378"/>
      <c r="G4" s="378"/>
      <c r="H4" s="378"/>
      <c r="I4" s="380"/>
      <c r="J4" s="386"/>
      <c r="K4" s="382"/>
      <c r="L4" s="386"/>
      <c r="M4" s="382"/>
      <c r="N4" s="384"/>
      <c r="O4" s="384"/>
      <c r="P4" s="384"/>
      <c r="Q4" s="384"/>
      <c r="R4" s="384"/>
      <c r="S4" s="384"/>
      <c r="T4" s="384"/>
      <c r="U4" s="384"/>
      <c r="V4" s="384"/>
      <c r="W4" s="384"/>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434</v>
      </c>
      <c r="F199" s="16" t="s">
        <v>138</v>
      </c>
      <c r="H199" s="104" t="s">
        <v>2</v>
      </c>
      <c r="J199" s="33">
        <v>56429</v>
      </c>
    </row>
    <row r="200" spans="1:14" s="30" customFormat="1">
      <c r="A200" s="29"/>
      <c r="B200" s="29"/>
      <c r="C200" s="29"/>
      <c r="D200" s="29"/>
      <c r="E200" s="243" t="s">
        <v>435</v>
      </c>
      <c r="F200" s="59" t="s">
        <v>138</v>
      </c>
      <c r="H200" s="208" t="s">
        <v>2</v>
      </c>
      <c r="I200" s="163"/>
      <c r="J200" s="34">
        <v>28908</v>
      </c>
      <c r="K200" s="114"/>
      <c r="L200" s="34"/>
      <c r="M200" s="114"/>
      <c r="N200" s="194"/>
    </row>
    <row r="201" spans="1:14">
      <c r="A201" s="18">
        <v>46</v>
      </c>
      <c r="B201" s="18" t="s">
        <v>444</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445</v>
      </c>
      <c r="F208" s="71" t="s">
        <v>343</v>
      </c>
      <c r="H208" s="244" t="s">
        <v>425</v>
      </c>
      <c r="I208" s="162"/>
      <c r="J208" s="33">
        <v>48978.19</v>
      </c>
      <c r="L208" s="1"/>
    </row>
    <row r="209" spans="1:14">
      <c r="E209" s="244" t="s">
        <v>438</v>
      </c>
      <c r="F209" s="71" t="s">
        <v>343</v>
      </c>
      <c r="H209" s="244" t="s">
        <v>369</v>
      </c>
      <c r="J209" s="33">
        <v>40000</v>
      </c>
    </row>
    <row r="210" spans="1:14">
      <c r="E210" s="244" t="s">
        <v>439</v>
      </c>
      <c r="F210" s="71" t="s">
        <v>343</v>
      </c>
      <c r="H210" s="244" t="s">
        <v>369</v>
      </c>
      <c r="J210" s="33">
        <v>22926.18</v>
      </c>
    </row>
    <row r="211" spans="1:14">
      <c r="E211" s="244" t="s">
        <v>440</v>
      </c>
      <c r="F211" s="71" t="s">
        <v>343</v>
      </c>
      <c r="H211" s="244" t="s">
        <v>369</v>
      </c>
      <c r="J211" s="33">
        <v>31626.77</v>
      </c>
    </row>
    <row r="212" spans="1:14">
      <c r="E212" s="244" t="s">
        <v>441</v>
      </c>
      <c r="F212" s="71" t="s">
        <v>343</v>
      </c>
      <c r="H212" s="244" t="s">
        <v>369</v>
      </c>
      <c r="J212" s="33">
        <v>37990.720000000001</v>
      </c>
    </row>
    <row r="213" spans="1:14">
      <c r="E213" s="244" t="s">
        <v>442</v>
      </c>
      <c r="F213" s="71" t="s">
        <v>343</v>
      </c>
      <c r="H213" s="244" t="s">
        <v>369</v>
      </c>
      <c r="J213" s="33">
        <v>41809.120000000003</v>
      </c>
    </row>
    <row r="214" spans="1:14">
      <c r="E214" s="244" t="s">
        <v>443</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438</v>
      </c>
      <c r="F217" s="18" t="s">
        <v>327</v>
      </c>
      <c r="H217" s="1" t="s">
        <v>369</v>
      </c>
      <c r="J217" s="33">
        <v>40000</v>
      </c>
      <c r="L217" s="33">
        <v>-584.02</v>
      </c>
      <c r="M217" s="113">
        <f t="shared" ref="M217:M222" si="4">L217/J217</f>
        <v>-1.4600499999999999E-2</v>
      </c>
    </row>
    <row r="218" spans="1:14">
      <c r="E218" s="250" t="s">
        <v>439</v>
      </c>
      <c r="F218" s="18" t="s">
        <v>327</v>
      </c>
      <c r="H218" s="1" t="s">
        <v>369</v>
      </c>
      <c r="J218" s="33">
        <v>22926.18</v>
      </c>
      <c r="L218" s="33">
        <v>522.79312035450516</v>
      </c>
      <c r="M218" s="113">
        <f t="shared" si="4"/>
        <v>2.2803324424500948E-2</v>
      </c>
    </row>
    <row r="219" spans="1:14">
      <c r="E219" s="250" t="s">
        <v>440</v>
      </c>
      <c r="F219" s="18" t="s">
        <v>327</v>
      </c>
      <c r="H219" s="1" t="s">
        <v>369</v>
      </c>
      <c r="J219" s="33">
        <v>49626.770000000004</v>
      </c>
      <c r="L219" s="33">
        <v>-700.32724378247212</v>
      </c>
      <c r="M219" s="113">
        <f t="shared" si="4"/>
        <v>-1.4111884448302239E-2</v>
      </c>
    </row>
    <row r="220" spans="1:14">
      <c r="E220" s="250" t="s">
        <v>441</v>
      </c>
      <c r="F220" s="18" t="s">
        <v>327</v>
      </c>
      <c r="H220" s="1" t="s">
        <v>369</v>
      </c>
      <c r="J220" s="33">
        <v>37990.720000000001</v>
      </c>
      <c r="L220" s="33">
        <v>1413.4788447344922</v>
      </c>
      <c r="M220" s="113">
        <f t="shared" si="4"/>
        <v>3.7205897775417052E-2</v>
      </c>
    </row>
    <row r="221" spans="1:14">
      <c r="E221" s="250" t="s">
        <v>442</v>
      </c>
      <c r="F221" s="18" t="s">
        <v>327</v>
      </c>
      <c r="H221" s="1" t="s">
        <v>369</v>
      </c>
      <c r="J221" s="33">
        <v>41809.120000000003</v>
      </c>
      <c r="L221" s="33">
        <v>876.47919230065509</v>
      </c>
      <c r="M221" s="113">
        <f t="shared" si="4"/>
        <v>2.0963827803614499E-2</v>
      </c>
    </row>
    <row r="222" spans="1:14">
      <c r="E222" s="250" t="s">
        <v>443</v>
      </c>
      <c r="F222" s="18" t="s">
        <v>327</v>
      </c>
      <c r="H222" s="1" t="s">
        <v>369</v>
      </c>
      <c r="J222" s="33">
        <v>37000</v>
      </c>
      <c r="L222" s="33">
        <v>1457.25</v>
      </c>
      <c r="M222" s="113">
        <f t="shared" si="4"/>
        <v>3.9385135135135134E-2</v>
      </c>
    </row>
    <row r="223" spans="1:14">
      <c r="E223" s="1" t="s">
        <v>446</v>
      </c>
      <c r="F223" s="16" t="s">
        <v>343</v>
      </c>
      <c r="H223" s="1" t="s">
        <v>369</v>
      </c>
      <c r="J223" s="33">
        <v>60000</v>
      </c>
    </row>
    <row r="224" spans="1:14">
      <c r="E224" s="1" t="s">
        <v>445</v>
      </c>
      <c r="F224" s="16" t="s">
        <v>343</v>
      </c>
      <c r="H224" s="1" t="s">
        <v>369</v>
      </c>
      <c r="J224" s="33">
        <v>23982.26</v>
      </c>
    </row>
    <row r="225" spans="1:14">
      <c r="E225" s="1" t="s">
        <v>447</v>
      </c>
      <c r="F225" s="16" t="s">
        <v>343</v>
      </c>
      <c r="H225" s="1" t="s">
        <v>369</v>
      </c>
      <c r="J225" s="33">
        <v>35000</v>
      </c>
    </row>
    <row r="226" spans="1:14">
      <c r="E226" s="1" t="s">
        <v>448</v>
      </c>
      <c r="F226" s="16" t="s">
        <v>343</v>
      </c>
      <c r="H226" s="1" t="s">
        <v>369</v>
      </c>
      <c r="J226" s="33">
        <v>36545.800000000003</v>
      </c>
    </row>
    <row r="227" spans="1:14">
      <c r="E227" s="1" t="s">
        <v>449</v>
      </c>
      <c r="F227" s="16" t="s">
        <v>343</v>
      </c>
      <c r="H227" s="1" t="s">
        <v>369</v>
      </c>
      <c r="J227" s="33">
        <v>38000</v>
      </c>
    </row>
    <row r="228" spans="1:14" s="30" customFormat="1">
      <c r="A228" s="29"/>
      <c r="B228" s="29"/>
      <c r="C228" s="29"/>
      <c r="D228" s="29"/>
      <c r="E228" s="30" t="s">
        <v>450</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453</v>
      </c>
      <c r="F231" s="16" t="s">
        <v>343</v>
      </c>
      <c r="H231" s="35" t="s">
        <v>369</v>
      </c>
      <c r="J231" s="33">
        <v>65000</v>
      </c>
    </row>
    <row r="232" spans="1:14">
      <c r="E232" s="253" t="s">
        <v>454</v>
      </c>
      <c r="F232" s="16" t="s">
        <v>343</v>
      </c>
      <c r="H232" s="35" t="s">
        <v>369</v>
      </c>
      <c r="J232" s="33">
        <v>60000</v>
      </c>
    </row>
    <row r="233" spans="1:14">
      <c r="E233" s="253" t="s">
        <v>455</v>
      </c>
      <c r="F233" s="16" t="s">
        <v>343</v>
      </c>
      <c r="H233" s="35" t="s">
        <v>369</v>
      </c>
      <c r="J233" s="33">
        <v>110000</v>
      </c>
    </row>
    <row r="234" spans="1:14">
      <c r="E234" s="253" t="s">
        <v>456</v>
      </c>
      <c r="F234" s="16" t="s">
        <v>343</v>
      </c>
      <c r="H234" s="35" t="s">
        <v>369</v>
      </c>
      <c r="J234" s="33">
        <v>100000</v>
      </c>
    </row>
    <row r="235" spans="1:14" s="30" customFormat="1">
      <c r="A235" s="29"/>
      <c r="B235" s="29"/>
      <c r="C235" s="29"/>
      <c r="D235" s="29"/>
      <c r="E235" s="254" t="s">
        <v>457</v>
      </c>
      <c r="F235" s="59" t="s">
        <v>343</v>
      </c>
      <c r="H235" s="58" t="s">
        <v>369</v>
      </c>
      <c r="I235" s="163"/>
      <c r="J235" s="34">
        <v>140000</v>
      </c>
      <c r="K235" s="114"/>
      <c r="L235" s="34"/>
      <c r="M235" s="114"/>
      <c r="N235" s="194"/>
    </row>
    <row r="236" spans="1:14" s="67" customFormat="1">
      <c r="A236" s="64"/>
      <c r="B236" s="64"/>
      <c r="C236" s="65">
        <v>45201</v>
      </c>
      <c r="D236" s="64"/>
      <c r="E236" s="255" t="s">
        <v>459</v>
      </c>
      <c r="F236" s="66" t="s">
        <v>343</v>
      </c>
      <c r="H236" s="67" t="s">
        <v>460</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1"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2"/>
  <sheetViews>
    <sheetView workbookViewId="0">
      <pane xSplit="1" ySplit="1" topLeftCell="B2" activePane="bottomRight" state="frozen"/>
      <selection pane="topRight" activeCell="B1" sqref="B1"/>
      <selection pane="bottomLeft" activeCell="A2" sqref="A2"/>
      <selection pane="bottomRight" activeCell="B2" sqref="B2:T162"/>
    </sheetView>
  </sheetViews>
  <sheetFormatPr defaultColWidth="9" defaultRowHeight="15.75"/>
  <cols>
    <col min="1" max="1" width="9.875" style="278" bestFit="1" customWidth="1"/>
    <col min="2" max="2" width="12.625" style="278" bestFit="1" customWidth="1"/>
    <col min="3" max="16384" width="9" style="278"/>
  </cols>
  <sheetData>
    <row r="1" spans="1:20">
      <c r="A1" s="99" t="s">
        <v>9</v>
      </c>
      <c r="B1" s="374" t="s">
        <v>512</v>
      </c>
      <c r="C1" s="374" t="s">
        <v>163</v>
      </c>
      <c r="D1" s="374" t="s">
        <v>497</v>
      </c>
      <c r="E1" s="374" t="s">
        <v>498</v>
      </c>
      <c r="F1" s="374" t="s">
        <v>499</v>
      </c>
      <c r="G1" s="374" t="s">
        <v>254</v>
      </c>
      <c r="H1" s="374" t="s">
        <v>500</v>
      </c>
      <c r="I1" s="374" t="s">
        <v>501</v>
      </c>
      <c r="J1" s="374" t="s">
        <v>502</v>
      </c>
      <c r="K1" s="374" t="s">
        <v>503</v>
      </c>
      <c r="L1" s="374" t="s">
        <v>504</v>
      </c>
      <c r="M1" s="374" t="s">
        <v>103</v>
      </c>
      <c r="N1" s="374" t="s">
        <v>505</v>
      </c>
      <c r="O1" s="374" t="s">
        <v>506</v>
      </c>
      <c r="P1" s="374" t="s">
        <v>507</v>
      </c>
      <c r="Q1" s="374" t="s">
        <v>508</v>
      </c>
      <c r="R1" s="374" t="s">
        <v>509</v>
      </c>
      <c r="S1" s="374" t="s">
        <v>510</v>
      </c>
      <c r="T1" s="374" t="s">
        <v>511</v>
      </c>
    </row>
    <row r="2" spans="1:20">
      <c r="A2" s="372">
        <v>45051</v>
      </c>
      <c r="B2" s="277">
        <v>1.1019000000000001</v>
      </c>
      <c r="C2" s="277">
        <v>5.4561999999999999</v>
      </c>
      <c r="D2" s="277">
        <v>4982.6499999999996</v>
      </c>
      <c r="E2" s="277">
        <v>371.77</v>
      </c>
      <c r="F2" s="277">
        <v>4.5721999999999996</v>
      </c>
      <c r="G2" s="277">
        <v>19.578800000000001</v>
      </c>
      <c r="H2" s="277">
        <v>21.5183</v>
      </c>
      <c r="I2" s="277">
        <v>20.307099999999998</v>
      </c>
      <c r="J2" s="277">
        <v>19.810300000000002</v>
      </c>
      <c r="K2" s="277">
        <v>1.63304</v>
      </c>
      <c r="L2" s="277">
        <v>1.47373</v>
      </c>
      <c r="M2" s="277">
        <v>0.98136000000000001</v>
      </c>
      <c r="N2" s="277">
        <v>7.4505999999999997</v>
      </c>
      <c r="O2" s="277">
        <v>0.87251999999999996</v>
      </c>
      <c r="P2" s="277">
        <v>148.36000000000001</v>
      </c>
      <c r="Q2" s="277">
        <v>11.6465</v>
      </c>
      <c r="R2" s="277">
        <v>1.7512000000000001</v>
      </c>
      <c r="S2" s="277">
        <v>11.2014</v>
      </c>
      <c r="T2" s="277">
        <v>23.393999999999998</v>
      </c>
    </row>
    <row r="3" spans="1:20">
      <c r="A3" s="372">
        <v>45054</v>
      </c>
      <c r="B3" s="277">
        <v>1.1004</v>
      </c>
      <c r="C3" s="277">
        <v>5.5130999999999997</v>
      </c>
      <c r="D3" s="277">
        <v>4962.3100000000004</v>
      </c>
      <c r="E3" s="277">
        <v>372.12</v>
      </c>
      <c r="F3" s="277">
        <v>4.5605000000000002</v>
      </c>
      <c r="G3" s="277">
        <v>19.587700000000002</v>
      </c>
      <c r="H3" s="277">
        <v>21.468800000000002</v>
      </c>
      <c r="I3" s="277">
        <v>20.139299999999999</v>
      </c>
      <c r="J3" s="277">
        <v>19.884399999999999</v>
      </c>
      <c r="K3" s="277">
        <v>1.6223700000000001</v>
      </c>
      <c r="L3" s="277">
        <v>1.4716</v>
      </c>
      <c r="M3" s="277">
        <v>0.97889000000000004</v>
      </c>
      <c r="N3" s="277">
        <v>7.4469000000000003</v>
      </c>
      <c r="O3" s="277">
        <v>0.87200999999999995</v>
      </c>
      <c r="P3" s="277">
        <v>148.68</v>
      </c>
      <c r="Q3" s="277">
        <v>11.551500000000001</v>
      </c>
      <c r="R3" s="277">
        <v>1.7347999999999999</v>
      </c>
      <c r="S3" s="277">
        <v>11.1873</v>
      </c>
      <c r="T3" s="277">
        <v>23.398</v>
      </c>
    </row>
    <row r="4" spans="1:20">
      <c r="A4" s="372">
        <v>45055</v>
      </c>
      <c r="B4" s="277">
        <v>1.0962000000000001</v>
      </c>
      <c r="C4" s="277">
        <v>5.4645999999999999</v>
      </c>
      <c r="D4" s="277">
        <v>4998.47</v>
      </c>
      <c r="E4" s="277">
        <v>371.39</v>
      </c>
      <c r="F4" s="277">
        <v>4.5529999999999999</v>
      </c>
      <c r="G4" s="277">
        <v>19.483699999999999</v>
      </c>
      <c r="H4" s="277">
        <v>21.403600000000001</v>
      </c>
      <c r="I4" s="277">
        <v>20.434200000000001</v>
      </c>
      <c r="J4" s="277">
        <v>19.949000000000002</v>
      </c>
      <c r="K4" s="277">
        <v>1.6213500000000001</v>
      </c>
      <c r="L4" s="277">
        <v>1.46705</v>
      </c>
      <c r="M4" s="277">
        <v>0.97609000000000001</v>
      </c>
      <c r="N4" s="277">
        <v>7.4450000000000003</v>
      </c>
      <c r="O4" s="277">
        <v>0.86848000000000003</v>
      </c>
      <c r="P4" s="277">
        <v>148.22999999999999</v>
      </c>
      <c r="Q4" s="277">
        <v>11.602</v>
      </c>
      <c r="R4" s="277">
        <v>1.7303999999999999</v>
      </c>
      <c r="S4" s="277">
        <v>11.193899999999999</v>
      </c>
      <c r="T4" s="277">
        <v>23.404</v>
      </c>
    </row>
    <row r="5" spans="1:20">
      <c r="A5" s="372">
        <v>45056</v>
      </c>
      <c r="B5" s="277">
        <v>1.0982000000000001</v>
      </c>
      <c r="C5" s="277">
        <v>5.4309000000000003</v>
      </c>
      <c r="D5" s="277">
        <v>4993.46</v>
      </c>
      <c r="E5" s="277">
        <v>369.49</v>
      </c>
      <c r="F5" s="277">
        <v>4.5185000000000004</v>
      </c>
      <c r="G5" s="277">
        <v>19.274000000000001</v>
      </c>
      <c r="H5" s="277">
        <v>21.488099999999999</v>
      </c>
      <c r="I5" s="277">
        <v>20.706299999999999</v>
      </c>
      <c r="J5" s="277">
        <v>20.037600000000001</v>
      </c>
      <c r="K5" s="277">
        <v>1.61978</v>
      </c>
      <c r="L5" s="277">
        <v>1.4684699999999999</v>
      </c>
      <c r="M5" s="277">
        <v>0.97716000000000003</v>
      </c>
      <c r="N5" s="277">
        <v>7.4463999999999997</v>
      </c>
      <c r="O5" s="277">
        <v>0.86987999999999999</v>
      </c>
      <c r="P5" s="277">
        <v>147.56</v>
      </c>
      <c r="Q5" s="277">
        <v>11.538</v>
      </c>
      <c r="R5" s="277">
        <v>1.7251000000000001</v>
      </c>
      <c r="S5" s="277">
        <v>11.2197</v>
      </c>
      <c r="T5" s="277">
        <v>23.459</v>
      </c>
    </row>
    <row r="6" spans="1:20">
      <c r="A6" s="372">
        <v>45057</v>
      </c>
      <c r="B6" s="277">
        <v>1.0915999999999999</v>
      </c>
      <c r="C6" s="277">
        <v>5.3841000000000001</v>
      </c>
      <c r="D6" s="277">
        <v>5018.93</v>
      </c>
      <c r="E6" s="277">
        <v>371.12</v>
      </c>
      <c r="F6" s="277">
        <v>4.5397999999999996</v>
      </c>
      <c r="G6" s="277">
        <v>19.188700000000001</v>
      </c>
      <c r="H6" s="277">
        <v>21.533300000000001</v>
      </c>
      <c r="I6" s="277">
        <v>20.99</v>
      </c>
      <c r="J6" s="277">
        <v>19.962299999999999</v>
      </c>
      <c r="K6" s="277">
        <v>1.6286</v>
      </c>
      <c r="L6" s="277">
        <v>1.4724999999999999</v>
      </c>
      <c r="M6" s="277">
        <v>0.97609000000000001</v>
      </c>
      <c r="N6" s="277">
        <v>7.4477000000000002</v>
      </c>
      <c r="O6" s="277">
        <v>0.87246000000000001</v>
      </c>
      <c r="P6" s="277">
        <v>146.88</v>
      </c>
      <c r="Q6" s="277">
        <v>11.6572</v>
      </c>
      <c r="R6" s="277">
        <v>1.7333000000000001</v>
      </c>
      <c r="S6" s="277">
        <v>11.2835</v>
      </c>
      <c r="T6" s="277">
        <v>23.545000000000002</v>
      </c>
    </row>
    <row r="7" spans="1:20">
      <c r="A7" s="372">
        <v>45058</v>
      </c>
      <c r="B7" s="277">
        <v>1.0849</v>
      </c>
      <c r="C7" s="277">
        <v>5.3403999999999998</v>
      </c>
      <c r="D7" s="277">
        <v>4947.68</v>
      </c>
      <c r="E7" s="277">
        <v>370.35</v>
      </c>
      <c r="F7" s="277">
        <v>4.5208000000000004</v>
      </c>
      <c r="G7" s="277">
        <v>19.088100000000001</v>
      </c>
      <c r="H7" s="277">
        <v>21.693200000000001</v>
      </c>
      <c r="I7" s="277">
        <v>20.979199999999999</v>
      </c>
      <c r="J7" s="277">
        <v>19.880800000000001</v>
      </c>
      <c r="K7" s="277">
        <v>1.6329499999999999</v>
      </c>
      <c r="L7" s="277">
        <v>1.4709000000000001</v>
      </c>
      <c r="M7" s="277">
        <v>0.97457000000000005</v>
      </c>
      <c r="N7" s="277">
        <v>7.4484000000000004</v>
      </c>
      <c r="O7" s="277">
        <v>0.87156</v>
      </c>
      <c r="P7" s="277">
        <v>147.24</v>
      </c>
      <c r="Q7" s="277">
        <v>11.5909</v>
      </c>
      <c r="R7" s="277">
        <v>1.7523</v>
      </c>
      <c r="S7" s="277">
        <v>11.2697</v>
      </c>
      <c r="T7" s="277">
        <v>23.6</v>
      </c>
    </row>
    <row r="8" spans="1:20">
      <c r="A8" s="372">
        <v>45061</v>
      </c>
      <c r="B8" s="277">
        <v>1.0873999999999999</v>
      </c>
      <c r="C8" s="277">
        <v>5.3193999999999999</v>
      </c>
      <c r="D8" s="277">
        <v>4886.57</v>
      </c>
      <c r="E8" s="277">
        <v>369.01</v>
      </c>
      <c r="F8" s="277">
        <v>4.5034999999999998</v>
      </c>
      <c r="G8" s="277">
        <v>18.953600000000002</v>
      </c>
      <c r="H8" s="277">
        <v>21.4359</v>
      </c>
      <c r="I8" s="277">
        <v>20.691600000000001</v>
      </c>
      <c r="J8" s="277">
        <v>20.068300000000001</v>
      </c>
      <c r="K8" s="277">
        <v>1.6229199999999999</v>
      </c>
      <c r="L8" s="277">
        <v>1.4643699999999999</v>
      </c>
      <c r="M8" s="277">
        <v>0.97392000000000001</v>
      </c>
      <c r="N8" s="277">
        <v>7.4474</v>
      </c>
      <c r="O8" s="277">
        <v>0.86797000000000002</v>
      </c>
      <c r="P8" s="277">
        <v>148.01</v>
      </c>
      <c r="Q8" s="277">
        <v>11.528499999999999</v>
      </c>
      <c r="R8" s="277">
        <v>1.7424999999999999</v>
      </c>
      <c r="S8" s="277">
        <v>11.255699999999999</v>
      </c>
      <c r="T8" s="277">
        <v>23.61</v>
      </c>
    </row>
    <row r="9" spans="1:20">
      <c r="A9" s="372">
        <v>45062</v>
      </c>
      <c r="B9" s="277">
        <v>1.0862000000000001</v>
      </c>
      <c r="C9" s="277">
        <v>5.3673000000000002</v>
      </c>
      <c r="D9" s="277">
        <v>4919.6400000000003</v>
      </c>
      <c r="E9" s="277">
        <v>368.84</v>
      </c>
      <c r="F9" s="277">
        <v>4.4873000000000003</v>
      </c>
      <c r="G9" s="277">
        <v>19.011099999999999</v>
      </c>
      <c r="H9" s="277">
        <v>21.451000000000001</v>
      </c>
      <c r="I9" s="277">
        <v>20.720600000000001</v>
      </c>
      <c r="J9" s="277">
        <v>20.123699999999999</v>
      </c>
      <c r="K9" s="277">
        <v>1.6321300000000001</v>
      </c>
      <c r="L9" s="277">
        <v>1.4643299999999999</v>
      </c>
      <c r="M9" s="277">
        <v>0.97379000000000004</v>
      </c>
      <c r="N9" s="277">
        <v>7.4474</v>
      </c>
      <c r="O9" s="277">
        <v>0.87002000000000002</v>
      </c>
      <c r="P9" s="277">
        <v>148.16</v>
      </c>
      <c r="Q9" s="277">
        <v>11.6462</v>
      </c>
      <c r="R9" s="277">
        <v>1.7432000000000001</v>
      </c>
      <c r="S9" s="277">
        <v>11.2896</v>
      </c>
      <c r="T9" s="277">
        <v>23.66</v>
      </c>
    </row>
    <row r="10" spans="1:20">
      <c r="A10" s="372">
        <v>45063</v>
      </c>
      <c r="B10" s="277">
        <v>1.0840000000000001</v>
      </c>
      <c r="C10" s="277">
        <v>5.3512000000000004</v>
      </c>
      <c r="D10" s="277">
        <v>4875.1499999999996</v>
      </c>
      <c r="E10" s="277">
        <v>369.75</v>
      </c>
      <c r="F10" s="277">
        <v>4.5167999999999999</v>
      </c>
      <c r="G10" s="277">
        <v>19.072399999999998</v>
      </c>
      <c r="H10" s="277">
        <v>21.387699999999999</v>
      </c>
      <c r="I10" s="277">
        <v>20.8596</v>
      </c>
      <c r="J10" s="277">
        <v>20.130299999999998</v>
      </c>
      <c r="K10" s="277">
        <v>1.6277200000000001</v>
      </c>
      <c r="L10" s="277">
        <v>1.45838</v>
      </c>
      <c r="M10" s="277">
        <v>0.97396000000000005</v>
      </c>
      <c r="N10" s="277">
        <v>7.4481999999999999</v>
      </c>
      <c r="O10" s="277">
        <v>0.86802999999999997</v>
      </c>
      <c r="P10" s="277">
        <v>149.25</v>
      </c>
      <c r="Q10" s="277">
        <v>11.692299999999999</v>
      </c>
      <c r="R10" s="277">
        <v>1.7350000000000001</v>
      </c>
      <c r="S10" s="277">
        <v>11.3271</v>
      </c>
      <c r="T10" s="277">
        <v>23.670999999999999</v>
      </c>
    </row>
    <row r="11" spans="1:20">
      <c r="A11" s="372">
        <v>45064</v>
      </c>
      <c r="B11" s="277">
        <v>1.077</v>
      </c>
      <c r="C11" s="277">
        <v>5.3475000000000001</v>
      </c>
      <c r="D11" s="277">
        <v>4878.99</v>
      </c>
      <c r="E11" s="277">
        <v>375.26</v>
      </c>
      <c r="F11" s="277">
        <v>4.5434999999999999</v>
      </c>
      <c r="G11" s="277">
        <v>19.0822</v>
      </c>
      <c r="H11" s="277">
        <v>21.218499999999999</v>
      </c>
      <c r="I11" s="277">
        <v>20.8278</v>
      </c>
      <c r="J11" s="277">
        <v>20.113</v>
      </c>
      <c r="K11" s="277">
        <v>1.6264700000000001</v>
      </c>
      <c r="L11" s="277">
        <v>1.4542200000000001</v>
      </c>
      <c r="M11" s="277">
        <v>0.97484000000000004</v>
      </c>
      <c r="N11" s="277">
        <v>7.4478</v>
      </c>
      <c r="O11" s="277">
        <v>0.86797000000000002</v>
      </c>
      <c r="P11" s="277">
        <v>149.38999999999999</v>
      </c>
      <c r="Q11" s="277">
        <v>11.7582</v>
      </c>
      <c r="R11" s="277">
        <v>1.7299</v>
      </c>
      <c r="S11" s="277">
        <v>11.3764</v>
      </c>
      <c r="T11" s="277">
        <v>23.693999999999999</v>
      </c>
    </row>
    <row r="12" spans="1:20">
      <c r="A12" s="372">
        <v>45065</v>
      </c>
      <c r="B12" s="277">
        <v>1.0805</v>
      </c>
      <c r="C12" s="277">
        <v>5.4020999999999999</v>
      </c>
      <c r="D12" s="277">
        <v>4900.93</v>
      </c>
      <c r="E12" s="277">
        <v>375.51</v>
      </c>
      <c r="F12" s="277">
        <v>4.5372000000000003</v>
      </c>
      <c r="G12" s="277">
        <v>19.2239</v>
      </c>
      <c r="H12" s="277">
        <v>21.412400000000002</v>
      </c>
      <c r="I12" s="277">
        <v>21.011900000000001</v>
      </c>
      <c r="J12" s="277">
        <v>20.268000000000001</v>
      </c>
      <c r="K12" s="277">
        <v>1.6245000000000001</v>
      </c>
      <c r="L12" s="277">
        <v>1.4591799999999999</v>
      </c>
      <c r="M12" s="277">
        <v>0.97213000000000005</v>
      </c>
      <c r="N12" s="277">
        <v>7.4478999999999997</v>
      </c>
      <c r="O12" s="277">
        <v>0.86812</v>
      </c>
      <c r="P12" s="277">
        <v>148.99</v>
      </c>
      <c r="Q12" s="277">
        <v>11.762499999999999</v>
      </c>
      <c r="R12" s="277">
        <v>1.7205999999999999</v>
      </c>
      <c r="S12" s="277">
        <v>11.386100000000001</v>
      </c>
      <c r="T12" s="277">
        <v>23.763000000000002</v>
      </c>
    </row>
    <row r="13" spans="1:20">
      <c r="A13" s="372">
        <v>45068</v>
      </c>
      <c r="B13" s="277">
        <v>1.0812999999999999</v>
      </c>
      <c r="C13" s="277">
        <v>5.3715999999999999</v>
      </c>
      <c r="D13" s="277">
        <v>4898.49</v>
      </c>
      <c r="E13" s="277">
        <v>373.95</v>
      </c>
      <c r="F13" s="277">
        <v>4.5008999999999997</v>
      </c>
      <c r="G13" s="277">
        <v>19.354600000000001</v>
      </c>
      <c r="H13" s="277">
        <v>21.490100000000002</v>
      </c>
      <c r="I13" s="277">
        <v>20.792200000000001</v>
      </c>
      <c r="J13" s="277">
        <v>20.504200000000001</v>
      </c>
      <c r="K13" s="277">
        <v>1.6252800000000001</v>
      </c>
      <c r="L13" s="277">
        <v>1.46028</v>
      </c>
      <c r="M13" s="277">
        <v>0.97079000000000004</v>
      </c>
      <c r="N13" s="277">
        <v>7.4470999999999998</v>
      </c>
      <c r="O13" s="277">
        <v>0.86941000000000002</v>
      </c>
      <c r="P13" s="277">
        <v>149.87</v>
      </c>
      <c r="Q13" s="277">
        <v>11.778600000000001</v>
      </c>
      <c r="R13" s="277">
        <v>1.7199</v>
      </c>
      <c r="S13" s="277">
        <v>11.420199999999999</v>
      </c>
      <c r="T13" s="277">
        <v>23.701000000000001</v>
      </c>
    </row>
    <row r="14" spans="1:20">
      <c r="A14" s="372">
        <v>45069</v>
      </c>
      <c r="B14" s="277">
        <v>1.077</v>
      </c>
      <c r="C14" s="277">
        <v>5.3562000000000003</v>
      </c>
      <c r="D14" s="277">
        <v>4828.1099999999997</v>
      </c>
      <c r="E14" s="277">
        <v>375.56</v>
      </c>
      <c r="F14" s="277">
        <v>4.4866000000000001</v>
      </c>
      <c r="G14" s="277">
        <v>19.357800000000001</v>
      </c>
      <c r="H14" s="277">
        <v>21.419499999999999</v>
      </c>
      <c r="I14" s="277">
        <v>20.680299999999999</v>
      </c>
      <c r="J14" s="277">
        <v>20.611499999999999</v>
      </c>
      <c r="K14" s="277">
        <v>1.62948</v>
      </c>
      <c r="L14" s="277">
        <v>1.45445</v>
      </c>
      <c r="M14" s="277">
        <v>0.97087000000000001</v>
      </c>
      <c r="N14" s="277">
        <v>7.4481000000000002</v>
      </c>
      <c r="O14" s="277">
        <v>0.86760999999999999</v>
      </c>
      <c r="P14" s="277">
        <v>149.27000000000001</v>
      </c>
      <c r="Q14" s="277">
        <v>11.8003</v>
      </c>
      <c r="R14" s="277">
        <v>1.7237</v>
      </c>
      <c r="S14" s="277">
        <v>11.439399999999999</v>
      </c>
      <c r="T14" s="277">
        <v>23.692</v>
      </c>
    </row>
    <row r="15" spans="1:20">
      <c r="A15" s="372">
        <v>45070</v>
      </c>
      <c r="B15" s="277">
        <v>1.075</v>
      </c>
      <c r="C15" s="277">
        <v>5.3320999999999996</v>
      </c>
      <c r="D15" s="277">
        <v>4783.46</v>
      </c>
      <c r="E15" s="277">
        <v>372.39</v>
      </c>
      <c r="F15" s="277">
        <v>4.5044000000000004</v>
      </c>
      <c r="G15" s="277">
        <v>19.136700000000001</v>
      </c>
      <c r="H15" s="277">
        <v>21.415500000000002</v>
      </c>
      <c r="I15" s="277">
        <v>20.690200000000001</v>
      </c>
      <c r="J15" s="277">
        <v>20.644500000000001</v>
      </c>
      <c r="K15" s="277">
        <v>1.6427799999999999</v>
      </c>
      <c r="L15" s="277">
        <v>1.46136</v>
      </c>
      <c r="M15" s="277">
        <v>0.97297</v>
      </c>
      <c r="N15" s="277">
        <v>7.4494999999999996</v>
      </c>
      <c r="O15" s="277">
        <v>0.86938000000000004</v>
      </c>
      <c r="P15" s="277">
        <v>149.93</v>
      </c>
      <c r="Q15" s="277">
        <v>11.7765</v>
      </c>
      <c r="R15" s="277">
        <v>1.7592000000000001</v>
      </c>
      <c r="S15" s="277">
        <v>11.526400000000001</v>
      </c>
      <c r="T15" s="277">
        <v>23.678000000000001</v>
      </c>
    </row>
    <row r="16" spans="1:20">
      <c r="A16" s="372">
        <v>45071</v>
      </c>
      <c r="B16" s="277">
        <v>1.0725</v>
      </c>
      <c r="C16" s="277">
        <v>5.4077999999999999</v>
      </c>
      <c r="D16" s="277">
        <v>4819.87</v>
      </c>
      <c r="E16" s="277">
        <v>372.54</v>
      </c>
      <c r="F16" s="277">
        <v>4.5018000000000002</v>
      </c>
      <c r="G16" s="277">
        <v>19.148299999999999</v>
      </c>
      <c r="H16" s="277">
        <v>21.416799999999999</v>
      </c>
      <c r="I16" s="277">
        <v>21.2469</v>
      </c>
      <c r="J16" s="277">
        <v>20.749099999999999</v>
      </c>
      <c r="K16" s="277">
        <v>1.64869</v>
      </c>
      <c r="L16" s="277">
        <v>1.4631000000000001</v>
      </c>
      <c r="M16" s="277">
        <v>0.97140000000000004</v>
      </c>
      <c r="N16" s="277">
        <v>7.4501999999999997</v>
      </c>
      <c r="O16" s="277">
        <v>0.87043000000000004</v>
      </c>
      <c r="P16" s="277">
        <v>150.19999999999999</v>
      </c>
      <c r="Q16" s="277">
        <v>11.8508</v>
      </c>
      <c r="R16" s="277">
        <v>1.7689999999999999</v>
      </c>
      <c r="S16" s="277">
        <v>11.6082</v>
      </c>
      <c r="T16" s="277">
        <v>23.611000000000001</v>
      </c>
    </row>
    <row r="17" spans="1:20">
      <c r="A17" s="372">
        <v>45072</v>
      </c>
      <c r="B17" s="277">
        <v>1.0723</v>
      </c>
      <c r="C17" s="277">
        <v>5.3575999999999997</v>
      </c>
      <c r="D17" s="277">
        <v>4770.93</v>
      </c>
      <c r="E17" s="277">
        <v>371.28</v>
      </c>
      <c r="F17" s="277">
        <v>4.5324999999999998</v>
      </c>
      <c r="G17" s="277">
        <v>18.901900000000001</v>
      </c>
      <c r="H17" s="277">
        <v>21.404800000000002</v>
      </c>
      <c r="I17" s="277">
        <v>21.075099999999999</v>
      </c>
      <c r="J17" s="277">
        <v>20.6797</v>
      </c>
      <c r="K17" s="277">
        <v>1.64547</v>
      </c>
      <c r="L17" s="277">
        <v>1.4609099999999999</v>
      </c>
      <c r="M17" s="277">
        <v>0.97075</v>
      </c>
      <c r="N17" s="277">
        <v>7.4489999999999998</v>
      </c>
      <c r="O17" s="277">
        <v>0.86865000000000003</v>
      </c>
      <c r="P17" s="277">
        <v>150.84</v>
      </c>
      <c r="Q17" s="277">
        <v>11.8878</v>
      </c>
      <c r="R17" s="277">
        <v>1.7717000000000001</v>
      </c>
      <c r="S17" s="277">
        <v>11.5884</v>
      </c>
      <c r="T17" s="277">
        <v>23.681000000000001</v>
      </c>
    </row>
    <row r="18" spans="1:20">
      <c r="A18" s="372">
        <v>45075</v>
      </c>
      <c r="B18" s="277">
        <v>1.0708</v>
      </c>
      <c r="C18" s="277">
        <v>5.3720999999999997</v>
      </c>
      <c r="D18" s="277">
        <v>4753.6000000000004</v>
      </c>
      <c r="E18" s="277">
        <v>371.63</v>
      </c>
      <c r="F18" s="277">
        <v>4.5176999999999996</v>
      </c>
      <c r="G18" s="277">
        <v>18.833300000000001</v>
      </c>
      <c r="H18" s="277">
        <v>21.4572</v>
      </c>
      <c r="I18" s="277">
        <v>21.063800000000001</v>
      </c>
      <c r="J18" s="277">
        <v>20.703900000000001</v>
      </c>
      <c r="K18" s="277">
        <v>1.6375200000000001</v>
      </c>
      <c r="L18" s="277">
        <v>1.4553499999999999</v>
      </c>
      <c r="M18" s="277">
        <v>0.96845999999999999</v>
      </c>
      <c r="N18" s="277">
        <v>7.4485999999999999</v>
      </c>
      <c r="O18" s="277">
        <v>0.86677000000000004</v>
      </c>
      <c r="P18" s="277">
        <v>150.37</v>
      </c>
      <c r="Q18" s="277">
        <v>11.8955</v>
      </c>
      <c r="R18" s="277">
        <v>1.7684</v>
      </c>
      <c r="S18" s="277">
        <v>11.5747</v>
      </c>
      <c r="T18" s="277">
        <v>23.681000000000001</v>
      </c>
    </row>
    <row r="19" spans="1:20">
      <c r="A19" s="372">
        <v>45076</v>
      </c>
      <c r="B19" s="277">
        <v>1.0734999999999999</v>
      </c>
      <c r="C19" s="277">
        <v>5.4074</v>
      </c>
      <c r="D19" s="277">
        <v>4707.24</v>
      </c>
      <c r="E19" s="277">
        <v>370.2</v>
      </c>
      <c r="F19" s="277">
        <v>4.5373999999999999</v>
      </c>
      <c r="G19" s="277">
        <v>18.957000000000001</v>
      </c>
      <c r="H19" s="277">
        <v>22.089500000000001</v>
      </c>
      <c r="I19" s="277">
        <v>21.150400000000001</v>
      </c>
      <c r="J19" s="277">
        <v>20.886700000000001</v>
      </c>
      <c r="K19" s="277">
        <v>1.6471100000000001</v>
      </c>
      <c r="L19" s="277">
        <v>1.4600500000000001</v>
      </c>
      <c r="M19" s="277">
        <v>0.97243000000000002</v>
      </c>
      <c r="N19" s="277">
        <v>7.4476000000000004</v>
      </c>
      <c r="O19" s="277">
        <v>0.86477000000000004</v>
      </c>
      <c r="P19" s="277">
        <v>150.08000000000001</v>
      </c>
      <c r="Q19" s="277">
        <v>12.001799999999999</v>
      </c>
      <c r="R19" s="277">
        <v>1.7762</v>
      </c>
      <c r="S19" s="277">
        <v>11.669600000000001</v>
      </c>
      <c r="T19" s="277">
        <v>23.681999999999999</v>
      </c>
    </row>
    <row r="20" spans="1:20">
      <c r="A20" s="372">
        <v>45077</v>
      </c>
      <c r="B20" s="277">
        <v>1.0689</v>
      </c>
      <c r="C20" s="277">
        <v>5.4035000000000002</v>
      </c>
      <c r="D20" s="277">
        <v>4743.32</v>
      </c>
      <c r="E20" s="277">
        <v>370.5</v>
      </c>
      <c r="F20" s="277">
        <v>4.5266000000000002</v>
      </c>
      <c r="G20" s="277">
        <v>18.906600000000001</v>
      </c>
      <c r="H20" s="277">
        <v>22.331299999999999</v>
      </c>
      <c r="I20" s="277">
        <v>21.0947</v>
      </c>
      <c r="J20" s="277">
        <v>20.871200000000002</v>
      </c>
      <c r="K20" s="277">
        <v>1.6436999999999999</v>
      </c>
      <c r="L20" s="277">
        <v>1.45095</v>
      </c>
      <c r="M20" s="277">
        <v>0.97338999999999998</v>
      </c>
      <c r="N20" s="277">
        <v>7.4473000000000003</v>
      </c>
      <c r="O20" s="277">
        <v>0.85921000000000003</v>
      </c>
      <c r="P20" s="277">
        <v>148.94999999999999</v>
      </c>
      <c r="Q20" s="277">
        <v>11.853199999999999</v>
      </c>
      <c r="R20" s="277">
        <v>1.7754000000000001</v>
      </c>
      <c r="S20" s="277">
        <v>11.603400000000001</v>
      </c>
      <c r="T20" s="277">
        <v>23.722000000000001</v>
      </c>
    </row>
    <row r="21" spans="1:20">
      <c r="A21" s="372">
        <v>45078</v>
      </c>
      <c r="B21" s="277">
        <v>1.0762</v>
      </c>
      <c r="C21" s="277">
        <v>5.3959000000000001</v>
      </c>
      <c r="D21" s="277">
        <v>4732.24</v>
      </c>
      <c r="E21" s="277">
        <v>370.63</v>
      </c>
      <c r="F21" s="277">
        <v>4.5191999999999997</v>
      </c>
      <c r="G21" s="277">
        <v>18.887899999999998</v>
      </c>
      <c r="H21" s="277">
        <v>22.587700000000002</v>
      </c>
      <c r="I21" s="277">
        <v>21.122399999999999</v>
      </c>
      <c r="J21" s="277">
        <v>21.084</v>
      </c>
      <c r="K21" s="277">
        <v>1.6378900000000001</v>
      </c>
      <c r="L21" s="277">
        <v>1.44729</v>
      </c>
      <c r="M21" s="277">
        <v>0.97453000000000001</v>
      </c>
      <c r="N21" s="277">
        <v>7.4480000000000004</v>
      </c>
      <c r="O21" s="277">
        <v>0.85916999999999999</v>
      </c>
      <c r="P21" s="277">
        <v>149.37</v>
      </c>
      <c r="Q21" s="277">
        <v>11.898300000000001</v>
      </c>
      <c r="R21" s="277">
        <v>1.7728999999999999</v>
      </c>
      <c r="S21" s="277">
        <v>11.639200000000001</v>
      </c>
      <c r="T21" s="277">
        <v>23.684000000000001</v>
      </c>
    </row>
    <row r="22" spans="1:20">
      <c r="A22" s="372">
        <v>45079</v>
      </c>
      <c r="B22" s="277">
        <v>1.0708</v>
      </c>
      <c r="C22" s="277">
        <v>5.3101000000000003</v>
      </c>
      <c r="D22" s="277">
        <v>4651.5200000000004</v>
      </c>
      <c r="E22" s="277">
        <v>369.93</v>
      </c>
      <c r="F22" s="277">
        <v>4.4885999999999999</v>
      </c>
      <c r="G22" s="277">
        <v>18.806799999999999</v>
      </c>
      <c r="H22" s="277">
        <v>22.5898</v>
      </c>
      <c r="I22" s="277">
        <v>20.914100000000001</v>
      </c>
      <c r="J22" s="277">
        <v>21.1142</v>
      </c>
      <c r="K22" s="277">
        <v>1.62059</v>
      </c>
      <c r="L22" s="277">
        <v>1.4376199999999999</v>
      </c>
      <c r="M22" s="277">
        <v>0.97316000000000003</v>
      </c>
      <c r="N22" s="277">
        <v>7.4484000000000004</v>
      </c>
      <c r="O22" s="277">
        <v>0.86001000000000005</v>
      </c>
      <c r="P22" s="277">
        <v>149.76</v>
      </c>
      <c r="Q22" s="277">
        <v>11.7996</v>
      </c>
      <c r="R22" s="277">
        <v>1.7665</v>
      </c>
      <c r="S22" s="277">
        <v>11.5647</v>
      </c>
      <c r="T22" s="277">
        <v>23.608000000000001</v>
      </c>
    </row>
    <row r="23" spans="1:20">
      <c r="A23" s="372">
        <v>45082</v>
      </c>
      <c r="B23" s="277">
        <v>1.0712999999999999</v>
      </c>
      <c r="C23" s="277">
        <v>5.2839999999999998</v>
      </c>
      <c r="D23" s="277">
        <v>4588.59</v>
      </c>
      <c r="E23" s="277">
        <v>369.22</v>
      </c>
      <c r="F23" s="277">
        <v>4.4753999999999996</v>
      </c>
      <c r="G23" s="277">
        <v>18.715</v>
      </c>
      <c r="H23" s="277">
        <v>22.9542</v>
      </c>
      <c r="I23" s="277">
        <v>20.642199999999999</v>
      </c>
      <c r="J23" s="277">
        <v>21.226800000000001</v>
      </c>
      <c r="K23" s="277">
        <v>1.61893</v>
      </c>
      <c r="L23" s="277">
        <v>1.4402699999999999</v>
      </c>
      <c r="M23" s="277">
        <v>0.97084999999999999</v>
      </c>
      <c r="N23" s="277">
        <v>7.4485000000000001</v>
      </c>
      <c r="O23" s="277">
        <v>0.86141999999999996</v>
      </c>
      <c r="P23" s="277">
        <v>149.56</v>
      </c>
      <c r="Q23" s="277">
        <v>11.8202</v>
      </c>
      <c r="R23" s="277">
        <v>1.7649999999999999</v>
      </c>
      <c r="S23" s="277">
        <v>11.626300000000001</v>
      </c>
      <c r="T23" s="277">
        <v>23.542000000000002</v>
      </c>
    </row>
    <row r="24" spans="1:20">
      <c r="A24" s="372">
        <v>45083</v>
      </c>
      <c r="B24" s="277">
        <v>1.0692999999999999</v>
      </c>
      <c r="C24" s="277">
        <v>5.2516999999999996</v>
      </c>
      <c r="D24" s="277">
        <v>4514.96</v>
      </c>
      <c r="E24" s="277">
        <v>368.61</v>
      </c>
      <c r="F24" s="277">
        <v>4.4748999999999999</v>
      </c>
      <c r="G24" s="277">
        <v>18.588899999999999</v>
      </c>
      <c r="H24" s="277">
        <v>23.213699999999999</v>
      </c>
      <c r="I24" s="277">
        <v>20.533799999999999</v>
      </c>
      <c r="J24" s="277">
        <v>21.367899999999999</v>
      </c>
      <c r="K24" s="277">
        <v>1.6027899999999999</v>
      </c>
      <c r="L24" s="277">
        <v>1.4331799999999999</v>
      </c>
      <c r="M24" s="277">
        <v>0.97048000000000001</v>
      </c>
      <c r="N24" s="277">
        <v>7.4489999999999998</v>
      </c>
      <c r="O24" s="277">
        <v>0.86065000000000003</v>
      </c>
      <c r="P24" s="277">
        <v>149.32</v>
      </c>
      <c r="Q24" s="277">
        <v>11.863099999999999</v>
      </c>
      <c r="R24" s="277">
        <v>1.7593000000000001</v>
      </c>
      <c r="S24" s="277">
        <v>11.672800000000001</v>
      </c>
      <c r="T24" s="277">
        <v>23.556999999999999</v>
      </c>
    </row>
    <row r="25" spans="1:20">
      <c r="A25" s="372">
        <v>45084</v>
      </c>
      <c r="B25" s="277">
        <v>1.0699000000000001</v>
      </c>
      <c r="C25" s="277">
        <v>5.2714999999999996</v>
      </c>
      <c r="D25" s="277">
        <v>4504.13</v>
      </c>
      <c r="E25" s="277">
        <v>368.74</v>
      </c>
      <c r="F25" s="277">
        <v>4.4871999999999996</v>
      </c>
      <c r="G25" s="277">
        <v>18.577100000000002</v>
      </c>
      <c r="H25" s="277">
        <v>25.095800000000001</v>
      </c>
      <c r="I25" s="277">
        <v>20.426300000000001</v>
      </c>
      <c r="J25" s="277">
        <v>21.472899999999999</v>
      </c>
      <c r="K25" s="277">
        <v>1.60832</v>
      </c>
      <c r="L25" s="277">
        <v>1.43041</v>
      </c>
      <c r="M25" s="277">
        <v>0.97377999999999998</v>
      </c>
      <c r="N25" s="277">
        <v>7.4493999999999998</v>
      </c>
      <c r="O25" s="277">
        <v>0.86016000000000004</v>
      </c>
      <c r="P25" s="277">
        <v>149.91999999999999</v>
      </c>
      <c r="Q25" s="277">
        <v>11.8201</v>
      </c>
      <c r="R25" s="277">
        <v>1.7723</v>
      </c>
      <c r="S25" s="277">
        <v>11.6546</v>
      </c>
      <c r="T25" s="277">
        <v>23.643000000000001</v>
      </c>
    </row>
    <row r="26" spans="1:20">
      <c r="A26" s="372">
        <v>45085</v>
      </c>
      <c r="B26" s="277">
        <v>1.0782</v>
      </c>
      <c r="C26" s="277">
        <v>5.2714999999999996</v>
      </c>
      <c r="D26" s="277">
        <v>4495.6099999999997</v>
      </c>
      <c r="E26" s="277">
        <v>369.28</v>
      </c>
      <c r="F26" s="277">
        <v>4.4726999999999997</v>
      </c>
      <c r="G26" s="277">
        <v>18.7377</v>
      </c>
      <c r="H26" s="277">
        <v>25.1538</v>
      </c>
      <c r="I26" s="277">
        <v>20.308900000000001</v>
      </c>
      <c r="J26" s="277">
        <v>21.713899999999999</v>
      </c>
      <c r="K26" s="277">
        <v>1.60544</v>
      </c>
      <c r="L26" s="277">
        <v>1.44018</v>
      </c>
      <c r="M26" s="277">
        <v>0.96936999999999995</v>
      </c>
      <c r="N26" s="277">
        <v>7.4508000000000001</v>
      </c>
      <c r="O26" s="277">
        <v>0.85845000000000005</v>
      </c>
      <c r="P26" s="277">
        <v>149.80000000000001</v>
      </c>
      <c r="Q26" s="277">
        <v>11.7507</v>
      </c>
      <c r="R26" s="277">
        <v>1.7692000000000001</v>
      </c>
      <c r="S26" s="277">
        <v>11.645200000000001</v>
      </c>
      <c r="T26" s="277">
        <v>23.661999999999999</v>
      </c>
    </row>
    <row r="27" spans="1:20">
      <c r="A27" s="372">
        <v>45086</v>
      </c>
      <c r="B27" s="277">
        <v>1.0749</v>
      </c>
      <c r="C27" s="277">
        <v>5.2472000000000003</v>
      </c>
      <c r="D27" s="277">
        <v>4499.8500000000004</v>
      </c>
      <c r="E27" s="277">
        <v>368.06</v>
      </c>
      <c r="F27" s="277">
        <v>4.4409999999999998</v>
      </c>
      <c r="G27" s="277">
        <v>18.576699999999999</v>
      </c>
      <c r="H27" s="277">
        <v>25.2196</v>
      </c>
      <c r="I27" s="277">
        <v>20.170000000000002</v>
      </c>
      <c r="J27" s="277">
        <v>21.776499999999999</v>
      </c>
      <c r="K27" s="277">
        <v>1.5951200000000001</v>
      </c>
      <c r="L27" s="277">
        <v>1.4337599999999999</v>
      </c>
      <c r="M27" s="277">
        <v>0.97082999999999997</v>
      </c>
      <c r="N27" s="277">
        <v>7.4516999999999998</v>
      </c>
      <c r="O27" s="277">
        <v>0.85457000000000005</v>
      </c>
      <c r="P27" s="277">
        <v>149.69999999999999</v>
      </c>
      <c r="Q27" s="277">
        <v>11.5718</v>
      </c>
      <c r="R27" s="277">
        <v>1.7544</v>
      </c>
      <c r="S27" s="277">
        <v>11.6379</v>
      </c>
      <c r="T27" s="277">
        <v>23.699000000000002</v>
      </c>
    </row>
    <row r="28" spans="1:20">
      <c r="A28" s="372">
        <v>45089</v>
      </c>
      <c r="B28" s="277">
        <v>1.0757000000000001</v>
      </c>
      <c r="C28" s="277">
        <v>5.2336999999999998</v>
      </c>
      <c r="D28" s="277">
        <v>4495.99</v>
      </c>
      <c r="E28" s="277">
        <v>368.98</v>
      </c>
      <c r="F28" s="277">
        <v>4.4463999999999997</v>
      </c>
      <c r="G28" s="277">
        <v>18.590800000000002</v>
      </c>
      <c r="H28" s="277">
        <v>25.542899999999999</v>
      </c>
      <c r="I28" s="277">
        <v>19.969899999999999</v>
      </c>
      <c r="J28" s="277">
        <v>21.1463</v>
      </c>
      <c r="K28" s="277">
        <v>1.5935999999999999</v>
      </c>
      <c r="L28" s="277">
        <v>1.43797</v>
      </c>
      <c r="M28" s="277">
        <v>0.9778</v>
      </c>
      <c r="N28" s="277">
        <v>7.452</v>
      </c>
      <c r="O28" s="277">
        <v>0.85980000000000001</v>
      </c>
      <c r="P28" s="277">
        <v>150.18</v>
      </c>
      <c r="Q28" s="277">
        <v>11.617100000000001</v>
      </c>
      <c r="R28" s="277">
        <v>1.7573000000000001</v>
      </c>
      <c r="S28" s="277">
        <v>11.6371</v>
      </c>
      <c r="T28" s="277">
        <v>23.789000000000001</v>
      </c>
    </row>
    <row r="29" spans="1:20">
      <c r="A29" s="372">
        <v>45090</v>
      </c>
      <c r="B29" s="277">
        <v>1.0792999999999999</v>
      </c>
      <c r="C29" s="277">
        <v>5.2499000000000002</v>
      </c>
      <c r="D29" s="277">
        <v>4502.6899999999996</v>
      </c>
      <c r="E29" s="277">
        <v>370.03</v>
      </c>
      <c r="F29" s="277">
        <v>4.4839000000000002</v>
      </c>
      <c r="G29" s="277">
        <v>18.588200000000001</v>
      </c>
      <c r="H29" s="277">
        <v>25.534199999999998</v>
      </c>
      <c r="I29" s="277">
        <v>20.109200000000001</v>
      </c>
      <c r="J29" s="277">
        <v>20.526499999999999</v>
      </c>
      <c r="K29" s="277">
        <v>1.5950299999999999</v>
      </c>
      <c r="L29" s="277">
        <v>1.4373400000000001</v>
      </c>
      <c r="M29" s="277">
        <v>0.97699000000000003</v>
      </c>
      <c r="N29" s="277">
        <v>7.4523999999999999</v>
      </c>
      <c r="O29" s="277">
        <v>0.85580000000000001</v>
      </c>
      <c r="P29" s="277">
        <v>151.34</v>
      </c>
      <c r="Q29" s="277">
        <v>11.489000000000001</v>
      </c>
      <c r="R29" s="277">
        <v>1.7554000000000001</v>
      </c>
      <c r="S29" s="277">
        <v>11.5322</v>
      </c>
      <c r="T29" s="277">
        <v>23.832999999999998</v>
      </c>
    </row>
    <row r="30" spans="1:20">
      <c r="A30" s="372">
        <v>45091</v>
      </c>
      <c r="B30" s="277">
        <v>1.083</v>
      </c>
      <c r="C30" s="277">
        <v>5.2130000000000001</v>
      </c>
      <c r="D30" s="277">
        <v>4534.6899999999996</v>
      </c>
      <c r="E30" s="277">
        <v>371.24</v>
      </c>
      <c r="F30" s="277">
        <v>4.4504999999999999</v>
      </c>
      <c r="G30" s="277">
        <v>18.5274</v>
      </c>
      <c r="H30" s="277">
        <v>25.482900000000001</v>
      </c>
      <c r="I30" s="277">
        <v>19.8719</v>
      </c>
      <c r="J30" s="277">
        <v>20.648499999999999</v>
      </c>
      <c r="K30" s="277">
        <v>1.5935299999999999</v>
      </c>
      <c r="L30" s="277">
        <v>1.4430799999999999</v>
      </c>
      <c r="M30" s="277">
        <v>0.97609000000000001</v>
      </c>
      <c r="N30" s="277">
        <v>7.4512999999999998</v>
      </c>
      <c r="O30" s="277">
        <v>0.85545000000000004</v>
      </c>
      <c r="P30" s="277">
        <v>151.72999999999999</v>
      </c>
      <c r="Q30" s="277">
        <v>11.531599999999999</v>
      </c>
      <c r="R30" s="277">
        <v>1.7451000000000001</v>
      </c>
      <c r="S30" s="277">
        <v>11.608499999999999</v>
      </c>
      <c r="T30" s="277">
        <v>23.780999999999999</v>
      </c>
    </row>
    <row r="31" spans="1:20">
      <c r="A31" s="372">
        <v>45092</v>
      </c>
      <c r="B31" s="277">
        <v>1.0945</v>
      </c>
      <c r="C31" s="277">
        <v>5.2687999999999997</v>
      </c>
      <c r="D31" s="277">
        <v>4541.8500000000004</v>
      </c>
      <c r="E31" s="277">
        <v>373.31</v>
      </c>
      <c r="F31" s="277">
        <v>4.4476000000000004</v>
      </c>
      <c r="G31" s="277">
        <v>18.738900000000001</v>
      </c>
      <c r="H31" s="277">
        <v>25.803599999999999</v>
      </c>
      <c r="I31" s="277">
        <v>19.9178</v>
      </c>
      <c r="J31" s="277">
        <v>21.0854</v>
      </c>
      <c r="K31" s="277">
        <v>1.58989</v>
      </c>
      <c r="L31" s="277">
        <v>1.4471799999999999</v>
      </c>
      <c r="M31" s="277">
        <v>0.97609999999999997</v>
      </c>
      <c r="N31" s="277">
        <v>7.4513999999999996</v>
      </c>
      <c r="O31" s="277">
        <v>0.85616000000000003</v>
      </c>
      <c r="P31" s="277">
        <v>153.55000000000001</v>
      </c>
      <c r="Q31" s="277">
        <v>11.486000000000001</v>
      </c>
      <c r="R31" s="277">
        <v>1.7558</v>
      </c>
      <c r="S31" s="277">
        <v>11.6029</v>
      </c>
      <c r="T31" s="277">
        <v>23.779</v>
      </c>
    </row>
    <row r="32" spans="1:20">
      <c r="A32" s="372">
        <v>45093</v>
      </c>
      <c r="B32" s="277">
        <v>1.0936999999999999</v>
      </c>
      <c r="C32" s="277">
        <v>5.2785000000000002</v>
      </c>
      <c r="D32" s="277">
        <v>4541.84</v>
      </c>
      <c r="E32" s="277">
        <v>373.77</v>
      </c>
      <c r="F32" s="277">
        <v>4.4676999999999998</v>
      </c>
      <c r="G32" s="277">
        <v>18.683800000000002</v>
      </c>
      <c r="H32" s="277">
        <v>25.703099999999999</v>
      </c>
      <c r="I32" s="277">
        <v>19.868200000000002</v>
      </c>
      <c r="J32" s="277">
        <v>21.194299999999998</v>
      </c>
      <c r="K32" s="277">
        <v>1.5909800000000001</v>
      </c>
      <c r="L32" s="277">
        <v>1.4436</v>
      </c>
      <c r="M32" s="277">
        <v>0.97794999999999999</v>
      </c>
      <c r="N32" s="277">
        <v>7.4494999999999996</v>
      </c>
      <c r="O32" s="277">
        <v>0.85324</v>
      </c>
      <c r="P32" s="277">
        <v>155.22</v>
      </c>
      <c r="Q32" s="277">
        <v>11.5511</v>
      </c>
      <c r="R32" s="277">
        <v>1.7542</v>
      </c>
      <c r="S32" s="277">
        <v>11.6547</v>
      </c>
      <c r="T32" s="277">
        <v>23.789000000000001</v>
      </c>
    </row>
    <row r="33" spans="1:20">
      <c r="A33" s="372">
        <v>45096</v>
      </c>
      <c r="B33" s="277">
        <v>1.0921000000000001</v>
      </c>
      <c r="C33" s="277">
        <v>5.2183999999999999</v>
      </c>
      <c r="D33" s="277">
        <v>4547.8900000000003</v>
      </c>
      <c r="E33" s="277">
        <v>373.41</v>
      </c>
      <c r="F33" s="277">
        <v>4.4473000000000003</v>
      </c>
      <c r="G33" s="277">
        <v>18.657</v>
      </c>
      <c r="H33" s="277">
        <v>25.620100000000001</v>
      </c>
      <c r="I33" s="277">
        <v>19.8688</v>
      </c>
      <c r="J33" s="277">
        <v>21.236000000000001</v>
      </c>
      <c r="K33" s="277">
        <v>1.59423</v>
      </c>
      <c r="L33" s="277">
        <v>1.4427099999999999</v>
      </c>
      <c r="M33" s="277">
        <v>0.97829999999999995</v>
      </c>
      <c r="N33" s="277">
        <v>7.4486999999999997</v>
      </c>
      <c r="O33" s="277">
        <v>0.85372999999999999</v>
      </c>
      <c r="P33" s="277">
        <v>155.09</v>
      </c>
      <c r="Q33" s="277">
        <v>11.6412</v>
      </c>
      <c r="R33" s="277">
        <v>1.7613000000000001</v>
      </c>
      <c r="S33" s="277">
        <v>11.7156</v>
      </c>
      <c r="T33" s="277">
        <v>23.745999999999999</v>
      </c>
    </row>
    <row r="34" spans="1:20">
      <c r="A34" s="372">
        <v>45097</v>
      </c>
      <c r="B34" s="277">
        <v>1.0918000000000001</v>
      </c>
      <c r="C34" s="277">
        <v>5.2282000000000002</v>
      </c>
      <c r="D34" s="277">
        <v>4539.62</v>
      </c>
      <c r="E34" s="277">
        <v>371.92</v>
      </c>
      <c r="F34" s="277">
        <v>4.4438000000000004</v>
      </c>
      <c r="G34" s="277">
        <v>18.7944</v>
      </c>
      <c r="H34" s="277">
        <v>25.743500000000001</v>
      </c>
      <c r="I34" s="277">
        <v>20.063700000000001</v>
      </c>
      <c r="J34" s="277">
        <v>19.069700000000001</v>
      </c>
      <c r="K34" s="277">
        <v>1.6090199999999999</v>
      </c>
      <c r="L34" s="277">
        <v>1.4449099999999999</v>
      </c>
      <c r="M34" s="277">
        <v>0.98028999999999999</v>
      </c>
      <c r="N34" s="277">
        <v>7.4484000000000004</v>
      </c>
      <c r="O34" s="277">
        <v>0.85536000000000001</v>
      </c>
      <c r="P34" s="277">
        <v>154.44</v>
      </c>
      <c r="Q34" s="277">
        <v>11.712400000000001</v>
      </c>
      <c r="R34" s="277">
        <v>1.7704</v>
      </c>
      <c r="S34" s="277">
        <v>11.7798</v>
      </c>
      <c r="T34" s="277">
        <v>23.757999999999999</v>
      </c>
    </row>
    <row r="35" spans="1:20">
      <c r="A35" s="372">
        <v>45098</v>
      </c>
      <c r="B35" s="277">
        <v>1.0986</v>
      </c>
      <c r="C35" s="277">
        <v>5.2339000000000002</v>
      </c>
      <c r="D35" s="277">
        <v>4552.03</v>
      </c>
      <c r="E35" s="277">
        <v>369.76</v>
      </c>
      <c r="F35" s="277">
        <v>4.4356</v>
      </c>
      <c r="G35" s="277">
        <v>18.808700000000002</v>
      </c>
      <c r="H35" s="277">
        <v>25.8962</v>
      </c>
      <c r="I35" s="277">
        <v>20.125599999999999</v>
      </c>
      <c r="J35" s="277">
        <v>19.248200000000001</v>
      </c>
      <c r="K35" s="277">
        <v>1.6163799999999999</v>
      </c>
      <c r="L35" s="277">
        <v>1.44621</v>
      </c>
      <c r="M35" s="277">
        <v>0.98121999999999998</v>
      </c>
      <c r="N35" s="277">
        <v>7.4478</v>
      </c>
      <c r="O35" s="277">
        <v>0.86038000000000003</v>
      </c>
      <c r="P35" s="277">
        <v>155.88999999999999</v>
      </c>
      <c r="Q35" s="277">
        <v>11.7158</v>
      </c>
      <c r="R35" s="277">
        <v>1.7716000000000001</v>
      </c>
      <c r="S35" s="277">
        <v>11.7097</v>
      </c>
      <c r="T35" s="277">
        <v>23.736000000000001</v>
      </c>
    </row>
    <row r="36" spans="1:20">
      <c r="A36" s="372">
        <v>45099</v>
      </c>
      <c r="B36" s="277">
        <v>1.0955999999999999</v>
      </c>
      <c r="C36" s="277">
        <v>5.2253999999999996</v>
      </c>
      <c r="D36" s="277">
        <v>4498.66</v>
      </c>
      <c r="E36" s="277">
        <v>369.31</v>
      </c>
      <c r="F36" s="277">
        <v>4.4223999999999997</v>
      </c>
      <c r="G36" s="277">
        <v>18.821300000000001</v>
      </c>
      <c r="H36" s="277">
        <v>27.266500000000001</v>
      </c>
      <c r="I36" s="277">
        <v>20.2942</v>
      </c>
      <c r="J36" s="277">
        <v>19.149699999999999</v>
      </c>
      <c r="K36" s="277">
        <v>1.62158</v>
      </c>
      <c r="L36" s="277">
        <v>1.44065</v>
      </c>
      <c r="M36" s="277">
        <v>0.98031999999999997</v>
      </c>
      <c r="N36" s="277">
        <v>7.4482999999999997</v>
      </c>
      <c r="O36" s="277">
        <v>0.85945000000000005</v>
      </c>
      <c r="P36" s="277">
        <v>156.79</v>
      </c>
      <c r="Q36" s="277">
        <v>11.674200000000001</v>
      </c>
      <c r="R36" s="277">
        <v>1.7736000000000001</v>
      </c>
      <c r="S36" s="277">
        <v>11.723000000000001</v>
      </c>
      <c r="T36" s="277">
        <v>23.658000000000001</v>
      </c>
    </row>
    <row r="37" spans="1:20">
      <c r="A37" s="372">
        <v>45100</v>
      </c>
      <c r="B37" s="277">
        <v>1.0893999999999999</v>
      </c>
      <c r="C37" s="277">
        <v>5.2112999999999996</v>
      </c>
      <c r="D37" s="277">
        <v>4555.9399999999996</v>
      </c>
      <c r="E37" s="277">
        <v>370.19</v>
      </c>
      <c r="F37" s="277">
        <v>4.4356</v>
      </c>
      <c r="G37" s="277">
        <v>18.714600000000001</v>
      </c>
      <c r="H37" s="277">
        <v>27.5381</v>
      </c>
      <c r="I37" s="277">
        <v>20.388100000000001</v>
      </c>
      <c r="J37" s="277">
        <v>18.5471</v>
      </c>
      <c r="K37" s="277">
        <v>1.63052</v>
      </c>
      <c r="L37" s="277">
        <v>1.4358</v>
      </c>
      <c r="M37" s="277">
        <v>0.97751999999999994</v>
      </c>
      <c r="N37" s="277">
        <v>7.4470000000000001</v>
      </c>
      <c r="O37" s="277">
        <v>0.85668999999999995</v>
      </c>
      <c r="P37" s="277">
        <v>156.66</v>
      </c>
      <c r="Q37" s="277">
        <v>11.7974</v>
      </c>
      <c r="R37" s="277">
        <v>1.7735000000000001</v>
      </c>
      <c r="S37" s="277">
        <v>11.678900000000001</v>
      </c>
      <c r="T37" s="277">
        <v>23.670999999999999</v>
      </c>
    </row>
    <row r="38" spans="1:20">
      <c r="A38" s="372">
        <v>45103</v>
      </c>
      <c r="B38" s="277">
        <v>1.0906</v>
      </c>
      <c r="C38" s="277">
        <v>5.2005999999999997</v>
      </c>
      <c r="D38" s="277">
        <v>4547.25</v>
      </c>
      <c r="E38" s="277">
        <v>369.2</v>
      </c>
      <c r="F38" s="277">
        <v>4.4394</v>
      </c>
      <c r="G38" s="277">
        <v>18.689599999999999</v>
      </c>
      <c r="H38" s="277">
        <v>28.334499999999998</v>
      </c>
      <c r="I38" s="277">
        <v>20.336600000000001</v>
      </c>
      <c r="J38" s="277">
        <v>18.737100000000002</v>
      </c>
      <c r="K38" s="277">
        <v>1.6337999999999999</v>
      </c>
      <c r="L38" s="277">
        <v>1.43465</v>
      </c>
      <c r="M38" s="277">
        <v>0.97685</v>
      </c>
      <c r="N38" s="277">
        <v>7.4466999999999999</v>
      </c>
      <c r="O38" s="277">
        <v>0.85790999999999995</v>
      </c>
      <c r="P38" s="277">
        <v>156.52000000000001</v>
      </c>
      <c r="Q38" s="277">
        <v>11.703900000000001</v>
      </c>
      <c r="R38" s="277">
        <v>1.7690999999999999</v>
      </c>
      <c r="S38" s="277">
        <v>11.7056</v>
      </c>
      <c r="T38" s="277">
        <v>23.635999999999999</v>
      </c>
    </row>
    <row r="39" spans="1:20">
      <c r="A39" s="372">
        <v>45104</v>
      </c>
      <c r="B39" s="277">
        <v>1.0961000000000001</v>
      </c>
      <c r="C39" s="277">
        <v>5.2747000000000002</v>
      </c>
      <c r="D39" s="277">
        <v>4568.7700000000004</v>
      </c>
      <c r="E39" s="277">
        <v>369.93</v>
      </c>
      <c r="F39" s="277">
        <v>4.4481999999999999</v>
      </c>
      <c r="G39" s="277">
        <v>18.7256</v>
      </c>
      <c r="H39" s="277">
        <v>28.5183</v>
      </c>
      <c r="I39" s="277">
        <v>20.293399999999998</v>
      </c>
      <c r="J39" s="277">
        <v>18.936</v>
      </c>
      <c r="K39" s="277">
        <v>1.6393</v>
      </c>
      <c r="L39" s="277">
        <v>1.4459299999999999</v>
      </c>
      <c r="M39" s="277">
        <v>0.97950999999999999</v>
      </c>
      <c r="N39" s="277">
        <v>7.4465000000000003</v>
      </c>
      <c r="O39" s="277">
        <v>0.85973999999999995</v>
      </c>
      <c r="P39" s="277">
        <v>157.91999999999999</v>
      </c>
      <c r="Q39" s="277">
        <v>11.814500000000001</v>
      </c>
      <c r="R39" s="277">
        <v>1.7786</v>
      </c>
      <c r="S39" s="277">
        <v>11.7517</v>
      </c>
      <c r="T39" s="277">
        <v>23.626000000000001</v>
      </c>
    </row>
    <row r="40" spans="1:20">
      <c r="A40" s="372">
        <v>45105</v>
      </c>
      <c r="B40" s="277">
        <v>1.0912999999999999</v>
      </c>
      <c r="C40" s="277">
        <v>5.2931999999999997</v>
      </c>
      <c r="D40" s="277">
        <v>4528.3599999999997</v>
      </c>
      <c r="E40" s="277">
        <v>371.18</v>
      </c>
      <c r="F40" s="277">
        <v>4.4775999999999998</v>
      </c>
      <c r="G40" s="277">
        <v>18.653099999999998</v>
      </c>
      <c r="H40" s="277">
        <v>28.4316</v>
      </c>
      <c r="I40" s="277">
        <v>20.360299999999999</v>
      </c>
      <c r="J40" s="277">
        <v>18.985900000000001</v>
      </c>
      <c r="K40" s="277">
        <v>1.6534599999999999</v>
      </c>
      <c r="L40" s="277">
        <v>1.4468799999999999</v>
      </c>
      <c r="M40" s="277">
        <v>0.97884000000000004</v>
      </c>
      <c r="N40" s="277">
        <v>7.4478999999999997</v>
      </c>
      <c r="O40" s="277">
        <v>0.86370000000000002</v>
      </c>
      <c r="P40" s="277">
        <v>157.66999999999999</v>
      </c>
      <c r="Q40" s="277">
        <v>11.7514</v>
      </c>
      <c r="R40" s="277">
        <v>1.7967</v>
      </c>
      <c r="S40" s="277">
        <v>11.7712</v>
      </c>
      <c r="T40" s="277">
        <v>23.678999999999998</v>
      </c>
    </row>
    <row r="41" spans="1:20">
      <c r="A41" s="372">
        <v>45106</v>
      </c>
      <c r="B41" s="277">
        <v>1.0865</v>
      </c>
      <c r="C41" s="277">
        <v>5.2751999999999999</v>
      </c>
      <c r="D41" s="277">
        <v>4547.5600000000004</v>
      </c>
      <c r="E41" s="277">
        <v>371.32</v>
      </c>
      <c r="F41" s="277">
        <v>4.4480000000000004</v>
      </c>
      <c r="G41" s="277">
        <v>18.607299999999999</v>
      </c>
      <c r="H41" s="277">
        <v>28.293800000000001</v>
      </c>
      <c r="I41" s="277">
        <v>20.3903</v>
      </c>
      <c r="J41" s="277">
        <v>19.000699999999998</v>
      </c>
      <c r="K41" s="277">
        <v>1.64211</v>
      </c>
      <c r="L41" s="277">
        <v>1.4397200000000001</v>
      </c>
      <c r="M41" s="277">
        <v>0.97733999999999999</v>
      </c>
      <c r="N41" s="277">
        <v>7.4469000000000003</v>
      </c>
      <c r="O41" s="277">
        <v>0.86133000000000004</v>
      </c>
      <c r="P41" s="277">
        <v>157.28</v>
      </c>
      <c r="Q41" s="277">
        <v>11.737500000000001</v>
      </c>
      <c r="R41" s="277">
        <v>1.7902</v>
      </c>
      <c r="S41" s="277">
        <v>11.8055</v>
      </c>
      <c r="T41" s="277">
        <v>23.727</v>
      </c>
    </row>
    <row r="42" spans="1:20">
      <c r="A42" s="372">
        <v>45107</v>
      </c>
      <c r="B42" s="277">
        <v>1.0909</v>
      </c>
      <c r="C42" s="277">
        <v>5.2234999999999996</v>
      </c>
      <c r="D42" s="277">
        <v>4552.63</v>
      </c>
      <c r="E42" s="277">
        <v>373.06</v>
      </c>
      <c r="F42" s="277">
        <v>4.4325999999999999</v>
      </c>
      <c r="G42" s="277">
        <v>18.673999999999999</v>
      </c>
      <c r="H42" s="277">
        <v>28.221399999999999</v>
      </c>
      <c r="I42" s="277">
        <v>20.586500000000001</v>
      </c>
      <c r="J42" s="277">
        <v>19.182300000000001</v>
      </c>
      <c r="K42" s="277">
        <v>1.63771</v>
      </c>
      <c r="L42" s="277">
        <v>1.4448700000000001</v>
      </c>
      <c r="M42" s="277">
        <v>0.97697000000000001</v>
      </c>
      <c r="N42" s="277">
        <v>7.4443999999999999</v>
      </c>
      <c r="O42" s="277">
        <v>0.85926999999999998</v>
      </c>
      <c r="P42" s="277">
        <v>157.44</v>
      </c>
      <c r="Q42" s="277">
        <v>11.7171</v>
      </c>
      <c r="R42" s="277">
        <v>1.7797000000000001</v>
      </c>
      <c r="S42" s="277">
        <v>11.770899999999999</v>
      </c>
      <c r="T42" s="277">
        <v>23.76</v>
      </c>
    </row>
    <row r="43" spans="1:20">
      <c r="A43" s="372">
        <v>45110</v>
      </c>
      <c r="B43" s="277">
        <v>1.0911999999999999</v>
      </c>
      <c r="C43" s="277">
        <v>5.25</v>
      </c>
      <c r="D43" s="277">
        <v>4544.1499999999996</v>
      </c>
      <c r="E43" s="277">
        <v>374.05</v>
      </c>
      <c r="F43" s="277">
        <v>4.4370000000000003</v>
      </c>
      <c r="G43" s="277">
        <v>18.623000000000001</v>
      </c>
      <c r="H43" s="277">
        <v>28.302099999999999</v>
      </c>
      <c r="I43" s="277">
        <v>20.443300000000001</v>
      </c>
      <c r="J43" s="277">
        <v>19.401599999999998</v>
      </c>
      <c r="K43" s="277">
        <v>1.6354200000000001</v>
      </c>
      <c r="L43" s="277">
        <v>1.4458500000000001</v>
      </c>
      <c r="M43" s="277">
        <v>0.97806000000000004</v>
      </c>
      <c r="N43" s="277">
        <v>7.4478999999999997</v>
      </c>
      <c r="O43" s="277">
        <v>0.85975999999999997</v>
      </c>
      <c r="P43" s="277">
        <v>157.88999999999999</v>
      </c>
      <c r="Q43" s="277">
        <v>11.669700000000001</v>
      </c>
      <c r="R43" s="277">
        <v>1.7737000000000001</v>
      </c>
      <c r="S43" s="277">
        <v>11.837400000000001</v>
      </c>
      <c r="T43" s="277">
        <v>23.757000000000001</v>
      </c>
    </row>
    <row r="44" spans="1:20">
      <c r="A44" s="372">
        <v>45111</v>
      </c>
      <c r="B44" s="277">
        <v>1.0879000000000001</v>
      </c>
      <c r="C44" s="277">
        <v>5.2667999999999999</v>
      </c>
      <c r="D44" s="277">
        <v>4504.79</v>
      </c>
      <c r="E44" s="277">
        <v>375.03</v>
      </c>
      <c r="F44" s="277">
        <v>4.4339000000000004</v>
      </c>
      <c r="G44" s="277">
        <v>18.554400000000001</v>
      </c>
      <c r="H44" s="277">
        <v>28.3203</v>
      </c>
      <c r="I44" s="277">
        <v>20.292300000000001</v>
      </c>
      <c r="J44" s="277">
        <v>19.372199999999999</v>
      </c>
      <c r="K44" s="277">
        <v>1.6257299999999999</v>
      </c>
      <c r="L44" s="277">
        <v>1.43859</v>
      </c>
      <c r="M44" s="277">
        <v>0.97597</v>
      </c>
      <c r="N44" s="277">
        <v>7.4477000000000002</v>
      </c>
      <c r="O44" s="277">
        <v>0.85570000000000002</v>
      </c>
      <c r="P44" s="277">
        <v>157.16999999999999</v>
      </c>
      <c r="Q44" s="277">
        <v>11.597300000000001</v>
      </c>
      <c r="R44" s="277">
        <v>1.7573000000000001</v>
      </c>
      <c r="S44" s="277">
        <v>11.7843</v>
      </c>
      <c r="T44" s="277">
        <v>23.716999999999999</v>
      </c>
    </row>
    <row r="45" spans="1:20">
      <c r="A45" s="372">
        <v>45112</v>
      </c>
      <c r="B45" s="277">
        <v>1.0853999999999999</v>
      </c>
      <c r="C45" s="277">
        <v>5.2636000000000003</v>
      </c>
      <c r="D45" s="277">
        <v>4486.8599999999997</v>
      </c>
      <c r="E45" s="277">
        <v>381.57</v>
      </c>
      <c r="F45" s="277">
        <v>4.4649000000000001</v>
      </c>
      <c r="G45" s="277">
        <v>18.4589</v>
      </c>
      <c r="H45" s="277">
        <v>28.3553</v>
      </c>
      <c r="I45" s="277">
        <v>20.380500000000001</v>
      </c>
      <c r="J45" s="277">
        <v>19.2835</v>
      </c>
      <c r="K45" s="277">
        <v>1.63103</v>
      </c>
      <c r="L45" s="277">
        <v>1.44171</v>
      </c>
      <c r="M45" s="277">
        <v>0.97557000000000005</v>
      </c>
      <c r="N45" s="277">
        <v>7.4484000000000004</v>
      </c>
      <c r="O45" s="277">
        <v>0.85436000000000001</v>
      </c>
      <c r="P45" s="277">
        <v>157.02000000000001</v>
      </c>
      <c r="Q45" s="277">
        <v>11.590999999999999</v>
      </c>
      <c r="R45" s="277">
        <v>1.7567999999999999</v>
      </c>
      <c r="S45" s="277">
        <v>11.8781</v>
      </c>
      <c r="T45" s="277">
        <v>23.763999999999999</v>
      </c>
    </row>
    <row r="46" spans="1:20">
      <c r="A46" s="372">
        <v>45113</v>
      </c>
      <c r="B46" s="277">
        <v>1.0889</v>
      </c>
      <c r="C46" s="277">
        <v>5.3566000000000003</v>
      </c>
      <c r="D46" s="277">
        <v>4601.6499999999996</v>
      </c>
      <c r="E46" s="277">
        <v>385.72</v>
      </c>
      <c r="F46" s="277">
        <v>4.4856999999999996</v>
      </c>
      <c r="G46" s="277">
        <v>18.7729</v>
      </c>
      <c r="H46" s="277">
        <v>28.4452</v>
      </c>
      <c r="I46" s="277">
        <v>20.795999999999999</v>
      </c>
      <c r="J46" s="277">
        <v>19.467700000000001</v>
      </c>
      <c r="K46" s="277">
        <v>1.64344</v>
      </c>
      <c r="L46" s="277">
        <v>1.4557800000000001</v>
      </c>
      <c r="M46" s="277">
        <v>0.97496000000000005</v>
      </c>
      <c r="N46" s="277">
        <v>7.4492000000000003</v>
      </c>
      <c r="O46" s="277">
        <v>0.85485999999999995</v>
      </c>
      <c r="P46" s="277">
        <v>156.9</v>
      </c>
      <c r="Q46" s="277">
        <v>11.7286</v>
      </c>
      <c r="R46" s="277">
        <v>1.7685999999999999</v>
      </c>
      <c r="S46" s="277">
        <v>11.914899999999999</v>
      </c>
      <c r="T46" s="277">
        <v>23.907</v>
      </c>
    </row>
    <row r="47" spans="1:20">
      <c r="A47" s="372">
        <v>45114</v>
      </c>
      <c r="B47" s="277">
        <v>1.0967</v>
      </c>
      <c r="C47" s="277">
        <v>5.3433000000000002</v>
      </c>
      <c r="D47" s="277">
        <v>4567.2</v>
      </c>
      <c r="E47" s="277">
        <v>384.87</v>
      </c>
      <c r="F47" s="277">
        <v>4.4558</v>
      </c>
      <c r="G47" s="277">
        <v>18.8034</v>
      </c>
      <c r="H47" s="277">
        <v>28.506900000000002</v>
      </c>
      <c r="I47" s="277">
        <v>20.707599999999999</v>
      </c>
      <c r="J47" s="277">
        <v>19.867599999999999</v>
      </c>
      <c r="K47" s="277">
        <v>1.6401699999999999</v>
      </c>
      <c r="L47" s="277">
        <v>1.45607</v>
      </c>
      <c r="M47" s="277">
        <v>0.97492999999999996</v>
      </c>
      <c r="N47" s="277">
        <v>7.4501999999999997</v>
      </c>
      <c r="O47" s="277">
        <v>0.85416000000000003</v>
      </c>
      <c r="P47" s="277">
        <v>155.94</v>
      </c>
      <c r="Q47" s="277">
        <v>11.645799999999999</v>
      </c>
      <c r="R47" s="277">
        <v>1.7663</v>
      </c>
      <c r="S47" s="277">
        <v>11.87</v>
      </c>
      <c r="T47" s="277">
        <v>23.843</v>
      </c>
    </row>
    <row r="48" spans="1:20">
      <c r="A48" s="372">
        <v>45117</v>
      </c>
      <c r="B48" s="277">
        <v>1.1001000000000001</v>
      </c>
      <c r="C48" s="277">
        <v>5.3898000000000001</v>
      </c>
      <c r="D48" s="277">
        <v>4571.51</v>
      </c>
      <c r="E48" s="277">
        <v>380.2</v>
      </c>
      <c r="F48" s="277">
        <v>4.4428999999999998</v>
      </c>
      <c r="G48" s="277">
        <v>18.759699999999999</v>
      </c>
      <c r="H48" s="277">
        <v>28.720300000000002</v>
      </c>
      <c r="I48" s="277">
        <v>20.676600000000001</v>
      </c>
      <c r="J48" s="277">
        <v>20.049399999999999</v>
      </c>
      <c r="K48" s="277">
        <v>1.6480399999999999</v>
      </c>
      <c r="L48" s="277">
        <v>1.46095</v>
      </c>
      <c r="M48" s="277">
        <v>0.97396000000000005</v>
      </c>
      <c r="N48" s="277">
        <v>7.4508999999999999</v>
      </c>
      <c r="O48" s="277">
        <v>0.85538999999999998</v>
      </c>
      <c r="P48" s="277">
        <v>155.47</v>
      </c>
      <c r="Q48" s="277">
        <v>11.5299</v>
      </c>
      <c r="R48" s="277">
        <v>1.7716000000000001</v>
      </c>
      <c r="S48" s="277">
        <v>11.833399999999999</v>
      </c>
      <c r="T48" s="277">
        <v>23.827999999999999</v>
      </c>
    </row>
    <row r="49" spans="1:20">
      <c r="A49" s="372">
        <v>45118</v>
      </c>
      <c r="B49" s="277">
        <v>1.1009</v>
      </c>
      <c r="C49" s="277">
        <v>5.3437999999999999</v>
      </c>
      <c r="D49" s="277">
        <v>4606.55</v>
      </c>
      <c r="E49" s="277">
        <v>378.58</v>
      </c>
      <c r="F49" s="277">
        <v>4.4386000000000001</v>
      </c>
      <c r="G49" s="277">
        <v>18.763300000000001</v>
      </c>
      <c r="H49" s="277">
        <v>28.7561</v>
      </c>
      <c r="I49" s="277">
        <v>20.3538</v>
      </c>
      <c r="J49" s="277">
        <v>20.173100000000002</v>
      </c>
      <c r="K49" s="277">
        <v>1.64645</v>
      </c>
      <c r="L49" s="277">
        <v>1.4565600000000001</v>
      </c>
      <c r="M49" s="277">
        <v>0.96819</v>
      </c>
      <c r="N49" s="277">
        <v>7.4528999999999996</v>
      </c>
      <c r="O49" s="277">
        <v>0.85124999999999995</v>
      </c>
      <c r="P49" s="277">
        <v>154.52000000000001</v>
      </c>
      <c r="Q49" s="277">
        <v>11.3948</v>
      </c>
      <c r="R49" s="277">
        <v>1.7761</v>
      </c>
      <c r="S49" s="277">
        <v>11.7399</v>
      </c>
      <c r="T49" s="277">
        <v>23.858000000000001</v>
      </c>
    </row>
    <row r="50" spans="1:20">
      <c r="A50" s="372">
        <v>45119</v>
      </c>
      <c r="B50" s="277">
        <v>1.1129</v>
      </c>
      <c r="C50" s="277">
        <v>5.3661000000000003</v>
      </c>
      <c r="D50" s="277">
        <v>4606.79</v>
      </c>
      <c r="E50" s="277">
        <v>375.23</v>
      </c>
      <c r="F50" s="277">
        <v>4.4420000000000002</v>
      </c>
      <c r="G50" s="277">
        <v>18.811800000000002</v>
      </c>
      <c r="H50" s="277">
        <v>29.107299999999999</v>
      </c>
      <c r="I50" s="277">
        <v>20.183900000000001</v>
      </c>
      <c r="J50" s="277">
        <v>22.333400000000001</v>
      </c>
      <c r="K50" s="277">
        <v>1.6397600000000001</v>
      </c>
      <c r="L50" s="277">
        <v>1.4678</v>
      </c>
      <c r="M50" s="277">
        <v>0.96558999999999995</v>
      </c>
      <c r="N50" s="277">
        <v>7.4522000000000004</v>
      </c>
      <c r="O50" s="277">
        <v>0.85697000000000001</v>
      </c>
      <c r="P50" s="277">
        <v>154.13999999999999</v>
      </c>
      <c r="Q50" s="277">
        <v>11.2624</v>
      </c>
      <c r="R50" s="277">
        <v>1.7678</v>
      </c>
      <c r="S50" s="277">
        <v>11.5573</v>
      </c>
      <c r="T50" s="277">
        <v>23.783000000000001</v>
      </c>
    </row>
    <row r="51" spans="1:20">
      <c r="A51" s="372">
        <v>45120</v>
      </c>
      <c r="B51" s="277">
        <v>1.1226</v>
      </c>
      <c r="C51" s="277">
        <v>5.3906999999999998</v>
      </c>
      <c r="D51" s="277">
        <v>4598.9399999999996</v>
      </c>
      <c r="E51" s="277">
        <v>373.81</v>
      </c>
      <c r="F51" s="277">
        <v>4.4433999999999996</v>
      </c>
      <c r="G51" s="277">
        <v>18.907399999999999</v>
      </c>
      <c r="H51" s="277">
        <v>29.2485</v>
      </c>
      <c r="I51" s="277">
        <v>20.1264</v>
      </c>
      <c r="J51" s="277">
        <v>20.8523</v>
      </c>
      <c r="K51" s="277">
        <v>1.6295900000000001</v>
      </c>
      <c r="L51" s="277">
        <v>1.4717100000000001</v>
      </c>
      <c r="M51" s="277">
        <v>0.96409999999999996</v>
      </c>
      <c r="N51" s="277">
        <v>7.4516999999999998</v>
      </c>
      <c r="O51" s="277">
        <v>0.85463999999999996</v>
      </c>
      <c r="P51" s="277">
        <v>154.99</v>
      </c>
      <c r="Q51" s="277">
        <v>11.1669</v>
      </c>
      <c r="R51" s="277">
        <v>1.7561</v>
      </c>
      <c r="S51" s="277">
        <v>11.4594</v>
      </c>
      <c r="T51" s="277">
        <v>23.768999999999998</v>
      </c>
    </row>
    <row r="52" spans="1:20">
      <c r="A52" s="372">
        <v>45121</v>
      </c>
      <c r="B52" s="277">
        <v>1.1228</v>
      </c>
      <c r="C52" s="277">
        <v>5.3789999999999996</v>
      </c>
      <c r="D52" s="277">
        <v>4588.43</v>
      </c>
      <c r="E52" s="277">
        <v>374.36</v>
      </c>
      <c r="F52" s="277">
        <v>4.4530000000000003</v>
      </c>
      <c r="G52" s="277">
        <v>18.820699999999999</v>
      </c>
      <c r="H52" s="277">
        <v>29.439299999999999</v>
      </c>
      <c r="I52" s="277">
        <v>20.334199999999999</v>
      </c>
      <c r="J52" s="277">
        <v>21.0853</v>
      </c>
      <c r="K52" s="277">
        <v>1.64123</v>
      </c>
      <c r="L52" s="277">
        <v>1.4838100000000001</v>
      </c>
      <c r="M52" s="277">
        <v>0.96777999999999997</v>
      </c>
      <c r="N52" s="277">
        <v>7.4499000000000004</v>
      </c>
      <c r="O52" s="277">
        <v>0.85751999999999995</v>
      </c>
      <c r="P52" s="277">
        <v>155.84</v>
      </c>
      <c r="Q52" s="277">
        <v>11.2857</v>
      </c>
      <c r="R52" s="277">
        <v>1.7623</v>
      </c>
      <c r="S52" s="277">
        <v>11.506600000000001</v>
      </c>
      <c r="T52" s="277">
        <v>23.766999999999999</v>
      </c>
    </row>
    <row r="53" spans="1:20">
      <c r="A53" s="372">
        <v>45124</v>
      </c>
      <c r="B53" s="277">
        <v>1.1235999999999999</v>
      </c>
      <c r="C53" s="277">
        <v>5.4043000000000001</v>
      </c>
      <c r="D53" s="277">
        <v>4538.7299999999996</v>
      </c>
      <c r="E53" s="277">
        <v>373.75</v>
      </c>
      <c r="F53" s="277">
        <v>4.4436</v>
      </c>
      <c r="G53" s="277">
        <v>18.798200000000001</v>
      </c>
      <c r="H53" s="277">
        <v>29.615400000000001</v>
      </c>
      <c r="I53" s="277">
        <v>20.2775</v>
      </c>
      <c r="J53" s="277">
        <v>21.194900000000001</v>
      </c>
      <c r="K53" s="277">
        <v>1.6483099999999999</v>
      </c>
      <c r="L53" s="277">
        <v>1.48322</v>
      </c>
      <c r="M53" s="277">
        <v>0.96679000000000004</v>
      </c>
      <c r="N53" s="277">
        <v>7.45</v>
      </c>
      <c r="O53" s="277">
        <v>0.85948000000000002</v>
      </c>
      <c r="P53" s="277">
        <v>155.88</v>
      </c>
      <c r="Q53" s="277">
        <v>11.3101</v>
      </c>
      <c r="R53" s="277">
        <v>1.7766</v>
      </c>
      <c r="S53" s="277">
        <v>11.5197</v>
      </c>
      <c r="T53" s="277">
        <v>23.78</v>
      </c>
    </row>
    <row r="54" spans="1:20">
      <c r="A54" s="372">
        <v>45125</v>
      </c>
      <c r="B54" s="277">
        <v>1.1229</v>
      </c>
      <c r="C54" s="277">
        <v>5.4042000000000003</v>
      </c>
      <c r="D54" s="277">
        <v>4492.8100000000004</v>
      </c>
      <c r="E54" s="277">
        <v>373.47</v>
      </c>
      <c r="F54" s="277">
        <v>4.4499000000000004</v>
      </c>
      <c r="G54" s="277">
        <v>18.810600000000001</v>
      </c>
      <c r="H54" s="277">
        <v>30.249500000000001</v>
      </c>
      <c r="I54" s="277">
        <v>20.0581</v>
      </c>
      <c r="J54" s="277">
        <v>21.295000000000002</v>
      </c>
      <c r="K54" s="277">
        <v>1.6484300000000001</v>
      </c>
      <c r="L54" s="277">
        <v>1.47858</v>
      </c>
      <c r="M54" s="277">
        <v>0.96294999999999997</v>
      </c>
      <c r="N54" s="277">
        <v>7.4504999999999999</v>
      </c>
      <c r="O54" s="277">
        <v>0.86134999999999995</v>
      </c>
      <c r="P54" s="277">
        <v>155.88999999999999</v>
      </c>
      <c r="Q54" s="277">
        <v>11.292999999999999</v>
      </c>
      <c r="R54" s="277">
        <v>1.79</v>
      </c>
      <c r="S54" s="277">
        <v>11.4724</v>
      </c>
      <c r="T54" s="277">
        <v>23.850999999999999</v>
      </c>
    </row>
    <row r="55" spans="1:20">
      <c r="A55" s="372">
        <v>45126</v>
      </c>
      <c r="B55" s="277">
        <v>1.1201000000000001</v>
      </c>
      <c r="C55" s="277">
        <v>5.3678999999999997</v>
      </c>
      <c r="D55" s="277">
        <v>4455.16</v>
      </c>
      <c r="E55" s="277">
        <v>377.82</v>
      </c>
      <c r="F55" s="277">
        <v>4.4537000000000004</v>
      </c>
      <c r="G55" s="277">
        <v>18.729399999999998</v>
      </c>
      <c r="H55" s="277">
        <v>30.0153</v>
      </c>
      <c r="I55" s="277">
        <v>20.020199999999999</v>
      </c>
      <c r="J55" s="277">
        <v>21.372299999999999</v>
      </c>
      <c r="K55" s="277">
        <v>1.65411</v>
      </c>
      <c r="L55" s="277">
        <v>1.4745200000000001</v>
      </c>
      <c r="M55" s="277">
        <v>0.96169000000000004</v>
      </c>
      <c r="N55" s="277">
        <v>7.4511000000000003</v>
      </c>
      <c r="O55" s="277">
        <v>0.86572000000000005</v>
      </c>
      <c r="P55" s="277">
        <v>156.43</v>
      </c>
      <c r="Q55" s="277">
        <v>11.245100000000001</v>
      </c>
      <c r="R55" s="277">
        <v>1.7884</v>
      </c>
      <c r="S55" s="277">
        <v>11.508100000000001</v>
      </c>
      <c r="T55" s="277">
        <v>23.905999999999999</v>
      </c>
    </row>
    <row r="56" spans="1:20">
      <c r="A56" s="372">
        <v>45127</v>
      </c>
      <c r="B56" s="277">
        <v>1.113</v>
      </c>
      <c r="C56" s="277">
        <v>5.3403</v>
      </c>
      <c r="D56" s="277">
        <v>4429.2</v>
      </c>
      <c r="E56" s="277">
        <v>381.42</v>
      </c>
      <c r="F56" s="277">
        <v>4.4522000000000004</v>
      </c>
      <c r="G56" s="277">
        <v>18.799299999999999</v>
      </c>
      <c r="H56" s="277">
        <v>29.816199999999998</v>
      </c>
      <c r="I56" s="277">
        <v>19.936</v>
      </c>
      <c r="J56" s="277">
        <v>21.5078</v>
      </c>
      <c r="K56" s="277">
        <v>1.6417299999999999</v>
      </c>
      <c r="L56" s="277">
        <v>1.46593</v>
      </c>
      <c r="M56" s="277">
        <v>0.96462999999999999</v>
      </c>
      <c r="N56" s="277">
        <v>7.4508999999999999</v>
      </c>
      <c r="O56" s="277">
        <v>0.86495999999999995</v>
      </c>
      <c r="P56" s="277">
        <v>155.9</v>
      </c>
      <c r="Q56" s="277">
        <v>11.2125</v>
      </c>
      <c r="R56" s="277">
        <v>1.7850999999999999</v>
      </c>
      <c r="S56" s="277">
        <v>11.517899999999999</v>
      </c>
      <c r="T56" s="277">
        <v>23.975999999999999</v>
      </c>
    </row>
    <row r="57" spans="1:20">
      <c r="A57" s="372">
        <v>45128</v>
      </c>
      <c r="B57" s="277">
        <v>1.1124000000000001</v>
      </c>
      <c r="C57" s="277">
        <v>5.3190999999999997</v>
      </c>
      <c r="D57" s="277">
        <v>4417.1899999999996</v>
      </c>
      <c r="E57" s="277">
        <v>379.4</v>
      </c>
      <c r="F57" s="277">
        <v>4.4683999999999999</v>
      </c>
      <c r="G57" s="277">
        <v>18.902699999999999</v>
      </c>
      <c r="H57" s="277">
        <v>30.0702</v>
      </c>
      <c r="I57" s="277">
        <v>19.9757</v>
      </c>
      <c r="J57" s="277">
        <v>21.667899999999999</v>
      </c>
      <c r="K57" s="277">
        <v>1.6530100000000001</v>
      </c>
      <c r="L57" s="277">
        <v>1.47089</v>
      </c>
      <c r="M57" s="277">
        <v>0.96319999999999995</v>
      </c>
      <c r="N57" s="277">
        <v>7.4509999999999996</v>
      </c>
      <c r="O57" s="277">
        <v>0.86561999999999995</v>
      </c>
      <c r="P57" s="277">
        <v>157.68</v>
      </c>
      <c r="Q57" s="277">
        <v>11.212199999999999</v>
      </c>
      <c r="R57" s="277">
        <v>1.8037000000000001</v>
      </c>
      <c r="S57" s="277">
        <v>11.550800000000001</v>
      </c>
      <c r="T57" s="277">
        <v>24.018000000000001</v>
      </c>
    </row>
    <row r="58" spans="1:20">
      <c r="A58" s="372">
        <v>45131</v>
      </c>
      <c r="B58" s="277">
        <v>1.1064000000000001</v>
      </c>
      <c r="C58" s="277">
        <v>5.2336999999999998</v>
      </c>
      <c r="D58" s="277">
        <v>4376.5600000000004</v>
      </c>
      <c r="E58" s="277">
        <v>377.87</v>
      </c>
      <c r="F58" s="277">
        <v>4.4509999999999996</v>
      </c>
      <c r="G58" s="277">
        <v>18.624600000000001</v>
      </c>
      <c r="H58" s="277">
        <v>29.854600000000001</v>
      </c>
      <c r="I58" s="277">
        <v>19.6357</v>
      </c>
      <c r="J58" s="277">
        <v>21.524699999999999</v>
      </c>
      <c r="K58" s="277">
        <v>1.64171</v>
      </c>
      <c r="L58" s="277">
        <v>1.45686</v>
      </c>
      <c r="M58" s="277">
        <v>0.96226999999999996</v>
      </c>
      <c r="N58" s="277">
        <v>7.4511000000000003</v>
      </c>
      <c r="O58" s="277">
        <v>0.86265999999999998</v>
      </c>
      <c r="P58" s="277">
        <v>156.53</v>
      </c>
      <c r="Q58" s="277">
        <v>11.132300000000001</v>
      </c>
      <c r="R58" s="277">
        <v>1.7831999999999999</v>
      </c>
      <c r="S58" s="277">
        <v>11.521599999999999</v>
      </c>
      <c r="T58" s="277">
        <v>24.122</v>
      </c>
    </row>
    <row r="59" spans="1:20">
      <c r="A59" s="372">
        <v>45132</v>
      </c>
      <c r="B59" s="277">
        <v>1.1054999999999999</v>
      </c>
      <c r="C59" s="277">
        <v>5.2545999999999999</v>
      </c>
      <c r="D59" s="277">
        <v>4381.63</v>
      </c>
      <c r="E59" s="277">
        <v>379.84</v>
      </c>
      <c r="F59" s="277">
        <v>4.4324000000000003</v>
      </c>
      <c r="G59" s="277">
        <v>18.720500000000001</v>
      </c>
      <c r="H59" s="277">
        <v>29.7821</v>
      </c>
      <c r="I59" s="277">
        <v>19.400099999999998</v>
      </c>
      <c r="J59" s="277">
        <v>21.182700000000001</v>
      </c>
      <c r="K59" s="277">
        <v>1.6277900000000001</v>
      </c>
      <c r="L59" s="277">
        <v>1.45627</v>
      </c>
      <c r="M59" s="277">
        <v>0.95504999999999995</v>
      </c>
      <c r="N59" s="277">
        <v>7.4513999999999996</v>
      </c>
      <c r="O59" s="277">
        <v>0.85690999999999995</v>
      </c>
      <c r="P59" s="277">
        <v>155.78</v>
      </c>
      <c r="Q59" s="277">
        <v>11.1198</v>
      </c>
      <c r="R59" s="277">
        <v>1.7768999999999999</v>
      </c>
      <c r="S59" s="277">
        <v>11.4693</v>
      </c>
      <c r="T59" s="277">
        <v>24.076000000000001</v>
      </c>
    </row>
    <row r="60" spans="1:20">
      <c r="A60" s="372">
        <v>45133</v>
      </c>
      <c r="B60" s="277">
        <v>1.1086</v>
      </c>
      <c r="C60" s="277">
        <v>5.2530999999999999</v>
      </c>
      <c r="D60" s="277">
        <v>4367.96</v>
      </c>
      <c r="E60" s="277">
        <v>381.63</v>
      </c>
      <c r="F60" s="277">
        <v>4.4238999999999997</v>
      </c>
      <c r="G60" s="277">
        <v>18.671600000000002</v>
      </c>
      <c r="H60" s="277">
        <v>29.8766</v>
      </c>
      <c r="I60" s="277">
        <v>19.520399999999999</v>
      </c>
      <c r="J60" s="277">
        <v>20.62</v>
      </c>
      <c r="K60" s="277">
        <v>1.64049</v>
      </c>
      <c r="L60" s="277">
        <v>1.4641200000000001</v>
      </c>
      <c r="M60" s="277">
        <v>0.95426</v>
      </c>
      <c r="N60" s="277">
        <v>7.4520999999999997</v>
      </c>
      <c r="O60" s="277">
        <v>0.85663</v>
      </c>
      <c r="P60" s="277">
        <v>155.47999999999999</v>
      </c>
      <c r="Q60" s="277">
        <v>11.2035</v>
      </c>
      <c r="R60" s="277">
        <v>1.7855000000000001</v>
      </c>
      <c r="S60" s="277">
        <v>11.5434</v>
      </c>
      <c r="T60" s="277">
        <v>24.03</v>
      </c>
    </row>
    <row r="61" spans="1:20">
      <c r="A61" s="372">
        <v>45134</v>
      </c>
      <c r="B61" s="277">
        <v>1.0979000000000001</v>
      </c>
      <c r="C61" s="277">
        <v>5.2076000000000002</v>
      </c>
      <c r="D61" s="277">
        <v>4335.6000000000004</v>
      </c>
      <c r="E61" s="277">
        <v>382.22</v>
      </c>
      <c r="F61" s="277">
        <v>4.4244000000000003</v>
      </c>
      <c r="G61" s="277">
        <v>18.524699999999999</v>
      </c>
      <c r="H61" s="277">
        <v>29.599399999999999</v>
      </c>
      <c r="I61" s="277">
        <v>19.593499999999999</v>
      </c>
      <c r="J61" s="277">
        <v>20.308299999999999</v>
      </c>
      <c r="K61" s="277">
        <v>1.6364000000000001</v>
      </c>
      <c r="L61" s="277">
        <v>1.45164</v>
      </c>
      <c r="M61" s="277">
        <v>0.95418999999999998</v>
      </c>
      <c r="N61" s="277">
        <v>7.4518000000000004</v>
      </c>
      <c r="O61" s="277">
        <v>0.85794000000000004</v>
      </c>
      <c r="P61" s="277">
        <v>153.12</v>
      </c>
      <c r="Q61" s="277">
        <v>11.188499999999999</v>
      </c>
      <c r="R61" s="277">
        <v>1.7758</v>
      </c>
      <c r="S61" s="277">
        <v>11.545299999999999</v>
      </c>
      <c r="T61" s="277">
        <v>24.042999999999999</v>
      </c>
    </row>
    <row r="62" spans="1:20">
      <c r="A62" s="372">
        <v>45135</v>
      </c>
      <c r="B62" s="277">
        <v>1.1015999999999999</v>
      </c>
      <c r="C62" s="277">
        <v>5.2131999999999996</v>
      </c>
      <c r="D62" s="277">
        <v>4315.05</v>
      </c>
      <c r="E62" s="277">
        <v>384.29</v>
      </c>
      <c r="F62" s="277">
        <v>4.4138000000000002</v>
      </c>
      <c r="G62" s="277">
        <v>18.3916</v>
      </c>
      <c r="H62" s="277">
        <v>29.648</v>
      </c>
      <c r="I62" s="277">
        <v>19.407499999999999</v>
      </c>
      <c r="J62" s="277">
        <v>20.529399999999999</v>
      </c>
      <c r="K62" s="277">
        <v>1.6562399999999999</v>
      </c>
      <c r="L62" s="277">
        <v>1.4573100000000001</v>
      </c>
      <c r="M62" s="277">
        <v>0.95840999999999998</v>
      </c>
      <c r="N62" s="277">
        <v>7.4524999999999997</v>
      </c>
      <c r="O62" s="277">
        <v>0.85738999999999999</v>
      </c>
      <c r="P62" s="277">
        <v>155.41999999999999</v>
      </c>
      <c r="Q62" s="277">
        <v>11.2392</v>
      </c>
      <c r="R62" s="277">
        <v>1.7875000000000001</v>
      </c>
      <c r="S62" s="277">
        <v>11.6252</v>
      </c>
      <c r="T62" s="277">
        <v>23.975999999999999</v>
      </c>
    </row>
    <row r="63" spans="1:20">
      <c r="A63" s="372">
        <v>45138</v>
      </c>
      <c r="B63" s="277">
        <v>1.0996999999999999</v>
      </c>
      <c r="C63" s="277">
        <v>5.1994999999999996</v>
      </c>
      <c r="D63" s="277">
        <v>4318.26</v>
      </c>
      <c r="E63" s="277">
        <v>387.11</v>
      </c>
      <c r="F63" s="277">
        <v>4.4047999999999998</v>
      </c>
      <c r="G63" s="277">
        <v>18.414200000000001</v>
      </c>
      <c r="H63" s="277">
        <v>29.628499999999999</v>
      </c>
      <c r="I63" s="277">
        <v>19.628699999999998</v>
      </c>
      <c r="J63" s="277">
        <v>20.759699999999999</v>
      </c>
      <c r="K63" s="277">
        <v>1.6371500000000001</v>
      </c>
      <c r="L63" s="277">
        <v>1.4504699999999999</v>
      </c>
      <c r="M63" s="277">
        <v>0.95877999999999997</v>
      </c>
      <c r="N63" s="277">
        <v>7.4523000000000001</v>
      </c>
      <c r="O63" s="277">
        <v>0.85680000000000001</v>
      </c>
      <c r="P63" s="277">
        <v>156.47</v>
      </c>
      <c r="Q63" s="277">
        <v>11.139699999999999</v>
      </c>
      <c r="R63" s="277">
        <v>1.7714000000000001</v>
      </c>
      <c r="S63" s="277">
        <v>11.574999999999999</v>
      </c>
      <c r="T63" s="277">
        <v>23.884</v>
      </c>
    </row>
    <row r="64" spans="1:20">
      <c r="A64" s="372">
        <v>45139</v>
      </c>
      <c r="B64" s="277">
        <v>1.0984</v>
      </c>
      <c r="C64" s="277">
        <v>5.2637999999999998</v>
      </c>
      <c r="D64" s="277">
        <v>4386.5600000000004</v>
      </c>
      <c r="E64" s="277">
        <v>388.46</v>
      </c>
      <c r="F64" s="277">
        <v>4.4485000000000001</v>
      </c>
      <c r="G64" s="277">
        <v>18.531099999999999</v>
      </c>
      <c r="H64" s="277">
        <v>29.6371</v>
      </c>
      <c r="I64" s="277">
        <v>20.1069</v>
      </c>
      <c r="J64" s="277">
        <v>20.8736</v>
      </c>
      <c r="K64" s="277">
        <v>1.6610100000000001</v>
      </c>
      <c r="L64" s="277">
        <v>1.4588000000000001</v>
      </c>
      <c r="M64" s="277">
        <v>0.96135000000000004</v>
      </c>
      <c r="N64" s="277">
        <v>7.4520999999999997</v>
      </c>
      <c r="O64" s="277">
        <v>0.85972000000000004</v>
      </c>
      <c r="P64" s="277">
        <v>157.44999999999999</v>
      </c>
      <c r="Q64" s="277">
        <v>11.207000000000001</v>
      </c>
      <c r="R64" s="277">
        <v>1.7864</v>
      </c>
      <c r="S64" s="277">
        <v>11.648099999999999</v>
      </c>
      <c r="T64" s="277">
        <v>23.949000000000002</v>
      </c>
    </row>
    <row r="65" spans="1:20">
      <c r="A65" s="372">
        <v>45140</v>
      </c>
      <c r="B65" s="277">
        <v>1.0938000000000001</v>
      </c>
      <c r="C65" s="277">
        <v>5.2613000000000003</v>
      </c>
      <c r="D65" s="277">
        <v>4438.8100000000004</v>
      </c>
      <c r="E65" s="277">
        <v>388.64</v>
      </c>
      <c r="F65" s="277">
        <v>4.4474</v>
      </c>
      <c r="G65" s="277">
        <v>18.625599999999999</v>
      </c>
      <c r="H65" s="277">
        <v>29.506799999999998</v>
      </c>
      <c r="I65" s="277">
        <v>20.194900000000001</v>
      </c>
      <c r="J65" s="277">
        <v>21.000599999999999</v>
      </c>
      <c r="K65" s="277">
        <v>1.67286</v>
      </c>
      <c r="L65" s="277">
        <v>1.46024</v>
      </c>
      <c r="M65" s="277">
        <v>0.95986000000000005</v>
      </c>
      <c r="N65" s="277">
        <v>7.4520999999999997</v>
      </c>
      <c r="O65" s="277">
        <v>0.86055999999999999</v>
      </c>
      <c r="P65" s="277">
        <v>156.79</v>
      </c>
      <c r="Q65" s="277">
        <v>11.2692</v>
      </c>
      <c r="R65" s="277">
        <v>1.7992999999999999</v>
      </c>
      <c r="S65" s="277">
        <v>11.725899999999999</v>
      </c>
      <c r="T65" s="277">
        <v>23.965</v>
      </c>
    </row>
    <row r="66" spans="1:20">
      <c r="A66" s="372">
        <v>45141</v>
      </c>
      <c r="B66" s="277">
        <v>1.0949</v>
      </c>
      <c r="C66" s="277">
        <v>5.3823999999999996</v>
      </c>
      <c r="D66" s="277">
        <v>4546.47</v>
      </c>
      <c r="E66" s="277">
        <v>393.59</v>
      </c>
      <c r="F66" s="277">
        <v>4.4615</v>
      </c>
      <c r="G66" s="277">
        <v>18.9649</v>
      </c>
      <c r="H66" s="277">
        <v>29.582999999999998</v>
      </c>
      <c r="I66" s="277">
        <v>20.487400000000001</v>
      </c>
      <c r="J66" s="277">
        <v>21.160900000000002</v>
      </c>
      <c r="K66" s="277">
        <v>1.6715</v>
      </c>
      <c r="L66" s="277">
        <v>1.46211</v>
      </c>
      <c r="M66" s="277">
        <v>0.95720000000000005</v>
      </c>
      <c r="N66" s="277">
        <v>7.4513999999999996</v>
      </c>
      <c r="O66" s="277">
        <v>0.86153999999999997</v>
      </c>
      <c r="P66" s="277">
        <v>156.07</v>
      </c>
      <c r="Q66" s="277">
        <v>11.2721</v>
      </c>
      <c r="R66" s="277">
        <v>1.8017000000000001</v>
      </c>
      <c r="S66" s="277">
        <v>11.6945</v>
      </c>
      <c r="T66" s="277">
        <v>24.242000000000001</v>
      </c>
    </row>
    <row r="67" spans="1:20">
      <c r="A67" s="372">
        <v>45142</v>
      </c>
      <c r="B67" s="277">
        <v>1.1006</v>
      </c>
      <c r="C67" s="277">
        <v>5.3672000000000004</v>
      </c>
      <c r="D67" s="277">
        <v>4473.2700000000004</v>
      </c>
      <c r="E67" s="277">
        <v>389.87</v>
      </c>
      <c r="F67" s="277">
        <v>4.4283000000000001</v>
      </c>
      <c r="G67" s="277">
        <v>18.802600000000002</v>
      </c>
      <c r="H67" s="277">
        <v>29.6997</v>
      </c>
      <c r="I67" s="277">
        <v>20.311199999999999</v>
      </c>
      <c r="J67" s="277">
        <v>21.345500000000001</v>
      </c>
      <c r="K67" s="277">
        <v>1.67425</v>
      </c>
      <c r="L67" s="277">
        <v>1.4727300000000001</v>
      </c>
      <c r="M67" s="277">
        <v>0.96113999999999999</v>
      </c>
      <c r="N67" s="277">
        <v>7.4516999999999998</v>
      </c>
      <c r="O67" s="277">
        <v>0.86338999999999999</v>
      </c>
      <c r="P67" s="277">
        <v>156.06</v>
      </c>
      <c r="Q67" s="277">
        <v>11.1617</v>
      </c>
      <c r="R67" s="277">
        <v>1.8050999999999999</v>
      </c>
      <c r="S67" s="277">
        <v>11.647500000000001</v>
      </c>
      <c r="T67" s="277">
        <v>24.254000000000001</v>
      </c>
    </row>
    <row r="68" spans="1:20">
      <c r="A68" s="372">
        <v>45145</v>
      </c>
      <c r="B68" s="277">
        <v>1.1002000000000001</v>
      </c>
      <c r="C68" s="277">
        <v>5.3910999999999998</v>
      </c>
      <c r="D68" s="277">
        <v>4428.0600000000004</v>
      </c>
      <c r="E68" s="277">
        <v>388.08</v>
      </c>
      <c r="F68" s="277">
        <v>4.4255000000000004</v>
      </c>
      <c r="G68" s="277">
        <v>18.775300000000001</v>
      </c>
      <c r="H68" s="277">
        <v>29.7256</v>
      </c>
      <c r="I68" s="277">
        <v>20.5837</v>
      </c>
      <c r="J68" s="277">
        <v>21.481400000000001</v>
      </c>
      <c r="K68" s="277">
        <v>1.6736899999999999</v>
      </c>
      <c r="L68" s="277">
        <v>1.4709700000000001</v>
      </c>
      <c r="M68" s="277">
        <v>0.96038000000000001</v>
      </c>
      <c r="N68" s="277">
        <v>7.4513999999999996</v>
      </c>
      <c r="O68" s="277">
        <v>0.86065000000000003</v>
      </c>
      <c r="P68" s="277">
        <v>156.79</v>
      </c>
      <c r="Q68" s="277">
        <v>11.1637</v>
      </c>
      <c r="R68" s="277">
        <v>1.8019000000000001</v>
      </c>
      <c r="S68" s="277">
        <v>11.643700000000001</v>
      </c>
      <c r="T68" s="277">
        <v>24.228999999999999</v>
      </c>
    </row>
    <row r="69" spans="1:20">
      <c r="A69" s="372">
        <v>45146</v>
      </c>
      <c r="B69" s="277">
        <v>1.0955999999999999</v>
      </c>
      <c r="C69" s="277">
        <v>5.3666999999999998</v>
      </c>
      <c r="D69" s="277">
        <v>4469.55</v>
      </c>
      <c r="E69" s="277">
        <v>389.47</v>
      </c>
      <c r="F69" s="277">
        <v>4.4626000000000001</v>
      </c>
      <c r="G69" s="277">
        <v>18.742999999999999</v>
      </c>
      <c r="H69" s="277">
        <v>29.590699999999998</v>
      </c>
      <c r="I69" s="277">
        <v>20.738600000000002</v>
      </c>
      <c r="J69" s="277">
        <v>21.070399999999999</v>
      </c>
      <c r="K69" s="277">
        <v>1.6742699999999999</v>
      </c>
      <c r="L69" s="277">
        <v>1.4700500000000001</v>
      </c>
      <c r="M69" s="277">
        <v>0.95942000000000005</v>
      </c>
      <c r="N69" s="277">
        <v>7.4508999999999999</v>
      </c>
      <c r="O69" s="277">
        <v>0.85940000000000005</v>
      </c>
      <c r="P69" s="277">
        <v>157.1</v>
      </c>
      <c r="Q69" s="277">
        <v>11.246700000000001</v>
      </c>
      <c r="R69" s="277">
        <v>1.8063</v>
      </c>
      <c r="S69" s="277">
        <v>11.740399999999999</v>
      </c>
      <c r="T69" s="277">
        <v>24.257000000000001</v>
      </c>
    </row>
    <row r="70" spans="1:20">
      <c r="A70" s="372">
        <v>45147</v>
      </c>
      <c r="B70" s="277">
        <v>1.0973999999999999</v>
      </c>
      <c r="C70" s="277">
        <v>5.3822999999999999</v>
      </c>
      <c r="D70" s="277">
        <v>4413.7700000000004</v>
      </c>
      <c r="E70" s="277">
        <v>388.75</v>
      </c>
      <c r="F70" s="277">
        <v>4.4671000000000003</v>
      </c>
      <c r="G70" s="277">
        <v>18.721</v>
      </c>
      <c r="H70" s="277">
        <v>29.6677</v>
      </c>
      <c r="I70" s="277">
        <v>20.832100000000001</v>
      </c>
      <c r="J70" s="277">
        <v>20.694500000000001</v>
      </c>
      <c r="K70" s="277">
        <v>1.6811199999999999</v>
      </c>
      <c r="L70" s="277">
        <v>1.4728699999999999</v>
      </c>
      <c r="M70" s="277">
        <v>0.96277000000000001</v>
      </c>
      <c r="N70" s="277">
        <v>7.4513999999999996</v>
      </c>
      <c r="O70" s="277">
        <v>0.86282000000000003</v>
      </c>
      <c r="P70" s="277">
        <v>157.76</v>
      </c>
      <c r="Q70" s="277">
        <v>11.197100000000001</v>
      </c>
      <c r="R70" s="277">
        <v>1.8136000000000001</v>
      </c>
      <c r="S70" s="277">
        <v>11.718500000000001</v>
      </c>
      <c r="T70" s="277">
        <v>24.265999999999998</v>
      </c>
    </row>
    <row r="71" spans="1:20">
      <c r="A71" s="372">
        <v>45148</v>
      </c>
      <c r="B71" s="277">
        <v>1.0981000000000001</v>
      </c>
      <c r="C71" s="277">
        <v>5.3728999999999996</v>
      </c>
      <c r="D71" s="277">
        <v>4338.22</v>
      </c>
      <c r="E71" s="277">
        <v>385.43</v>
      </c>
      <c r="F71" s="277">
        <v>4.4497999999999998</v>
      </c>
      <c r="G71" s="277">
        <v>18.813700000000001</v>
      </c>
      <c r="H71" s="277">
        <v>29.706</v>
      </c>
      <c r="I71" s="277">
        <v>20.700600000000001</v>
      </c>
      <c r="J71" s="277">
        <v>20.907399999999999</v>
      </c>
      <c r="K71" s="277">
        <v>1.6854499999999999</v>
      </c>
      <c r="L71" s="277">
        <v>1.4767699999999999</v>
      </c>
      <c r="M71" s="277">
        <v>0.96282999999999996</v>
      </c>
      <c r="N71" s="277">
        <v>7.4511000000000003</v>
      </c>
      <c r="O71" s="277">
        <v>0.86631999999999998</v>
      </c>
      <c r="P71" s="277">
        <v>158.94999999999999</v>
      </c>
      <c r="Q71" s="277">
        <v>11.3368</v>
      </c>
      <c r="R71" s="277">
        <v>1.8238000000000001</v>
      </c>
      <c r="S71" s="277">
        <v>11.7521</v>
      </c>
      <c r="T71" s="277">
        <v>24.245999999999999</v>
      </c>
    </row>
    <row r="72" spans="1:20">
      <c r="A72" s="372">
        <v>45149</v>
      </c>
      <c r="B72" s="277">
        <v>1.0949</v>
      </c>
      <c r="C72" s="277">
        <v>5.3718000000000004</v>
      </c>
      <c r="D72" s="277">
        <v>4338.4799999999996</v>
      </c>
      <c r="E72" s="277">
        <v>382.93</v>
      </c>
      <c r="F72" s="277">
        <v>4.4341999999999997</v>
      </c>
      <c r="G72" s="277">
        <v>18.632999999999999</v>
      </c>
      <c r="H72" s="277">
        <v>29.554600000000001</v>
      </c>
      <c r="I72" s="277">
        <v>20.7423</v>
      </c>
      <c r="J72" s="277">
        <v>20.940300000000001</v>
      </c>
      <c r="K72" s="277">
        <v>1.6847799999999999</v>
      </c>
      <c r="L72" s="277">
        <v>1.47146</v>
      </c>
      <c r="M72" s="277">
        <v>0.95982999999999996</v>
      </c>
      <c r="N72" s="277">
        <v>7.4518000000000004</v>
      </c>
      <c r="O72" s="277">
        <v>0.86250000000000004</v>
      </c>
      <c r="P72" s="277">
        <v>158.78</v>
      </c>
      <c r="Q72" s="277">
        <v>11.416700000000001</v>
      </c>
      <c r="R72" s="277">
        <v>1.8291999999999999</v>
      </c>
      <c r="S72" s="277">
        <v>11.855399999999999</v>
      </c>
      <c r="T72" s="277">
        <v>24.062999999999999</v>
      </c>
    </row>
    <row r="73" spans="1:20">
      <c r="A73" s="372">
        <v>45152</v>
      </c>
      <c r="B73" s="277">
        <v>1.0906</v>
      </c>
      <c r="C73" s="277">
        <v>5.4131</v>
      </c>
      <c r="D73" s="277">
        <v>4405.22</v>
      </c>
      <c r="E73" s="277">
        <v>384.18</v>
      </c>
      <c r="F73" s="277">
        <v>4.4494999999999996</v>
      </c>
      <c r="G73" s="277">
        <v>18.598299999999998</v>
      </c>
      <c r="H73" s="277">
        <v>29.508900000000001</v>
      </c>
      <c r="I73" s="277">
        <v>20.810700000000001</v>
      </c>
      <c r="J73" s="277">
        <v>20.978000000000002</v>
      </c>
      <c r="K73" s="277">
        <v>1.6812100000000001</v>
      </c>
      <c r="L73" s="277">
        <v>1.46797</v>
      </c>
      <c r="M73" s="277">
        <v>0.95796000000000003</v>
      </c>
      <c r="N73" s="277">
        <v>7.4515000000000002</v>
      </c>
      <c r="O73" s="277">
        <v>0.85968999999999995</v>
      </c>
      <c r="P73" s="277">
        <v>158.74</v>
      </c>
      <c r="Q73" s="277">
        <v>11.428800000000001</v>
      </c>
      <c r="R73" s="277">
        <v>1.8250999999999999</v>
      </c>
      <c r="S73" s="277">
        <v>11.7805</v>
      </c>
      <c r="T73" s="277">
        <v>24.064</v>
      </c>
    </row>
    <row r="74" spans="1:20">
      <c r="A74" s="372">
        <v>45153</v>
      </c>
      <c r="B74" s="277">
        <v>1.0905</v>
      </c>
      <c r="C74" s="277">
        <v>5.4344999999999999</v>
      </c>
      <c r="D74" s="277">
        <v>4461.32</v>
      </c>
      <c r="E74" s="277">
        <v>388.03</v>
      </c>
      <c r="F74" s="277">
        <v>4.4771999999999998</v>
      </c>
      <c r="G74" s="277">
        <v>18.700199999999999</v>
      </c>
      <c r="H74" s="277">
        <v>29.527100000000001</v>
      </c>
      <c r="I74" s="277">
        <v>20.8813</v>
      </c>
      <c r="J74" s="277">
        <v>21.1906</v>
      </c>
      <c r="K74" s="277">
        <v>1.6896</v>
      </c>
      <c r="L74" s="277">
        <v>1.4719500000000001</v>
      </c>
      <c r="M74" s="277">
        <v>0.95801999999999998</v>
      </c>
      <c r="N74" s="277">
        <v>7.452</v>
      </c>
      <c r="O74" s="277">
        <v>0.85834999999999995</v>
      </c>
      <c r="P74" s="277">
        <v>158.78</v>
      </c>
      <c r="Q74" s="277">
        <v>11.491</v>
      </c>
      <c r="R74" s="277">
        <v>1.8326</v>
      </c>
      <c r="S74" s="277">
        <v>11.847099999999999</v>
      </c>
      <c r="T74" s="277">
        <v>24.113</v>
      </c>
    </row>
    <row r="75" spans="1:20">
      <c r="A75" s="372">
        <v>45154</v>
      </c>
      <c r="B75" s="277">
        <v>1.0879000000000001</v>
      </c>
      <c r="C75" s="277">
        <v>5.43</v>
      </c>
      <c r="D75" s="277">
        <v>4498.0200000000004</v>
      </c>
      <c r="E75" s="277">
        <v>386.9</v>
      </c>
      <c r="F75" s="277">
        <v>4.4690000000000003</v>
      </c>
      <c r="G75" s="277">
        <v>18.645800000000001</v>
      </c>
      <c r="H75" s="277">
        <v>29.453600000000002</v>
      </c>
      <c r="I75" s="277">
        <v>20.854299999999999</v>
      </c>
      <c r="J75" s="277">
        <v>21.287800000000001</v>
      </c>
      <c r="K75" s="277">
        <v>1.6934499999999999</v>
      </c>
      <c r="L75" s="277">
        <v>1.47218</v>
      </c>
      <c r="M75" s="277">
        <v>0.95740999999999998</v>
      </c>
      <c r="N75" s="277">
        <v>7.4513999999999996</v>
      </c>
      <c r="O75" s="277">
        <v>0.85448999999999997</v>
      </c>
      <c r="P75" s="277">
        <v>159.22</v>
      </c>
      <c r="Q75" s="277">
        <v>11.5434</v>
      </c>
      <c r="R75" s="277">
        <v>1.8324</v>
      </c>
      <c r="S75" s="277">
        <v>11.88</v>
      </c>
      <c r="T75" s="277">
        <v>24.116</v>
      </c>
    </row>
    <row r="76" spans="1:20">
      <c r="A76" s="372">
        <v>45155</v>
      </c>
      <c r="B76" s="277">
        <v>1.0871999999999999</v>
      </c>
      <c r="C76" s="277">
        <v>5.4114000000000004</v>
      </c>
      <c r="D76" s="277">
        <v>4454.26</v>
      </c>
      <c r="E76" s="277">
        <v>384.84</v>
      </c>
      <c r="F76" s="277">
        <v>4.4683999999999999</v>
      </c>
      <c r="G76" s="277">
        <v>18.5989</v>
      </c>
      <c r="H76" s="277">
        <v>29.5076</v>
      </c>
      <c r="I76" s="277">
        <v>20.723800000000001</v>
      </c>
      <c r="J76" s="277">
        <v>21.187799999999999</v>
      </c>
      <c r="K76" s="277">
        <v>1.6978500000000001</v>
      </c>
      <c r="L76" s="277">
        <v>1.4726699999999999</v>
      </c>
      <c r="M76" s="277">
        <v>0.95508000000000004</v>
      </c>
      <c r="N76" s="277">
        <v>7.4522000000000004</v>
      </c>
      <c r="O76" s="277">
        <v>0.85294000000000003</v>
      </c>
      <c r="P76" s="277">
        <v>158.57</v>
      </c>
      <c r="Q76" s="277">
        <v>11.5145</v>
      </c>
      <c r="R76" s="277">
        <v>1.835</v>
      </c>
      <c r="S76" s="277">
        <v>11.8872</v>
      </c>
      <c r="T76" s="277">
        <v>24.081</v>
      </c>
    </row>
    <row r="77" spans="1:20">
      <c r="A77" s="372">
        <v>45156</v>
      </c>
      <c r="B77" s="277">
        <v>1.0872999999999999</v>
      </c>
      <c r="C77" s="277">
        <v>5.4036999999999997</v>
      </c>
      <c r="D77" s="277">
        <v>4483.43</v>
      </c>
      <c r="E77" s="277">
        <v>382.19</v>
      </c>
      <c r="F77" s="277">
        <v>4.4592999999999998</v>
      </c>
      <c r="G77" s="277">
        <v>18.558</v>
      </c>
      <c r="H77" s="277">
        <v>29.4955</v>
      </c>
      <c r="I77" s="277">
        <v>20.656500000000001</v>
      </c>
      <c r="J77" s="277">
        <v>21.188700000000001</v>
      </c>
      <c r="K77" s="277">
        <v>1.69746</v>
      </c>
      <c r="L77" s="277">
        <v>1.4734799999999999</v>
      </c>
      <c r="M77" s="277">
        <v>0.95931999999999995</v>
      </c>
      <c r="N77" s="277">
        <v>7.4518000000000004</v>
      </c>
      <c r="O77" s="277">
        <v>0.85380999999999996</v>
      </c>
      <c r="P77" s="277">
        <v>158.22</v>
      </c>
      <c r="Q77" s="277">
        <v>11.574</v>
      </c>
      <c r="R77" s="277">
        <v>1.8360000000000001</v>
      </c>
      <c r="S77" s="277">
        <v>11.9443</v>
      </c>
      <c r="T77" s="277">
        <v>24.015000000000001</v>
      </c>
    </row>
    <row r="78" spans="1:20">
      <c r="A78" s="372">
        <v>45159</v>
      </c>
      <c r="B78" s="277">
        <v>1.0895999999999999</v>
      </c>
      <c r="C78" s="277">
        <v>5.4253999999999998</v>
      </c>
      <c r="D78" s="277">
        <v>4477.45</v>
      </c>
      <c r="E78" s="277">
        <v>382.79</v>
      </c>
      <c r="F78" s="277">
        <v>4.4763000000000002</v>
      </c>
      <c r="G78" s="277">
        <v>18.539000000000001</v>
      </c>
      <c r="H78" s="277">
        <v>29.615100000000002</v>
      </c>
      <c r="I78" s="277">
        <v>20.664100000000001</v>
      </c>
      <c r="J78" s="277">
        <v>21.283300000000001</v>
      </c>
      <c r="K78" s="277">
        <v>1.6987399999999999</v>
      </c>
      <c r="L78" s="277">
        <v>1.4757800000000001</v>
      </c>
      <c r="M78" s="277">
        <v>0.95720000000000005</v>
      </c>
      <c r="N78" s="277">
        <v>7.4519000000000002</v>
      </c>
      <c r="O78" s="277">
        <v>0.85416999999999998</v>
      </c>
      <c r="P78" s="277">
        <v>159.32</v>
      </c>
      <c r="Q78" s="277">
        <v>11.573399999999999</v>
      </c>
      <c r="R78" s="277">
        <v>1.8383</v>
      </c>
      <c r="S78" s="277">
        <v>11.936400000000001</v>
      </c>
      <c r="T78" s="277">
        <v>24.033000000000001</v>
      </c>
    </row>
    <row r="79" spans="1:20">
      <c r="A79" s="372">
        <v>45160</v>
      </c>
      <c r="B79" s="277">
        <v>1.0846</v>
      </c>
      <c r="C79" s="277">
        <v>5.3552999999999997</v>
      </c>
      <c r="D79" s="277">
        <v>4468.82</v>
      </c>
      <c r="E79" s="277">
        <v>382.81</v>
      </c>
      <c r="F79" s="277">
        <v>4.4722999999999997</v>
      </c>
      <c r="G79" s="277">
        <v>18.341699999999999</v>
      </c>
      <c r="H79" s="277">
        <v>29.5382</v>
      </c>
      <c r="I79" s="277">
        <v>20.389800000000001</v>
      </c>
      <c r="J79" s="277">
        <v>21.198499999999999</v>
      </c>
      <c r="K79" s="277">
        <v>1.6885300000000001</v>
      </c>
      <c r="L79" s="277">
        <v>1.4696100000000001</v>
      </c>
      <c r="M79" s="277">
        <v>0.95489999999999997</v>
      </c>
      <c r="N79" s="277">
        <v>7.4527999999999999</v>
      </c>
      <c r="O79" s="277">
        <v>0.8518</v>
      </c>
      <c r="P79" s="277">
        <v>158.22999999999999</v>
      </c>
      <c r="Q79" s="277">
        <v>11.5274</v>
      </c>
      <c r="R79" s="277">
        <v>1.8241000000000001</v>
      </c>
      <c r="S79" s="277">
        <v>11.8566</v>
      </c>
      <c r="T79" s="277">
        <v>24.093</v>
      </c>
    </row>
    <row r="80" spans="1:20">
      <c r="A80" s="372">
        <v>45161</v>
      </c>
      <c r="B80" s="277">
        <v>1.0863</v>
      </c>
      <c r="C80" s="277">
        <v>5.2769000000000004</v>
      </c>
      <c r="D80" s="277">
        <v>4428.68</v>
      </c>
      <c r="E80" s="277">
        <v>382.51</v>
      </c>
      <c r="F80" s="277">
        <v>4.4680999999999997</v>
      </c>
      <c r="G80" s="277">
        <v>18.243300000000001</v>
      </c>
      <c r="H80" s="277">
        <v>29.584499999999998</v>
      </c>
      <c r="I80" s="277">
        <v>20.0685</v>
      </c>
      <c r="J80" s="277">
        <v>21.273499999999999</v>
      </c>
      <c r="K80" s="277">
        <v>1.6761699999999999</v>
      </c>
      <c r="L80" s="277">
        <v>1.4693000000000001</v>
      </c>
      <c r="M80" s="277">
        <v>0.95382</v>
      </c>
      <c r="N80" s="277">
        <v>7.4538000000000002</v>
      </c>
      <c r="O80" s="277">
        <v>0.85365000000000002</v>
      </c>
      <c r="P80" s="277">
        <v>157.34</v>
      </c>
      <c r="Q80" s="277">
        <v>11.5047</v>
      </c>
      <c r="R80" s="277">
        <v>1.8169</v>
      </c>
      <c r="S80" s="277">
        <v>11.858000000000001</v>
      </c>
      <c r="T80" s="277">
        <v>24.082999999999998</v>
      </c>
    </row>
    <row r="81" spans="1:20">
      <c r="A81" s="372">
        <v>45162</v>
      </c>
      <c r="B81" s="277">
        <v>1.081</v>
      </c>
      <c r="C81" s="277">
        <v>5.2789999999999999</v>
      </c>
      <c r="D81" s="277">
        <v>4409.82</v>
      </c>
      <c r="E81" s="277">
        <v>383.85</v>
      </c>
      <c r="F81" s="277">
        <v>4.4806999999999997</v>
      </c>
      <c r="G81" s="277">
        <v>18.196300000000001</v>
      </c>
      <c r="H81" s="277">
        <v>27.9194</v>
      </c>
      <c r="I81" s="277">
        <v>20.340599999999998</v>
      </c>
      <c r="J81" s="277">
        <v>21.248000000000001</v>
      </c>
      <c r="K81" s="277">
        <v>1.6845699999999999</v>
      </c>
      <c r="L81" s="277">
        <v>1.4682299999999999</v>
      </c>
      <c r="M81" s="277">
        <v>0.95616999999999996</v>
      </c>
      <c r="N81" s="277">
        <v>7.4538000000000002</v>
      </c>
      <c r="O81" s="277">
        <v>0.85790999999999995</v>
      </c>
      <c r="P81" s="277">
        <v>157.66</v>
      </c>
      <c r="Q81" s="277">
        <v>11.585599999999999</v>
      </c>
      <c r="R81" s="277">
        <v>1.8251999999999999</v>
      </c>
      <c r="S81" s="277">
        <v>11.8855</v>
      </c>
      <c r="T81" s="277">
        <v>24.132000000000001</v>
      </c>
    </row>
    <row r="82" spans="1:20">
      <c r="A82" s="372">
        <v>45163</v>
      </c>
      <c r="B82" s="277">
        <v>1.0795999999999999</v>
      </c>
      <c r="C82" s="277">
        <v>5.2610999999999999</v>
      </c>
      <c r="D82" s="277">
        <v>4460.32</v>
      </c>
      <c r="E82" s="277">
        <v>381.96</v>
      </c>
      <c r="F82" s="277">
        <v>4.4622999999999999</v>
      </c>
      <c r="G82" s="277">
        <v>18.084399999999999</v>
      </c>
      <c r="H82" s="277">
        <v>28.670200000000001</v>
      </c>
      <c r="I82" s="277">
        <v>20.104900000000001</v>
      </c>
      <c r="J82" s="277">
        <v>21.298100000000002</v>
      </c>
      <c r="K82" s="277">
        <v>1.6859999999999999</v>
      </c>
      <c r="L82" s="277">
        <v>1.4675499999999999</v>
      </c>
      <c r="M82" s="277">
        <v>0.95503000000000005</v>
      </c>
      <c r="N82" s="277">
        <v>7.4535</v>
      </c>
      <c r="O82" s="277">
        <v>0.85819999999999996</v>
      </c>
      <c r="P82" s="277">
        <v>158.03</v>
      </c>
      <c r="Q82" s="277">
        <v>11.543900000000001</v>
      </c>
      <c r="R82" s="277">
        <v>1.8284</v>
      </c>
      <c r="S82" s="277">
        <v>11.9339</v>
      </c>
      <c r="T82" s="277">
        <v>24.085999999999999</v>
      </c>
    </row>
    <row r="83" spans="1:20">
      <c r="A83" s="372">
        <v>45166</v>
      </c>
      <c r="B83" s="277">
        <v>1.0819000000000001</v>
      </c>
      <c r="C83" s="277">
        <v>5.2728000000000002</v>
      </c>
      <c r="D83" s="277">
        <v>4444.49</v>
      </c>
      <c r="E83" s="277">
        <v>383.65</v>
      </c>
      <c r="F83" s="277">
        <v>4.4678000000000004</v>
      </c>
      <c r="G83" s="277">
        <v>18.167000000000002</v>
      </c>
      <c r="H83" s="277">
        <v>28.6724</v>
      </c>
      <c r="I83" s="277">
        <v>20.158300000000001</v>
      </c>
      <c r="J83" s="277">
        <v>21.453600000000002</v>
      </c>
      <c r="K83" s="277">
        <v>1.68275</v>
      </c>
      <c r="L83" s="277">
        <v>1.4713400000000001</v>
      </c>
      <c r="M83" s="277">
        <v>0.95625000000000004</v>
      </c>
      <c r="N83" s="277">
        <v>7.4531000000000001</v>
      </c>
      <c r="O83" s="277">
        <v>0.85853999999999997</v>
      </c>
      <c r="P83" s="277">
        <v>158.53</v>
      </c>
      <c r="Q83" s="277">
        <v>11.595800000000001</v>
      </c>
      <c r="R83" s="277">
        <v>1.8307</v>
      </c>
      <c r="S83" s="277">
        <v>11.883800000000001</v>
      </c>
      <c r="T83" s="277">
        <v>24.152999999999999</v>
      </c>
    </row>
    <row r="84" spans="1:20">
      <c r="A84" s="372">
        <v>45167</v>
      </c>
      <c r="B84" s="277">
        <v>1.0880000000000001</v>
      </c>
      <c r="C84" s="277">
        <v>5.282</v>
      </c>
      <c r="D84" s="277">
        <v>4457.96</v>
      </c>
      <c r="E84" s="277">
        <v>381.07</v>
      </c>
      <c r="F84" s="277">
        <v>4.4667000000000003</v>
      </c>
      <c r="G84" s="277">
        <v>18.273800000000001</v>
      </c>
      <c r="H84" s="277">
        <v>28.9148</v>
      </c>
      <c r="I84" s="277">
        <v>20.113800000000001</v>
      </c>
      <c r="J84" s="277">
        <v>21.7273</v>
      </c>
      <c r="K84" s="277">
        <v>1.6788700000000001</v>
      </c>
      <c r="L84" s="277">
        <v>1.47444</v>
      </c>
      <c r="M84" s="277">
        <v>0.95567999999999997</v>
      </c>
      <c r="N84" s="277">
        <v>7.4532999999999996</v>
      </c>
      <c r="O84" s="277">
        <v>0.86048000000000002</v>
      </c>
      <c r="P84" s="277">
        <v>158.72</v>
      </c>
      <c r="Q84" s="277">
        <v>11.505599999999999</v>
      </c>
      <c r="R84" s="277">
        <v>1.8220000000000001</v>
      </c>
      <c r="S84" s="277">
        <v>11.826599999999999</v>
      </c>
      <c r="T84" s="277">
        <v>24.08</v>
      </c>
    </row>
    <row r="85" spans="1:20">
      <c r="A85" s="372">
        <v>45168</v>
      </c>
      <c r="B85" s="277">
        <v>1.0923</v>
      </c>
      <c r="C85" s="277">
        <v>5.3396999999999997</v>
      </c>
      <c r="D85" s="277">
        <v>4472.09</v>
      </c>
      <c r="E85" s="277">
        <v>379.6</v>
      </c>
      <c r="F85" s="277">
        <v>4.4676999999999998</v>
      </c>
      <c r="G85" s="277">
        <v>18.284099999999999</v>
      </c>
      <c r="H85" s="277">
        <v>29.172799999999999</v>
      </c>
      <c r="I85" s="277">
        <v>20.4055</v>
      </c>
      <c r="J85" s="277">
        <v>21.9207</v>
      </c>
      <c r="K85" s="277">
        <v>1.6869000000000001</v>
      </c>
      <c r="L85" s="277">
        <v>1.4781200000000001</v>
      </c>
      <c r="M85" s="277">
        <v>0.95962999999999998</v>
      </c>
      <c r="N85" s="277">
        <v>7.4530000000000003</v>
      </c>
      <c r="O85" s="277">
        <v>0.85865999999999998</v>
      </c>
      <c r="P85" s="277">
        <v>159.74</v>
      </c>
      <c r="Q85" s="277">
        <v>11.5761</v>
      </c>
      <c r="R85" s="277">
        <v>1.8343</v>
      </c>
      <c r="S85" s="277">
        <v>11.843999999999999</v>
      </c>
      <c r="T85" s="277">
        <v>24.103999999999999</v>
      </c>
    </row>
    <row r="86" spans="1:20">
      <c r="A86" s="372">
        <v>45169</v>
      </c>
      <c r="B86" s="277">
        <v>1.0843</v>
      </c>
      <c r="C86" s="277">
        <v>5.3731</v>
      </c>
      <c r="D86" s="277">
        <v>4439.76</v>
      </c>
      <c r="E86" s="277">
        <v>381.24</v>
      </c>
      <c r="F86" s="277">
        <v>4.4745999999999997</v>
      </c>
      <c r="G86" s="277">
        <v>18.475200000000001</v>
      </c>
      <c r="H86" s="277">
        <v>28.9785</v>
      </c>
      <c r="I86" s="277">
        <v>20.4666</v>
      </c>
      <c r="J86" s="277">
        <v>21.9039</v>
      </c>
      <c r="K86" s="277">
        <v>1.6721900000000001</v>
      </c>
      <c r="L86" s="277">
        <v>1.4646999999999999</v>
      </c>
      <c r="M86" s="277">
        <v>0.95787</v>
      </c>
      <c r="N86" s="277">
        <v>7.4527000000000001</v>
      </c>
      <c r="O86" s="277">
        <v>0.85558999999999996</v>
      </c>
      <c r="P86" s="277">
        <v>157.82</v>
      </c>
      <c r="Q86" s="277">
        <v>11.5246</v>
      </c>
      <c r="R86" s="277">
        <v>1.8172999999999999</v>
      </c>
      <c r="S86" s="277">
        <v>11.8803</v>
      </c>
      <c r="T86" s="277">
        <v>24.065999999999999</v>
      </c>
    </row>
    <row r="87" spans="1:20">
      <c r="A87" s="372">
        <v>45170</v>
      </c>
      <c r="B87" s="277">
        <v>1.0780000000000001</v>
      </c>
      <c r="C87" s="277">
        <v>5.3331999999999997</v>
      </c>
      <c r="D87" s="277">
        <v>4375.5</v>
      </c>
      <c r="E87" s="277">
        <v>384.36</v>
      </c>
      <c r="F87" s="277">
        <v>4.4656000000000002</v>
      </c>
      <c r="G87" s="277">
        <v>18.432300000000001</v>
      </c>
      <c r="H87" s="277">
        <v>28.810199999999998</v>
      </c>
      <c r="I87" s="277">
        <v>20.308399999999999</v>
      </c>
      <c r="J87" s="277">
        <v>21.817699999999999</v>
      </c>
      <c r="K87" s="277">
        <v>1.6698599999999999</v>
      </c>
      <c r="L87" s="277">
        <v>1.46316</v>
      </c>
      <c r="M87" s="277">
        <v>0.95457999999999998</v>
      </c>
      <c r="N87" s="277">
        <v>7.4524999999999997</v>
      </c>
      <c r="O87" s="277">
        <v>0.85604999999999998</v>
      </c>
      <c r="P87" s="277">
        <v>157.58000000000001</v>
      </c>
      <c r="Q87" s="277">
        <v>11.501300000000001</v>
      </c>
      <c r="R87" s="277">
        <v>1.8144</v>
      </c>
      <c r="S87" s="277">
        <v>11.9071</v>
      </c>
      <c r="T87" s="277">
        <v>24.094000000000001</v>
      </c>
    </row>
    <row r="88" spans="1:20">
      <c r="A88" s="372">
        <v>45173</v>
      </c>
      <c r="B88" s="277">
        <v>1.0795999999999999</v>
      </c>
      <c r="C88" s="277">
        <v>5.3311999999999999</v>
      </c>
      <c r="D88" s="277">
        <v>4372.3900000000003</v>
      </c>
      <c r="E88" s="277">
        <v>382.3</v>
      </c>
      <c r="F88" s="277">
        <v>4.4706999999999999</v>
      </c>
      <c r="G88" s="277">
        <v>18.548300000000001</v>
      </c>
      <c r="H88" s="277">
        <v>28.943200000000001</v>
      </c>
      <c r="I88" s="277">
        <v>20.594999999999999</v>
      </c>
      <c r="J88" s="277">
        <v>21.883299999999998</v>
      </c>
      <c r="K88" s="277">
        <v>1.67066</v>
      </c>
      <c r="L88" s="277">
        <v>1.4673</v>
      </c>
      <c r="M88" s="277">
        <v>0.95494000000000001</v>
      </c>
      <c r="N88" s="277">
        <v>7.4531000000000001</v>
      </c>
      <c r="O88" s="277">
        <v>0.85494999999999999</v>
      </c>
      <c r="P88" s="277">
        <v>158.13</v>
      </c>
      <c r="Q88" s="277">
        <v>11.4754</v>
      </c>
      <c r="R88" s="277">
        <v>1.8178000000000001</v>
      </c>
      <c r="S88" s="277">
        <v>11.882300000000001</v>
      </c>
      <c r="T88" s="277">
        <v>24.125</v>
      </c>
    </row>
    <row r="89" spans="1:20">
      <c r="A89" s="372">
        <v>45174</v>
      </c>
      <c r="B89" s="277">
        <v>1.0722</v>
      </c>
      <c r="C89" s="277">
        <v>5.3301999999999996</v>
      </c>
      <c r="D89" s="277">
        <v>4377.78</v>
      </c>
      <c r="E89" s="277">
        <v>387.59</v>
      </c>
      <c r="F89" s="277">
        <v>4.4926000000000004</v>
      </c>
      <c r="G89" s="277">
        <v>18.6753</v>
      </c>
      <c r="H89" s="277">
        <v>28.745799999999999</v>
      </c>
      <c r="I89" s="277">
        <v>20.592400000000001</v>
      </c>
      <c r="J89" s="277">
        <v>21.984000000000002</v>
      </c>
      <c r="K89" s="277">
        <v>1.6808399999999999</v>
      </c>
      <c r="L89" s="277">
        <v>1.4626999999999999</v>
      </c>
      <c r="M89" s="277">
        <v>0.95374000000000003</v>
      </c>
      <c r="N89" s="277">
        <v>7.4542000000000002</v>
      </c>
      <c r="O89" s="277">
        <v>0.85333999999999999</v>
      </c>
      <c r="P89" s="277">
        <v>158.4</v>
      </c>
      <c r="Q89" s="277">
        <v>11.4923</v>
      </c>
      <c r="R89" s="277">
        <v>1.8224</v>
      </c>
      <c r="S89" s="277">
        <v>11.901199999999999</v>
      </c>
      <c r="T89" s="277">
        <v>24.190999999999999</v>
      </c>
    </row>
    <row r="90" spans="1:20">
      <c r="A90" s="372">
        <v>45175</v>
      </c>
      <c r="B90" s="277">
        <v>1.0727</v>
      </c>
      <c r="C90" s="277">
        <v>5.3398000000000003</v>
      </c>
      <c r="D90" s="277">
        <v>4370.3500000000004</v>
      </c>
      <c r="E90" s="277">
        <v>389.25</v>
      </c>
      <c r="F90" s="277">
        <v>4.5688000000000004</v>
      </c>
      <c r="G90" s="277">
        <v>18.851600000000001</v>
      </c>
      <c r="H90" s="277">
        <v>28.779399999999999</v>
      </c>
      <c r="I90" s="277">
        <v>20.6023</v>
      </c>
      <c r="J90" s="277">
        <v>22.090800000000002</v>
      </c>
      <c r="K90" s="277">
        <v>1.68062</v>
      </c>
      <c r="L90" s="277">
        <v>1.46268</v>
      </c>
      <c r="M90" s="277">
        <v>0.95594999999999997</v>
      </c>
      <c r="N90" s="277">
        <v>7.4564000000000004</v>
      </c>
      <c r="O90" s="277">
        <v>0.85767000000000004</v>
      </c>
      <c r="P90" s="277">
        <v>158.4</v>
      </c>
      <c r="Q90" s="277">
        <v>11.494899999999999</v>
      </c>
      <c r="R90" s="277">
        <v>1.8267</v>
      </c>
      <c r="S90" s="277">
        <v>11.920400000000001</v>
      </c>
      <c r="T90" s="277">
        <v>24.274000000000001</v>
      </c>
    </row>
    <row r="91" spans="1:20">
      <c r="A91" s="372">
        <v>45176</v>
      </c>
      <c r="B91" s="277">
        <v>1.0696000000000001</v>
      </c>
      <c r="C91" s="277">
        <v>5.3398000000000003</v>
      </c>
      <c r="D91" s="277">
        <v>4304.78</v>
      </c>
      <c r="E91" s="277">
        <v>386.92</v>
      </c>
      <c r="F91" s="277">
        <v>4.6276999999999999</v>
      </c>
      <c r="G91" s="277">
        <v>18.824000000000002</v>
      </c>
      <c r="H91" s="277">
        <v>28.728999999999999</v>
      </c>
      <c r="I91" s="277">
        <v>20.5137</v>
      </c>
      <c r="J91" s="277">
        <v>22.204899999999999</v>
      </c>
      <c r="K91" s="277">
        <v>1.6776</v>
      </c>
      <c r="L91" s="277">
        <v>1.4637899999999999</v>
      </c>
      <c r="M91" s="277">
        <v>0.95487</v>
      </c>
      <c r="N91" s="277">
        <v>7.4592000000000001</v>
      </c>
      <c r="O91" s="277">
        <v>0.85757000000000005</v>
      </c>
      <c r="P91" s="277">
        <v>157.56</v>
      </c>
      <c r="Q91" s="277">
        <v>11.458399999999999</v>
      </c>
      <c r="R91" s="277">
        <v>1.8206</v>
      </c>
      <c r="S91" s="277">
        <v>11.923</v>
      </c>
      <c r="T91" s="277">
        <v>24.359000000000002</v>
      </c>
    </row>
    <row r="92" spans="1:20">
      <c r="A92" s="372">
        <v>45177</v>
      </c>
      <c r="B92" s="277">
        <v>1.07</v>
      </c>
      <c r="C92" s="277">
        <v>5.3342999999999998</v>
      </c>
      <c r="D92" s="277">
        <v>4298.71</v>
      </c>
      <c r="E92" s="277">
        <v>385.08</v>
      </c>
      <c r="F92" s="277">
        <v>4.6158000000000001</v>
      </c>
      <c r="G92" s="277">
        <v>18.827300000000001</v>
      </c>
      <c r="H92" s="277">
        <v>28.737500000000001</v>
      </c>
      <c r="I92" s="277">
        <v>20.452100000000002</v>
      </c>
      <c r="J92" s="277">
        <v>22.343599999999999</v>
      </c>
      <c r="K92" s="277">
        <v>1.67815</v>
      </c>
      <c r="L92" s="277">
        <v>1.45963</v>
      </c>
      <c r="M92" s="277">
        <v>0.95567000000000002</v>
      </c>
      <c r="N92" s="277">
        <v>7.4576000000000002</v>
      </c>
      <c r="O92" s="277">
        <v>0.85821000000000003</v>
      </c>
      <c r="P92" s="277">
        <v>158.19999999999999</v>
      </c>
      <c r="Q92" s="277">
        <v>11.430099999999999</v>
      </c>
      <c r="R92" s="277">
        <v>1.8186</v>
      </c>
      <c r="S92" s="277">
        <v>11.9018</v>
      </c>
      <c r="T92" s="277">
        <v>24.41</v>
      </c>
    </row>
    <row r="93" spans="1:20">
      <c r="A93" s="372">
        <v>45180</v>
      </c>
      <c r="B93" s="277">
        <v>1.075</v>
      </c>
      <c r="C93" s="277">
        <v>5.2999000000000001</v>
      </c>
      <c r="D93" s="277">
        <v>4285.7</v>
      </c>
      <c r="E93" s="277">
        <v>383.68</v>
      </c>
      <c r="F93" s="277">
        <v>4.6380999999999997</v>
      </c>
      <c r="G93" s="277">
        <v>18.5718</v>
      </c>
      <c r="H93" s="277">
        <v>28.898</v>
      </c>
      <c r="I93" s="277">
        <v>20.287299999999998</v>
      </c>
      <c r="J93" s="277">
        <v>22.397600000000001</v>
      </c>
      <c r="K93" s="277">
        <v>1.6717599999999999</v>
      </c>
      <c r="L93" s="277">
        <v>1.45922</v>
      </c>
      <c r="M93" s="277">
        <v>0.9577</v>
      </c>
      <c r="N93" s="277">
        <v>7.4584999999999999</v>
      </c>
      <c r="O93" s="277">
        <v>0.85941000000000001</v>
      </c>
      <c r="P93" s="277">
        <v>157.58000000000001</v>
      </c>
      <c r="Q93" s="277">
        <v>11.436400000000001</v>
      </c>
      <c r="R93" s="277">
        <v>1.8162</v>
      </c>
      <c r="S93" s="277">
        <v>11.9086</v>
      </c>
      <c r="T93" s="277">
        <v>24.530999999999999</v>
      </c>
    </row>
    <row r="94" spans="1:20">
      <c r="A94" s="372">
        <v>45181</v>
      </c>
      <c r="B94" s="277">
        <v>1.0753999999999999</v>
      </c>
      <c r="C94" s="277">
        <v>5.3228</v>
      </c>
      <c r="D94" s="277">
        <v>4265.97</v>
      </c>
      <c r="E94" s="277">
        <v>384.96</v>
      </c>
      <c r="F94" s="277">
        <v>4.6592000000000002</v>
      </c>
      <c r="G94" s="277">
        <v>18.529199999999999</v>
      </c>
      <c r="H94" s="277">
        <v>28.917000000000002</v>
      </c>
      <c r="I94" s="277">
        <v>20.343800000000002</v>
      </c>
      <c r="J94" s="277">
        <v>22.603999999999999</v>
      </c>
      <c r="K94" s="277">
        <v>1.67354</v>
      </c>
      <c r="L94" s="277">
        <v>1.4575400000000001</v>
      </c>
      <c r="M94" s="277">
        <v>0.95855000000000001</v>
      </c>
      <c r="N94" s="277">
        <v>7.4600999999999997</v>
      </c>
      <c r="O94" s="277">
        <v>0.86099999999999999</v>
      </c>
      <c r="P94" s="277">
        <v>158.18</v>
      </c>
      <c r="Q94" s="277">
        <v>11.482900000000001</v>
      </c>
      <c r="R94" s="277">
        <v>1.8219000000000001</v>
      </c>
      <c r="S94" s="277">
        <v>11.920999999999999</v>
      </c>
      <c r="T94" s="277">
        <v>24.547999999999998</v>
      </c>
    </row>
    <row r="95" spans="1:20">
      <c r="A95" s="372">
        <v>45182</v>
      </c>
      <c r="B95" s="277">
        <v>1.073</v>
      </c>
      <c r="C95" s="277">
        <v>5.2744999999999997</v>
      </c>
      <c r="D95" s="277">
        <v>4242.0200000000004</v>
      </c>
      <c r="E95" s="277">
        <v>383.82</v>
      </c>
      <c r="F95" s="277">
        <v>4.625</v>
      </c>
      <c r="G95" s="277">
        <v>18.4054</v>
      </c>
      <c r="H95" s="277">
        <v>28.915800000000001</v>
      </c>
      <c r="I95" s="277">
        <v>20.191700000000001</v>
      </c>
      <c r="J95" s="277">
        <v>22.560199999999998</v>
      </c>
      <c r="K95" s="277">
        <v>1.67082</v>
      </c>
      <c r="L95" s="277">
        <v>1.4537100000000001</v>
      </c>
      <c r="M95" s="277">
        <v>0.95889999999999997</v>
      </c>
      <c r="N95" s="277">
        <v>7.4603999999999999</v>
      </c>
      <c r="O95" s="277">
        <v>0.85904000000000003</v>
      </c>
      <c r="P95" s="277">
        <v>158.22</v>
      </c>
      <c r="Q95" s="277">
        <v>11.4925</v>
      </c>
      <c r="R95" s="277">
        <v>1.8130999999999999</v>
      </c>
      <c r="S95" s="277">
        <v>11.944100000000001</v>
      </c>
      <c r="T95" s="277">
        <v>24.419</v>
      </c>
    </row>
    <row r="96" spans="1:20">
      <c r="A96" s="372">
        <v>45183</v>
      </c>
      <c r="B96" s="277">
        <v>1.0643</v>
      </c>
      <c r="C96" s="277">
        <v>5.1841999999999997</v>
      </c>
      <c r="D96" s="277">
        <v>4167.87</v>
      </c>
      <c r="E96" s="277">
        <v>384.18</v>
      </c>
      <c r="F96" s="277">
        <v>4.6330999999999998</v>
      </c>
      <c r="G96" s="277">
        <v>18.209299999999999</v>
      </c>
      <c r="H96" s="277">
        <v>28.729299999999999</v>
      </c>
      <c r="I96" s="277">
        <v>20.247900000000001</v>
      </c>
      <c r="J96" s="277">
        <v>22.2971</v>
      </c>
      <c r="K96" s="277">
        <v>1.65262</v>
      </c>
      <c r="L96" s="277">
        <v>1.4376199999999999</v>
      </c>
      <c r="M96" s="277">
        <v>0.95321</v>
      </c>
      <c r="N96" s="277">
        <v>7.4579000000000004</v>
      </c>
      <c r="O96" s="277">
        <v>0.85772000000000004</v>
      </c>
      <c r="P96" s="277">
        <v>156.97</v>
      </c>
      <c r="Q96" s="277">
        <v>11.424799999999999</v>
      </c>
      <c r="R96" s="277">
        <v>1.8004</v>
      </c>
      <c r="S96" s="277">
        <v>11.9061</v>
      </c>
      <c r="T96" s="277">
        <v>24.538</v>
      </c>
    </row>
    <row r="97" spans="1:20">
      <c r="A97" s="372">
        <v>45184</v>
      </c>
      <c r="B97" s="277">
        <v>1.0657000000000001</v>
      </c>
      <c r="C97" s="277">
        <v>5.1858000000000004</v>
      </c>
      <c r="D97" s="277">
        <v>4191.8900000000003</v>
      </c>
      <c r="E97" s="277">
        <v>383.46</v>
      </c>
      <c r="F97" s="277">
        <v>4.6478000000000002</v>
      </c>
      <c r="G97" s="277">
        <v>18.200500000000002</v>
      </c>
      <c r="H97" s="277">
        <v>28.7881</v>
      </c>
      <c r="I97" s="277">
        <v>20.206700000000001</v>
      </c>
      <c r="J97" s="277">
        <v>21.878599999999999</v>
      </c>
      <c r="K97" s="277">
        <v>1.65632</v>
      </c>
      <c r="L97" s="277">
        <v>1.4418500000000001</v>
      </c>
      <c r="M97" s="277">
        <v>0.95689000000000002</v>
      </c>
      <c r="N97" s="277">
        <v>7.4581999999999997</v>
      </c>
      <c r="O97" s="277">
        <v>0.86072000000000004</v>
      </c>
      <c r="P97" s="277">
        <v>157.58000000000001</v>
      </c>
      <c r="Q97" s="277">
        <v>11.4976</v>
      </c>
      <c r="R97" s="277">
        <v>1.8058000000000001</v>
      </c>
      <c r="S97" s="277">
        <v>11.9224</v>
      </c>
      <c r="T97" s="277">
        <v>24.558</v>
      </c>
    </row>
    <row r="98" spans="1:20">
      <c r="A98" s="372">
        <v>45187</v>
      </c>
      <c r="B98" s="277">
        <v>1.0691999999999999</v>
      </c>
      <c r="C98" s="277">
        <v>5.1905999999999999</v>
      </c>
      <c r="D98" s="277">
        <v>4162.78</v>
      </c>
      <c r="E98" s="277">
        <v>383.56</v>
      </c>
      <c r="F98" s="277">
        <v>4.6402999999999999</v>
      </c>
      <c r="G98" s="277">
        <v>18.3215</v>
      </c>
      <c r="H98" s="277">
        <v>28.899699999999999</v>
      </c>
      <c r="I98" s="277">
        <v>20.323</v>
      </c>
      <c r="J98" s="277">
        <v>22.171900000000001</v>
      </c>
      <c r="K98" s="277">
        <v>1.6609400000000001</v>
      </c>
      <c r="L98" s="277">
        <v>1.4419</v>
      </c>
      <c r="M98" s="277">
        <v>0.95914999999999995</v>
      </c>
      <c r="N98" s="277">
        <v>7.4546000000000001</v>
      </c>
      <c r="O98" s="277">
        <v>0.86341000000000001</v>
      </c>
      <c r="P98" s="277">
        <v>157.82</v>
      </c>
      <c r="Q98" s="277">
        <v>11.5557</v>
      </c>
      <c r="R98" s="277">
        <v>1.8069999999999999</v>
      </c>
      <c r="S98" s="277">
        <v>11.918799999999999</v>
      </c>
      <c r="T98" s="277">
        <v>24.425999999999998</v>
      </c>
    </row>
    <row r="99" spans="1:20">
      <c r="A99" s="372">
        <v>45188</v>
      </c>
      <c r="B99" s="277">
        <v>1.0679000000000001</v>
      </c>
      <c r="C99" s="277">
        <v>5.1984000000000004</v>
      </c>
      <c r="D99" s="277">
        <v>4181.49</v>
      </c>
      <c r="E99" s="277">
        <v>383.74</v>
      </c>
      <c r="F99" s="277">
        <v>4.6601999999999997</v>
      </c>
      <c r="G99" s="277">
        <v>18.242999999999999</v>
      </c>
      <c r="H99" s="277">
        <v>28.885000000000002</v>
      </c>
      <c r="I99" s="277">
        <v>20.227799999999998</v>
      </c>
      <c r="J99" s="277">
        <v>22.055199999999999</v>
      </c>
      <c r="K99" s="277">
        <v>1.65476</v>
      </c>
      <c r="L99" s="277">
        <v>1.4361299999999999</v>
      </c>
      <c r="M99" s="277">
        <v>0.95875999999999995</v>
      </c>
      <c r="N99" s="277">
        <v>7.4539</v>
      </c>
      <c r="O99" s="277">
        <v>0.86177000000000004</v>
      </c>
      <c r="P99" s="277">
        <v>157.9</v>
      </c>
      <c r="Q99" s="277">
        <v>11.511799999999999</v>
      </c>
      <c r="R99" s="277">
        <v>1.7990999999999999</v>
      </c>
      <c r="S99" s="277">
        <v>11.923400000000001</v>
      </c>
      <c r="T99" s="277">
        <v>24.456</v>
      </c>
    </row>
    <row r="100" spans="1:20">
      <c r="A100" s="372">
        <v>45189</v>
      </c>
      <c r="B100" s="277">
        <v>1.0661</v>
      </c>
      <c r="C100" s="277">
        <v>5.2016999999999998</v>
      </c>
      <c r="D100" s="277">
        <v>4181.59</v>
      </c>
      <c r="E100" s="277">
        <v>384.27</v>
      </c>
      <c r="F100" s="277">
        <v>4.6109</v>
      </c>
      <c r="G100" s="277">
        <v>18.2225</v>
      </c>
      <c r="H100" s="277">
        <v>28.822500000000002</v>
      </c>
      <c r="I100" s="277">
        <v>20.041599999999999</v>
      </c>
      <c r="J100" s="277">
        <v>22.078399999999998</v>
      </c>
      <c r="K100" s="277">
        <v>1.6533899999999999</v>
      </c>
      <c r="L100" s="277">
        <v>1.43513</v>
      </c>
      <c r="M100" s="277">
        <v>0.95799000000000001</v>
      </c>
      <c r="N100" s="277">
        <v>7.4532999999999996</v>
      </c>
      <c r="O100" s="277">
        <v>0.86362000000000005</v>
      </c>
      <c r="P100" s="277">
        <v>158.15</v>
      </c>
      <c r="Q100" s="277">
        <v>11.5</v>
      </c>
      <c r="R100" s="277">
        <v>1.7982</v>
      </c>
      <c r="S100" s="277">
        <v>11.879300000000001</v>
      </c>
      <c r="T100" s="277">
        <v>24.396999999999998</v>
      </c>
    </row>
    <row r="101" spans="1:20">
      <c r="A101" s="372">
        <v>45190</v>
      </c>
      <c r="B101" s="277">
        <v>1.0661</v>
      </c>
      <c r="C101" s="277">
        <v>5.2614000000000001</v>
      </c>
      <c r="D101" s="277">
        <v>4198.29</v>
      </c>
      <c r="E101" s="277">
        <v>387.95</v>
      </c>
      <c r="F101" s="277">
        <v>4.6148999999999996</v>
      </c>
      <c r="G101" s="277">
        <v>18.371500000000001</v>
      </c>
      <c r="H101" s="277">
        <v>28.9498</v>
      </c>
      <c r="I101" s="277">
        <v>20.204799999999999</v>
      </c>
      <c r="J101" s="277">
        <v>22.309200000000001</v>
      </c>
      <c r="K101" s="277">
        <v>1.66168</v>
      </c>
      <c r="L101" s="277">
        <v>1.4374</v>
      </c>
      <c r="M101" s="277">
        <v>0.96433999999999997</v>
      </c>
      <c r="N101" s="277">
        <v>7.4546999999999999</v>
      </c>
      <c r="O101" s="277">
        <v>0.86706000000000005</v>
      </c>
      <c r="P101" s="277">
        <v>157.37</v>
      </c>
      <c r="Q101" s="277">
        <v>11.4937</v>
      </c>
      <c r="R101" s="277">
        <v>1.7974000000000001</v>
      </c>
      <c r="S101" s="277">
        <v>11.914400000000001</v>
      </c>
      <c r="T101" s="277">
        <v>24.451000000000001</v>
      </c>
    </row>
    <row r="102" spans="1:20">
      <c r="A102" s="372">
        <v>45191</v>
      </c>
      <c r="B102" s="277">
        <v>1.0652999999999999</v>
      </c>
      <c r="C102" s="277">
        <v>5.2548000000000004</v>
      </c>
      <c r="D102" s="277">
        <v>4245.74</v>
      </c>
      <c r="E102" s="277">
        <v>389.65</v>
      </c>
      <c r="F102" s="277">
        <v>4.6041999999999996</v>
      </c>
      <c r="G102" s="277">
        <v>18.324300000000001</v>
      </c>
      <c r="H102" s="277">
        <v>28.919899999999998</v>
      </c>
      <c r="I102" s="277">
        <v>19.928699999999999</v>
      </c>
      <c r="J102" s="277">
        <v>22.380199999999999</v>
      </c>
      <c r="K102" s="277">
        <v>1.65526</v>
      </c>
      <c r="L102" s="277">
        <v>1.4362999999999999</v>
      </c>
      <c r="M102" s="277">
        <v>0.96603000000000006</v>
      </c>
      <c r="N102" s="277">
        <v>7.4554999999999998</v>
      </c>
      <c r="O102" s="277">
        <v>0.86963000000000001</v>
      </c>
      <c r="P102" s="277">
        <v>157.93</v>
      </c>
      <c r="Q102" s="277">
        <v>11.438800000000001</v>
      </c>
      <c r="R102" s="277">
        <v>1.7895000000000001</v>
      </c>
      <c r="S102" s="277">
        <v>11.8468</v>
      </c>
      <c r="T102" s="277">
        <v>24.408000000000001</v>
      </c>
    </row>
    <row r="103" spans="1:20">
      <c r="A103" s="372">
        <v>45194</v>
      </c>
      <c r="B103" s="277">
        <v>1.0592999999999999</v>
      </c>
      <c r="C103" s="277">
        <v>5.2587999999999999</v>
      </c>
      <c r="D103" s="277">
        <v>4292.5600000000004</v>
      </c>
      <c r="E103" s="277">
        <v>390.27</v>
      </c>
      <c r="F103" s="277">
        <v>4.6051000000000002</v>
      </c>
      <c r="G103" s="277">
        <v>18.427700000000002</v>
      </c>
      <c r="H103" s="277">
        <v>28.840699999999998</v>
      </c>
      <c r="I103" s="277">
        <v>19.890799999999999</v>
      </c>
      <c r="J103" s="277">
        <v>22.306799999999999</v>
      </c>
      <c r="K103" s="277">
        <v>1.64907</v>
      </c>
      <c r="L103" s="277">
        <v>1.4252199999999999</v>
      </c>
      <c r="M103" s="277">
        <v>0.96606000000000003</v>
      </c>
      <c r="N103" s="277">
        <v>7.4570999999999996</v>
      </c>
      <c r="O103" s="277">
        <v>0.86748000000000003</v>
      </c>
      <c r="P103" s="277">
        <v>157.72</v>
      </c>
      <c r="Q103" s="277">
        <v>11.4415</v>
      </c>
      <c r="R103" s="277">
        <v>1.7754000000000001</v>
      </c>
      <c r="S103" s="277">
        <v>11.714499999999999</v>
      </c>
      <c r="T103" s="277">
        <v>24.352</v>
      </c>
    </row>
    <row r="104" spans="1:20">
      <c r="A104" s="372">
        <v>45195</v>
      </c>
      <c r="B104" s="277">
        <v>1.0571999999999999</v>
      </c>
      <c r="C104" s="277">
        <v>5.2762000000000002</v>
      </c>
      <c r="D104" s="277">
        <v>4300.7700000000004</v>
      </c>
      <c r="E104" s="277">
        <v>390.82</v>
      </c>
      <c r="F104" s="277">
        <v>4.6078999999999999</v>
      </c>
      <c r="G104" s="277">
        <v>18.550699999999999</v>
      </c>
      <c r="H104" s="277">
        <v>28.829599999999999</v>
      </c>
      <c r="I104" s="277">
        <v>20.168399999999998</v>
      </c>
      <c r="J104" s="277">
        <v>22.195900000000002</v>
      </c>
      <c r="K104" s="277">
        <v>1.6526400000000001</v>
      </c>
      <c r="L104" s="277">
        <v>1.4290799999999999</v>
      </c>
      <c r="M104" s="277">
        <v>0.96821000000000002</v>
      </c>
      <c r="N104" s="277">
        <v>7.4565999999999999</v>
      </c>
      <c r="O104" s="277">
        <v>0.86960999999999999</v>
      </c>
      <c r="P104" s="277">
        <v>157.59</v>
      </c>
      <c r="Q104" s="277">
        <v>11.438599999999999</v>
      </c>
      <c r="R104" s="277">
        <v>1.7784</v>
      </c>
      <c r="S104" s="277">
        <v>11.6242</v>
      </c>
      <c r="T104" s="277">
        <v>24.431000000000001</v>
      </c>
    </row>
    <row r="105" spans="1:20">
      <c r="A105" s="372">
        <v>45196</v>
      </c>
      <c r="B105" s="277">
        <v>1.0503</v>
      </c>
      <c r="C105" s="277">
        <v>5.2988999999999997</v>
      </c>
      <c r="D105" s="277">
        <v>4309.5200000000004</v>
      </c>
      <c r="E105" s="277">
        <v>392.66</v>
      </c>
      <c r="F105" s="277">
        <v>4.6330999999999998</v>
      </c>
      <c r="G105" s="277">
        <v>18.557400000000001</v>
      </c>
      <c r="H105" s="277">
        <v>28.586200000000002</v>
      </c>
      <c r="I105" s="277">
        <v>20.172599999999999</v>
      </c>
      <c r="J105" s="277">
        <v>21.82</v>
      </c>
      <c r="K105" s="277">
        <v>1.6532199999999999</v>
      </c>
      <c r="L105" s="277">
        <v>1.4177299999999999</v>
      </c>
      <c r="M105" s="277">
        <v>0.96765000000000001</v>
      </c>
      <c r="N105" s="277">
        <v>7.4551999999999996</v>
      </c>
      <c r="O105" s="277">
        <v>0.86548999999999998</v>
      </c>
      <c r="P105" s="277">
        <v>157.16</v>
      </c>
      <c r="Q105" s="277">
        <v>11.302</v>
      </c>
      <c r="R105" s="277">
        <v>1.7735000000000001</v>
      </c>
      <c r="S105" s="277">
        <v>11.625299999999999</v>
      </c>
      <c r="T105" s="277">
        <v>24.356999999999999</v>
      </c>
    </row>
    <row r="106" spans="1:20">
      <c r="A106" s="372">
        <v>45197</v>
      </c>
      <c r="B106" s="277">
        <v>1.0566</v>
      </c>
      <c r="C106" s="277">
        <v>5.3190999999999997</v>
      </c>
      <c r="D106" s="277">
        <v>4302.18</v>
      </c>
      <c r="E106" s="277">
        <v>391.98</v>
      </c>
      <c r="F106" s="277">
        <v>4.6384999999999996</v>
      </c>
      <c r="G106" s="277">
        <v>18.532699999999998</v>
      </c>
      <c r="H106" s="277">
        <v>29.01</v>
      </c>
      <c r="I106" s="277">
        <v>20.0547</v>
      </c>
      <c r="J106" s="277">
        <v>22.109400000000001</v>
      </c>
      <c r="K106" s="277">
        <v>1.64394</v>
      </c>
      <c r="L106" s="277">
        <v>1.4249099999999999</v>
      </c>
      <c r="M106" s="277">
        <v>0.9667</v>
      </c>
      <c r="N106" s="277">
        <v>7.4564000000000004</v>
      </c>
      <c r="O106" s="277">
        <v>0.86584000000000005</v>
      </c>
      <c r="P106" s="277">
        <v>157.76</v>
      </c>
      <c r="Q106" s="277">
        <v>11.335800000000001</v>
      </c>
      <c r="R106" s="277">
        <v>1.7723</v>
      </c>
      <c r="S106" s="277">
        <v>11.538500000000001</v>
      </c>
      <c r="T106" s="277">
        <v>24.337</v>
      </c>
    </row>
    <row r="107" spans="1:20">
      <c r="A107" s="372">
        <v>45198</v>
      </c>
      <c r="B107" s="277">
        <v>1.0572999999999999</v>
      </c>
      <c r="C107" s="277">
        <v>5.3211000000000004</v>
      </c>
      <c r="D107" s="277">
        <v>4308.59</v>
      </c>
      <c r="E107" s="277">
        <v>389.57</v>
      </c>
      <c r="F107" s="277">
        <v>4.6249000000000002</v>
      </c>
      <c r="G107" s="277">
        <v>18.422699999999999</v>
      </c>
      <c r="H107" s="277">
        <v>29.000699999999998</v>
      </c>
      <c r="I107" s="277">
        <v>19.9969</v>
      </c>
      <c r="J107" s="277">
        <v>22.229800000000001</v>
      </c>
      <c r="K107" s="277">
        <v>1.6430800000000001</v>
      </c>
      <c r="L107" s="277">
        <v>1.43574</v>
      </c>
      <c r="M107" s="277">
        <v>0.96762999999999999</v>
      </c>
      <c r="N107" s="277">
        <v>7.4562999999999997</v>
      </c>
      <c r="O107" s="277">
        <v>0.86663999999999997</v>
      </c>
      <c r="P107" s="277">
        <v>157.94999999999999</v>
      </c>
      <c r="Q107" s="277">
        <v>11.316800000000001</v>
      </c>
      <c r="R107" s="277">
        <v>1.7628999999999999</v>
      </c>
      <c r="S107" s="277">
        <v>11.552899999999999</v>
      </c>
      <c r="T107" s="277">
        <v>24.425999999999998</v>
      </c>
    </row>
    <row r="108" spans="1:20">
      <c r="A108" s="372">
        <v>45201</v>
      </c>
      <c r="B108" s="277">
        <v>1.0477000000000001</v>
      </c>
      <c r="C108" s="277">
        <v>5.3033999999999999</v>
      </c>
      <c r="D108" s="277">
        <v>4347.2299999999996</v>
      </c>
      <c r="E108" s="277">
        <v>388.91</v>
      </c>
      <c r="F108" s="277">
        <v>4.6184000000000003</v>
      </c>
      <c r="G108" s="277">
        <v>18.518000000000001</v>
      </c>
      <c r="H108" s="277">
        <v>28.822199999999999</v>
      </c>
      <c r="I108" s="277">
        <v>20.132999999999999</v>
      </c>
      <c r="J108" s="277">
        <v>22.090299999999999</v>
      </c>
      <c r="K108" s="277">
        <v>1.64649</v>
      </c>
      <c r="L108" s="277">
        <v>1.43282</v>
      </c>
      <c r="M108" s="277">
        <v>0.96216999999999997</v>
      </c>
      <c r="N108" s="277">
        <v>7.4572000000000003</v>
      </c>
      <c r="O108" s="277">
        <v>0.86680999999999997</v>
      </c>
      <c r="P108" s="277">
        <v>157.02000000000001</v>
      </c>
      <c r="Q108" s="277">
        <v>11.3779</v>
      </c>
      <c r="R108" s="277">
        <v>1.762</v>
      </c>
      <c r="S108" s="277">
        <v>11.587199999999999</v>
      </c>
      <c r="T108" s="277">
        <v>24.43</v>
      </c>
    </row>
    <row r="109" spans="1:20">
      <c r="A109" s="372">
        <v>45202</v>
      </c>
      <c r="B109" s="277">
        <v>1.0467</v>
      </c>
      <c r="C109" s="277">
        <v>5.4090999999999996</v>
      </c>
      <c r="D109" s="277">
        <v>4415.51</v>
      </c>
      <c r="E109" s="277">
        <v>389.84</v>
      </c>
      <c r="F109" s="277">
        <v>4.6304999999999996</v>
      </c>
      <c r="G109" s="277">
        <v>18.9148</v>
      </c>
      <c r="H109" s="277">
        <v>28.8142</v>
      </c>
      <c r="I109" s="277">
        <v>20.240400000000001</v>
      </c>
      <c r="J109" s="277">
        <v>22.124300000000002</v>
      </c>
      <c r="K109" s="277">
        <v>1.6608099999999999</v>
      </c>
      <c r="L109" s="277">
        <v>1.43482</v>
      </c>
      <c r="M109" s="277">
        <v>0.96401000000000003</v>
      </c>
      <c r="N109" s="277">
        <v>7.4580000000000002</v>
      </c>
      <c r="O109" s="277">
        <v>0.86668000000000001</v>
      </c>
      <c r="P109" s="277">
        <v>155.97</v>
      </c>
      <c r="Q109" s="277">
        <v>11.478400000000001</v>
      </c>
      <c r="R109" s="277">
        <v>1.7712000000000001</v>
      </c>
      <c r="S109" s="277">
        <v>11.600899999999999</v>
      </c>
      <c r="T109" s="277">
        <v>24.512</v>
      </c>
    </row>
    <row r="110" spans="1:20">
      <c r="A110" s="372">
        <v>45203</v>
      </c>
      <c r="B110" s="277">
        <v>1.0504</v>
      </c>
      <c r="C110" s="277">
        <v>5.4176000000000002</v>
      </c>
      <c r="D110" s="277">
        <v>4483.9399999999996</v>
      </c>
      <c r="E110" s="277">
        <v>387.21</v>
      </c>
      <c r="F110" s="277">
        <v>4.6044</v>
      </c>
      <c r="G110" s="277">
        <v>18.864899999999999</v>
      </c>
      <c r="H110" s="277">
        <v>29.000900000000001</v>
      </c>
      <c r="I110" s="277">
        <v>20.306100000000001</v>
      </c>
      <c r="J110" s="277">
        <v>22.2973</v>
      </c>
      <c r="K110" s="277">
        <v>1.6606700000000001</v>
      </c>
      <c r="L110" s="277">
        <v>1.4437599999999999</v>
      </c>
      <c r="M110" s="277">
        <v>0.96347000000000005</v>
      </c>
      <c r="N110" s="277">
        <v>7.4569999999999999</v>
      </c>
      <c r="O110" s="277">
        <v>0.86558999999999997</v>
      </c>
      <c r="P110" s="277">
        <v>156.65</v>
      </c>
      <c r="Q110" s="277">
        <v>11.5646</v>
      </c>
      <c r="R110" s="277">
        <v>1.7765</v>
      </c>
      <c r="S110" s="277">
        <v>11.6266</v>
      </c>
      <c r="T110" s="277">
        <v>24.395</v>
      </c>
    </row>
    <row r="111" spans="1:20">
      <c r="A111" s="372">
        <v>45204</v>
      </c>
      <c r="B111" s="277">
        <v>1.0549999999999999</v>
      </c>
      <c r="C111" s="277">
        <v>5.452</v>
      </c>
      <c r="D111" s="277">
        <v>4584.4399999999996</v>
      </c>
      <c r="E111" s="277">
        <v>387.79</v>
      </c>
      <c r="F111" s="277">
        <v>4.6040000000000001</v>
      </c>
      <c r="G111" s="277">
        <v>19.263999999999999</v>
      </c>
      <c r="H111" s="277">
        <v>29.1173</v>
      </c>
      <c r="I111" s="277">
        <v>20.572600000000001</v>
      </c>
      <c r="J111" s="277">
        <v>22.485900000000001</v>
      </c>
      <c r="K111" s="277">
        <v>1.6563099999999999</v>
      </c>
      <c r="L111" s="277">
        <v>1.4458800000000001</v>
      </c>
      <c r="M111" s="277">
        <v>0.96260999999999997</v>
      </c>
      <c r="N111" s="277">
        <v>7.4569999999999999</v>
      </c>
      <c r="O111" s="277">
        <v>0.86533000000000004</v>
      </c>
      <c r="P111" s="277">
        <v>156.69</v>
      </c>
      <c r="Q111" s="277">
        <v>11.563599999999999</v>
      </c>
      <c r="R111" s="277">
        <v>1.7684</v>
      </c>
      <c r="S111" s="277">
        <v>11.6149</v>
      </c>
      <c r="T111" s="277">
        <v>24.434999999999999</v>
      </c>
    </row>
    <row r="112" spans="1:20">
      <c r="A112" s="372">
        <v>45205</v>
      </c>
      <c r="B112" s="277">
        <v>1.0586</v>
      </c>
      <c r="C112" s="277">
        <v>5.4497</v>
      </c>
      <c r="D112" s="277">
        <v>4577.37</v>
      </c>
      <c r="E112" s="277">
        <v>386.92</v>
      </c>
      <c r="F112" s="277">
        <v>4.5773000000000001</v>
      </c>
      <c r="G112" s="277">
        <v>19.224599999999999</v>
      </c>
      <c r="H112" s="277">
        <v>29.2346</v>
      </c>
      <c r="I112" s="277">
        <v>20.3872</v>
      </c>
      <c r="J112" s="277">
        <v>22.672699999999999</v>
      </c>
      <c r="K112" s="277">
        <v>1.65777</v>
      </c>
      <c r="L112" s="277">
        <v>1.44573</v>
      </c>
      <c r="M112" s="277">
        <v>0.96330000000000005</v>
      </c>
      <c r="N112" s="277">
        <v>7.4569999999999999</v>
      </c>
      <c r="O112" s="277">
        <v>0.86512999999999995</v>
      </c>
      <c r="P112" s="277">
        <v>158.07</v>
      </c>
      <c r="Q112" s="277">
        <v>11.5565</v>
      </c>
      <c r="R112" s="277">
        <v>1.7670999999999999</v>
      </c>
      <c r="S112" s="277">
        <v>11.605399999999999</v>
      </c>
      <c r="T112" s="277">
        <v>24.469000000000001</v>
      </c>
    </row>
    <row r="113" spans="1:20">
      <c r="A113" s="372">
        <v>45208</v>
      </c>
      <c r="B113" s="277">
        <v>1.0567</v>
      </c>
      <c r="C113" s="277">
        <v>5.4275000000000002</v>
      </c>
      <c r="D113" s="277">
        <v>4563.3500000000004</v>
      </c>
      <c r="E113" s="277">
        <v>388.69</v>
      </c>
      <c r="F113" s="277">
        <v>4.5639000000000003</v>
      </c>
      <c r="G113" s="277">
        <v>19.238800000000001</v>
      </c>
      <c r="H113" s="277">
        <v>29.3003</v>
      </c>
      <c r="I113" s="277">
        <v>20.430599999999998</v>
      </c>
      <c r="J113" s="277">
        <v>22.622800000000002</v>
      </c>
      <c r="K113" s="277">
        <v>1.6482600000000001</v>
      </c>
      <c r="L113" s="277">
        <v>1.4359900000000001</v>
      </c>
      <c r="M113" s="277">
        <v>0.95794999999999997</v>
      </c>
      <c r="N113" s="277">
        <v>7.4565999999999999</v>
      </c>
      <c r="O113" s="277">
        <v>0.86345000000000005</v>
      </c>
      <c r="P113" s="277">
        <v>156.93</v>
      </c>
      <c r="Q113" s="277">
        <v>11.396800000000001</v>
      </c>
      <c r="R113" s="277">
        <v>1.7546999999999999</v>
      </c>
      <c r="S113" s="277">
        <v>11.5869</v>
      </c>
      <c r="T113" s="277">
        <v>24.460999999999999</v>
      </c>
    </row>
    <row r="114" spans="1:20">
      <c r="A114" s="372">
        <v>45209</v>
      </c>
      <c r="B114" s="277">
        <v>1.0605</v>
      </c>
      <c r="C114" s="277">
        <v>5.3601000000000001</v>
      </c>
      <c r="D114" s="277">
        <v>4480.5600000000004</v>
      </c>
      <c r="E114" s="277">
        <v>387.65</v>
      </c>
      <c r="F114" s="277">
        <v>4.5389999999999997</v>
      </c>
      <c r="G114" s="277">
        <v>19.0288</v>
      </c>
      <c r="H114" s="277">
        <v>29.4223</v>
      </c>
      <c r="I114" s="277">
        <v>20.1678</v>
      </c>
      <c r="J114" s="277">
        <v>22.8627</v>
      </c>
      <c r="K114" s="277">
        <v>1.6489100000000001</v>
      </c>
      <c r="L114" s="277">
        <v>1.4405300000000001</v>
      </c>
      <c r="M114" s="277">
        <v>0.95943000000000001</v>
      </c>
      <c r="N114" s="277">
        <v>7.4561000000000002</v>
      </c>
      <c r="O114" s="277">
        <v>0.86317999999999995</v>
      </c>
      <c r="P114" s="277">
        <v>157.72</v>
      </c>
      <c r="Q114" s="277">
        <v>11.4567</v>
      </c>
      <c r="R114" s="277">
        <v>1.7542</v>
      </c>
      <c r="S114" s="277">
        <v>11.536799999999999</v>
      </c>
      <c r="T114" s="277">
        <v>24.568000000000001</v>
      </c>
    </row>
    <row r="115" spans="1:20">
      <c r="A115" s="372">
        <v>45210</v>
      </c>
      <c r="B115" s="277">
        <v>1.0620000000000001</v>
      </c>
      <c r="C115" s="277">
        <v>5.3638000000000003</v>
      </c>
      <c r="D115" s="277">
        <v>4482.75</v>
      </c>
      <c r="E115" s="277">
        <v>386.23</v>
      </c>
      <c r="F115" s="277">
        <v>4.5246000000000004</v>
      </c>
      <c r="G115" s="277">
        <v>18.940300000000001</v>
      </c>
      <c r="H115" s="277">
        <v>29.464300000000001</v>
      </c>
      <c r="I115" s="277">
        <v>19.993500000000001</v>
      </c>
      <c r="J115" s="277">
        <v>22.781099999999999</v>
      </c>
      <c r="K115" s="277">
        <v>1.6557500000000001</v>
      </c>
      <c r="L115" s="277">
        <v>1.4436</v>
      </c>
      <c r="M115" s="277">
        <v>0.95782</v>
      </c>
      <c r="N115" s="277">
        <v>7.4573999999999998</v>
      </c>
      <c r="O115" s="277">
        <v>0.86243000000000003</v>
      </c>
      <c r="P115" s="277">
        <v>158.41</v>
      </c>
      <c r="Q115" s="277">
        <v>11.5276</v>
      </c>
      <c r="R115" s="277">
        <v>1.7641</v>
      </c>
      <c r="S115" s="277">
        <v>11.5799</v>
      </c>
      <c r="T115" s="277">
        <v>24.529</v>
      </c>
    </row>
    <row r="116" spans="1:20">
      <c r="A116" s="372">
        <v>45211</v>
      </c>
      <c r="B116" s="277">
        <v>1.0528</v>
      </c>
      <c r="C116" s="277">
        <v>5.3638000000000003</v>
      </c>
      <c r="D116" s="277">
        <v>4489.46</v>
      </c>
      <c r="E116" s="277">
        <v>387.23</v>
      </c>
      <c r="F116" s="277">
        <v>4.5391000000000004</v>
      </c>
      <c r="G116" s="277">
        <v>18.933499999999999</v>
      </c>
      <c r="H116" s="277">
        <v>29.261099999999999</v>
      </c>
      <c r="I116" s="277">
        <v>20.026299999999999</v>
      </c>
      <c r="J116" s="277">
        <v>22.726600000000001</v>
      </c>
      <c r="K116" s="277">
        <v>1.6674800000000001</v>
      </c>
      <c r="L116" s="277">
        <v>1.4413199999999999</v>
      </c>
      <c r="M116" s="277">
        <v>0.95638000000000001</v>
      </c>
      <c r="N116" s="277">
        <v>7.4569000000000001</v>
      </c>
      <c r="O116" s="277">
        <v>0.86475999999999997</v>
      </c>
      <c r="P116" s="277">
        <v>157.72</v>
      </c>
      <c r="Q116" s="277">
        <v>11.556699999999999</v>
      </c>
      <c r="R116" s="277">
        <v>1.7764</v>
      </c>
      <c r="S116" s="277">
        <v>11.581200000000001</v>
      </c>
      <c r="T116" s="277">
        <v>24.678000000000001</v>
      </c>
    </row>
    <row r="117" spans="1:20">
      <c r="A117" s="372">
        <v>45212</v>
      </c>
      <c r="B117" s="277">
        <v>1.0509999999999999</v>
      </c>
      <c r="C117" s="277">
        <v>5.3365999999999998</v>
      </c>
      <c r="D117" s="277">
        <v>4454.09</v>
      </c>
      <c r="E117" s="277">
        <v>388.21</v>
      </c>
      <c r="F117" s="277">
        <v>4.5347</v>
      </c>
      <c r="G117" s="277">
        <v>19.014299999999999</v>
      </c>
      <c r="H117" s="277">
        <v>29.277200000000001</v>
      </c>
      <c r="I117" s="277">
        <v>19.968399999999999</v>
      </c>
      <c r="J117" s="277">
        <v>22.485099999999999</v>
      </c>
      <c r="K117" s="277">
        <v>1.6691800000000001</v>
      </c>
      <c r="L117" s="277">
        <v>1.43529</v>
      </c>
      <c r="M117" s="277">
        <v>0.94816</v>
      </c>
      <c r="N117" s="277">
        <v>7.4580000000000002</v>
      </c>
      <c r="O117" s="277">
        <v>0.86529999999999996</v>
      </c>
      <c r="P117" s="277">
        <v>157.19999999999999</v>
      </c>
      <c r="Q117" s="277">
        <v>11.491899999999999</v>
      </c>
      <c r="R117" s="277">
        <v>1.7842</v>
      </c>
      <c r="S117" s="277">
        <v>11.5953</v>
      </c>
      <c r="T117" s="277">
        <v>24.699000000000002</v>
      </c>
    </row>
    <row r="118" spans="1:20">
      <c r="A118" s="372">
        <v>45215</v>
      </c>
      <c r="B118" s="277">
        <v>1.056</v>
      </c>
      <c r="C118" s="277">
        <v>5.3228999999999997</v>
      </c>
      <c r="D118" s="277">
        <v>4476.34</v>
      </c>
      <c r="E118" s="277">
        <v>386.26</v>
      </c>
      <c r="F118" s="277">
        <v>4.4519000000000002</v>
      </c>
      <c r="G118" s="277">
        <v>18.887499999999999</v>
      </c>
      <c r="H118" s="277">
        <v>29.435700000000001</v>
      </c>
      <c r="I118" s="277">
        <v>19.8261</v>
      </c>
      <c r="J118" s="277">
        <v>22.546199999999999</v>
      </c>
      <c r="K118" s="277">
        <v>1.6650100000000001</v>
      </c>
      <c r="L118" s="277">
        <v>1.43733</v>
      </c>
      <c r="M118" s="277">
        <v>0.95062999999999998</v>
      </c>
      <c r="N118" s="277">
        <v>7.4599000000000002</v>
      </c>
      <c r="O118" s="277">
        <v>0.86434</v>
      </c>
      <c r="P118" s="277">
        <v>157.9</v>
      </c>
      <c r="Q118" s="277">
        <v>11.5321</v>
      </c>
      <c r="R118" s="277">
        <v>1.7818000000000001</v>
      </c>
      <c r="S118" s="277">
        <v>11.529</v>
      </c>
      <c r="T118" s="277">
        <v>24.66</v>
      </c>
    </row>
    <row r="119" spans="1:20">
      <c r="A119" s="372">
        <v>45216</v>
      </c>
      <c r="B119" s="277">
        <v>1.0577000000000001</v>
      </c>
      <c r="C119" s="277">
        <v>5.3289</v>
      </c>
      <c r="D119" s="277">
        <v>4436.76</v>
      </c>
      <c r="E119" s="277">
        <v>384.38</v>
      </c>
      <c r="F119" s="277">
        <v>4.4215</v>
      </c>
      <c r="G119" s="277">
        <v>19.056999999999999</v>
      </c>
      <c r="H119" s="277">
        <v>29.593399999999999</v>
      </c>
      <c r="I119" s="277">
        <v>19.8796</v>
      </c>
      <c r="J119" s="277">
        <v>22.754899999999999</v>
      </c>
      <c r="K119" s="277">
        <v>1.6617599999999999</v>
      </c>
      <c r="L119" s="277">
        <v>1.4436100000000001</v>
      </c>
      <c r="M119" s="277">
        <v>0.95216999999999996</v>
      </c>
      <c r="N119" s="277">
        <v>7.4606000000000003</v>
      </c>
      <c r="O119" s="277">
        <v>0.86817999999999995</v>
      </c>
      <c r="P119" s="277">
        <v>158.46</v>
      </c>
      <c r="Q119" s="277">
        <v>11.586</v>
      </c>
      <c r="R119" s="277">
        <v>1.7938000000000001</v>
      </c>
      <c r="S119" s="277">
        <v>11.5397</v>
      </c>
      <c r="T119" s="277">
        <v>24.661000000000001</v>
      </c>
    </row>
    <row r="120" spans="1:20">
      <c r="A120" s="372">
        <v>45217</v>
      </c>
      <c r="B120" s="277">
        <v>1.0536000000000001</v>
      </c>
      <c r="C120" s="277">
        <v>5.3292000000000002</v>
      </c>
      <c r="D120" s="277">
        <v>4487.46</v>
      </c>
      <c r="E120" s="277">
        <v>384.02</v>
      </c>
      <c r="F120" s="277">
        <v>4.4531999999999998</v>
      </c>
      <c r="G120" s="277">
        <v>19.2288</v>
      </c>
      <c r="H120" s="277">
        <v>29.538</v>
      </c>
      <c r="I120" s="277">
        <v>20.023700000000002</v>
      </c>
      <c r="J120" s="277">
        <v>22.779900000000001</v>
      </c>
      <c r="K120" s="277">
        <v>1.6629700000000001</v>
      </c>
      <c r="L120" s="277">
        <v>1.4451499999999999</v>
      </c>
      <c r="M120" s="277">
        <v>0.94725999999999999</v>
      </c>
      <c r="N120" s="277">
        <v>7.4615999999999998</v>
      </c>
      <c r="O120" s="277">
        <v>0.86787999999999998</v>
      </c>
      <c r="P120" s="277">
        <v>157.97</v>
      </c>
      <c r="Q120" s="277">
        <v>11.649900000000001</v>
      </c>
      <c r="R120" s="277">
        <v>1.7996000000000001</v>
      </c>
      <c r="S120" s="277">
        <v>11.615399999999999</v>
      </c>
      <c r="T120" s="277">
        <v>24.681999999999999</v>
      </c>
    </row>
    <row r="121" spans="1:20">
      <c r="A121" s="372">
        <v>45218</v>
      </c>
      <c r="B121" s="277">
        <v>1.0582</v>
      </c>
      <c r="C121" s="277">
        <v>5.3587999999999996</v>
      </c>
      <c r="D121" s="277">
        <v>4493.59</v>
      </c>
      <c r="E121" s="277">
        <v>382.72</v>
      </c>
      <c r="F121" s="277">
        <v>4.4530000000000003</v>
      </c>
      <c r="G121" s="277">
        <v>19.394100000000002</v>
      </c>
      <c r="H121" s="277">
        <v>29.655999999999999</v>
      </c>
      <c r="I121" s="277">
        <v>20.1325</v>
      </c>
      <c r="J121" s="277">
        <v>22.851800000000001</v>
      </c>
      <c r="K121" s="277">
        <v>1.6720999999999999</v>
      </c>
      <c r="L121" s="277">
        <v>1.4517199999999999</v>
      </c>
      <c r="M121" s="277">
        <v>0.94327000000000005</v>
      </c>
      <c r="N121" s="277">
        <v>7.4638999999999998</v>
      </c>
      <c r="O121" s="277">
        <v>0.87139</v>
      </c>
      <c r="P121" s="277">
        <v>158.52000000000001</v>
      </c>
      <c r="Q121" s="277">
        <v>11.644</v>
      </c>
      <c r="R121" s="277">
        <v>1.8092999999999999</v>
      </c>
      <c r="S121" s="277">
        <v>11.597200000000001</v>
      </c>
      <c r="T121" s="277">
        <v>24.634</v>
      </c>
    </row>
    <row r="122" spans="1:20">
      <c r="A122" s="372">
        <v>45219</v>
      </c>
      <c r="B122" s="277">
        <v>1.0593999999999999</v>
      </c>
      <c r="C122" s="277">
        <v>5.3339999999999996</v>
      </c>
      <c r="D122" s="277">
        <v>4477.8999999999996</v>
      </c>
      <c r="E122" s="277">
        <v>382.04</v>
      </c>
      <c r="F122" s="277">
        <v>4.4593999999999996</v>
      </c>
      <c r="G122" s="277">
        <v>19.318899999999999</v>
      </c>
      <c r="H122" s="277">
        <v>29.674800000000001</v>
      </c>
      <c r="I122" s="277">
        <v>20.179400000000001</v>
      </c>
      <c r="J122" s="277">
        <v>22.951699999999999</v>
      </c>
      <c r="K122" s="277">
        <v>1.6777299999999999</v>
      </c>
      <c r="L122" s="277">
        <v>1.4530099999999999</v>
      </c>
      <c r="M122" s="277">
        <v>0.94499999999999995</v>
      </c>
      <c r="N122" s="277">
        <v>7.4615</v>
      </c>
      <c r="O122" s="277">
        <v>0.87102000000000002</v>
      </c>
      <c r="P122" s="277">
        <v>158.77000000000001</v>
      </c>
      <c r="Q122" s="277">
        <v>11.7235</v>
      </c>
      <c r="R122" s="277">
        <v>1.8174999999999999</v>
      </c>
      <c r="S122" s="277">
        <v>11.6271</v>
      </c>
      <c r="T122" s="277">
        <v>24.602</v>
      </c>
    </row>
    <row r="123" spans="1:20">
      <c r="A123" s="372">
        <v>45222</v>
      </c>
      <c r="B123" s="277">
        <v>1.0669999999999999</v>
      </c>
      <c r="C123" s="277">
        <v>5.3478000000000003</v>
      </c>
      <c r="D123" s="277">
        <v>4514.1099999999997</v>
      </c>
      <c r="E123" s="277">
        <v>381.71</v>
      </c>
      <c r="F123" s="277">
        <v>4.4596</v>
      </c>
      <c r="G123" s="277">
        <v>19.3597</v>
      </c>
      <c r="H123" s="277">
        <v>29.971599999999999</v>
      </c>
      <c r="I123" s="277">
        <v>20.2318</v>
      </c>
      <c r="J123" s="277">
        <v>23.180399999999999</v>
      </c>
      <c r="K123" s="277">
        <v>1.68367</v>
      </c>
      <c r="L123" s="277">
        <v>1.4607699999999999</v>
      </c>
      <c r="M123" s="277">
        <v>0.95077</v>
      </c>
      <c r="N123" s="277">
        <v>7.4630999999999998</v>
      </c>
      <c r="O123" s="277">
        <v>0.87104999999999999</v>
      </c>
      <c r="P123" s="277">
        <v>159.74</v>
      </c>
      <c r="Q123" s="277">
        <v>11.8218</v>
      </c>
      <c r="R123" s="277">
        <v>1.8252999999999999</v>
      </c>
      <c r="S123" s="277">
        <v>11.7111</v>
      </c>
      <c r="T123" s="277">
        <v>24.614999999999998</v>
      </c>
    </row>
    <row r="124" spans="1:20">
      <c r="A124" s="372">
        <v>45223</v>
      </c>
      <c r="B124" s="277">
        <v>1.0589999999999999</v>
      </c>
      <c r="C124" s="277">
        <v>5.2877999999999998</v>
      </c>
      <c r="D124" s="277">
        <v>4464.75</v>
      </c>
      <c r="E124" s="277">
        <v>383.24</v>
      </c>
      <c r="F124" s="277">
        <v>4.4638999999999998</v>
      </c>
      <c r="G124" s="277">
        <v>19.330100000000002</v>
      </c>
      <c r="H124" s="277">
        <v>29.791899999999998</v>
      </c>
      <c r="I124" s="277">
        <v>20.1676</v>
      </c>
      <c r="J124" s="277">
        <v>23.097899999999999</v>
      </c>
      <c r="K124" s="277">
        <v>1.66635</v>
      </c>
      <c r="L124" s="277">
        <v>1.45512</v>
      </c>
      <c r="M124" s="277">
        <v>0.94599</v>
      </c>
      <c r="N124" s="277">
        <v>7.4640000000000004</v>
      </c>
      <c r="O124" s="277">
        <v>0.87089000000000005</v>
      </c>
      <c r="P124" s="277">
        <v>158.77000000000001</v>
      </c>
      <c r="Q124" s="277">
        <v>11.8271</v>
      </c>
      <c r="R124" s="277">
        <v>1.8121</v>
      </c>
      <c r="S124" s="277">
        <v>11.7782</v>
      </c>
      <c r="T124" s="277">
        <v>24.603000000000002</v>
      </c>
    </row>
    <row r="125" spans="1:20">
      <c r="A125" s="372">
        <v>45224</v>
      </c>
      <c r="B125" s="277">
        <v>1.0566</v>
      </c>
      <c r="C125" s="277">
        <v>5.2786</v>
      </c>
      <c r="D125" s="277">
        <v>4444.67</v>
      </c>
      <c r="E125" s="277">
        <v>384.61</v>
      </c>
      <c r="F125" s="277">
        <v>4.4748999999999999</v>
      </c>
      <c r="G125" s="277">
        <v>19.366299999999999</v>
      </c>
      <c r="H125" s="277">
        <v>29.735399999999998</v>
      </c>
      <c r="I125" s="277">
        <v>20.2163</v>
      </c>
      <c r="J125" s="277">
        <v>23.052900000000001</v>
      </c>
      <c r="K125" s="277">
        <v>1.6749000000000001</v>
      </c>
      <c r="L125" s="277">
        <v>1.4578100000000001</v>
      </c>
      <c r="M125" s="277">
        <v>0.94760999999999995</v>
      </c>
      <c r="N125" s="277">
        <v>7.4633000000000003</v>
      </c>
      <c r="O125" s="277">
        <v>0.87243000000000004</v>
      </c>
      <c r="P125" s="277">
        <v>158.75</v>
      </c>
      <c r="Q125" s="277">
        <v>11.833</v>
      </c>
      <c r="R125" s="277">
        <v>1.8211999999999999</v>
      </c>
      <c r="S125" s="277">
        <v>11.779400000000001</v>
      </c>
      <c r="T125" s="277">
        <v>24.7</v>
      </c>
    </row>
    <row r="126" spans="1:20">
      <c r="A126" s="372">
        <v>45225</v>
      </c>
      <c r="B126" s="277">
        <v>1.0563</v>
      </c>
      <c r="C126" s="277">
        <v>5.2690999999999999</v>
      </c>
      <c r="D126" s="277">
        <v>4354.67</v>
      </c>
      <c r="E126" s="277">
        <v>382.81</v>
      </c>
      <c r="F126" s="277">
        <v>4.4512999999999998</v>
      </c>
      <c r="G126" s="277">
        <v>19.173300000000001</v>
      </c>
      <c r="H126" s="277">
        <v>29.7989</v>
      </c>
      <c r="I126" s="277">
        <v>20.030999999999999</v>
      </c>
      <c r="J126" s="277">
        <v>23.1785</v>
      </c>
      <c r="K126" s="277">
        <v>1.67083</v>
      </c>
      <c r="L126" s="277">
        <v>1.4608399999999999</v>
      </c>
      <c r="M126" s="277">
        <v>0.94940999999999998</v>
      </c>
      <c r="N126" s="277">
        <v>7.4634</v>
      </c>
      <c r="O126" s="277">
        <v>0.87089000000000005</v>
      </c>
      <c r="P126" s="277">
        <v>158.86000000000001</v>
      </c>
      <c r="Q126" s="277">
        <v>11.835800000000001</v>
      </c>
      <c r="R126" s="277">
        <v>1.8147</v>
      </c>
      <c r="S126" s="277">
        <v>11.795199999999999</v>
      </c>
      <c r="T126" s="277">
        <v>24.655000000000001</v>
      </c>
    </row>
    <row r="127" spans="1:20">
      <c r="A127" s="372">
        <v>45226</v>
      </c>
      <c r="B127" s="277">
        <v>1.0565</v>
      </c>
      <c r="C127" s="277">
        <v>5.2980999999999998</v>
      </c>
      <c r="D127" s="277">
        <v>4339.83</v>
      </c>
      <c r="E127" s="277">
        <v>383.57</v>
      </c>
      <c r="F127" s="277">
        <v>4.4634</v>
      </c>
      <c r="G127" s="277">
        <v>19.141999999999999</v>
      </c>
      <c r="H127" s="277">
        <v>29.807099999999998</v>
      </c>
      <c r="I127" s="277">
        <v>19.913399999999999</v>
      </c>
      <c r="J127" s="277">
        <v>23.221299999999999</v>
      </c>
      <c r="K127" s="277">
        <v>1.6676800000000001</v>
      </c>
      <c r="L127" s="277">
        <v>1.4654400000000001</v>
      </c>
      <c r="M127" s="277">
        <v>0.95367000000000002</v>
      </c>
      <c r="N127" s="277">
        <v>7.4638</v>
      </c>
      <c r="O127" s="277">
        <v>0.87156</v>
      </c>
      <c r="P127" s="277">
        <v>158.13</v>
      </c>
      <c r="Q127" s="277">
        <v>11.810700000000001</v>
      </c>
      <c r="R127" s="277">
        <v>1.8173999999999999</v>
      </c>
      <c r="S127" s="277">
        <v>11.7746</v>
      </c>
      <c r="T127" s="277">
        <v>24.635999999999999</v>
      </c>
    </row>
    <row r="128" spans="1:20">
      <c r="A128" s="372">
        <v>45229</v>
      </c>
      <c r="B128" s="277">
        <v>1.0615000000000001</v>
      </c>
      <c r="C128" s="277">
        <v>5.3544999999999998</v>
      </c>
      <c r="D128" s="277">
        <v>4317.6000000000004</v>
      </c>
      <c r="E128" s="277">
        <v>382.96</v>
      </c>
      <c r="F128" s="277">
        <v>4.4488000000000003</v>
      </c>
      <c r="G128" s="277">
        <v>19.160499999999999</v>
      </c>
      <c r="H128" s="277">
        <v>30.023299999999999</v>
      </c>
      <c r="I128" s="277">
        <v>20.017700000000001</v>
      </c>
      <c r="J128" s="277">
        <v>23.357199999999999</v>
      </c>
      <c r="K128" s="277">
        <v>1.6652899999999999</v>
      </c>
      <c r="L128" s="277">
        <v>1.46773</v>
      </c>
      <c r="M128" s="277">
        <v>0.95750999999999997</v>
      </c>
      <c r="N128" s="277">
        <v>7.4648000000000003</v>
      </c>
      <c r="O128" s="277">
        <v>0.87234</v>
      </c>
      <c r="P128" s="277">
        <v>158.25</v>
      </c>
      <c r="Q128" s="277">
        <v>11.8286</v>
      </c>
      <c r="R128" s="277">
        <v>1.8166</v>
      </c>
      <c r="S128" s="277">
        <v>11.8315</v>
      </c>
      <c r="T128" s="277">
        <v>24.55</v>
      </c>
    </row>
    <row r="129" spans="1:20">
      <c r="A129" s="372">
        <v>45230</v>
      </c>
      <c r="B129" s="277">
        <v>1.0575000000000001</v>
      </c>
      <c r="C129" s="277">
        <v>5.3273999999999999</v>
      </c>
      <c r="D129" s="277">
        <v>4359.04</v>
      </c>
      <c r="E129" s="277">
        <v>382.6</v>
      </c>
      <c r="F129" s="277">
        <v>4.4528999999999996</v>
      </c>
      <c r="G129" s="277">
        <v>19.0869</v>
      </c>
      <c r="H129" s="277">
        <v>29.953499999999998</v>
      </c>
      <c r="I129" s="277">
        <v>19.717199999999998</v>
      </c>
      <c r="J129" s="277">
        <v>23.345700000000001</v>
      </c>
      <c r="K129" s="277">
        <v>1.6687799999999999</v>
      </c>
      <c r="L129" s="277">
        <v>1.4672499999999999</v>
      </c>
      <c r="M129" s="277">
        <v>0.96279999999999999</v>
      </c>
      <c r="N129" s="277">
        <v>7.4635999999999996</v>
      </c>
      <c r="O129" s="277">
        <v>0.87026999999999999</v>
      </c>
      <c r="P129" s="277">
        <v>160.41</v>
      </c>
      <c r="Q129" s="277">
        <v>11.8226</v>
      </c>
      <c r="R129" s="277">
        <v>1.8154999999999999</v>
      </c>
      <c r="S129" s="277">
        <v>11.8207</v>
      </c>
      <c r="T129" s="277">
        <v>24.571000000000002</v>
      </c>
    </row>
    <row r="130" spans="1:20">
      <c r="A130" s="372">
        <v>45231</v>
      </c>
      <c r="B130" s="277">
        <v>1.0569999999999999</v>
      </c>
      <c r="C130" s="277">
        <v>5.2389999999999999</v>
      </c>
      <c r="D130" s="277">
        <v>4327.88</v>
      </c>
      <c r="E130" s="277">
        <v>383.35</v>
      </c>
      <c r="F130" s="277">
        <v>4.4676</v>
      </c>
      <c r="G130" s="277">
        <v>18.784199999999998</v>
      </c>
      <c r="H130" s="277">
        <v>29.970500000000001</v>
      </c>
      <c r="I130" s="277">
        <v>19.569500000000001</v>
      </c>
      <c r="J130" s="277">
        <v>23.3262</v>
      </c>
      <c r="K130" s="277">
        <v>1.6532500000000001</v>
      </c>
      <c r="L130" s="277">
        <v>1.46458</v>
      </c>
      <c r="M130" s="277">
        <v>0.95955999999999997</v>
      </c>
      <c r="N130" s="277">
        <v>7.4644000000000004</v>
      </c>
      <c r="O130" s="277">
        <v>0.86982999999999999</v>
      </c>
      <c r="P130" s="277">
        <v>159.58000000000001</v>
      </c>
      <c r="Q130" s="277">
        <v>11.822800000000001</v>
      </c>
      <c r="R130" s="277">
        <v>1.8083</v>
      </c>
      <c r="S130" s="277">
        <v>11.8201</v>
      </c>
      <c r="T130" s="277">
        <v>24.664000000000001</v>
      </c>
    </row>
    <row r="131" spans="1:20">
      <c r="A131" s="372">
        <v>45232</v>
      </c>
      <c r="B131" s="277">
        <v>1.0622</v>
      </c>
      <c r="C131" s="277">
        <v>5.2389999999999999</v>
      </c>
      <c r="D131" s="277">
        <v>4297.33</v>
      </c>
      <c r="E131" s="277">
        <v>381.99</v>
      </c>
      <c r="F131" s="277">
        <v>4.4457000000000004</v>
      </c>
      <c r="G131" s="277">
        <v>18.604199999999999</v>
      </c>
      <c r="H131" s="277">
        <v>30.163499999999999</v>
      </c>
      <c r="I131" s="277">
        <v>19.563500000000001</v>
      </c>
      <c r="J131" s="277">
        <v>23.6036</v>
      </c>
      <c r="K131" s="277">
        <v>1.6508700000000001</v>
      </c>
      <c r="L131" s="277">
        <v>1.45922</v>
      </c>
      <c r="M131" s="277">
        <v>0.96231</v>
      </c>
      <c r="N131" s="277">
        <v>7.4637000000000002</v>
      </c>
      <c r="O131" s="277">
        <v>0.87044999999999995</v>
      </c>
      <c r="P131" s="277">
        <v>159.81</v>
      </c>
      <c r="Q131" s="277">
        <v>11.8498</v>
      </c>
      <c r="R131" s="277">
        <v>1.8007</v>
      </c>
      <c r="S131" s="277">
        <v>11.803000000000001</v>
      </c>
      <c r="T131" s="277">
        <v>24.456</v>
      </c>
    </row>
    <row r="132" spans="1:20">
      <c r="A132" s="372">
        <v>45233</v>
      </c>
      <c r="B132" s="277">
        <v>1.0730999999999999</v>
      </c>
      <c r="C132" s="277">
        <v>5.2606999999999999</v>
      </c>
      <c r="D132" s="277">
        <v>4269.1499999999996</v>
      </c>
      <c r="E132" s="277">
        <v>379.7</v>
      </c>
      <c r="F132" s="277">
        <v>4.4512</v>
      </c>
      <c r="G132" s="277">
        <v>18.73</v>
      </c>
      <c r="H132" s="277">
        <v>30.479900000000001</v>
      </c>
      <c r="I132" s="277">
        <v>19.555399999999999</v>
      </c>
      <c r="J132" s="277">
        <v>23.891100000000002</v>
      </c>
      <c r="K132" s="277">
        <v>1.6476999999999999</v>
      </c>
      <c r="L132" s="277">
        <v>1.4653700000000001</v>
      </c>
      <c r="M132" s="277">
        <v>0.96452000000000004</v>
      </c>
      <c r="N132" s="277">
        <v>7.4611000000000001</v>
      </c>
      <c r="O132" s="277">
        <v>0.86660999999999999</v>
      </c>
      <c r="P132" s="277">
        <v>160.24</v>
      </c>
      <c r="Q132" s="277">
        <v>11.849500000000001</v>
      </c>
      <c r="R132" s="277">
        <v>1.7885</v>
      </c>
      <c r="S132" s="277">
        <v>11.685499999999999</v>
      </c>
      <c r="T132" s="277">
        <v>24.41</v>
      </c>
    </row>
    <row r="133" spans="1:20">
      <c r="A133" s="372">
        <v>45236</v>
      </c>
      <c r="B133" s="277">
        <v>1.0718000000000001</v>
      </c>
      <c r="C133" s="277">
        <v>5.2396000000000003</v>
      </c>
      <c r="D133" s="277">
        <v>4273.7</v>
      </c>
      <c r="E133" s="277">
        <v>379.37</v>
      </c>
      <c r="F133" s="277">
        <v>4.4554999999999998</v>
      </c>
      <c r="G133" s="277">
        <v>18.807300000000001</v>
      </c>
      <c r="H133" s="277">
        <v>30.491800000000001</v>
      </c>
      <c r="I133" s="277">
        <v>19.605599999999999</v>
      </c>
      <c r="J133" s="277">
        <v>24.079599999999999</v>
      </c>
      <c r="K133" s="277">
        <v>1.65161</v>
      </c>
      <c r="L133" s="277">
        <v>1.46821</v>
      </c>
      <c r="M133" s="277">
        <v>0.96392</v>
      </c>
      <c r="N133" s="277">
        <v>7.4581999999999997</v>
      </c>
      <c r="O133" s="277">
        <v>0.86821000000000004</v>
      </c>
      <c r="P133" s="277">
        <v>160.84</v>
      </c>
      <c r="Q133" s="277">
        <v>11.854900000000001</v>
      </c>
      <c r="R133" s="277">
        <v>1.7969999999999999</v>
      </c>
      <c r="S133" s="277">
        <v>11.6996</v>
      </c>
      <c r="T133" s="277">
        <v>24.553000000000001</v>
      </c>
    </row>
    <row r="134" spans="1:20">
      <c r="A134" s="372">
        <v>45237</v>
      </c>
      <c r="B134" s="277">
        <v>1.07</v>
      </c>
      <c r="C134" s="277">
        <v>5.218</v>
      </c>
      <c r="D134" s="277">
        <v>4284.43</v>
      </c>
      <c r="E134" s="277">
        <v>378.19</v>
      </c>
      <c r="F134" s="277">
        <v>4.4569000000000001</v>
      </c>
      <c r="G134" s="277">
        <v>18.6999</v>
      </c>
      <c r="H134" s="277">
        <v>30.503799999999998</v>
      </c>
      <c r="I134" s="277">
        <v>19.6188</v>
      </c>
      <c r="J134" s="277">
        <v>24.1296</v>
      </c>
      <c r="K134" s="277">
        <v>1.6624399999999999</v>
      </c>
      <c r="L134" s="277">
        <v>1.4731099999999999</v>
      </c>
      <c r="M134" s="277">
        <v>0.96306000000000003</v>
      </c>
      <c r="N134" s="277">
        <v>7.4584000000000001</v>
      </c>
      <c r="O134" s="277">
        <v>0.86990000000000001</v>
      </c>
      <c r="P134" s="277">
        <v>160.9</v>
      </c>
      <c r="Q134" s="277">
        <v>11.9747</v>
      </c>
      <c r="R134" s="277">
        <v>1.8027</v>
      </c>
      <c r="S134" s="277">
        <v>11.6892</v>
      </c>
      <c r="T134" s="277">
        <v>24.619</v>
      </c>
    </row>
    <row r="135" spans="1:20">
      <c r="A135" s="372">
        <v>45238</v>
      </c>
      <c r="B135" s="277">
        <v>1.0709</v>
      </c>
      <c r="C135" s="277">
        <v>5.2582000000000004</v>
      </c>
      <c r="D135" s="277">
        <v>4376.79</v>
      </c>
      <c r="E135" s="277">
        <v>378.77</v>
      </c>
      <c r="F135" s="277">
        <v>4.4443000000000001</v>
      </c>
      <c r="G135" s="277">
        <v>18.779900000000001</v>
      </c>
      <c r="H135" s="277">
        <v>30.520399999999999</v>
      </c>
      <c r="I135" s="277">
        <v>19.783200000000001</v>
      </c>
      <c r="J135" s="277">
        <v>24.238900000000001</v>
      </c>
      <c r="K135" s="277">
        <v>1.67282</v>
      </c>
      <c r="L135" s="277">
        <v>1.47709</v>
      </c>
      <c r="M135" s="277">
        <v>0.96311000000000002</v>
      </c>
      <c r="N135" s="277">
        <v>7.4577999999999998</v>
      </c>
      <c r="O135" s="277">
        <v>0.87172000000000005</v>
      </c>
      <c r="P135" s="277">
        <v>161.69</v>
      </c>
      <c r="Q135" s="277">
        <v>11.966900000000001</v>
      </c>
      <c r="R135" s="277">
        <v>1.8118000000000001</v>
      </c>
      <c r="S135" s="277">
        <v>11.669</v>
      </c>
      <c r="T135" s="277">
        <v>24.623999999999999</v>
      </c>
    </row>
    <row r="136" spans="1:20">
      <c r="A136" s="372">
        <v>45239</v>
      </c>
      <c r="B136" s="277">
        <v>1.0668</v>
      </c>
      <c r="C136" s="277">
        <v>5.2672999999999996</v>
      </c>
      <c r="D136" s="277">
        <v>4300.3999999999996</v>
      </c>
      <c r="E136" s="277">
        <v>379.75</v>
      </c>
      <c r="F136" s="277">
        <v>4.4382999999999999</v>
      </c>
      <c r="G136" s="277">
        <v>19.0032</v>
      </c>
      <c r="H136" s="277">
        <v>30.446999999999999</v>
      </c>
      <c r="I136" s="277">
        <v>19.909500000000001</v>
      </c>
      <c r="J136" s="277">
        <v>24.341899999999999</v>
      </c>
      <c r="K136" s="277">
        <v>1.6755800000000001</v>
      </c>
      <c r="L136" s="277">
        <v>1.47296</v>
      </c>
      <c r="M136" s="277">
        <v>0.96326999999999996</v>
      </c>
      <c r="N136" s="277">
        <v>7.4579000000000004</v>
      </c>
      <c r="O136" s="277">
        <v>0.87275000000000003</v>
      </c>
      <c r="P136" s="277">
        <v>161.46</v>
      </c>
      <c r="Q136" s="277">
        <v>11.9687</v>
      </c>
      <c r="R136" s="277">
        <v>1.8101</v>
      </c>
      <c r="S136" s="277">
        <v>11.6562</v>
      </c>
      <c r="T136" s="277">
        <v>24.547999999999998</v>
      </c>
    </row>
    <row r="137" spans="1:20">
      <c r="A137" s="372">
        <v>45240</v>
      </c>
      <c r="B137" s="277">
        <v>1.0686</v>
      </c>
      <c r="C137" s="277">
        <v>5.2458</v>
      </c>
      <c r="D137" s="277">
        <v>4309.87</v>
      </c>
      <c r="E137" s="277">
        <v>377.25</v>
      </c>
      <c r="F137" s="277">
        <v>4.4302999999999999</v>
      </c>
      <c r="G137" s="277">
        <v>18.868099999999998</v>
      </c>
      <c r="H137" s="277">
        <v>30.528600000000001</v>
      </c>
      <c r="I137" s="277">
        <v>20.018999999999998</v>
      </c>
      <c r="J137" s="277">
        <v>24.516999999999999</v>
      </c>
      <c r="K137" s="277">
        <v>1.6796899999999999</v>
      </c>
      <c r="L137" s="277">
        <v>1.4744600000000001</v>
      </c>
      <c r="M137" s="277">
        <v>0.96418000000000004</v>
      </c>
      <c r="N137" s="277">
        <v>7.4570999999999996</v>
      </c>
      <c r="O137" s="277">
        <v>0.87385999999999997</v>
      </c>
      <c r="P137" s="277">
        <v>161.93</v>
      </c>
      <c r="Q137" s="277">
        <v>11.8743</v>
      </c>
      <c r="R137" s="277">
        <v>1.8132999999999999</v>
      </c>
      <c r="S137" s="277">
        <v>11.645200000000001</v>
      </c>
      <c r="T137" s="277">
        <v>24.555</v>
      </c>
    </row>
    <row r="138" spans="1:20">
      <c r="A138" s="372">
        <v>45243</v>
      </c>
      <c r="B138" s="277">
        <v>1.0698000000000001</v>
      </c>
      <c r="C138" s="277">
        <v>5.2548000000000004</v>
      </c>
      <c r="D138" s="277">
        <v>4305</v>
      </c>
      <c r="E138" s="277">
        <v>377.3</v>
      </c>
      <c r="F138" s="277">
        <v>4.4297000000000004</v>
      </c>
      <c r="G138" s="277">
        <v>18.838899999999999</v>
      </c>
      <c r="H138" s="277">
        <v>30.630700000000001</v>
      </c>
      <c r="I138" s="277">
        <v>20.029599999999999</v>
      </c>
      <c r="J138" s="277">
        <v>24.641999999999999</v>
      </c>
      <c r="K138" s="277">
        <v>1.67763</v>
      </c>
      <c r="L138" s="277">
        <v>1.47695</v>
      </c>
      <c r="M138" s="277">
        <v>0.96465000000000001</v>
      </c>
      <c r="N138" s="277">
        <v>7.4585999999999997</v>
      </c>
      <c r="O138" s="277">
        <v>0.87124999999999997</v>
      </c>
      <c r="P138" s="277">
        <v>162.31</v>
      </c>
      <c r="Q138" s="277">
        <v>11.8597</v>
      </c>
      <c r="R138" s="277">
        <v>1.8204</v>
      </c>
      <c r="S138" s="277">
        <v>11.600300000000001</v>
      </c>
      <c r="T138" s="277">
        <v>24.591999999999999</v>
      </c>
    </row>
    <row r="139" spans="1:20">
      <c r="A139" s="372">
        <v>45244</v>
      </c>
      <c r="B139" s="277">
        <v>1.0879000000000001</v>
      </c>
      <c r="C139" s="277">
        <v>5.2933000000000003</v>
      </c>
      <c r="D139" s="277">
        <v>4314.33</v>
      </c>
      <c r="E139" s="277">
        <v>376.06</v>
      </c>
      <c r="F139" s="277">
        <v>4.3986000000000001</v>
      </c>
      <c r="G139" s="277">
        <v>18.869499999999999</v>
      </c>
      <c r="H139" s="277">
        <v>31.1647</v>
      </c>
      <c r="I139" s="277">
        <v>19.828600000000002</v>
      </c>
      <c r="J139" s="277">
        <v>25.136700000000001</v>
      </c>
      <c r="K139" s="277">
        <v>1.6717900000000001</v>
      </c>
      <c r="L139" s="277">
        <v>1.48967</v>
      </c>
      <c r="M139" s="277">
        <v>0.96725000000000005</v>
      </c>
      <c r="N139" s="277">
        <v>7.4592999999999998</v>
      </c>
      <c r="O139" s="277">
        <v>0.87036999999999998</v>
      </c>
      <c r="P139" s="277">
        <v>163.6</v>
      </c>
      <c r="Q139" s="277">
        <v>11.8346</v>
      </c>
      <c r="R139" s="277">
        <v>1.8107</v>
      </c>
      <c r="S139" s="277">
        <v>11.5227</v>
      </c>
      <c r="T139" s="277">
        <v>24.462</v>
      </c>
    </row>
    <row r="140" spans="1:20">
      <c r="A140" s="372">
        <v>45245</v>
      </c>
      <c r="B140" s="277">
        <v>1.0848</v>
      </c>
      <c r="C140" s="277">
        <v>5.2933000000000003</v>
      </c>
      <c r="D140" s="277">
        <v>4365.6499999999996</v>
      </c>
      <c r="E140" s="277">
        <v>376.52</v>
      </c>
      <c r="F140" s="277">
        <v>4.3921999999999999</v>
      </c>
      <c r="G140" s="277">
        <v>18.761099999999999</v>
      </c>
      <c r="H140" s="277">
        <v>31.121200000000002</v>
      </c>
      <c r="I140" s="277">
        <v>19.7227</v>
      </c>
      <c r="J140" s="277">
        <v>25.004999999999999</v>
      </c>
      <c r="K140" s="277">
        <v>1.66665</v>
      </c>
      <c r="L140" s="277">
        <v>1.4841899999999999</v>
      </c>
      <c r="M140" s="277">
        <v>0.96323000000000003</v>
      </c>
      <c r="N140" s="277">
        <v>7.4595000000000002</v>
      </c>
      <c r="O140" s="277">
        <v>0.87361999999999995</v>
      </c>
      <c r="P140" s="277">
        <v>164.2</v>
      </c>
      <c r="Q140" s="277">
        <v>11.736499999999999</v>
      </c>
      <c r="R140" s="277">
        <v>1.8009999999999999</v>
      </c>
      <c r="S140" s="277">
        <v>11.448499999999999</v>
      </c>
      <c r="T140" s="277">
        <v>24.466000000000001</v>
      </c>
    </row>
    <row r="141" spans="1:20">
      <c r="A141" s="372">
        <v>45246</v>
      </c>
      <c r="B141" s="277">
        <v>1.0851999999999999</v>
      </c>
      <c r="C141" s="277">
        <v>5.2808000000000002</v>
      </c>
      <c r="D141" s="277">
        <v>4440.3</v>
      </c>
      <c r="E141" s="277">
        <v>376.84</v>
      </c>
      <c r="F141" s="277">
        <v>4.3733000000000004</v>
      </c>
      <c r="G141" s="277">
        <v>18.697399999999998</v>
      </c>
      <c r="H141" s="277">
        <v>31.119900000000001</v>
      </c>
      <c r="I141" s="277">
        <v>19.940999999999999</v>
      </c>
      <c r="J141" s="277">
        <v>25.108799999999999</v>
      </c>
      <c r="K141" s="277">
        <v>1.6773400000000001</v>
      </c>
      <c r="L141" s="277">
        <v>1.4926900000000001</v>
      </c>
      <c r="M141" s="277">
        <v>0.96440999999999999</v>
      </c>
      <c r="N141" s="277">
        <v>7.4577999999999998</v>
      </c>
      <c r="O141" s="277">
        <v>0.87417999999999996</v>
      </c>
      <c r="P141" s="277">
        <v>163.57</v>
      </c>
      <c r="Q141" s="277">
        <v>11.8721</v>
      </c>
      <c r="R141" s="277">
        <v>1.8176000000000001</v>
      </c>
      <c r="S141" s="277">
        <v>11.4923</v>
      </c>
      <c r="T141" s="277">
        <v>24.463000000000001</v>
      </c>
    </row>
    <row r="142" spans="1:20">
      <c r="A142" s="372">
        <v>45247</v>
      </c>
      <c r="B142" s="277">
        <v>1.0914999999999999</v>
      </c>
      <c r="C142" s="277">
        <v>5.3555999999999999</v>
      </c>
      <c r="D142" s="277">
        <v>4457.29</v>
      </c>
      <c r="E142" s="277">
        <v>379.12</v>
      </c>
      <c r="F142" s="277">
        <v>4.3887999999999998</v>
      </c>
      <c r="G142" s="277">
        <v>18.7681</v>
      </c>
      <c r="H142" s="277">
        <v>31.3398</v>
      </c>
      <c r="I142" s="277">
        <v>20.0337</v>
      </c>
      <c r="J142" s="277">
        <v>25.3264</v>
      </c>
      <c r="K142" s="277">
        <v>1.67523</v>
      </c>
      <c r="L142" s="277">
        <v>1.49716</v>
      </c>
      <c r="M142" s="277">
        <v>0.96633000000000002</v>
      </c>
      <c r="N142" s="277">
        <v>7.4570999999999996</v>
      </c>
      <c r="O142" s="277">
        <v>0.87583</v>
      </c>
      <c r="P142" s="277">
        <v>163.27000000000001</v>
      </c>
      <c r="Q142" s="277">
        <v>11.795199999999999</v>
      </c>
      <c r="R142" s="277">
        <v>1.8217000000000001</v>
      </c>
      <c r="S142" s="277">
        <v>11.480499999999999</v>
      </c>
      <c r="T142" s="277">
        <v>24.492999999999999</v>
      </c>
    </row>
    <row r="143" spans="1:20">
      <c r="A143" s="372">
        <v>45250</v>
      </c>
      <c r="B143" s="277">
        <v>1.0940000000000001</v>
      </c>
      <c r="C143" s="277">
        <v>5.3118999999999996</v>
      </c>
      <c r="D143" s="277">
        <v>4413.74</v>
      </c>
      <c r="E143" s="277">
        <v>379.88</v>
      </c>
      <c r="F143" s="277">
        <v>4.3501000000000003</v>
      </c>
      <c r="G143" s="277">
        <v>18.7286</v>
      </c>
      <c r="H143" s="277">
        <v>31.4878</v>
      </c>
      <c r="I143" s="277">
        <v>20.0474</v>
      </c>
      <c r="J143" s="277">
        <v>25.51</v>
      </c>
      <c r="K143" s="277">
        <v>1.6686000000000001</v>
      </c>
      <c r="L143" s="277">
        <v>1.50152</v>
      </c>
      <c r="M143" s="277">
        <v>0.96821999999999997</v>
      </c>
      <c r="N143" s="277">
        <v>7.4561000000000002</v>
      </c>
      <c r="O143" s="277">
        <v>0.87487999999999999</v>
      </c>
      <c r="P143" s="277">
        <v>162.32</v>
      </c>
      <c r="Q143" s="277">
        <v>11.709899999999999</v>
      </c>
      <c r="R143" s="277">
        <v>1.8123</v>
      </c>
      <c r="S143" s="277">
        <v>11.4316</v>
      </c>
      <c r="T143" s="277">
        <v>24.510999999999999</v>
      </c>
    </row>
    <row r="144" spans="1:20">
      <c r="A144" s="372">
        <v>45251</v>
      </c>
      <c r="B144" s="277">
        <v>1.0911</v>
      </c>
      <c r="C144" s="277">
        <v>5.3463000000000003</v>
      </c>
      <c r="D144" s="277">
        <v>4449.93</v>
      </c>
      <c r="E144" s="277">
        <v>381.05</v>
      </c>
      <c r="F144" s="277">
        <v>4.3726000000000003</v>
      </c>
      <c r="G144" s="277">
        <v>18.761900000000001</v>
      </c>
      <c r="H144" s="277">
        <v>31.446000000000002</v>
      </c>
      <c r="I144" s="277">
        <v>20.335000000000001</v>
      </c>
      <c r="J144" s="277">
        <v>25.519100000000002</v>
      </c>
      <c r="K144" s="277">
        <v>1.6642600000000001</v>
      </c>
      <c r="L144" s="277">
        <v>1.4948699999999999</v>
      </c>
      <c r="M144" s="277">
        <v>0.96414</v>
      </c>
      <c r="N144" s="277">
        <v>7.4550999999999998</v>
      </c>
      <c r="O144" s="277">
        <v>0.87019999999999997</v>
      </c>
      <c r="P144" s="277">
        <v>161.91</v>
      </c>
      <c r="Q144" s="277">
        <v>11.653</v>
      </c>
      <c r="R144" s="277">
        <v>1.8038000000000001</v>
      </c>
      <c r="S144" s="277">
        <v>11.419700000000001</v>
      </c>
      <c r="T144" s="277">
        <v>24.527999999999999</v>
      </c>
    </row>
    <row r="145" spans="1:20">
      <c r="A145" s="372">
        <v>45252</v>
      </c>
      <c r="B145" s="277">
        <v>1.0888</v>
      </c>
      <c r="C145" s="277">
        <v>5.3437000000000001</v>
      </c>
      <c r="D145" s="277">
        <v>4429.68</v>
      </c>
      <c r="E145" s="277">
        <v>381.09</v>
      </c>
      <c r="F145" s="277">
        <v>4.3658000000000001</v>
      </c>
      <c r="G145" s="277">
        <v>18.732500000000002</v>
      </c>
      <c r="H145" s="277">
        <v>31.4114</v>
      </c>
      <c r="I145" s="277">
        <v>20.563099999999999</v>
      </c>
      <c r="J145" s="277">
        <v>25.4757</v>
      </c>
      <c r="K145" s="277">
        <v>1.66432</v>
      </c>
      <c r="L145" s="277">
        <v>1.4903599999999999</v>
      </c>
      <c r="M145" s="277">
        <v>0.96240000000000003</v>
      </c>
      <c r="N145" s="277">
        <v>7.4547999999999996</v>
      </c>
      <c r="O145" s="277">
        <v>0.87148000000000003</v>
      </c>
      <c r="P145" s="277">
        <v>162.84</v>
      </c>
      <c r="Q145" s="277">
        <v>11.710599999999999</v>
      </c>
      <c r="R145" s="277">
        <v>1.8083</v>
      </c>
      <c r="S145" s="277">
        <v>11.4072</v>
      </c>
      <c r="T145" s="277">
        <v>24.452999999999999</v>
      </c>
    </row>
    <row r="146" spans="1:20">
      <c r="A146" s="372">
        <v>45253</v>
      </c>
      <c r="B146" s="277">
        <v>1.0905</v>
      </c>
      <c r="C146" s="277">
        <v>5.3491999999999997</v>
      </c>
      <c r="D146" s="277">
        <v>4436.74</v>
      </c>
      <c r="E146" s="277">
        <v>379.57</v>
      </c>
      <c r="F146" s="277">
        <v>4.3663999999999996</v>
      </c>
      <c r="G146" s="277">
        <v>18.742699999999999</v>
      </c>
      <c r="H146" s="277">
        <v>31.494399999999999</v>
      </c>
      <c r="I146" s="277">
        <v>20.52</v>
      </c>
      <c r="J146" s="277">
        <v>25.574200000000001</v>
      </c>
      <c r="K146" s="277">
        <v>1.6631199999999999</v>
      </c>
      <c r="L146" s="277">
        <v>1.4936400000000001</v>
      </c>
      <c r="M146" s="277">
        <v>0.96431</v>
      </c>
      <c r="N146" s="277">
        <v>7.4557000000000002</v>
      </c>
      <c r="O146" s="277">
        <v>0.87007000000000001</v>
      </c>
      <c r="P146" s="277">
        <v>163.11000000000001</v>
      </c>
      <c r="Q146" s="277">
        <v>11.742800000000001</v>
      </c>
      <c r="R146" s="277">
        <v>1.8029999999999999</v>
      </c>
      <c r="S146" s="277">
        <v>11.4391</v>
      </c>
      <c r="T146" s="277">
        <v>24.422000000000001</v>
      </c>
    </row>
    <row r="147" spans="1:20">
      <c r="A147" s="372">
        <v>45254</v>
      </c>
      <c r="B147" s="277">
        <v>1.0939000000000001</v>
      </c>
      <c r="C147" s="277">
        <v>5.3653000000000004</v>
      </c>
      <c r="D147" s="277">
        <v>4419.2700000000004</v>
      </c>
      <c r="E147" s="277">
        <v>380.58</v>
      </c>
      <c r="F147" s="277">
        <v>4.37</v>
      </c>
      <c r="G147" s="277">
        <v>18.721</v>
      </c>
      <c r="H147" s="277">
        <v>31.598700000000001</v>
      </c>
      <c r="I147" s="277">
        <v>20.5397</v>
      </c>
      <c r="J147" s="277">
        <v>25.798200000000001</v>
      </c>
      <c r="K147" s="277">
        <v>1.6610100000000001</v>
      </c>
      <c r="L147" s="277">
        <v>1.49061</v>
      </c>
      <c r="M147" s="277">
        <v>0.96574000000000004</v>
      </c>
      <c r="N147" s="277">
        <v>7.4549000000000003</v>
      </c>
      <c r="O147" s="277">
        <v>0.86778999999999995</v>
      </c>
      <c r="P147" s="277">
        <v>163.47</v>
      </c>
      <c r="Q147" s="277">
        <v>11.7309</v>
      </c>
      <c r="R147" s="277">
        <v>1.7998000000000001</v>
      </c>
      <c r="S147" s="277">
        <v>11.4345</v>
      </c>
      <c r="T147" s="277">
        <v>24.39</v>
      </c>
    </row>
    <row r="148" spans="1:20">
      <c r="A148" s="372">
        <v>45257</v>
      </c>
      <c r="B148" s="277">
        <v>1.0953999999999999</v>
      </c>
      <c r="C148" s="277">
        <v>5.3677000000000001</v>
      </c>
      <c r="D148" s="277">
        <v>4342.83</v>
      </c>
      <c r="E148" s="277">
        <v>379.53</v>
      </c>
      <c r="F148" s="277">
        <v>4.3445</v>
      </c>
      <c r="G148" s="277">
        <v>18.799800000000001</v>
      </c>
      <c r="H148" s="277">
        <v>31.691700000000001</v>
      </c>
      <c r="I148" s="277">
        <v>20.434699999999999</v>
      </c>
      <c r="J148" s="277">
        <v>25.902999999999999</v>
      </c>
      <c r="K148" s="277">
        <v>1.65798</v>
      </c>
      <c r="L148" s="277">
        <v>1.4913799999999999</v>
      </c>
      <c r="M148" s="277">
        <v>0.96431999999999995</v>
      </c>
      <c r="N148" s="277">
        <v>7.4558999999999997</v>
      </c>
      <c r="O148" s="277">
        <v>0.86743000000000003</v>
      </c>
      <c r="P148" s="277">
        <v>162.87</v>
      </c>
      <c r="Q148" s="277">
        <v>11.6541</v>
      </c>
      <c r="R148" s="277">
        <v>1.7963</v>
      </c>
      <c r="S148" s="277">
        <v>11.415699999999999</v>
      </c>
      <c r="T148" s="277">
        <v>24.302</v>
      </c>
    </row>
    <row r="149" spans="1:20">
      <c r="A149" s="155">
        <v>45258</v>
      </c>
      <c r="B149" s="277">
        <v>1.0992999999999999</v>
      </c>
      <c r="C149" s="277">
        <v>5.3525</v>
      </c>
      <c r="D149" s="277">
        <v>4345.7</v>
      </c>
      <c r="E149" s="277">
        <v>377.2</v>
      </c>
      <c r="F149" s="277">
        <v>4.3204000000000002</v>
      </c>
      <c r="G149" s="277">
        <v>18.841899999999999</v>
      </c>
      <c r="H149" s="277">
        <v>31.827400000000001</v>
      </c>
      <c r="I149" s="277">
        <v>20.449000000000002</v>
      </c>
      <c r="J149" s="277">
        <v>26.0078</v>
      </c>
      <c r="K149" s="277">
        <v>1.6532500000000001</v>
      </c>
      <c r="L149" s="277">
        <v>1.49211</v>
      </c>
      <c r="M149" s="277">
        <v>0.96526000000000001</v>
      </c>
      <c r="N149" s="277">
        <v>7.4549000000000003</v>
      </c>
      <c r="O149" s="277">
        <v>0.86599000000000004</v>
      </c>
      <c r="P149" s="277">
        <v>162.12</v>
      </c>
      <c r="Q149" s="277">
        <v>11.677899999999999</v>
      </c>
      <c r="R149" s="277">
        <v>1.7916000000000001</v>
      </c>
      <c r="S149" s="277">
        <v>11.346</v>
      </c>
      <c r="T149" s="277">
        <v>24.245999999999999</v>
      </c>
    </row>
    <row r="150" spans="1:20">
      <c r="A150" s="155">
        <v>45259</v>
      </c>
      <c r="B150" s="277">
        <v>1.0969</v>
      </c>
      <c r="C150" s="277">
        <v>5.3823999999999996</v>
      </c>
      <c r="D150" s="277">
        <v>4381.57</v>
      </c>
      <c r="E150" s="277">
        <v>378.2</v>
      </c>
      <c r="F150" s="277">
        <v>4.3422999999999998</v>
      </c>
      <c r="G150" s="277">
        <v>18.957999999999998</v>
      </c>
      <c r="H150" s="277">
        <v>31.760400000000001</v>
      </c>
      <c r="I150" s="277">
        <v>20.568300000000001</v>
      </c>
      <c r="J150" s="277">
        <v>26.08</v>
      </c>
      <c r="K150" s="277">
        <v>1.65778</v>
      </c>
      <c r="L150" s="277">
        <v>1.49064</v>
      </c>
      <c r="M150" s="277">
        <v>0.95864000000000005</v>
      </c>
      <c r="N150" s="277">
        <v>7.4554999999999998</v>
      </c>
      <c r="O150" s="277">
        <v>0.86406000000000005</v>
      </c>
      <c r="P150" s="277">
        <v>161.52000000000001</v>
      </c>
      <c r="Q150" s="277">
        <v>11.6943</v>
      </c>
      <c r="R150" s="277">
        <v>1.782</v>
      </c>
      <c r="S150" s="277">
        <v>11.367599999999999</v>
      </c>
      <c r="T150" s="277">
        <v>24.265999999999998</v>
      </c>
    </row>
    <row r="151" spans="1:20">
      <c r="A151" s="155">
        <v>45260</v>
      </c>
      <c r="B151" s="277">
        <v>1.0888</v>
      </c>
      <c r="C151" s="277">
        <v>5.3551000000000002</v>
      </c>
      <c r="D151" s="277">
        <v>4391.49</v>
      </c>
      <c r="E151" s="277">
        <v>380.18</v>
      </c>
      <c r="F151" s="277">
        <v>4.3551000000000002</v>
      </c>
      <c r="G151" s="277">
        <v>18.9267</v>
      </c>
      <c r="H151" s="277">
        <v>31.482399999999998</v>
      </c>
      <c r="I151" s="277">
        <v>20.529599999999999</v>
      </c>
      <c r="J151" s="277">
        <v>25.9009</v>
      </c>
      <c r="K151" s="277">
        <v>1.6481699999999999</v>
      </c>
      <c r="L151" s="277">
        <v>1.4765699999999999</v>
      </c>
      <c r="M151" s="277">
        <v>0.95293000000000005</v>
      </c>
      <c r="N151" s="277">
        <v>7.4550000000000001</v>
      </c>
      <c r="O151" s="277">
        <v>0.86250000000000004</v>
      </c>
      <c r="P151" s="277">
        <v>161.37</v>
      </c>
      <c r="Q151" s="277">
        <v>11.7722</v>
      </c>
      <c r="R151" s="277">
        <v>1.7692000000000001</v>
      </c>
      <c r="S151" s="277">
        <v>11.4297</v>
      </c>
      <c r="T151" s="277">
        <v>24.302</v>
      </c>
    </row>
    <row r="152" spans="1:20">
      <c r="A152" s="155">
        <v>45261</v>
      </c>
      <c r="B152" s="277">
        <v>1.0884</v>
      </c>
      <c r="C152" s="277">
        <v>5.3122999999999996</v>
      </c>
      <c r="D152" s="277">
        <v>4312.75</v>
      </c>
      <c r="E152" s="277">
        <v>378.87</v>
      </c>
      <c r="F152" s="277">
        <v>4.3315000000000001</v>
      </c>
      <c r="G152" s="277">
        <v>18.711500000000001</v>
      </c>
      <c r="H152" s="277">
        <v>31.471900000000002</v>
      </c>
      <c r="I152" s="277">
        <v>20.299299999999999</v>
      </c>
      <c r="J152" s="277">
        <v>26.015599999999999</v>
      </c>
      <c r="K152" s="277">
        <v>1.6303399999999999</v>
      </c>
      <c r="L152" s="277">
        <v>1.4690300000000001</v>
      </c>
      <c r="M152" s="277">
        <v>0.94574000000000003</v>
      </c>
      <c r="N152" s="277">
        <v>7.4554</v>
      </c>
      <c r="O152" s="277">
        <v>0.85638999999999998</v>
      </c>
      <c r="P152" s="277">
        <v>159.75</v>
      </c>
      <c r="Q152" s="277">
        <v>11.6149</v>
      </c>
      <c r="R152" s="277">
        <v>1.7525999999999999</v>
      </c>
      <c r="S152" s="277">
        <v>11.2903</v>
      </c>
      <c r="T152" s="277">
        <v>24.283000000000001</v>
      </c>
    </row>
    <row r="153" spans="1:20">
      <c r="A153" s="155">
        <v>45264</v>
      </c>
      <c r="B153" s="277">
        <v>1.0835999999999999</v>
      </c>
      <c r="C153" s="277">
        <v>5.3579999999999997</v>
      </c>
      <c r="D153" s="277">
        <v>4351.2</v>
      </c>
      <c r="E153" s="277">
        <v>380.24</v>
      </c>
      <c r="F153" s="277">
        <v>4.3291000000000004</v>
      </c>
      <c r="G153" s="277">
        <v>18.9209</v>
      </c>
      <c r="H153" s="277">
        <v>31.3703</v>
      </c>
      <c r="I153" s="277">
        <v>20.377199999999998</v>
      </c>
      <c r="J153" s="277">
        <v>25.883600000000001</v>
      </c>
      <c r="K153" s="277">
        <v>1.6369899999999999</v>
      </c>
      <c r="L153" s="277">
        <v>1.4668699999999999</v>
      </c>
      <c r="M153" s="277">
        <v>0.94572000000000001</v>
      </c>
      <c r="N153" s="277">
        <v>7.4554999999999998</v>
      </c>
      <c r="O153" s="277">
        <v>0.85777999999999999</v>
      </c>
      <c r="P153" s="277">
        <v>159.52000000000001</v>
      </c>
      <c r="Q153" s="277">
        <v>11.7537</v>
      </c>
      <c r="R153" s="277">
        <v>1.7576000000000001</v>
      </c>
      <c r="S153" s="277">
        <v>11.3088</v>
      </c>
      <c r="T153" s="277">
        <v>24.414000000000001</v>
      </c>
    </row>
    <row r="154" spans="1:20">
      <c r="A154" s="155">
        <v>45265</v>
      </c>
      <c r="B154" s="277">
        <v>1.0797000000000001</v>
      </c>
      <c r="C154" s="277">
        <v>5.3211000000000004</v>
      </c>
      <c r="D154" s="277">
        <v>4319.97</v>
      </c>
      <c r="E154" s="277">
        <v>379.6</v>
      </c>
      <c r="F154" s="277">
        <v>4.3231000000000002</v>
      </c>
      <c r="G154" s="277">
        <v>18.7669</v>
      </c>
      <c r="H154" s="277">
        <v>31.235900000000001</v>
      </c>
      <c r="I154" s="277">
        <v>20.464500000000001</v>
      </c>
      <c r="J154" s="277">
        <v>25.826499999999999</v>
      </c>
      <c r="K154" s="277">
        <v>1.6477900000000001</v>
      </c>
      <c r="L154" s="277">
        <v>1.46756</v>
      </c>
      <c r="M154" s="277">
        <v>0.94471000000000005</v>
      </c>
      <c r="N154" s="277">
        <v>7.4558</v>
      </c>
      <c r="O154" s="277">
        <v>0.85724</v>
      </c>
      <c r="P154" s="277">
        <v>158.87</v>
      </c>
      <c r="Q154" s="277">
        <v>11.7965</v>
      </c>
      <c r="R154" s="277">
        <v>1.7615000000000001</v>
      </c>
      <c r="S154" s="277">
        <v>11.3247</v>
      </c>
      <c r="T154" s="277">
        <v>24.35</v>
      </c>
    </row>
    <row r="155" spans="1:20">
      <c r="A155" s="155">
        <v>45266</v>
      </c>
      <c r="B155" s="277">
        <v>1.0764</v>
      </c>
      <c r="C155" s="277">
        <v>5.2763999999999998</v>
      </c>
      <c r="D155" s="277">
        <v>4315.1400000000003</v>
      </c>
      <c r="E155" s="277">
        <v>380.36</v>
      </c>
      <c r="F155" s="277">
        <v>4.3280000000000003</v>
      </c>
      <c r="G155" s="277">
        <v>18.597799999999999</v>
      </c>
      <c r="H155" s="277">
        <v>31.126799999999999</v>
      </c>
      <c r="I155" s="277">
        <v>20.4116</v>
      </c>
      <c r="J155" s="277">
        <v>25.800799999999999</v>
      </c>
      <c r="K155" s="277">
        <v>1.64368</v>
      </c>
      <c r="L155" s="277">
        <v>1.46315</v>
      </c>
      <c r="M155" s="277">
        <v>0.94167999999999996</v>
      </c>
      <c r="N155" s="277">
        <v>7.4560000000000004</v>
      </c>
      <c r="O155" s="277">
        <v>0.85702999999999996</v>
      </c>
      <c r="P155" s="277">
        <v>158.57</v>
      </c>
      <c r="Q155" s="277">
        <v>11.815099999999999</v>
      </c>
      <c r="R155" s="277">
        <v>1.7537</v>
      </c>
      <c r="S155" s="277">
        <v>11.277699999999999</v>
      </c>
      <c r="T155" s="277">
        <v>24.3</v>
      </c>
    </row>
    <row r="156" spans="1:20">
      <c r="A156" s="155">
        <v>45267</v>
      </c>
      <c r="B156" s="277">
        <v>1.0793999999999999</v>
      </c>
      <c r="C156" s="277">
        <v>5.2965999999999998</v>
      </c>
      <c r="D156" s="277">
        <v>4313.55</v>
      </c>
      <c r="E156" s="277">
        <v>382.01</v>
      </c>
      <c r="F156" s="277">
        <v>4.3334999999999999</v>
      </c>
      <c r="G156" s="277">
        <v>18.858899999999998</v>
      </c>
      <c r="H156" s="277">
        <v>31.235099999999999</v>
      </c>
      <c r="I156" s="277">
        <v>20.245899999999999</v>
      </c>
      <c r="J156" s="277">
        <v>26.150700000000001</v>
      </c>
      <c r="K156" s="277">
        <v>1.6349199999999999</v>
      </c>
      <c r="L156" s="277">
        <v>1.46783</v>
      </c>
      <c r="M156" s="277">
        <v>0.94474999999999998</v>
      </c>
      <c r="N156" s="277">
        <v>7.4554999999999998</v>
      </c>
      <c r="O156" s="277">
        <v>0.85716999999999999</v>
      </c>
      <c r="P156" s="277">
        <v>155.58000000000001</v>
      </c>
      <c r="Q156" s="277">
        <v>11.7316</v>
      </c>
      <c r="R156" s="277">
        <v>1.7494000000000001</v>
      </c>
      <c r="S156" s="277">
        <v>11.214</v>
      </c>
      <c r="T156" s="277">
        <v>24.343</v>
      </c>
    </row>
    <row r="157" spans="1:20">
      <c r="A157" s="155">
        <v>45268</v>
      </c>
      <c r="B157" s="277">
        <v>1.0763</v>
      </c>
      <c r="C157" s="277">
        <v>5.3079000000000001</v>
      </c>
      <c r="D157" s="277">
        <v>4290.47</v>
      </c>
      <c r="E157" s="277">
        <v>380.89</v>
      </c>
      <c r="F157" s="277">
        <v>4.3372999999999999</v>
      </c>
      <c r="G157" s="277">
        <v>18.694500000000001</v>
      </c>
      <c r="H157" s="277">
        <v>31.1861</v>
      </c>
      <c r="I157" s="277">
        <v>20.404299999999999</v>
      </c>
      <c r="J157" s="277">
        <v>26.146100000000001</v>
      </c>
      <c r="K157" s="277">
        <v>1.6359399999999999</v>
      </c>
      <c r="L157" s="277">
        <v>1.46252</v>
      </c>
      <c r="M157" s="277">
        <v>0.94713999999999998</v>
      </c>
      <c r="N157" s="277">
        <v>7.4554</v>
      </c>
      <c r="O157" s="277">
        <v>0.85768999999999995</v>
      </c>
      <c r="P157" s="277">
        <v>156.05000000000001</v>
      </c>
      <c r="Q157" s="277">
        <v>11.7385</v>
      </c>
      <c r="R157" s="277">
        <v>1.7587999999999999</v>
      </c>
      <c r="S157" s="277">
        <v>11.2614</v>
      </c>
      <c r="T157" s="277">
        <v>24.391999999999999</v>
      </c>
    </row>
    <row r="158" spans="1:20">
      <c r="A158" s="155">
        <v>45271</v>
      </c>
      <c r="B158" s="277">
        <v>1.0765</v>
      </c>
      <c r="C158" s="277">
        <v>5.3156999999999996</v>
      </c>
      <c r="D158" s="277">
        <v>4280.4399999999996</v>
      </c>
      <c r="E158" s="277">
        <v>383.38</v>
      </c>
      <c r="F158" s="277">
        <v>4.3364000000000003</v>
      </c>
      <c r="G158" s="277">
        <v>18.7119</v>
      </c>
      <c r="H158" s="277">
        <v>31.241</v>
      </c>
      <c r="I158" s="277">
        <v>20.544799999999999</v>
      </c>
      <c r="J158" s="277">
        <v>26.235099999999999</v>
      </c>
      <c r="K158" s="277">
        <v>1.6390100000000001</v>
      </c>
      <c r="L158" s="277">
        <v>1.4612000000000001</v>
      </c>
      <c r="M158" s="277">
        <v>0.9456</v>
      </c>
      <c r="N158" s="277">
        <v>7.4555999999999996</v>
      </c>
      <c r="O158" s="277">
        <v>0.85736999999999997</v>
      </c>
      <c r="P158" s="277">
        <v>157.34</v>
      </c>
      <c r="Q158" s="277">
        <v>11.7964</v>
      </c>
      <c r="R158" s="277">
        <v>1.7578</v>
      </c>
      <c r="S158" s="277">
        <v>11.2919</v>
      </c>
      <c r="T158" s="277">
        <v>24.408999999999999</v>
      </c>
    </row>
    <row r="159" spans="1:20">
      <c r="A159" s="155">
        <v>45272</v>
      </c>
      <c r="B159" s="277">
        <v>1.0793999999999999</v>
      </c>
      <c r="C159" s="277">
        <v>5.3616999999999999</v>
      </c>
      <c r="D159" s="277">
        <v>4310.71</v>
      </c>
      <c r="E159" s="277">
        <v>382.12</v>
      </c>
      <c r="F159" s="277">
        <v>4.3273000000000001</v>
      </c>
      <c r="G159" s="277">
        <v>18.682200000000002</v>
      </c>
      <c r="H159" s="277">
        <v>31.3431</v>
      </c>
      <c r="I159" s="277">
        <v>20.466200000000001</v>
      </c>
      <c r="J159" s="277">
        <v>26.342300000000002</v>
      </c>
      <c r="K159" s="277">
        <v>1.6454899999999999</v>
      </c>
      <c r="L159" s="277">
        <v>1.4670000000000001</v>
      </c>
      <c r="M159" s="277">
        <v>0.94494</v>
      </c>
      <c r="N159" s="277">
        <v>7.4569000000000001</v>
      </c>
      <c r="O159" s="277">
        <v>0.85923000000000005</v>
      </c>
      <c r="P159" s="277">
        <v>157</v>
      </c>
      <c r="Q159" s="277">
        <v>11.837400000000001</v>
      </c>
      <c r="R159" s="277">
        <v>1.76</v>
      </c>
      <c r="S159" s="277">
        <v>11.271699999999999</v>
      </c>
      <c r="T159" s="277">
        <v>24.509</v>
      </c>
    </row>
    <row r="160" spans="1:20">
      <c r="A160" s="155">
        <v>45273</v>
      </c>
      <c r="B160" s="277">
        <v>1.0873999999999999</v>
      </c>
      <c r="C160" s="277">
        <v>5.3521000000000001</v>
      </c>
      <c r="D160" s="277">
        <v>4309.13</v>
      </c>
      <c r="E160" s="277">
        <v>379.05</v>
      </c>
      <c r="F160" s="277">
        <v>4.2999000000000001</v>
      </c>
      <c r="G160" s="277">
        <v>18.747</v>
      </c>
      <c r="H160" s="277">
        <v>31.539200000000001</v>
      </c>
      <c r="I160" s="277">
        <v>20.3154</v>
      </c>
      <c r="J160" s="277">
        <v>26.7439</v>
      </c>
      <c r="K160" s="277">
        <v>1.6323099999999999</v>
      </c>
      <c r="L160" s="277">
        <v>1.47</v>
      </c>
      <c r="M160" s="277">
        <v>0.94791000000000003</v>
      </c>
      <c r="N160" s="277">
        <v>7.4554999999999998</v>
      </c>
      <c r="O160" s="277">
        <v>0.86182000000000003</v>
      </c>
      <c r="P160" s="277">
        <v>155.38</v>
      </c>
      <c r="Q160" s="277">
        <v>11.734</v>
      </c>
      <c r="R160" s="277">
        <v>1.7614000000000001</v>
      </c>
      <c r="S160" s="277">
        <v>11.231</v>
      </c>
      <c r="T160" s="277">
        <v>24.434000000000001</v>
      </c>
    </row>
    <row r="161" spans="1:20">
      <c r="A161" s="155">
        <v>45274</v>
      </c>
      <c r="B161" s="277">
        <v>1.0992999999999999</v>
      </c>
      <c r="C161" s="277">
        <v>5.3981000000000003</v>
      </c>
      <c r="D161" s="277">
        <v>4366.33</v>
      </c>
      <c r="E161" s="277">
        <v>379.52</v>
      </c>
      <c r="F161" s="277">
        <v>4.3071999999999999</v>
      </c>
      <c r="G161" s="277">
        <v>18.900400000000001</v>
      </c>
      <c r="H161" s="277">
        <v>31.906099999999999</v>
      </c>
      <c r="I161" s="277">
        <v>20.152699999999999</v>
      </c>
      <c r="J161" s="277">
        <v>27.222000000000001</v>
      </c>
      <c r="K161" s="277">
        <v>1.6410800000000001</v>
      </c>
      <c r="L161" s="277">
        <v>1.4738599999999999</v>
      </c>
      <c r="M161" s="277">
        <v>0.95365</v>
      </c>
      <c r="N161" s="277">
        <v>7.4558</v>
      </c>
      <c r="O161" s="277">
        <v>0.86109999999999998</v>
      </c>
      <c r="P161" s="277">
        <v>156</v>
      </c>
      <c r="Q161" s="277">
        <v>11.553699999999999</v>
      </c>
      <c r="R161" s="277">
        <v>1.7715000000000001</v>
      </c>
      <c r="S161" s="277">
        <v>11.260999999999999</v>
      </c>
      <c r="T161" s="277">
        <v>24.425000000000001</v>
      </c>
    </row>
    <row r="162" spans="1:20">
      <c r="A162" s="155">
        <v>45275</v>
      </c>
      <c r="B162" s="277">
        <v>1.0894999999999999</v>
      </c>
      <c r="C162" s="277">
        <v>5.3861999999999997</v>
      </c>
      <c r="D162" s="277">
        <v>4297.62</v>
      </c>
      <c r="E162" s="277">
        <v>382.72</v>
      </c>
      <c r="F162" s="277">
        <v>4.3323</v>
      </c>
      <c r="G162" s="277">
        <v>18.760999999999999</v>
      </c>
      <c r="H162" s="277">
        <v>31.603999999999999</v>
      </c>
      <c r="I162" s="277">
        <v>19.933299999999999</v>
      </c>
      <c r="J162" s="277">
        <v>27.0671</v>
      </c>
      <c r="K162" s="277">
        <v>1.62856</v>
      </c>
      <c r="L162" s="277">
        <v>1.4580500000000001</v>
      </c>
      <c r="M162" s="277">
        <v>0.94823999999999997</v>
      </c>
      <c r="N162" s="277">
        <v>7.4541000000000004</v>
      </c>
      <c r="O162" s="277">
        <v>0.85929</v>
      </c>
      <c r="P162" s="277">
        <v>154.85</v>
      </c>
      <c r="Q162" s="277">
        <v>11.398099999999999</v>
      </c>
      <c r="R162" s="277">
        <v>1.7559</v>
      </c>
      <c r="S162" s="277">
        <v>11.198499999999999</v>
      </c>
      <c r="T162" s="277">
        <v>24.481999999999999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62"/>
  <sheetViews>
    <sheetView workbookViewId="0">
      <pane xSplit="1" ySplit="1" topLeftCell="B140" activePane="bottomRight" state="frozen"/>
      <selection pane="topRight" activeCell="B1" sqref="B1"/>
      <selection pane="bottomLeft" activeCell="A3" sqref="A3"/>
      <selection pane="bottomRight" activeCell="H162" sqref="H162"/>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s="99" t="s">
        <v>9</v>
      </c>
      <c r="B1" s="279" t="s">
        <v>326</v>
      </c>
      <c r="C1" s="279" t="s">
        <v>490</v>
      </c>
      <c r="D1" s="279" t="s">
        <v>491</v>
      </c>
      <c r="E1" s="279" t="s">
        <v>492</v>
      </c>
      <c r="F1" s="279" t="s">
        <v>493</v>
      </c>
      <c r="G1" s="279" t="s">
        <v>494</v>
      </c>
      <c r="H1" s="279" t="s">
        <v>495</v>
      </c>
      <c r="I1" s="279" t="s">
        <v>496</v>
      </c>
    </row>
    <row r="2" spans="1:9">
      <c r="A2" s="372">
        <v>45051</v>
      </c>
      <c r="B2" s="277">
        <v>3.44</v>
      </c>
      <c r="C2" s="277">
        <v>119.35</v>
      </c>
      <c r="D2" s="277">
        <v>39.39</v>
      </c>
      <c r="E2" s="277">
        <v>8858.86</v>
      </c>
      <c r="F2" s="277">
        <v>869.25109999999995</v>
      </c>
      <c r="G2" s="277">
        <v>788.68</v>
      </c>
      <c r="H2" s="277">
        <v>391.47489999999999</v>
      </c>
      <c r="I2" s="277">
        <v>228.1858</v>
      </c>
    </row>
    <row r="3" spans="1:9">
      <c r="A3" s="372">
        <v>45054</v>
      </c>
      <c r="B3" s="277">
        <v>3.51</v>
      </c>
      <c r="C3" s="277">
        <v>119.4</v>
      </c>
      <c r="D3" s="277">
        <v>39.409999999999997</v>
      </c>
      <c r="E3" s="277">
        <v>8863.01</v>
      </c>
      <c r="F3" s="277">
        <v>867.24429999999995</v>
      </c>
      <c r="G3" s="277">
        <v>786.71</v>
      </c>
      <c r="H3" s="277">
        <v>390.80610000000001</v>
      </c>
      <c r="I3" s="277">
        <v>229.9316</v>
      </c>
    </row>
    <row r="4" spans="1:9">
      <c r="A4" s="372">
        <v>45055</v>
      </c>
      <c r="B4" s="277">
        <v>3.5209999999999999</v>
      </c>
      <c r="C4" s="277">
        <v>118.91</v>
      </c>
      <c r="D4" s="277">
        <v>39.17</v>
      </c>
      <c r="E4" s="277">
        <v>8823.0499999999993</v>
      </c>
      <c r="F4" s="277">
        <v>864.43970000000002</v>
      </c>
      <c r="G4" s="277">
        <v>786.64</v>
      </c>
      <c r="H4" s="277">
        <v>390.31790000000001</v>
      </c>
      <c r="I4" s="277">
        <v>229.63079999999999</v>
      </c>
    </row>
    <row r="5" spans="1:9">
      <c r="A5" s="372">
        <v>45056</v>
      </c>
      <c r="B5" s="277">
        <v>3.444</v>
      </c>
      <c r="C5" s="277">
        <v>119.2</v>
      </c>
      <c r="D5" s="277">
        <v>39.15</v>
      </c>
      <c r="E5" s="277">
        <v>8862.85</v>
      </c>
      <c r="F5" s="277">
        <v>868.93029999999999</v>
      </c>
      <c r="G5" s="277">
        <v>788.54</v>
      </c>
      <c r="H5" s="277">
        <v>391.44880000000001</v>
      </c>
      <c r="I5" s="277">
        <v>227.8561</v>
      </c>
    </row>
    <row r="6" spans="1:9">
      <c r="A6" s="372">
        <v>45057</v>
      </c>
      <c r="B6" s="277">
        <v>3.387</v>
      </c>
      <c r="C6" s="277">
        <v>118.92</v>
      </c>
      <c r="D6" s="277">
        <v>39.01</v>
      </c>
      <c r="E6" s="277">
        <v>8849.69</v>
      </c>
      <c r="F6" s="277">
        <v>869.99680000000001</v>
      </c>
      <c r="G6" s="277">
        <v>792.12</v>
      </c>
      <c r="H6" s="277">
        <v>392.26080000000002</v>
      </c>
      <c r="I6" s="277">
        <v>224.30879999999999</v>
      </c>
    </row>
    <row r="7" spans="1:9">
      <c r="A7" s="372">
        <v>45058</v>
      </c>
      <c r="B7" s="277">
        <v>3.4660000000000002</v>
      </c>
      <c r="C7" s="277">
        <v>118.75</v>
      </c>
      <c r="D7" s="277">
        <v>38.549999999999997</v>
      </c>
      <c r="E7" s="277">
        <v>8837.68</v>
      </c>
      <c r="F7" s="277">
        <v>864.99749999999995</v>
      </c>
      <c r="G7" s="277">
        <v>790.52</v>
      </c>
      <c r="H7" s="277">
        <v>391.2355</v>
      </c>
      <c r="I7" s="277">
        <v>224.48310000000001</v>
      </c>
    </row>
    <row r="8" spans="1:9">
      <c r="A8" s="372">
        <v>45061</v>
      </c>
      <c r="B8" s="277">
        <v>3.5049999999999999</v>
      </c>
      <c r="C8" s="277">
        <v>119.46</v>
      </c>
      <c r="D8" s="277">
        <v>39.26</v>
      </c>
      <c r="E8" s="277">
        <v>8865.0300000000007</v>
      </c>
      <c r="F8" s="277">
        <v>862.6019</v>
      </c>
      <c r="G8" s="277">
        <v>784.61</v>
      </c>
      <c r="H8" s="277">
        <v>389.73579999999998</v>
      </c>
      <c r="I8" s="277">
        <v>227.1104</v>
      </c>
    </row>
    <row r="9" spans="1:9">
      <c r="A9" s="372">
        <v>45062</v>
      </c>
      <c r="B9" s="277">
        <v>3.5379999999999998</v>
      </c>
      <c r="C9" s="277">
        <v>118.43</v>
      </c>
      <c r="D9" s="277">
        <v>38.979999999999997</v>
      </c>
      <c r="E9" s="277">
        <v>8808.9500000000007</v>
      </c>
      <c r="F9" s="277">
        <v>860.75390000000004</v>
      </c>
      <c r="G9" s="277">
        <v>783.43</v>
      </c>
      <c r="H9" s="277">
        <v>389.02910000000003</v>
      </c>
      <c r="I9" s="277">
        <v>224.57169999999999</v>
      </c>
    </row>
    <row r="10" spans="1:9">
      <c r="A10" s="372">
        <v>45063</v>
      </c>
      <c r="B10" s="277">
        <v>3.5670000000000002</v>
      </c>
      <c r="C10" s="277">
        <v>119.56</v>
      </c>
      <c r="D10" s="277">
        <v>39.159999999999997</v>
      </c>
      <c r="E10" s="277">
        <v>8915.43</v>
      </c>
      <c r="F10" s="277">
        <v>858.25509999999997</v>
      </c>
      <c r="G10" s="277">
        <v>781.7</v>
      </c>
      <c r="H10" s="277">
        <v>388.12889999999999</v>
      </c>
      <c r="I10" s="277">
        <v>225.1755</v>
      </c>
    </row>
    <row r="11" spans="1:9">
      <c r="A11" s="372">
        <v>45064</v>
      </c>
      <c r="B11" s="277">
        <v>3.649</v>
      </c>
      <c r="C11" s="277">
        <v>120.33</v>
      </c>
      <c r="D11" s="277">
        <v>38.950000000000003</v>
      </c>
      <c r="E11" s="277">
        <v>9001.25</v>
      </c>
      <c r="F11" s="277">
        <v>850.82820000000004</v>
      </c>
      <c r="G11" s="277">
        <v>779.92</v>
      </c>
      <c r="H11" s="277">
        <v>386.85419999999999</v>
      </c>
      <c r="I11" s="277">
        <v>224.19059999999999</v>
      </c>
    </row>
    <row r="12" spans="1:9">
      <c r="A12" s="372">
        <v>45065</v>
      </c>
      <c r="B12" s="277">
        <v>3.6749999999999998</v>
      </c>
      <c r="C12" s="277">
        <v>120.39</v>
      </c>
      <c r="D12" s="277">
        <v>38.979999999999997</v>
      </c>
      <c r="E12" s="277">
        <v>8988.4599999999991</v>
      </c>
      <c r="F12" s="277">
        <v>850.7722</v>
      </c>
      <c r="G12" s="277">
        <v>779.14</v>
      </c>
      <c r="H12" s="277">
        <v>386.82490000000001</v>
      </c>
      <c r="I12" s="277">
        <v>224.46250000000001</v>
      </c>
    </row>
    <row r="13" spans="1:9">
      <c r="A13" s="372">
        <v>45068</v>
      </c>
      <c r="B13" s="277">
        <v>3.718</v>
      </c>
      <c r="C13" s="277">
        <v>120.47</v>
      </c>
      <c r="D13" s="277">
        <v>39.299999999999997</v>
      </c>
      <c r="E13" s="277">
        <v>8990.89</v>
      </c>
      <c r="F13" s="277">
        <v>850.23659999999995</v>
      </c>
      <c r="G13" s="277">
        <v>778.27</v>
      </c>
      <c r="H13" s="277">
        <v>386.3621</v>
      </c>
      <c r="I13" s="277">
        <v>224.11410000000001</v>
      </c>
    </row>
    <row r="14" spans="1:9">
      <c r="A14" s="372">
        <v>45069</v>
      </c>
      <c r="B14" s="277">
        <v>3.6949999999999998</v>
      </c>
      <c r="C14" s="277">
        <v>119.03</v>
      </c>
      <c r="D14" s="277">
        <v>38.69</v>
      </c>
      <c r="E14" s="277">
        <v>8890.16</v>
      </c>
      <c r="F14" s="277">
        <v>848.98220000000003</v>
      </c>
      <c r="G14" s="277">
        <v>777.73</v>
      </c>
      <c r="H14" s="277">
        <v>386.26119999999997</v>
      </c>
      <c r="I14" s="277">
        <v>223.30289999999999</v>
      </c>
    </row>
    <row r="15" spans="1:9">
      <c r="A15" s="372">
        <v>45070</v>
      </c>
      <c r="B15" s="277">
        <v>3.7450000000000001</v>
      </c>
      <c r="C15" s="277">
        <v>117.91</v>
      </c>
      <c r="D15" s="277">
        <v>38.4</v>
      </c>
      <c r="E15" s="277">
        <v>8825.26</v>
      </c>
      <c r="F15" s="277">
        <v>847.05520000000001</v>
      </c>
      <c r="G15" s="277">
        <v>777.59</v>
      </c>
      <c r="H15" s="277">
        <v>385.87790000000001</v>
      </c>
      <c r="I15" s="277">
        <v>223.5198</v>
      </c>
    </row>
    <row r="16" spans="1:9">
      <c r="A16" s="372">
        <v>45071</v>
      </c>
      <c r="B16" s="277">
        <v>3.82</v>
      </c>
      <c r="C16" s="277">
        <v>118.41</v>
      </c>
      <c r="D16" s="277">
        <v>38.32</v>
      </c>
      <c r="E16" s="277">
        <v>8902.84</v>
      </c>
      <c r="F16" s="277">
        <v>842.06949999999995</v>
      </c>
      <c r="G16" s="277">
        <v>776.81</v>
      </c>
      <c r="H16" s="277">
        <v>384.99990000000003</v>
      </c>
      <c r="I16" s="277">
        <v>220.70060000000001</v>
      </c>
    </row>
    <row r="17" spans="1:9">
      <c r="A17" s="372">
        <v>45072</v>
      </c>
      <c r="B17" s="277">
        <v>3.8</v>
      </c>
      <c r="C17" s="277">
        <v>119.91</v>
      </c>
      <c r="D17" s="277">
        <v>39</v>
      </c>
      <c r="E17" s="277">
        <v>9019.64</v>
      </c>
      <c r="F17" s="277">
        <v>840.50919999999996</v>
      </c>
      <c r="G17" s="277">
        <v>776.03</v>
      </c>
      <c r="H17" s="277">
        <v>384.8449</v>
      </c>
      <c r="I17" s="277">
        <v>222.47880000000001</v>
      </c>
    </row>
    <row r="18" spans="1:9">
      <c r="A18" s="372">
        <v>45075</v>
      </c>
      <c r="B18" s="277">
        <v>3.8</v>
      </c>
      <c r="C18" s="277">
        <v>119.91</v>
      </c>
      <c r="D18" s="277">
        <v>39</v>
      </c>
      <c r="E18" s="277">
        <v>9019.64</v>
      </c>
      <c r="F18" s="277">
        <v>842.88919999999996</v>
      </c>
      <c r="G18" s="277">
        <v>776.03</v>
      </c>
      <c r="H18" s="277">
        <v>384.9212</v>
      </c>
      <c r="I18" s="277">
        <v>222.47880000000001</v>
      </c>
    </row>
    <row r="19" spans="1:9">
      <c r="A19" s="372">
        <v>45076</v>
      </c>
      <c r="B19" s="277">
        <v>3.6880000000000002</v>
      </c>
      <c r="C19" s="277">
        <v>119.52</v>
      </c>
      <c r="D19" s="277">
        <v>38.549999999999997</v>
      </c>
      <c r="E19" s="277">
        <v>9020.39</v>
      </c>
      <c r="F19" s="277">
        <v>848.08889999999997</v>
      </c>
      <c r="G19" s="277">
        <v>781.86</v>
      </c>
      <c r="H19" s="277">
        <v>387.2672</v>
      </c>
      <c r="I19" s="277">
        <v>218.71700000000001</v>
      </c>
    </row>
    <row r="20" spans="1:9">
      <c r="A20" s="372">
        <v>45077</v>
      </c>
      <c r="B20" s="277">
        <v>3.6459999999999999</v>
      </c>
      <c r="C20" s="277">
        <v>118.6</v>
      </c>
      <c r="D20" s="277">
        <v>38.19</v>
      </c>
      <c r="E20" s="277">
        <v>8967.16</v>
      </c>
      <c r="F20" s="277">
        <v>849.30060000000003</v>
      </c>
      <c r="G20" s="277">
        <v>782.48</v>
      </c>
      <c r="H20" s="277">
        <v>387.47190000000001</v>
      </c>
      <c r="I20" s="277">
        <v>217.94030000000001</v>
      </c>
    </row>
    <row r="21" spans="1:9">
      <c r="A21" s="372">
        <v>45078</v>
      </c>
      <c r="B21" s="277">
        <v>3.5979999999999999</v>
      </c>
      <c r="C21" s="277">
        <v>120.03</v>
      </c>
      <c r="D21" s="277">
        <v>38.869999999999997</v>
      </c>
      <c r="E21" s="277">
        <v>9057.17</v>
      </c>
      <c r="F21" s="277">
        <v>853.60739999999998</v>
      </c>
      <c r="G21" s="277">
        <v>783.2</v>
      </c>
      <c r="H21" s="277">
        <v>388.2636</v>
      </c>
      <c r="I21" s="277">
        <v>220.70349999999999</v>
      </c>
    </row>
    <row r="22" spans="1:9">
      <c r="A22" s="372">
        <v>45079</v>
      </c>
      <c r="B22" s="277">
        <v>3.6949999999999998</v>
      </c>
      <c r="C22" s="277">
        <v>121.83</v>
      </c>
      <c r="D22" s="277">
        <v>39.54</v>
      </c>
      <c r="E22" s="277">
        <v>9189.34</v>
      </c>
      <c r="F22" s="277">
        <v>850.64859999999999</v>
      </c>
      <c r="G22" s="277">
        <v>786.04</v>
      </c>
      <c r="H22" s="277">
        <v>388.4504</v>
      </c>
      <c r="I22" s="277">
        <v>222.136</v>
      </c>
    </row>
    <row r="23" spans="1:9">
      <c r="A23" s="372">
        <v>45082</v>
      </c>
      <c r="B23" s="277">
        <v>3.6850000000000001</v>
      </c>
      <c r="C23" s="277">
        <v>121.46</v>
      </c>
      <c r="D23" s="277">
        <v>39.53</v>
      </c>
      <c r="E23" s="277">
        <v>9171.09</v>
      </c>
      <c r="F23" s="277">
        <v>848.3836</v>
      </c>
      <c r="G23" s="277">
        <v>786.5</v>
      </c>
      <c r="H23" s="277">
        <v>389.1687</v>
      </c>
      <c r="I23" s="277">
        <v>222.77330000000001</v>
      </c>
    </row>
    <row r="24" spans="1:9">
      <c r="A24" s="372">
        <v>45083</v>
      </c>
      <c r="B24" s="277">
        <v>3.6619999999999999</v>
      </c>
      <c r="C24" s="277">
        <v>121.98</v>
      </c>
      <c r="D24" s="277">
        <v>39.880000000000003</v>
      </c>
      <c r="E24" s="277">
        <v>9192.91</v>
      </c>
      <c r="F24" s="277">
        <v>848.11320000000001</v>
      </c>
      <c r="G24" s="277">
        <v>788.37</v>
      </c>
      <c r="H24" s="277">
        <v>389.55959999999999</v>
      </c>
      <c r="I24" s="277">
        <v>223.61709999999999</v>
      </c>
    </row>
    <row r="25" spans="1:9">
      <c r="A25" s="372">
        <v>45084</v>
      </c>
      <c r="B25" s="277">
        <v>3.798</v>
      </c>
      <c r="C25" s="277">
        <v>120.16</v>
      </c>
      <c r="D25" s="277">
        <v>39.4</v>
      </c>
      <c r="E25" s="277">
        <v>9158.14</v>
      </c>
      <c r="F25" s="277">
        <v>846.00400000000002</v>
      </c>
      <c r="G25" s="277">
        <v>787.87</v>
      </c>
      <c r="H25" s="277">
        <v>389.20740000000001</v>
      </c>
      <c r="I25" s="277">
        <v>224.2099</v>
      </c>
    </row>
    <row r="26" spans="1:9">
      <c r="A26" s="372">
        <v>45085</v>
      </c>
      <c r="B26" s="277">
        <v>3.72</v>
      </c>
      <c r="C26" s="277">
        <v>120.95</v>
      </c>
      <c r="D26" s="277">
        <v>39.68</v>
      </c>
      <c r="E26" s="277">
        <v>9215.86</v>
      </c>
      <c r="F26" s="277">
        <v>849.80909999999994</v>
      </c>
      <c r="G26" s="277">
        <v>787.51</v>
      </c>
      <c r="H26" s="277">
        <v>389.80959999999999</v>
      </c>
      <c r="I26" s="277">
        <v>225.821</v>
      </c>
    </row>
    <row r="27" spans="1:9">
      <c r="A27" s="372">
        <v>45086</v>
      </c>
      <c r="B27" s="277">
        <v>3.7429999999999999</v>
      </c>
      <c r="C27" s="277">
        <v>121.09</v>
      </c>
      <c r="D27" s="277">
        <v>39.86</v>
      </c>
      <c r="E27" s="277">
        <v>9226.7000000000007</v>
      </c>
      <c r="F27" s="277">
        <v>850.27179999999998</v>
      </c>
      <c r="G27" s="277">
        <v>788.57</v>
      </c>
      <c r="H27" s="277">
        <v>389.91129999999998</v>
      </c>
      <c r="I27" s="277">
        <v>224.8997</v>
      </c>
    </row>
    <row r="28" spans="1:9">
      <c r="A28" s="372">
        <v>45089</v>
      </c>
      <c r="B28" s="277">
        <v>3.7389999999999999</v>
      </c>
      <c r="C28" s="277">
        <v>122.03</v>
      </c>
      <c r="D28" s="277">
        <v>39.94</v>
      </c>
      <c r="E28" s="277">
        <v>9312.7199999999993</v>
      </c>
      <c r="F28" s="277">
        <v>850.10519999999997</v>
      </c>
      <c r="G28" s="277">
        <v>789.92</v>
      </c>
      <c r="H28" s="277">
        <v>390.70260000000002</v>
      </c>
      <c r="I28" s="277">
        <v>222.71539999999999</v>
      </c>
    </row>
    <row r="29" spans="1:9">
      <c r="A29" s="372">
        <v>45090</v>
      </c>
      <c r="B29" s="277">
        <v>3.8159999999999998</v>
      </c>
      <c r="C29" s="277">
        <v>122.95</v>
      </c>
      <c r="D29" s="277">
        <v>40.340000000000003</v>
      </c>
      <c r="E29" s="277">
        <v>9377.65</v>
      </c>
      <c r="F29" s="277">
        <v>849.07860000000005</v>
      </c>
      <c r="G29" s="277">
        <v>790.85</v>
      </c>
      <c r="H29" s="277">
        <v>390.89690000000002</v>
      </c>
      <c r="I29" s="277">
        <v>225.36279999999999</v>
      </c>
    </row>
    <row r="30" spans="1:9">
      <c r="A30" s="372">
        <v>45091</v>
      </c>
      <c r="B30" s="277">
        <v>3.7890000000000001</v>
      </c>
      <c r="C30" s="277">
        <v>123.18</v>
      </c>
      <c r="D30" s="277">
        <v>40.64</v>
      </c>
      <c r="E30" s="277">
        <v>9387.5400000000009</v>
      </c>
      <c r="F30" s="277">
        <v>850.87289999999996</v>
      </c>
      <c r="G30" s="277">
        <v>791.76</v>
      </c>
      <c r="H30" s="277">
        <v>391.66480000000001</v>
      </c>
      <c r="I30" s="277">
        <v>225.7784</v>
      </c>
    </row>
    <row r="31" spans="1:9">
      <c r="A31" s="372">
        <v>45092</v>
      </c>
      <c r="B31" s="277">
        <v>3.7189999999999999</v>
      </c>
      <c r="C31" s="277">
        <v>124.7</v>
      </c>
      <c r="D31" s="277">
        <v>41.02</v>
      </c>
      <c r="E31" s="277">
        <v>9503.5300000000007</v>
      </c>
      <c r="F31" s="277">
        <v>852.76949999999999</v>
      </c>
      <c r="G31" s="277">
        <v>793.28</v>
      </c>
      <c r="H31" s="277">
        <v>392.75529999999998</v>
      </c>
      <c r="I31" s="277">
        <v>230.77699999999999</v>
      </c>
    </row>
    <row r="32" spans="1:9">
      <c r="A32" s="372">
        <v>45093</v>
      </c>
      <c r="B32" s="277">
        <v>3.766</v>
      </c>
      <c r="C32" s="277">
        <v>124.29</v>
      </c>
      <c r="D32" s="277">
        <v>40.880000000000003</v>
      </c>
      <c r="E32" s="277">
        <v>9468.81</v>
      </c>
      <c r="F32" s="277">
        <v>853.28049999999996</v>
      </c>
      <c r="G32" s="277">
        <v>793.75</v>
      </c>
      <c r="H32" s="277">
        <v>392.83640000000003</v>
      </c>
      <c r="I32" s="277">
        <v>234.4529</v>
      </c>
    </row>
    <row r="33" spans="1:9">
      <c r="A33" s="372">
        <v>45096</v>
      </c>
      <c r="B33" s="277">
        <v>3.766</v>
      </c>
      <c r="C33" s="277">
        <v>124.29</v>
      </c>
      <c r="D33" s="277">
        <v>40.880000000000003</v>
      </c>
      <c r="E33" s="277">
        <v>9468.81</v>
      </c>
      <c r="F33" s="277">
        <v>851.22500000000002</v>
      </c>
      <c r="G33" s="277">
        <v>793.75</v>
      </c>
      <c r="H33" s="277">
        <v>392.81130000000002</v>
      </c>
      <c r="I33" s="277">
        <v>234.4529</v>
      </c>
    </row>
    <row r="34" spans="1:9">
      <c r="A34" s="372">
        <v>45097</v>
      </c>
      <c r="B34" s="277">
        <v>3.7240000000000002</v>
      </c>
      <c r="C34" s="277">
        <v>123.24</v>
      </c>
      <c r="D34" s="277">
        <v>40.08</v>
      </c>
      <c r="E34" s="277">
        <v>9424.02</v>
      </c>
      <c r="F34" s="277">
        <v>853.92340000000002</v>
      </c>
      <c r="G34" s="277">
        <v>793.56</v>
      </c>
      <c r="H34" s="277">
        <v>392.8947</v>
      </c>
      <c r="I34" s="277">
        <v>231.20410000000001</v>
      </c>
    </row>
    <row r="35" spans="1:9">
      <c r="A35" s="372">
        <v>45098</v>
      </c>
      <c r="B35" s="277">
        <v>3.722</v>
      </c>
      <c r="C35" s="277">
        <v>122.91</v>
      </c>
      <c r="D35" s="277">
        <v>39.89</v>
      </c>
      <c r="E35" s="277">
        <v>9375.2099999999991</v>
      </c>
      <c r="F35" s="277">
        <v>854.47080000000005</v>
      </c>
      <c r="G35" s="277">
        <v>795.01</v>
      </c>
      <c r="H35" s="277">
        <v>393.77100000000002</v>
      </c>
      <c r="I35" s="277">
        <v>233.78829999999999</v>
      </c>
    </row>
    <row r="36" spans="1:9">
      <c r="A36" s="372">
        <v>45099</v>
      </c>
      <c r="B36" s="277">
        <v>3.7970000000000002</v>
      </c>
      <c r="C36" s="277">
        <v>122.89</v>
      </c>
      <c r="D36" s="277">
        <v>39.75</v>
      </c>
      <c r="E36" s="277">
        <v>9410.83</v>
      </c>
      <c r="F36" s="277">
        <v>851.27300000000002</v>
      </c>
      <c r="G36" s="277">
        <v>795.1</v>
      </c>
      <c r="H36" s="277">
        <v>393.56060000000002</v>
      </c>
      <c r="I36" s="277">
        <v>230.36019999999999</v>
      </c>
    </row>
    <row r="37" spans="1:9">
      <c r="A37" s="372">
        <v>45100</v>
      </c>
      <c r="B37" s="277">
        <v>3.7360000000000002</v>
      </c>
      <c r="C37" s="277">
        <v>121.79</v>
      </c>
      <c r="D37" s="277">
        <v>39.17</v>
      </c>
      <c r="E37" s="277">
        <v>9338.84</v>
      </c>
      <c r="F37" s="277">
        <v>852.04600000000005</v>
      </c>
      <c r="G37" s="277">
        <v>796.45</v>
      </c>
      <c r="H37" s="277">
        <v>393.85930000000002</v>
      </c>
      <c r="I37" s="277">
        <v>228.45009999999999</v>
      </c>
    </row>
    <row r="38" spans="1:9">
      <c r="A38" s="372">
        <v>45103</v>
      </c>
      <c r="B38" s="277">
        <v>3.7229999999999999</v>
      </c>
      <c r="C38" s="277">
        <v>121.54</v>
      </c>
      <c r="D38" s="277">
        <v>39.299999999999997</v>
      </c>
      <c r="E38" s="277">
        <v>9297.1200000000008</v>
      </c>
      <c r="F38" s="277">
        <v>854.55439999999999</v>
      </c>
      <c r="G38" s="277">
        <v>798.31</v>
      </c>
      <c r="H38" s="277">
        <v>394.815</v>
      </c>
      <c r="I38" s="277">
        <v>228.84289999999999</v>
      </c>
    </row>
    <row r="39" spans="1:9">
      <c r="A39" s="372">
        <v>45104</v>
      </c>
      <c r="B39" s="277">
        <v>3.7669999999999999</v>
      </c>
      <c r="C39" s="277">
        <v>122.8</v>
      </c>
      <c r="D39" s="277">
        <v>39.700000000000003</v>
      </c>
      <c r="E39" s="277">
        <v>9403.6200000000008</v>
      </c>
      <c r="F39" s="277">
        <v>853.32330000000002</v>
      </c>
      <c r="G39" s="277">
        <v>798.09</v>
      </c>
      <c r="H39" s="277">
        <v>394.72570000000002</v>
      </c>
      <c r="I39" s="277">
        <v>226.0771</v>
      </c>
    </row>
    <row r="40" spans="1:9">
      <c r="A40" s="372">
        <v>45105</v>
      </c>
      <c r="B40" s="277">
        <v>3.71</v>
      </c>
      <c r="C40" s="277">
        <v>122.82</v>
      </c>
      <c r="D40" s="277">
        <v>39.46</v>
      </c>
      <c r="E40" s="277">
        <v>9400.2999999999993</v>
      </c>
      <c r="F40" s="277">
        <v>852.33489999999995</v>
      </c>
      <c r="G40" s="277">
        <v>798.64</v>
      </c>
      <c r="H40" s="277">
        <v>394.99919999999997</v>
      </c>
      <c r="I40" s="277">
        <v>224.11189999999999</v>
      </c>
    </row>
    <row r="41" spans="1:9">
      <c r="A41" s="372">
        <v>45106</v>
      </c>
      <c r="B41" s="277">
        <v>3.8410000000000002</v>
      </c>
      <c r="C41" s="277">
        <v>123.18</v>
      </c>
      <c r="D41" s="277">
        <v>39.25</v>
      </c>
      <c r="E41" s="277">
        <v>9443.4599999999991</v>
      </c>
      <c r="F41" s="277">
        <v>847.7047</v>
      </c>
      <c r="G41" s="277">
        <v>795.73</v>
      </c>
      <c r="H41" s="277">
        <v>393.39240000000001</v>
      </c>
      <c r="I41" s="277">
        <v>223.96789999999999</v>
      </c>
    </row>
    <row r="42" spans="1:9">
      <c r="A42" s="372">
        <v>45107</v>
      </c>
      <c r="B42" s="277">
        <v>3.84</v>
      </c>
      <c r="C42" s="277">
        <v>124.52</v>
      </c>
      <c r="D42" s="277">
        <v>39.56</v>
      </c>
      <c r="E42" s="277">
        <v>9559.67</v>
      </c>
      <c r="F42" s="277">
        <v>849.18610000000001</v>
      </c>
      <c r="G42" s="277">
        <v>797.55</v>
      </c>
      <c r="H42" s="277">
        <v>394.23820000000001</v>
      </c>
      <c r="I42" s="277">
        <v>226.74359999999999</v>
      </c>
    </row>
    <row r="43" spans="1:9">
      <c r="A43" s="372">
        <v>45110</v>
      </c>
      <c r="B43" s="277">
        <v>3.8570000000000002</v>
      </c>
      <c r="C43" s="277">
        <v>124.8</v>
      </c>
      <c r="D43" s="277">
        <v>40</v>
      </c>
      <c r="E43" s="277">
        <v>9571.35</v>
      </c>
      <c r="F43" s="277">
        <v>847.86540000000002</v>
      </c>
      <c r="G43" s="277">
        <v>798.76</v>
      </c>
      <c r="H43" s="277">
        <v>394.11290000000002</v>
      </c>
      <c r="I43" s="277">
        <v>226.3374</v>
      </c>
    </row>
    <row r="44" spans="1:9">
      <c r="A44" s="372">
        <v>45111</v>
      </c>
      <c r="B44" s="277">
        <v>3.8570000000000002</v>
      </c>
      <c r="C44" s="277">
        <v>124.8</v>
      </c>
      <c r="D44" s="277">
        <v>40</v>
      </c>
      <c r="E44" s="277">
        <v>9571.35</v>
      </c>
      <c r="F44" s="277">
        <v>847.73599999999999</v>
      </c>
      <c r="G44" s="277">
        <v>798.76</v>
      </c>
      <c r="H44" s="277">
        <v>394.11649999999997</v>
      </c>
      <c r="I44" s="277">
        <v>226.3374</v>
      </c>
    </row>
    <row r="45" spans="1:9">
      <c r="A45" s="372">
        <v>45112</v>
      </c>
      <c r="B45" s="277">
        <v>3.9340000000000002</v>
      </c>
      <c r="C45" s="277">
        <v>124.16</v>
      </c>
      <c r="D45" s="277">
        <v>39.76</v>
      </c>
      <c r="E45" s="277">
        <v>9553.69</v>
      </c>
      <c r="F45" s="277">
        <v>845.40650000000005</v>
      </c>
      <c r="G45" s="277">
        <v>798.13</v>
      </c>
      <c r="H45" s="277">
        <v>393.7398</v>
      </c>
      <c r="I45" s="277">
        <v>228.13419999999999</v>
      </c>
    </row>
    <row r="46" spans="1:9">
      <c r="A46" s="372">
        <v>45113</v>
      </c>
      <c r="B46" s="277">
        <v>4.032</v>
      </c>
      <c r="C46" s="277">
        <v>122.77</v>
      </c>
      <c r="D46" s="277">
        <v>38.950000000000003</v>
      </c>
      <c r="E46" s="277">
        <v>9478.73</v>
      </c>
      <c r="F46" s="277">
        <v>839.50210000000004</v>
      </c>
      <c r="G46" s="277">
        <v>790.72</v>
      </c>
      <c r="H46" s="277">
        <v>390.9436</v>
      </c>
      <c r="I46" s="277">
        <v>226.74170000000001</v>
      </c>
    </row>
    <row r="47" spans="1:9">
      <c r="A47" s="372">
        <v>45114</v>
      </c>
      <c r="B47" s="277">
        <v>4.0679999999999996</v>
      </c>
      <c r="C47" s="277">
        <v>122.87</v>
      </c>
      <c r="D47" s="277">
        <v>39.39</v>
      </c>
      <c r="E47" s="277">
        <v>9453.1</v>
      </c>
      <c r="F47" s="277">
        <v>842.64859999999999</v>
      </c>
      <c r="G47" s="277">
        <v>788.02</v>
      </c>
      <c r="H47" s="277">
        <v>390.27140000000003</v>
      </c>
      <c r="I47" s="277">
        <v>227.94460000000001</v>
      </c>
    </row>
    <row r="48" spans="1:9">
      <c r="A48" s="372">
        <v>45117</v>
      </c>
      <c r="B48" s="277">
        <v>3.9969999999999999</v>
      </c>
      <c r="C48" s="277">
        <v>123.25</v>
      </c>
      <c r="D48" s="277">
        <v>39.42</v>
      </c>
      <c r="E48" s="277">
        <v>9475.9</v>
      </c>
      <c r="F48" s="277">
        <v>844.14710000000002</v>
      </c>
      <c r="G48" s="277">
        <v>788.78</v>
      </c>
      <c r="H48" s="277">
        <v>390.935</v>
      </c>
      <c r="I48" s="277">
        <v>228.5856</v>
      </c>
    </row>
    <row r="49" spans="1:9">
      <c r="A49" s="372">
        <v>45118</v>
      </c>
      <c r="B49" s="277">
        <v>3.972</v>
      </c>
      <c r="C49" s="277">
        <v>124.18</v>
      </c>
      <c r="D49" s="277">
        <v>39.82</v>
      </c>
      <c r="E49" s="277">
        <v>9539.9500000000007</v>
      </c>
      <c r="F49" s="277">
        <v>846.08780000000002</v>
      </c>
      <c r="G49" s="277">
        <v>792.89</v>
      </c>
      <c r="H49" s="277">
        <v>392.36090000000002</v>
      </c>
      <c r="I49" s="277">
        <v>230.7364</v>
      </c>
    </row>
    <row r="50" spans="1:9">
      <c r="A50" s="372">
        <v>45119</v>
      </c>
      <c r="B50" s="277">
        <v>3.86</v>
      </c>
      <c r="C50" s="277">
        <v>125.53</v>
      </c>
      <c r="D50" s="277">
        <v>40.71</v>
      </c>
      <c r="E50" s="277">
        <v>9610.8700000000008</v>
      </c>
      <c r="F50" s="277">
        <v>856.17729999999995</v>
      </c>
      <c r="G50" s="277">
        <v>799.01</v>
      </c>
      <c r="H50" s="277">
        <v>395.36720000000003</v>
      </c>
      <c r="I50" s="277">
        <v>231.41229999999999</v>
      </c>
    </row>
    <row r="51" spans="1:9">
      <c r="A51" s="372">
        <v>45120</v>
      </c>
      <c r="B51" s="277">
        <v>3.766</v>
      </c>
      <c r="C51" s="277">
        <v>126.98</v>
      </c>
      <c r="D51" s="277">
        <v>41.24</v>
      </c>
      <c r="E51" s="277">
        <v>9693.2999999999993</v>
      </c>
      <c r="F51" s="277">
        <v>862.97040000000004</v>
      </c>
      <c r="G51" s="277">
        <v>805.21</v>
      </c>
      <c r="H51" s="277">
        <v>398.1354</v>
      </c>
      <c r="I51" s="277">
        <v>233.97290000000001</v>
      </c>
    </row>
    <row r="52" spans="1:9">
      <c r="A52" s="372">
        <v>45121</v>
      </c>
      <c r="B52" s="277">
        <v>3.8340000000000001</v>
      </c>
      <c r="C52" s="277">
        <v>126.64</v>
      </c>
      <c r="D52" s="277">
        <v>41.01</v>
      </c>
      <c r="E52" s="277">
        <v>9683.69</v>
      </c>
      <c r="F52" s="277">
        <v>862.33360000000005</v>
      </c>
      <c r="G52" s="277">
        <v>805.79</v>
      </c>
      <c r="H52" s="277">
        <v>398.19229999999999</v>
      </c>
      <c r="I52" s="277">
        <v>234.18889999999999</v>
      </c>
    </row>
    <row r="53" spans="1:9">
      <c r="A53" s="372">
        <v>45124</v>
      </c>
      <c r="B53" s="277">
        <v>3.81</v>
      </c>
      <c r="C53" s="277">
        <v>126.92</v>
      </c>
      <c r="D53" s="277">
        <v>41.06</v>
      </c>
      <c r="E53" s="277">
        <v>9721.0300000000007</v>
      </c>
      <c r="F53" s="277">
        <v>861.7296</v>
      </c>
      <c r="G53" s="277">
        <v>806.15</v>
      </c>
      <c r="H53" s="277">
        <v>398.59539999999998</v>
      </c>
      <c r="I53" s="277">
        <v>232.04079999999999</v>
      </c>
    </row>
    <row r="54" spans="1:9">
      <c r="A54" s="372">
        <v>45125</v>
      </c>
      <c r="B54" s="277">
        <v>3.7879999999999998</v>
      </c>
      <c r="C54" s="277">
        <v>127.93</v>
      </c>
      <c r="D54" s="277">
        <v>40.76</v>
      </c>
      <c r="E54" s="277">
        <v>9790.2000000000007</v>
      </c>
      <c r="F54" s="277">
        <v>865.25390000000004</v>
      </c>
      <c r="G54" s="277">
        <v>808.28</v>
      </c>
      <c r="H54" s="277">
        <v>399.38830000000002</v>
      </c>
      <c r="I54" s="277">
        <v>235.02850000000001</v>
      </c>
    </row>
    <row r="55" spans="1:9">
      <c r="A55" s="372">
        <v>45126</v>
      </c>
      <c r="B55" s="277">
        <v>3.75</v>
      </c>
      <c r="C55" s="277">
        <v>128.1</v>
      </c>
      <c r="D55" s="277">
        <v>40.68</v>
      </c>
      <c r="E55" s="277">
        <v>9813.4599999999991</v>
      </c>
      <c r="F55" s="277">
        <v>863.59659999999997</v>
      </c>
      <c r="G55" s="277">
        <v>808.72</v>
      </c>
      <c r="H55" s="277">
        <v>399.71179999999998</v>
      </c>
      <c r="I55" s="277">
        <v>236.4306</v>
      </c>
    </row>
    <row r="56" spans="1:9">
      <c r="A56" s="372">
        <v>45127</v>
      </c>
      <c r="B56" s="277">
        <v>3.8530000000000002</v>
      </c>
      <c r="C56" s="277">
        <v>127.33</v>
      </c>
      <c r="D56" s="277">
        <v>40.380000000000003</v>
      </c>
      <c r="E56" s="277">
        <v>9748.1</v>
      </c>
      <c r="F56" s="277">
        <v>858.85140000000001</v>
      </c>
      <c r="G56" s="277">
        <v>805.86</v>
      </c>
      <c r="H56" s="277">
        <v>398.18299999999999</v>
      </c>
      <c r="I56" s="277">
        <v>237.63550000000001</v>
      </c>
    </row>
    <row r="57" spans="1:9">
      <c r="A57" s="372">
        <v>45128</v>
      </c>
      <c r="B57" s="277">
        <v>3.839</v>
      </c>
      <c r="C57" s="277">
        <v>127.4</v>
      </c>
      <c r="D57" s="277">
        <v>40.32</v>
      </c>
      <c r="E57" s="277">
        <v>9751.26</v>
      </c>
      <c r="F57" s="277">
        <v>857.48990000000003</v>
      </c>
      <c r="G57" s="277">
        <v>806.59</v>
      </c>
      <c r="H57" s="277">
        <v>398.18079999999998</v>
      </c>
      <c r="I57" s="277">
        <v>238.0204</v>
      </c>
    </row>
    <row r="58" spans="1:9">
      <c r="A58" s="372">
        <v>45131</v>
      </c>
      <c r="B58" s="277">
        <v>3.8740000000000001</v>
      </c>
      <c r="C58" s="277">
        <v>127.59</v>
      </c>
      <c r="D58" s="277">
        <v>40.869999999999997</v>
      </c>
      <c r="E58" s="277">
        <v>9790.76</v>
      </c>
      <c r="F58" s="277">
        <v>857.49990000000003</v>
      </c>
      <c r="G58" s="277">
        <v>806.88</v>
      </c>
      <c r="H58" s="277">
        <v>397.99279999999999</v>
      </c>
      <c r="I58" s="277">
        <v>241.3862</v>
      </c>
    </row>
    <row r="59" spans="1:9">
      <c r="A59" s="372">
        <v>45132</v>
      </c>
      <c r="B59" s="277">
        <v>3.887</v>
      </c>
      <c r="C59" s="277">
        <v>127.92</v>
      </c>
      <c r="D59" s="277">
        <v>41.21</v>
      </c>
      <c r="E59" s="277">
        <v>9818.49</v>
      </c>
      <c r="F59" s="277">
        <v>855.95529999999997</v>
      </c>
      <c r="G59" s="277">
        <v>805.59</v>
      </c>
      <c r="H59" s="277">
        <v>397.7269</v>
      </c>
      <c r="I59" s="277">
        <v>242.74029999999999</v>
      </c>
    </row>
    <row r="60" spans="1:9">
      <c r="A60" s="372">
        <v>45133</v>
      </c>
      <c r="B60" s="277">
        <v>3.87</v>
      </c>
      <c r="C60" s="277">
        <v>128.01</v>
      </c>
      <c r="D60" s="277">
        <v>41.45</v>
      </c>
      <c r="E60" s="277">
        <v>9817.11</v>
      </c>
      <c r="F60" s="277">
        <v>857.29600000000005</v>
      </c>
      <c r="G60" s="277">
        <v>806.74</v>
      </c>
      <c r="H60" s="277">
        <v>398.22140000000002</v>
      </c>
      <c r="I60" s="277">
        <v>241.18700000000001</v>
      </c>
    </row>
    <row r="61" spans="1:9">
      <c r="A61" s="372">
        <v>45134</v>
      </c>
      <c r="B61" s="277">
        <v>4.0019999999999998</v>
      </c>
      <c r="C61" s="277">
        <v>127.22</v>
      </c>
      <c r="D61" s="277">
        <v>40.94</v>
      </c>
      <c r="E61" s="277">
        <v>9754.7199999999993</v>
      </c>
      <c r="F61" s="277">
        <v>852.27440000000001</v>
      </c>
      <c r="G61" s="277">
        <v>806.99</v>
      </c>
      <c r="H61" s="277">
        <v>397.56529999999998</v>
      </c>
      <c r="I61" s="277">
        <v>239.8672</v>
      </c>
    </row>
    <row r="62" spans="1:9">
      <c r="A62" s="372">
        <v>45135</v>
      </c>
      <c r="B62" s="277">
        <v>3.9529999999999998</v>
      </c>
      <c r="C62" s="277">
        <v>128.44</v>
      </c>
      <c r="D62" s="277">
        <v>41.93</v>
      </c>
      <c r="E62" s="277">
        <v>9852.01</v>
      </c>
      <c r="F62" s="277">
        <v>853.55550000000005</v>
      </c>
      <c r="G62" s="277">
        <v>808.32</v>
      </c>
      <c r="H62" s="277">
        <v>398.70280000000002</v>
      </c>
      <c r="I62" s="277">
        <v>240.57689999999999</v>
      </c>
    </row>
    <row r="63" spans="1:9">
      <c r="A63" s="372">
        <v>45138</v>
      </c>
      <c r="B63" s="277">
        <v>3.9620000000000002</v>
      </c>
      <c r="C63" s="277">
        <v>128.54</v>
      </c>
      <c r="D63" s="277">
        <v>41.95</v>
      </c>
      <c r="E63" s="277">
        <v>9866.77</v>
      </c>
      <c r="F63" s="277">
        <v>851.99159999999995</v>
      </c>
      <c r="G63" s="277">
        <v>810.38</v>
      </c>
      <c r="H63" s="277">
        <v>399.45479999999998</v>
      </c>
      <c r="I63" s="277">
        <v>240.92949999999999</v>
      </c>
    </row>
    <row r="64" spans="1:9">
      <c r="A64" s="372">
        <v>45139</v>
      </c>
      <c r="B64" s="277">
        <v>4.0259999999999998</v>
      </c>
      <c r="C64" s="277">
        <v>127.91</v>
      </c>
      <c r="D64" s="277">
        <v>41.42</v>
      </c>
      <c r="E64" s="277">
        <v>9840.7099999999991</v>
      </c>
      <c r="F64" s="277">
        <v>845.68240000000003</v>
      </c>
      <c r="G64" s="277">
        <v>805.99</v>
      </c>
      <c r="H64" s="277">
        <v>397.59249999999997</v>
      </c>
      <c r="I64" s="277">
        <v>239.4478</v>
      </c>
    </row>
    <row r="65" spans="1:9">
      <c r="A65" s="372">
        <v>45140</v>
      </c>
      <c r="B65" s="277">
        <v>4.0819999999999999</v>
      </c>
      <c r="C65" s="277">
        <v>125.9</v>
      </c>
      <c r="D65" s="277">
        <v>40.43</v>
      </c>
      <c r="E65" s="277">
        <v>9704.6299999999992</v>
      </c>
      <c r="F65" s="277">
        <v>842.89449999999999</v>
      </c>
      <c r="G65" s="277">
        <v>800.95</v>
      </c>
      <c r="H65" s="277">
        <v>395.70150000000001</v>
      </c>
      <c r="I65" s="277">
        <v>235.78380000000001</v>
      </c>
    </row>
    <row r="66" spans="1:9">
      <c r="A66" s="372">
        <v>45141</v>
      </c>
      <c r="B66" s="277">
        <v>4.1779999999999999</v>
      </c>
      <c r="C66" s="277">
        <v>125.52</v>
      </c>
      <c r="D66" s="277">
        <v>40.590000000000003</v>
      </c>
      <c r="E66" s="277">
        <v>9680.36</v>
      </c>
      <c r="F66" s="277">
        <v>839.87019999999995</v>
      </c>
      <c r="G66" s="277">
        <v>796.25</v>
      </c>
      <c r="H66" s="277">
        <v>393.83139999999997</v>
      </c>
      <c r="I66" s="277">
        <v>237.00839999999999</v>
      </c>
    </row>
    <row r="67" spans="1:9">
      <c r="A67" s="372">
        <v>45142</v>
      </c>
      <c r="B67" s="277">
        <v>4.0369999999999999</v>
      </c>
      <c r="C67" s="277">
        <v>125.22</v>
      </c>
      <c r="D67" s="277">
        <v>40.54</v>
      </c>
      <c r="E67" s="277">
        <v>9629.77</v>
      </c>
      <c r="F67" s="277">
        <v>846.06290000000001</v>
      </c>
      <c r="G67" s="277">
        <v>800.25</v>
      </c>
      <c r="H67" s="277">
        <v>395.90440000000001</v>
      </c>
      <c r="I67" s="277">
        <v>237.911</v>
      </c>
    </row>
    <row r="68" spans="1:9">
      <c r="A68" s="372">
        <v>45145</v>
      </c>
      <c r="B68" s="277">
        <v>4.093</v>
      </c>
      <c r="C68" s="277">
        <v>126.29</v>
      </c>
      <c r="D68" s="277">
        <v>40.479999999999997</v>
      </c>
      <c r="E68" s="277">
        <v>9716.91</v>
      </c>
      <c r="F68" s="277">
        <v>844.11410000000001</v>
      </c>
      <c r="G68" s="277">
        <v>799.82</v>
      </c>
      <c r="H68" s="277">
        <v>395.57220000000001</v>
      </c>
      <c r="I68" s="277">
        <v>237.6233</v>
      </c>
    </row>
    <row r="69" spans="1:9">
      <c r="A69" s="372">
        <v>45146</v>
      </c>
      <c r="B69" s="277">
        <v>4.0259999999999998</v>
      </c>
      <c r="C69" s="277">
        <v>125.65</v>
      </c>
      <c r="D69" s="277">
        <v>39.99</v>
      </c>
      <c r="E69" s="277">
        <v>9676</v>
      </c>
      <c r="F69" s="277">
        <v>845.64639999999997</v>
      </c>
      <c r="G69" s="277">
        <v>802.29</v>
      </c>
      <c r="H69" s="277">
        <v>396.21420000000001</v>
      </c>
      <c r="I69" s="277">
        <v>237.55350000000001</v>
      </c>
    </row>
    <row r="70" spans="1:9">
      <c r="A70" s="372">
        <v>45147</v>
      </c>
      <c r="B70" s="277">
        <v>4.0129999999999999</v>
      </c>
      <c r="C70" s="277">
        <v>125.01</v>
      </c>
      <c r="D70" s="277">
        <v>40.090000000000003</v>
      </c>
      <c r="E70" s="277">
        <v>9608.73</v>
      </c>
      <c r="F70" s="277">
        <v>846.78819999999996</v>
      </c>
      <c r="G70" s="277">
        <v>803.26</v>
      </c>
      <c r="H70" s="277">
        <v>396.84440000000001</v>
      </c>
      <c r="I70" s="277">
        <v>239.45089999999999</v>
      </c>
    </row>
    <row r="71" spans="1:9">
      <c r="A71" s="372">
        <v>45148</v>
      </c>
      <c r="B71" s="277">
        <v>4.1079999999999997</v>
      </c>
      <c r="C71" s="277">
        <v>125.17</v>
      </c>
      <c r="D71" s="277">
        <v>40.15</v>
      </c>
      <c r="E71" s="277">
        <v>9612.36</v>
      </c>
      <c r="F71" s="277">
        <v>844.34780000000001</v>
      </c>
      <c r="G71" s="277">
        <v>803.56</v>
      </c>
      <c r="H71" s="277">
        <v>396.41230000000002</v>
      </c>
      <c r="I71" s="277">
        <v>237.9871</v>
      </c>
    </row>
    <row r="72" spans="1:9">
      <c r="A72" s="372">
        <v>45149</v>
      </c>
      <c r="B72" s="277">
        <v>4.1550000000000002</v>
      </c>
      <c r="C72" s="277">
        <v>124.87</v>
      </c>
      <c r="D72" s="277">
        <v>39.56</v>
      </c>
      <c r="E72" s="277">
        <v>9603.4500000000007</v>
      </c>
      <c r="F72" s="277">
        <v>839.67520000000002</v>
      </c>
      <c r="G72" s="277">
        <v>801.44</v>
      </c>
      <c r="H72" s="277">
        <v>395.62299999999999</v>
      </c>
      <c r="I72" s="277">
        <v>237.37989999999999</v>
      </c>
    </row>
    <row r="73" spans="1:9">
      <c r="A73" s="372">
        <v>45152</v>
      </c>
      <c r="B73" s="277">
        <v>4.1929999999999996</v>
      </c>
      <c r="C73" s="277">
        <v>125.17</v>
      </c>
      <c r="D73" s="277">
        <v>39.369999999999997</v>
      </c>
      <c r="E73" s="277">
        <v>9659.26</v>
      </c>
      <c r="F73" s="277">
        <v>835.68359999999996</v>
      </c>
      <c r="G73" s="277">
        <v>796.87</v>
      </c>
      <c r="H73" s="277">
        <v>393.65260000000001</v>
      </c>
      <c r="I73" s="277">
        <v>236.3871</v>
      </c>
    </row>
    <row r="74" spans="1:9">
      <c r="A74" s="372">
        <v>45153</v>
      </c>
      <c r="B74" s="277">
        <v>4.2149999999999999</v>
      </c>
      <c r="C74" s="277">
        <v>123.68</v>
      </c>
      <c r="D74" s="277">
        <v>38.92</v>
      </c>
      <c r="E74" s="277">
        <v>9549.17</v>
      </c>
      <c r="F74" s="277">
        <v>835.1748</v>
      </c>
      <c r="G74" s="277">
        <v>791.3</v>
      </c>
      <c r="H74" s="277">
        <v>391.78429999999997</v>
      </c>
      <c r="I74" s="277">
        <v>233.5127</v>
      </c>
    </row>
    <row r="75" spans="1:9">
      <c r="A75" s="372">
        <v>45154</v>
      </c>
      <c r="B75" s="277">
        <v>4.2519999999999998</v>
      </c>
      <c r="C75" s="277">
        <v>122.7</v>
      </c>
      <c r="D75" s="277">
        <v>38.57</v>
      </c>
      <c r="E75" s="277">
        <v>9478.5400000000009</v>
      </c>
      <c r="F75" s="277">
        <v>833.40260000000001</v>
      </c>
      <c r="G75" s="277">
        <v>789.91</v>
      </c>
      <c r="H75" s="277">
        <v>390.92309999999998</v>
      </c>
      <c r="I75" s="277">
        <v>232.7167</v>
      </c>
    </row>
    <row r="76" spans="1:9">
      <c r="A76" s="372">
        <v>45155</v>
      </c>
      <c r="B76" s="277">
        <v>4.2779999999999996</v>
      </c>
      <c r="C76" s="277">
        <v>121.85</v>
      </c>
      <c r="D76" s="277">
        <v>38.659999999999997</v>
      </c>
      <c r="E76" s="277">
        <v>9407.27</v>
      </c>
      <c r="F76" s="277">
        <v>830.62440000000004</v>
      </c>
      <c r="G76" s="277">
        <v>787.1</v>
      </c>
      <c r="H76" s="277">
        <v>389.90980000000002</v>
      </c>
      <c r="I76" s="277">
        <v>233.49100000000001</v>
      </c>
    </row>
    <row r="77" spans="1:9">
      <c r="A77" s="372">
        <v>45156</v>
      </c>
      <c r="B77" s="277">
        <v>4.2560000000000002</v>
      </c>
      <c r="C77" s="277">
        <v>121.82</v>
      </c>
      <c r="D77" s="277">
        <v>38.4</v>
      </c>
      <c r="E77" s="277">
        <v>9406.5</v>
      </c>
      <c r="F77" s="277">
        <v>832.94809999999995</v>
      </c>
      <c r="G77" s="277">
        <v>787.14</v>
      </c>
      <c r="H77" s="277">
        <v>389.79059999999998</v>
      </c>
      <c r="I77" s="277">
        <v>234.6069</v>
      </c>
    </row>
    <row r="78" spans="1:9">
      <c r="A78" s="372">
        <v>45159</v>
      </c>
      <c r="B78" s="277">
        <v>4.3410000000000002</v>
      </c>
      <c r="C78" s="277">
        <v>122.57</v>
      </c>
      <c r="D78" s="277">
        <v>38.49</v>
      </c>
      <c r="E78" s="277">
        <v>9471.39</v>
      </c>
      <c r="F78" s="277">
        <v>829.00850000000003</v>
      </c>
      <c r="G78" s="277">
        <v>783.56</v>
      </c>
      <c r="H78" s="277">
        <v>388.34140000000002</v>
      </c>
      <c r="I78" s="277">
        <v>234.7456</v>
      </c>
    </row>
    <row r="79" spans="1:9">
      <c r="A79" s="372">
        <v>45160</v>
      </c>
      <c r="B79" s="277">
        <v>4.327</v>
      </c>
      <c r="C79" s="277">
        <v>122.21</v>
      </c>
      <c r="D79" s="277">
        <v>38.409999999999997</v>
      </c>
      <c r="E79" s="277">
        <v>9445.2199999999993</v>
      </c>
      <c r="F79" s="277">
        <v>830.12369999999999</v>
      </c>
      <c r="G79" s="277">
        <v>785.25</v>
      </c>
      <c r="H79" s="277">
        <v>388.93529999999998</v>
      </c>
      <c r="I79" s="277">
        <v>234.05009999999999</v>
      </c>
    </row>
    <row r="80" spans="1:9">
      <c r="A80" s="372">
        <v>45161</v>
      </c>
      <c r="B80" s="277">
        <v>4.1950000000000003</v>
      </c>
      <c r="C80" s="277">
        <v>123.51</v>
      </c>
      <c r="D80" s="277">
        <v>39.020000000000003</v>
      </c>
      <c r="E80" s="277">
        <v>9549.73</v>
      </c>
      <c r="F80" s="277">
        <v>836.60950000000003</v>
      </c>
      <c r="G80" s="277">
        <v>791.33</v>
      </c>
      <c r="H80" s="277">
        <v>391.55680000000001</v>
      </c>
      <c r="I80" s="277">
        <v>235.67</v>
      </c>
    </row>
    <row r="81" spans="1:9">
      <c r="A81" s="372">
        <v>45162</v>
      </c>
      <c r="B81" s="277">
        <v>4.2380000000000004</v>
      </c>
      <c r="C81" s="277">
        <v>121.87</v>
      </c>
      <c r="D81" s="277">
        <v>38.869999999999997</v>
      </c>
      <c r="E81" s="277">
        <v>9421.4699999999993</v>
      </c>
      <c r="F81" s="277">
        <v>835.34820000000002</v>
      </c>
      <c r="G81" s="277">
        <v>793.32</v>
      </c>
      <c r="H81" s="277">
        <v>391.71159999999998</v>
      </c>
      <c r="I81" s="277">
        <v>236.26400000000001</v>
      </c>
    </row>
    <row r="82" spans="1:9">
      <c r="A82" s="372">
        <v>45163</v>
      </c>
      <c r="B82" s="277">
        <v>4.2370000000000001</v>
      </c>
      <c r="C82" s="277">
        <v>122.7</v>
      </c>
      <c r="D82" s="277">
        <v>38.909999999999997</v>
      </c>
      <c r="E82" s="277">
        <v>9485.89</v>
      </c>
      <c r="F82" s="277">
        <v>831.62109999999996</v>
      </c>
      <c r="G82" s="277">
        <v>792.31</v>
      </c>
      <c r="H82" s="277">
        <v>391.23559999999998</v>
      </c>
      <c r="I82" s="277">
        <v>237.6234</v>
      </c>
    </row>
    <row r="83" spans="1:9">
      <c r="A83" s="372">
        <v>45166</v>
      </c>
      <c r="B83" s="277">
        <v>4.2050000000000001</v>
      </c>
      <c r="C83" s="277">
        <v>123.64</v>
      </c>
      <c r="D83" s="277">
        <v>39.29</v>
      </c>
      <c r="E83" s="277">
        <v>9545.44</v>
      </c>
      <c r="F83" s="277">
        <v>832.76210000000003</v>
      </c>
      <c r="G83" s="277">
        <v>792.96</v>
      </c>
      <c r="H83" s="277">
        <v>391.72480000000002</v>
      </c>
      <c r="I83" s="277">
        <v>238.12870000000001</v>
      </c>
    </row>
    <row r="84" spans="1:9">
      <c r="A84" s="372">
        <v>45167</v>
      </c>
      <c r="B84" s="277">
        <v>4.1230000000000002</v>
      </c>
      <c r="C84" s="277">
        <v>125.4</v>
      </c>
      <c r="D84" s="277">
        <v>39.79</v>
      </c>
      <c r="E84" s="277">
        <v>9684.2199999999993</v>
      </c>
      <c r="F84" s="277">
        <v>836.88189999999997</v>
      </c>
      <c r="G84" s="277">
        <v>797.06</v>
      </c>
      <c r="H84" s="277">
        <v>393.51490000000001</v>
      </c>
      <c r="I84" s="277">
        <v>238.45519999999999</v>
      </c>
    </row>
    <row r="85" spans="1:9">
      <c r="A85" s="372">
        <v>45168</v>
      </c>
      <c r="B85" s="277">
        <v>4.1159999999999997</v>
      </c>
      <c r="C85" s="277">
        <v>125.89</v>
      </c>
      <c r="D85" s="277">
        <v>39.659999999999997</v>
      </c>
      <c r="E85" s="277">
        <v>9722.9599999999991</v>
      </c>
      <c r="F85" s="277">
        <v>839.88919999999996</v>
      </c>
      <c r="G85" s="277">
        <v>798.83</v>
      </c>
      <c r="H85" s="277">
        <v>394.3759</v>
      </c>
      <c r="I85" s="277">
        <v>239.2602</v>
      </c>
    </row>
    <row r="86" spans="1:9">
      <c r="A86" s="372">
        <v>45169</v>
      </c>
      <c r="B86" s="277">
        <v>4.109</v>
      </c>
      <c r="C86" s="277">
        <v>125.7</v>
      </c>
      <c r="D86" s="277">
        <v>39.17</v>
      </c>
      <c r="E86" s="277">
        <v>9709.68</v>
      </c>
      <c r="F86" s="277">
        <v>840.18489999999997</v>
      </c>
      <c r="G86" s="277">
        <v>799.07</v>
      </c>
      <c r="H86" s="277">
        <v>394.29649999999998</v>
      </c>
      <c r="I86" s="277">
        <v>239.08349999999999</v>
      </c>
    </row>
    <row r="87" spans="1:9">
      <c r="A87" s="372">
        <v>45170</v>
      </c>
      <c r="B87" s="277">
        <v>4.18</v>
      </c>
      <c r="C87" s="277">
        <v>125.91</v>
      </c>
      <c r="D87" s="277">
        <v>39.630000000000003</v>
      </c>
      <c r="E87" s="277">
        <v>9727.64</v>
      </c>
      <c r="F87" s="277">
        <v>835.96879999999999</v>
      </c>
      <c r="G87" s="277">
        <v>797.65</v>
      </c>
      <c r="H87" s="277">
        <v>393.47210000000001</v>
      </c>
      <c r="I87" s="277">
        <v>240.68520000000001</v>
      </c>
    </row>
    <row r="88" spans="1:9">
      <c r="A88" s="372">
        <v>45173</v>
      </c>
      <c r="B88" s="277">
        <v>4.18</v>
      </c>
      <c r="C88" s="277">
        <v>125.91</v>
      </c>
      <c r="D88" s="277">
        <v>39.630000000000003</v>
      </c>
      <c r="E88" s="277">
        <v>9727.64</v>
      </c>
      <c r="F88" s="277">
        <v>833.73540000000003</v>
      </c>
      <c r="G88" s="277">
        <v>797.65</v>
      </c>
      <c r="H88" s="277">
        <v>393.36320000000001</v>
      </c>
      <c r="I88" s="277">
        <v>240.68520000000001</v>
      </c>
    </row>
    <row r="89" spans="1:9">
      <c r="A89" s="372">
        <v>45174</v>
      </c>
      <c r="B89" s="277">
        <v>4.2629999999999999</v>
      </c>
      <c r="C89" s="277">
        <v>125.21</v>
      </c>
      <c r="D89" s="277">
        <v>39.31</v>
      </c>
      <c r="E89" s="277">
        <v>9687.26</v>
      </c>
      <c r="F89" s="277">
        <v>827.86270000000002</v>
      </c>
      <c r="G89" s="277">
        <v>793.78</v>
      </c>
      <c r="H89" s="277">
        <v>391.8972</v>
      </c>
      <c r="I89" s="277">
        <v>240.6377</v>
      </c>
    </row>
    <row r="90" spans="1:9">
      <c r="A90" s="372">
        <v>45175</v>
      </c>
      <c r="B90" s="277">
        <v>4.282</v>
      </c>
      <c r="C90" s="277">
        <v>124.45</v>
      </c>
      <c r="D90" s="277">
        <v>39.090000000000003</v>
      </c>
      <c r="E90" s="277">
        <v>9619.98</v>
      </c>
      <c r="F90" s="277">
        <v>826.12090000000001</v>
      </c>
      <c r="G90" s="277">
        <v>790.69</v>
      </c>
      <c r="H90" s="277">
        <v>390.78519999999997</v>
      </c>
      <c r="I90" s="277">
        <v>240.10210000000001</v>
      </c>
    </row>
    <row r="91" spans="1:9">
      <c r="A91" s="372">
        <v>45176</v>
      </c>
      <c r="B91" s="277">
        <v>4.2469999999999999</v>
      </c>
      <c r="C91" s="277">
        <v>124.09</v>
      </c>
      <c r="D91" s="277">
        <v>38.630000000000003</v>
      </c>
      <c r="E91" s="277">
        <v>9590.4</v>
      </c>
      <c r="F91" s="277">
        <v>827.72429999999997</v>
      </c>
      <c r="G91" s="277">
        <v>791.75</v>
      </c>
      <c r="H91" s="277">
        <v>391.238</v>
      </c>
      <c r="I91" s="277">
        <v>239.29409999999999</v>
      </c>
    </row>
    <row r="92" spans="1:9">
      <c r="A92" s="372">
        <v>45177</v>
      </c>
      <c r="B92" s="277">
        <v>4.2670000000000003</v>
      </c>
      <c r="C92" s="277">
        <v>124.12</v>
      </c>
      <c r="D92" s="277">
        <v>38.71</v>
      </c>
      <c r="E92" s="277">
        <v>9604.77</v>
      </c>
      <c r="F92" s="277">
        <v>828.3039</v>
      </c>
      <c r="G92" s="277">
        <v>793.91</v>
      </c>
      <c r="H92" s="277">
        <v>391.79419999999999</v>
      </c>
      <c r="I92" s="277">
        <v>239.49019999999999</v>
      </c>
    </row>
    <row r="93" spans="1:9">
      <c r="A93" s="372">
        <v>45180</v>
      </c>
      <c r="B93" s="277">
        <v>4.2919999999999998</v>
      </c>
      <c r="C93" s="277">
        <v>125.09</v>
      </c>
      <c r="D93" s="277">
        <v>39.19</v>
      </c>
      <c r="E93" s="277">
        <v>9669.36</v>
      </c>
      <c r="F93" s="277">
        <v>828.29160000000002</v>
      </c>
      <c r="G93" s="277">
        <v>792.44</v>
      </c>
      <c r="H93" s="277">
        <v>391.41079999999999</v>
      </c>
      <c r="I93" s="277">
        <v>240.9511</v>
      </c>
    </row>
    <row r="94" spans="1:9">
      <c r="A94" s="372">
        <v>45181</v>
      </c>
      <c r="B94" s="277">
        <v>4.2830000000000004</v>
      </c>
      <c r="C94" s="277">
        <v>124.48</v>
      </c>
      <c r="D94" s="277">
        <v>39.07</v>
      </c>
      <c r="E94" s="277">
        <v>9614.66</v>
      </c>
      <c r="F94" s="277">
        <v>827.35379999999998</v>
      </c>
      <c r="G94" s="277">
        <v>791.89</v>
      </c>
      <c r="H94" s="277">
        <v>391.27249999999998</v>
      </c>
      <c r="I94" s="277">
        <v>241.29230000000001</v>
      </c>
    </row>
    <row r="95" spans="1:9">
      <c r="A95" s="372">
        <v>45182</v>
      </c>
      <c r="B95" s="277">
        <v>4.2510000000000003</v>
      </c>
      <c r="C95" s="277">
        <v>124.52</v>
      </c>
      <c r="D95" s="277">
        <v>39.020000000000003</v>
      </c>
      <c r="E95" s="277">
        <v>9626.68</v>
      </c>
      <c r="F95" s="277">
        <v>828.34730000000002</v>
      </c>
      <c r="G95" s="277">
        <v>792.37</v>
      </c>
      <c r="H95" s="277">
        <v>391.54309999999998</v>
      </c>
      <c r="I95" s="277">
        <v>241.637</v>
      </c>
    </row>
    <row r="96" spans="1:9">
      <c r="A96" s="372">
        <v>45183</v>
      </c>
      <c r="B96" s="277">
        <v>4.2889999999999997</v>
      </c>
      <c r="C96" s="277">
        <v>125.72</v>
      </c>
      <c r="D96" s="277">
        <v>39.28</v>
      </c>
      <c r="E96" s="277">
        <v>9710.5400000000009</v>
      </c>
      <c r="F96" s="277">
        <v>827.8501</v>
      </c>
      <c r="G96" s="277">
        <v>793.81</v>
      </c>
      <c r="H96" s="277">
        <v>391.5247</v>
      </c>
      <c r="I96" s="277">
        <v>243.3844</v>
      </c>
    </row>
    <row r="97" spans="1:9">
      <c r="A97" s="372">
        <v>45184</v>
      </c>
      <c r="B97" s="277">
        <v>4.3339999999999996</v>
      </c>
      <c r="C97" s="277">
        <v>124.62</v>
      </c>
      <c r="D97" s="277">
        <v>39.130000000000003</v>
      </c>
      <c r="E97" s="277">
        <v>9592.86</v>
      </c>
      <c r="F97" s="277">
        <v>824.60310000000004</v>
      </c>
      <c r="G97" s="277">
        <v>792.58</v>
      </c>
      <c r="H97" s="277">
        <v>391.03820000000002</v>
      </c>
      <c r="I97" s="277">
        <v>242.87440000000001</v>
      </c>
    </row>
    <row r="98" spans="1:9">
      <c r="A98" s="372">
        <v>45187</v>
      </c>
      <c r="B98" s="277">
        <v>4.3040000000000003</v>
      </c>
      <c r="C98" s="277">
        <v>124.52</v>
      </c>
      <c r="D98" s="277">
        <v>39.08</v>
      </c>
      <c r="E98" s="277">
        <v>9599.93</v>
      </c>
      <c r="F98" s="277">
        <v>823.96720000000005</v>
      </c>
      <c r="G98" s="277">
        <v>791.21</v>
      </c>
      <c r="H98" s="277">
        <v>390.90989999999999</v>
      </c>
      <c r="I98" s="277">
        <v>242.82480000000001</v>
      </c>
    </row>
    <row r="99" spans="1:9">
      <c r="A99" s="372">
        <v>45188</v>
      </c>
      <c r="B99" s="277">
        <v>4.3600000000000003</v>
      </c>
      <c r="C99" s="277">
        <v>124.34</v>
      </c>
      <c r="D99" s="277">
        <v>38.85</v>
      </c>
      <c r="E99" s="277">
        <v>9579.27</v>
      </c>
      <c r="F99" s="277">
        <v>823.32380000000001</v>
      </c>
      <c r="G99" s="277">
        <v>790.87</v>
      </c>
      <c r="H99" s="277">
        <v>390.63760000000002</v>
      </c>
      <c r="I99" s="277">
        <v>243.00530000000001</v>
      </c>
    </row>
    <row r="100" spans="1:9">
      <c r="A100" s="372">
        <v>45189</v>
      </c>
      <c r="B100" s="277">
        <v>4.4089999999999998</v>
      </c>
      <c r="C100" s="277">
        <v>123.43</v>
      </c>
      <c r="D100" s="277">
        <v>38.69</v>
      </c>
      <c r="E100" s="277">
        <v>9489.92</v>
      </c>
      <c r="F100" s="277">
        <v>824.68169999999998</v>
      </c>
      <c r="G100" s="277">
        <v>791.97</v>
      </c>
      <c r="H100" s="277">
        <v>391.04090000000002</v>
      </c>
      <c r="I100" s="277">
        <v>242.54839999999999</v>
      </c>
    </row>
    <row r="101" spans="1:9">
      <c r="A101" s="372">
        <v>45190</v>
      </c>
      <c r="B101" s="277">
        <v>4.4960000000000004</v>
      </c>
      <c r="C101" s="277">
        <v>121.36</v>
      </c>
      <c r="D101" s="277">
        <v>38.020000000000003</v>
      </c>
      <c r="E101" s="277">
        <v>9334.59</v>
      </c>
      <c r="F101" s="277">
        <v>819.95370000000003</v>
      </c>
      <c r="G101" s="277">
        <v>785.66</v>
      </c>
      <c r="H101" s="277">
        <v>388.31639999999999</v>
      </c>
      <c r="I101" s="277">
        <v>239.92359999999999</v>
      </c>
    </row>
    <row r="102" spans="1:9">
      <c r="A102" s="372">
        <v>45191</v>
      </c>
      <c r="B102" s="277">
        <v>4.4349999999999996</v>
      </c>
      <c r="C102" s="277">
        <v>121.17</v>
      </c>
      <c r="D102" s="277">
        <v>38.47</v>
      </c>
      <c r="E102" s="277">
        <v>9313.2999999999993</v>
      </c>
      <c r="F102" s="277">
        <v>820.40539999999999</v>
      </c>
      <c r="G102" s="277">
        <v>785.88</v>
      </c>
      <c r="H102" s="277">
        <v>388.7115</v>
      </c>
      <c r="I102" s="277">
        <v>240.30969999999999</v>
      </c>
    </row>
    <row r="103" spans="1:9">
      <c r="A103" s="372">
        <v>45194</v>
      </c>
      <c r="B103" s="277">
        <v>4.5350000000000001</v>
      </c>
      <c r="C103" s="277">
        <v>121.39</v>
      </c>
      <c r="D103" s="277">
        <v>38.299999999999997</v>
      </c>
      <c r="E103" s="277">
        <v>9350.9</v>
      </c>
      <c r="F103" s="277">
        <v>814.25969999999995</v>
      </c>
      <c r="G103" s="277">
        <v>782.63</v>
      </c>
      <c r="H103" s="277">
        <v>387.07220000000001</v>
      </c>
      <c r="I103" s="277">
        <v>239.3486</v>
      </c>
    </row>
    <row r="104" spans="1:9">
      <c r="A104" s="372">
        <v>45195</v>
      </c>
      <c r="B104" s="277">
        <v>4.5369999999999999</v>
      </c>
      <c r="C104" s="277">
        <v>119.67</v>
      </c>
      <c r="D104" s="277">
        <v>37.76</v>
      </c>
      <c r="E104" s="277">
        <v>9213.7199999999993</v>
      </c>
      <c r="F104" s="277">
        <v>813.71040000000005</v>
      </c>
      <c r="G104" s="277">
        <v>780.28</v>
      </c>
      <c r="H104" s="277">
        <v>386.30160000000001</v>
      </c>
      <c r="I104" s="277">
        <v>238.59829999999999</v>
      </c>
    </row>
    <row r="105" spans="1:9">
      <c r="A105" s="372">
        <v>45196</v>
      </c>
      <c r="B105" s="277">
        <v>4.609</v>
      </c>
      <c r="C105" s="277">
        <v>119.58</v>
      </c>
      <c r="D105" s="277">
        <v>37.82</v>
      </c>
      <c r="E105" s="277">
        <v>9216.02</v>
      </c>
      <c r="F105" s="277">
        <v>809.71720000000005</v>
      </c>
      <c r="G105" s="277">
        <v>778.19</v>
      </c>
      <c r="H105" s="277">
        <v>385.11970000000002</v>
      </c>
      <c r="I105" s="277">
        <v>239.4572</v>
      </c>
    </row>
    <row r="106" spans="1:9">
      <c r="A106" s="372">
        <v>45197</v>
      </c>
      <c r="B106" s="277">
        <v>4.5759999999999996</v>
      </c>
      <c r="C106" s="277">
        <v>120.52</v>
      </c>
      <c r="D106" s="277">
        <v>37.92</v>
      </c>
      <c r="E106" s="277">
        <v>9271.5499999999993</v>
      </c>
      <c r="F106" s="277">
        <v>809.27419999999995</v>
      </c>
      <c r="G106" s="277">
        <v>773.86</v>
      </c>
      <c r="H106" s="277">
        <v>384.18700000000001</v>
      </c>
      <c r="I106" s="277">
        <v>239.7739</v>
      </c>
    </row>
    <row r="107" spans="1:9">
      <c r="A107" s="372">
        <v>45198</v>
      </c>
      <c r="B107" s="277">
        <v>4.5720000000000001</v>
      </c>
      <c r="C107" s="277">
        <v>120.17</v>
      </c>
      <c r="D107" s="277">
        <v>37.950000000000003</v>
      </c>
      <c r="E107" s="277">
        <v>9246.74</v>
      </c>
      <c r="F107" s="277">
        <v>812.9248</v>
      </c>
      <c r="G107" s="277">
        <v>776.61</v>
      </c>
      <c r="H107" s="277">
        <v>384.75799999999998</v>
      </c>
      <c r="I107" s="277">
        <v>237.42349999999999</v>
      </c>
    </row>
    <row r="108" spans="1:9">
      <c r="A108" s="372">
        <v>45201</v>
      </c>
      <c r="B108" s="277">
        <v>4.68</v>
      </c>
      <c r="C108" s="277">
        <v>119.51</v>
      </c>
      <c r="D108" s="277">
        <v>37.76</v>
      </c>
      <c r="E108" s="277">
        <v>9247.51</v>
      </c>
      <c r="F108" s="277">
        <v>806.14179999999999</v>
      </c>
      <c r="G108" s="277">
        <v>771.17</v>
      </c>
      <c r="H108" s="277">
        <v>382.4119</v>
      </c>
      <c r="I108" s="277">
        <v>235.05869999999999</v>
      </c>
    </row>
    <row r="109" spans="1:9">
      <c r="A109" s="372">
        <v>45202</v>
      </c>
      <c r="B109" s="277">
        <v>4.7969999999999997</v>
      </c>
      <c r="C109" s="277">
        <v>117.94</v>
      </c>
      <c r="D109" s="277">
        <v>37.26</v>
      </c>
      <c r="E109" s="277">
        <v>9121.14</v>
      </c>
      <c r="F109" s="277">
        <v>802.29610000000002</v>
      </c>
      <c r="G109" s="277">
        <v>764.06</v>
      </c>
      <c r="H109" s="277">
        <v>379.52609999999999</v>
      </c>
      <c r="I109" s="277">
        <v>234.44550000000001</v>
      </c>
    </row>
    <row r="110" spans="1:9">
      <c r="A110" s="372">
        <v>45203</v>
      </c>
      <c r="B110" s="277">
        <v>4.734</v>
      </c>
      <c r="C110" s="277">
        <v>118.63</v>
      </c>
      <c r="D110" s="277">
        <v>37.15</v>
      </c>
      <c r="E110" s="277">
        <v>9195.14</v>
      </c>
      <c r="F110" s="277">
        <v>804.13019999999995</v>
      </c>
      <c r="G110" s="277">
        <v>762.52</v>
      </c>
      <c r="H110" s="277">
        <v>379.20600000000002</v>
      </c>
      <c r="I110" s="277">
        <v>230.3262</v>
      </c>
    </row>
    <row r="111" spans="1:9">
      <c r="A111" s="372">
        <v>45204</v>
      </c>
      <c r="B111" s="277">
        <v>4.72</v>
      </c>
      <c r="C111" s="277">
        <v>118.88</v>
      </c>
      <c r="D111" s="277">
        <v>37.29</v>
      </c>
      <c r="E111" s="277">
        <v>9184.81</v>
      </c>
      <c r="F111" s="277">
        <v>806.45550000000003</v>
      </c>
      <c r="G111" s="277">
        <v>763.39</v>
      </c>
      <c r="H111" s="277">
        <v>379.47239999999999</v>
      </c>
      <c r="I111" s="277">
        <v>230.39959999999999</v>
      </c>
    </row>
    <row r="112" spans="1:9">
      <c r="A112" s="372">
        <v>45205</v>
      </c>
      <c r="B112" s="277">
        <v>4.8029999999999999</v>
      </c>
      <c r="C112" s="277">
        <v>120.25</v>
      </c>
      <c r="D112" s="277">
        <v>37.83</v>
      </c>
      <c r="E112" s="277">
        <v>9294.82</v>
      </c>
      <c r="F112" s="277">
        <v>804.60829999999999</v>
      </c>
      <c r="G112" s="277">
        <v>761.03</v>
      </c>
      <c r="H112" s="277">
        <v>378.54329999999999</v>
      </c>
      <c r="I112" s="277">
        <v>232.53870000000001</v>
      </c>
    </row>
    <row r="113" spans="1:9">
      <c r="A113" s="372">
        <v>45208</v>
      </c>
      <c r="B113" s="277">
        <v>4.8029999999999999</v>
      </c>
      <c r="C113" s="277">
        <v>120.79</v>
      </c>
      <c r="D113" s="277">
        <v>37.65</v>
      </c>
      <c r="E113" s="277">
        <v>9353.41</v>
      </c>
      <c r="F113" s="277">
        <v>807.66499999999996</v>
      </c>
      <c r="G113" s="277">
        <v>761.03</v>
      </c>
      <c r="H113" s="277">
        <v>378.59530000000001</v>
      </c>
      <c r="I113" s="277">
        <v>235.32230000000001</v>
      </c>
    </row>
    <row r="114" spans="1:9">
      <c r="A114" s="372">
        <v>45209</v>
      </c>
      <c r="B114" s="277">
        <v>4.6539999999999999</v>
      </c>
      <c r="C114" s="277">
        <v>121.78</v>
      </c>
      <c r="D114" s="277">
        <v>38.19</v>
      </c>
      <c r="E114" s="277">
        <v>9402.31</v>
      </c>
      <c r="F114" s="277">
        <v>812.41980000000001</v>
      </c>
      <c r="G114" s="277">
        <v>767.71</v>
      </c>
      <c r="H114" s="277">
        <v>381.30110000000002</v>
      </c>
      <c r="I114" s="277">
        <v>235.01589999999999</v>
      </c>
    </row>
    <row r="115" spans="1:9">
      <c r="A115" s="372">
        <v>45210</v>
      </c>
      <c r="B115" s="277">
        <v>4.5590000000000002</v>
      </c>
      <c r="C115" s="277">
        <v>122.32</v>
      </c>
      <c r="D115" s="277">
        <v>38.43</v>
      </c>
      <c r="E115" s="277">
        <v>9443.1299999999992</v>
      </c>
      <c r="F115" s="277">
        <v>816.51139999999998</v>
      </c>
      <c r="G115" s="277">
        <v>772.22</v>
      </c>
      <c r="H115" s="277">
        <v>383.25319999999999</v>
      </c>
      <c r="I115" s="277">
        <v>233.7578</v>
      </c>
    </row>
    <row r="116" spans="1:9">
      <c r="A116" s="372">
        <v>45211</v>
      </c>
      <c r="B116" s="277">
        <v>4.6989999999999998</v>
      </c>
      <c r="C116" s="277">
        <v>121.38</v>
      </c>
      <c r="D116" s="277">
        <v>38</v>
      </c>
      <c r="E116" s="277">
        <v>9385.16</v>
      </c>
      <c r="F116" s="277">
        <v>810.27949999999998</v>
      </c>
      <c r="G116" s="277">
        <v>769.09</v>
      </c>
      <c r="H116" s="277">
        <v>381.51659999999998</v>
      </c>
      <c r="I116" s="277">
        <v>234.52189999999999</v>
      </c>
    </row>
    <row r="117" spans="1:9">
      <c r="A117" s="372">
        <v>45212</v>
      </c>
      <c r="B117" s="277">
        <v>4.6130000000000004</v>
      </c>
      <c r="C117" s="277">
        <v>120.68</v>
      </c>
      <c r="D117" s="277">
        <v>37.86</v>
      </c>
      <c r="E117" s="277">
        <v>9338.09</v>
      </c>
      <c r="F117" s="277">
        <v>810.62630000000001</v>
      </c>
      <c r="G117" s="277">
        <v>769.25</v>
      </c>
      <c r="H117" s="277">
        <v>381.62090000000001</v>
      </c>
      <c r="I117" s="277">
        <v>238.93690000000001</v>
      </c>
    </row>
    <row r="118" spans="1:9">
      <c r="A118" s="372">
        <v>45215</v>
      </c>
      <c r="B118" s="277">
        <v>4.7069999999999999</v>
      </c>
      <c r="C118" s="277">
        <v>121.85</v>
      </c>
      <c r="D118" s="277">
        <v>38.14</v>
      </c>
      <c r="E118" s="277">
        <v>9437.31</v>
      </c>
      <c r="F118" s="277">
        <v>809.57479999999998</v>
      </c>
      <c r="G118" s="277">
        <v>767.24</v>
      </c>
      <c r="H118" s="277">
        <v>380.9624</v>
      </c>
      <c r="I118" s="277">
        <v>237.7244</v>
      </c>
    </row>
    <row r="119" spans="1:9">
      <c r="A119" s="372">
        <v>45216</v>
      </c>
      <c r="B119" s="277">
        <v>4.8360000000000003</v>
      </c>
      <c r="C119" s="277">
        <v>121.84</v>
      </c>
      <c r="D119" s="277">
        <v>38.04</v>
      </c>
      <c r="E119" s="277">
        <v>9436.36</v>
      </c>
      <c r="F119" s="277">
        <v>805.90189999999996</v>
      </c>
      <c r="G119" s="277">
        <v>764.08</v>
      </c>
      <c r="H119" s="277">
        <v>379.85750000000002</v>
      </c>
      <c r="I119" s="277">
        <v>238.04949999999999</v>
      </c>
    </row>
    <row r="120" spans="1:9">
      <c r="A120" s="372">
        <v>45217</v>
      </c>
      <c r="B120" s="277">
        <v>4.9160000000000004</v>
      </c>
      <c r="C120" s="277">
        <v>120.06</v>
      </c>
      <c r="D120" s="277">
        <v>37.46</v>
      </c>
      <c r="E120" s="277">
        <v>9309.92</v>
      </c>
      <c r="F120" s="277">
        <v>802.1173</v>
      </c>
      <c r="G120" s="277">
        <v>760.11</v>
      </c>
      <c r="H120" s="277">
        <v>378.39299999999997</v>
      </c>
      <c r="I120" s="277">
        <v>240.50280000000001</v>
      </c>
    </row>
    <row r="121" spans="1:9">
      <c r="A121" s="372">
        <v>45218</v>
      </c>
      <c r="B121" s="277">
        <v>4.9909999999999997</v>
      </c>
      <c r="C121" s="277">
        <v>118.98</v>
      </c>
      <c r="D121" s="277">
        <v>37.24</v>
      </c>
      <c r="E121" s="277">
        <v>9231.73</v>
      </c>
      <c r="F121" s="277">
        <v>800.82259999999997</v>
      </c>
      <c r="G121" s="277">
        <v>757.21</v>
      </c>
      <c r="H121" s="277">
        <v>377.17070000000001</v>
      </c>
      <c r="I121" s="277">
        <v>240.953</v>
      </c>
    </row>
    <row r="122" spans="1:9">
      <c r="A122" s="372">
        <v>45219</v>
      </c>
      <c r="B122" s="277">
        <v>4.9160000000000004</v>
      </c>
      <c r="C122" s="277">
        <v>117.65</v>
      </c>
      <c r="D122" s="277">
        <v>36.79</v>
      </c>
      <c r="E122" s="277">
        <v>9115.84</v>
      </c>
      <c r="F122" s="277">
        <v>803.3854</v>
      </c>
      <c r="G122" s="277">
        <v>758.19</v>
      </c>
      <c r="H122" s="277">
        <v>377.68470000000002</v>
      </c>
      <c r="I122" s="277">
        <v>240.3877</v>
      </c>
    </row>
    <row r="123" spans="1:9">
      <c r="A123" s="372">
        <v>45222</v>
      </c>
      <c r="B123" s="277">
        <v>4.851</v>
      </c>
      <c r="C123" s="277">
        <v>117.5</v>
      </c>
      <c r="D123" s="277">
        <v>36.76</v>
      </c>
      <c r="E123" s="277">
        <v>9100.49</v>
      </c>
      <c r="F123" s="277">
        <v>806.01179999999999</v>
      </c>
      <c r="G123" s="277">
        <v>758.32</v>
      </c>
      <c r="H123" s="277">
        <v>378.02730000000003</v>
      </c>
      <c r="I123" s="277">
        <v>238.3287</v>
      </c>
    </row>
    <row r="124" spans="1:9">
      <c r="A124" s="372">
        <v>45223</v>
      </c>
      <c r="B124" s="277">
        <v>4.8250000000000002</v>
      </c>
      <c r="C124" s="277">
        <v>118.3</v>
      </c>
      <c r="D124" s="277">
        <v>37.229999999999997</v>
      </c>
      <c r="E124" s="277">
        <v>9166.7999999999993</v>
      </c>
      <c r="F124" s="277">
        <v>806.72820000000002</v>
      </c>
      <c r="G124" s="277">
        <v>763.99</v>
      </c>
      <c r="H124" s="277">
        <v>379.68630000000002</v>
      </c>
      <c r="I124" s="277">
        <v>237.7295</v>
      </c>
    </row>
    <row r="125" spans="1:9">
      <c r="A125" s="372">
        <v>45224</v>
      </c>
      <c r="B125" s="277">
        <v>4.9569999999999999</v>
      </c>
      <c r="C125" s="277">
        <v>116.77</v>
      </c>
      <c r="D125" s="277">
        <v>36.74</v>
      </c>
      <c r="E125" s="277">
        <v>9035.4</v>
      </c>
      <c r="F125" s="277">
        <v>803.03030000000001</v>
      </c>
      <c r="G125" s="277">
        <v>762.22</v>
      </c>
      <c r="H125" s="277">
        <v>378.94909999999999</v>
      </c>
      <c r="I125" s="277">
        <v>238.85339999999999</v>
      </c>
    </row>
    <row r="126" spans="1:9">
      <c r="A126" s="372">
        <v>45225</v>
      </c>
      <c r="B126" s="277">
        <v>4.8460000000000001</v>
      </c>
      <c r="C126" s="277">
        <v>115.58</v>
      </c>
      <c r="D126" s="277">
        <v>36.56</v>
      </c>
      <c r="E126" s="277">
        <v>8928.6299999999992</v>
      </c>
      <c r="F126" s="277">
        <v>803.98540000000003</v>
      </c>
      <c r="G126" s="277">
        <v>762.35</v>
      </c>
      <c r="H126" s="277">
        <v>379.06119999999999</v>
      </c>
      <c r="I126" s="277">
        <v>237.83840000000001</v>
      </c>
    </row>
    <row r="127" spans="1:9">
      <c r="A127" s="372">
        <v>45226</v>
      </c>
      <c r="B127" s="277">
        <v>4.8369999999999997</v>
      </c>
      <c r="C127" s="277">
        <v>115.01</v>
      </c>
      <c r="D127" s="277">
        <v>36.53</v>
      </c>
      <c r="E127" s="277">
        <v>8885.94</v>
      </c>
      <c r="F127" s="277">
        <v>806.31550000000004</v>
      </c>
      <c r="G127" s="277">
        <v>763.54</v>
      </c>
      <c r="H127" s="277">
        <v>379.50009999999997</v>
      </c>
      <c r="I127" s="277">
        <v>240.21719999999999</v>
      </c>
    </row>
    <row r="128" spans="1:9">
      <c r="A128" s="372">
        <v>45229</v>
      </c>
      <c r="B128" s="277">
        <v>4.8949999999999996</v>
      </c>
      <c r="C128" s="277">
        <v>116.43</v>
      </c>
      <c r="D128" s="277">
        <v>36.909999999999997</v>
      </c>
      <c r="E128" s="277">
        <v>8993.4599999999991</v>
      </c>
      <c r="F128" s="277">
        <v>807.35860000000002</v>
      </c>
      <c r="G128" s="277">
        <v>763.99</v>
      </c>
      <c r="H128" s="277">
        <v>379.73430000000002</v>
      </c>
      <c r="I128" s="277">
        <v>237.6952</v>
      </c>
    </row>
    <row r="129" spans="1:9">
      <c r="A129" s="372">
        <v>45230</v>
      </c>
      <c r="B129" s="277">
        <v>4.9320000000000004</v>
      </c>
      <c r="C129" s="277">
        <v>117.11</v>
      </c>
      <c r="D129" s="277">
        <v>36.700000000000003</v>
      </c>
      <c r="E129" s="277">
        <v>9052.31</v>
      </c>
      <c r="F129" s="277">
        <v>804.0009</v>
      </c>
      <c r="G129" s="277">
        <v>765.32</v>
      </c>
      <c r="H129" s="277">
        <v>379.70850000000002</v>
      </c>
      <c r="I129" s="277">
        <v>238.05410000000001</v>
      </c>
    </row>
    <row r="130" spans="1:9">
      <c r="A130" s="372">
        <v>45231</v>
      </c>
      <c r="B130" s="277">
        <v>4.7350000000000003</v>
      </c>
      <c r="C130" s="277">
        <v>118.32</v>
      </c>
      <c r="D130" s="277">
        <v>37.04</v>
      </c>
      <c r="E130" s="277">
        <v>9147.4500000000007</v>
      </c>
      <c r="F130" s="277">
        <v>807.18190000000004</v>
      </c>
      <c r="G130" s="277">
        <v>768.52</v>
      </c>
      <c r="H130" s="277">
        <v>381.16419999999999</v>
      </c>
      <c r="I130" s="277">
        <v>237.04990000000001</v>
      </c>
    </row>
    <row r="131" spans="1:9">
      <c r="A131" s="372">
        <v>45232</v>
      </c>
      <c r="B131" s="277">
        <v>4.66</v>
      </c>
      <c r="C131" s="277">
        <v>120.72</v>
      </c>
      <c r="D131" s="277">
        <v>37.69</v>
      </c>
      <c r="E131" s="277">
        <v>9320.56</v>
      </c>
      <c r="F131" s="277">
        <v>813.51599999999996</v>
      </c>
      <c r="G131" s="277">
        <v>778.76</v>
      </c>
      <c r="H131" s="277">
        <v>384.9434</v>
      </c>
      <c r="I131" s="277">
        <v>239.1071</v>
      </c>
    </row>
    <row r="132" spans="1:9">
      <c r="A132" s="372">
        <v>45233</v>
      </c>
      <c r="B132" s="277">
        <v>4.5730000000000004</v>
      </c>
      <c r="C132" s="277">
        <v>121.93</v>
      </c>
      <c r="D132" s="277">
        <v>38.46</v>
      </c>
      <c r="E132" s="277">
        <v>9408.56</v>
      </c>
      <c r="F132" s="277">
        <v>821.63980000000004</v>
      </c>
      <c r="G132" s="277">
        <v>785.32</v>
      </c>
      <c r="H132" s="277">
        <v>387.9683</v>
      </c>
      <c r="I132" s="277">
        <v>239.55119999999999</v>
      </c>
    </row>
    <row r="133" spans="1:9">
      <c r="A133" s="372">
        <v>45236</v>
      </c>
      <c r="B133" s="277">
        <v>4.6440000000000001</v>
      </c>
      <c r="C133" s="277">
        <v>121.89</v>
      </c>
      <c r="D133" s="277">
        <v>38.770000000000003</v>
      </c>
      <c r="E133" s="277">
        <v>9425.34</v>
      </c>
      <c r="F133" s="277">
        <v>819.4511</v>
      </c>
      <c r="G133" s="277">
        <v>782.65</v>
      </c>
      <c r="H133" s="277">
        <v>387.48950000000002</v>
      </c>
      <c r="I133" s="277">
        <v>239.1353</v>
      </c>
    </row>
    <row r="134" spans="1:9">
      <c r="A134" s="372">
        <v>45237</v>
      </c>
      <c r="B134" s="277">
        <v>4.5679999999999996</v>
      </c>
      <c r="C134" s="277">
        <v>121.99</v>
      </c>
      <c r="D134" s="277">
        <v>38.700000000000003</v>
      </c>
      <c r="E134" s="277">
        <v>9452.2800000000007</v>
      </c>
      <c r="F134" s="277">
        <v>820.11170000000004</v>
      </c>
      <c r="G134" s="277">
        <v>783.1</v>
      </c>
      <c r="H134" s="277">
        <v>387.77769999999998</v>
      </c>
      <c r="I134" s="277">
        <v>234.65819999999999</v>
      </c>
    </row>
    <row r="135" spans="1:9">
      <c r="A135" s="372">
        <v>45238</v>
      </c>
      <c r="B135" s="277">
        <v>4.4939999999999998</v>
      </c>
      <c r="C135" s="277">
        <v>122.02</v>
      </c>
      <c r="D135" s="277">
        <v>38.44</v>
      </c>
      <c r="E135" s="277">
        <v>9462.25</v>
      </c>
      <c r="F135" s="277">
        <v>823.25850000000003</v>
      </c>
      <c r="G135" s="277">
        <v>785.07</v>
      </c>
      <c r="H135" s="277">
        <v>388.7878</v>
      </c>
      <c r="I135" s="277">
        <v>233.1712</v>
      </c>
    </row>
    <row r="136" spans="1:9">
      <c r="A136" s="372">
        <v>45239</v>
      </c>
      <c r="B136" s="277">
        <v>4.6260000000000003</v>
      </c>
      <c r="C136" s="277">
        <v>121.31</v>
      </c>
      <c r="D136" s="277">
        <v>38.08</v>
      </c>
      <c r="E136" s="277">
        <v>9387.59</v>
      </c>
      <c r="F136" s="277">
        <v>820.42660000000001</v>
      </c>
      <c r="G136" s="277">
        <v>782.41</v>
      </c>
      <c r="H136" s="277">
        <v>387.44240000000002</v>
      </c>
      <c r="I136" s="277">
        <v>232.7869</v>
      </c>
    </row>
    <row r="137" spans="1:9">
      <c r="A137" s="372">
        <v>45240</v>
      </c>
      <c r="B137" s="277">
        <v>4.6529999999999996</v>
      </c>
      <c r="C137" s="277">
        <v>122.84</v>
      </c>
      <c r="D137" s="277">
        <v>38.35</v>
      </c>
      <c r="E137" s="277">
        <v>9535.6299999999992</v>
      </c>
      <c r="F137" s="277">
        <v>817.55269999999996</v>
      </c>
      <c r="G137" s="277">
        <v>781.4</v>
      </c>
      <c r="H137" s="277">
        <v>386.98219999999998</v>
      </c>
      <c r="I137" s="277">
        <v>231.55500000000001</v>
      </c>
    </row>
    <row r="138" spans="1:9">
      <c r="A138" s="372">
        <v>45243</v>
      </c>
      <c r="B138" s="277">
        <v>4.641</v>
      </c>
      <c r="C138" s="277">
        <v>122.88</v>
      </c>
      <c r="D138" s="277">
        <v>38.340000000000003</v>
      </c>
      <c r="E138" s="277">
        <v>9528.25</v>
      </c>
      <c r="F138" s="277">
        <v>817.89139999999998</v>
      </c>
      <c r="G138" s="277">
        <v>779.44</v>
      </c>
      <c r="H138" s="277">
        <v>386.77069999999998</v>
      </c>
      <c r="I138" s="277">
        <v>235.11770000000001</v>
      </c>
    </row>
    <row r="139" spans="1:9">
      <c r="A139" s="372">
        <v>45244</v>
      </c>
      <c r="B139" s="277">
        <v>4.4480000000000004</v>
      </c>
      <c r="C139" s="277">
        <v>125.46</v>
      </c>
      <c r="D139" s="277">
        <v>39.36</v>
      </c>
      <c r="E139" s="277">
        <v>9712.01</v>
      </c>
      <c r="F139" s="277">
        <v>829.63170000000002</v>
      </c>
      <c r="G139" s="277">
        <v>787.81</v>
      </c>
      <c r="H139" s="277">
        <v>390.43279999999999</v>
      </c>
      <c r="I139" s="277">
        <v>235.7611</v>
      </c>
    </row>
    <row r="140" spans="1:9">
      <c r="A140" s="372">
        <v>45245</v>
      </c>
      <c r="B140" s="277">
        <v>4.532</v>
      </c>
      <c r="C140" s="277">
        <v>125.66</v>
      </c>
      <c r="D140" s="277">
        <v>39.69</v>
      </c>
      <c r="E140" s="277">
        <v>9729.31</v>
      </c>
      <c r="F140" s="277">
        <v>829.09119999999996</v>
      </c>
      <c r="G140" s="277">
        <v>787.42</v>
      </c>
      <c r="H140" s="277">
        <v>390.50330000000002</v>
      </c>
      <c r="I140" s="277">
        <v>235.73519999999999</v>
      </c>
    </row>
    <row r="141" spans="1:9">
      <c r="A141" s="372">
        <v>45246</v>
      </c>
      <c r="B141" s="277">
        <v>4.4370000000000003</v>
      </c>
      <c r="C141" s="277">
        <v>125.66</v>
      </c>
      <c r="D141" s="277">
        <v>39.31</v>
      </c>
      <c r="E141" s="277">
        <v>9743.2199999999993</v>
      </c>
      <c r="F141" s="277">
        <v>832.73829999999998</v>
      </c>
      <c r="G141" s="277">
        <v>790.98</v>
      </c>
      <c r="H141" s="277">
        <v>391.84730000000002</v>
      </c>
      <c r="I141" s="277">
        <v>232.15219999999999</v>
      </c>
    </row>
    <row r="142" spans="1:9">
      <c r="A142" s="372">
        <v>45247</v>
      </c>
      <c r="B142" s="277">
        <v>4.4359999999999999</v>
      </c>
      <c r="C142" s="277">
        <v>126.3</v>
      </c>
      <c r="D142" s="277">
        <v>39.36</v>
      </c>
      <c r="E142" s="277">
        <v>9755.92</v>
      </c>
      <c r="F142" s="277">
        <v>833.98559999999998</v>
      </c>
      <c r="G142" s="277">
        <v>792.92</v>
      </c>
      <c r="H142" s="277">
        <v>392.60289999999998</v>
      </c>
      <c r="I142" s="277">
        <v>232.5044</v>
      </c>
    </row>
    <row r="143" spans="1:9">
      <c r="A143" s="372">
        <v>45250</v>
      </c>
      <c r="B143" s="277">
        <v>4.4210000000000003</v>
      </c>
      <c r="C143" s="277">
        <v>127.07</v>
      </c>
      <c r="D143" s="277">
        <v>39.85</v>
      </c>
      <c r="E143" s="277">
        <v>9829.02</v>
      </c>
      <c r="F143" s="277">
        <v>837.327</v>
      </c>
      <c r="G143" s="277">
        <v>794.72</v>
      </c>
      <c r="H143" s="277">
        <v>394.01280000000003</v>
      </c>
      <c r="I143" s="277">
        <v>234.364</v>
      </c>
    </row>
    <row r="144" spans="1:9">
      <c r="A144" s="372">
        <v>45251</v>
      </c>
      <c r="B144" s="277">
        <v>4.3940000000000001</v>
      </c>
      <c r="C144" s="277">
        <v>126.8</v>
      </c>
      <c r="D144" s="277">
        <v>39.6</v>
      </c>
      <c r="E144" s="277">
        <v>9809.39</v>
      </c>
      <c r="F144" s="277">
        <v>839.89689999999996</v>
      </c>
      <c r="G144" s="277">
        <v>798.96</v>
      </c>
      <c r="H144" s="277">
        <v>395.55950000000001</v>
      </c>
      <c r="I144" s="277">
        <v>234.96619999999999</v>
      </c>
    </row>
    <row r="145" spans="1:9">
      <c r="A145" s="372">
        <v>45252</v>
      </c>
      <c r="B145" s="277">
        <v>4.4059999999999997</v>
      </c>
      <c r="C145" s="277">
        <v>127.23</v>
      </c>
      <c r="D145" s="277">
        <v>39.520000000000003</v>
      </c>
      <c r="E145" s="277">
        <v>9849.74</v>
      </c>
      <c r="F145" s="277">
        <v>835.84960000000001</v>
      </c>
      <c r="G145" s="277">
        <v>800.63</v>
      </c>
      <c r="H145" s="277">
        <v>395.98160000000001</v>
      </c>
      <c r="I145" s="277">
        <v>233.27719999999999</v>
      </c>
    </row>
    <row r="146" spans="1:9">
      <c r="A146" s="372">
        <v>45253</v>
      </c>
      <c r="B146" s="277">
        <v>4.4059999999999997</v>
      </c>
      <c r="C146" s="277">
        <v>127.23</v>
      </c>
      <c r="D146" s="277">
        <v>39.520000000000003</v>
      </c>
      <c r="E146" s="277">
        <v>9849.74</v>
      </c>
      <c r="F146" s="277">
        <v>836.08640000000003</v>
      </c>
      <c r="G146" s="277">
        <v>800.63</v>
      </c>
      <c r="H146" s="277">
        <v>396.16079999999999</v>
      </c>
      <c r="I146" s="277">
        <v>233.27719999999999</v>
      </c>
    </row>
    <row r="147" spans="1:9">
      <c r="A147" s="372">
        <v>45254</v>
      </c>
      <c r="B147" s="277">
        <v>4.468</v>
      </c>
      <c r="C147" s="277">
        <v>127.52</v>
      </c>
      <c r="D147" s="277">
        <v>39.54</v>
      </c>
      <c r="E147" s="277">
        <v>9855.84</v>
      </c>
      <c r="F147" s="277">
        <v>834.81679999999994</v>
      </c>
      <c r="G147" s="277">
        <v>800.62</v>
      </c>
      <c r="H147" s="277">
        <v>396.36180000000002</v>
      </c>
      <c r="I147" s="277">
        <v>231.6</v>
      </c>
    </row>
    <row r="148" spans="1:9">
      <c r="A148" s="155">
        <v>45257</v>
      </c>
      <c r="B148" s="277">
        <v>4.3879999999999999</v>
      </c>
      <c r="C148" s="277">
        <v>127.31</v>
      </c>
      <c r="D148" s="277">
        <v>39.380000000000003</v>
      </c>
      <c r="E148" s="277">
        <v>9836.75</v>
      </c>
      <c r="F148" s="277">
        <v>838.86360000000002</v>
      </c>
      <c r="G148" s="277">
        <v>801.79</v>
      </c>
      <c r="H148" s="277">
        <v>397.3646</v>
      </c>
      <c r="I148" s="277">
        <v>230.6728</v>
      </c>
    </row>
    <row r="149" spans="1:9">
      <c r="A149" s="155">
        <v>45258</v>
      </c>
      <c r="B149" s="277">
        <v>4.3220000000000001</v>
      </c>
      <c r="C149" s="277">
        <v>127.41</v>
      </c>
      <c r="D149" s="277">
        <v>39.71</v>
      </c>
      <c r="E149" s="277">
        <v>9846.43</v>
      </c>
      <c r="F149" s="277">
        <v>843.27819999999997</v>
      </c>
      <c r="G149" s="277">
        <v>803.06</v>
      </c>
      <c r="H149" s="277">
        <v>398.30680000000001</v>
      </c>
      <c r="I149" s="277">
        <v>233.0069</v>
      </c>
    </row>
    <row r="150" spans="1:9">
      <c r="A150" s="155">
        <v>45259</v>
      </c>
      <c r="B150" s="277">
        <v>4.2560000000000002</v>
      </c>
      <c r="C150" s="277">
        <v>127.43</v>
      </c>
      <c r="D150" s="277">
        <v>39.479999999999997</v>
      </c>
      <c r="E150" s="277">
        <v>9838.82</v>
      </c>
      <c r="F150" s="277">
        <v>847.88070000000005</v>
      </c>
      <c r="G150" s="277">
        <v>810.22</v>
      </c>
      <c r="H150" s="277">
        <v>400.74020000000002</v>
      </c>
      <c r="I150" s="277">
        <v>233.8605</v>
      </c>
    </row>
    <row r="151" spans="1:9">
      <c r="A151" s="155">
        <v>45260</v>
      </c>
      <c r="B151" s="277">
        <v>4.327</v>
      </c>
      <c r="C151" s="277">
        <v>127.78</v>
      </c>
      <c r="D151" s="277">
        <v>39.56</v>
      </c>
      <c r="E151" s="277">
        <v>9879.02</v>
      </c>
      <c r="F151" s="277">
        <v>843.24480000000005</v>
      </c>
      <c r="G151" s="277">
        <v>809.66</v>
      </c>
      <c r="H151" s="277">
        <v>400.27620000000002</v>
      </c>
      <c r="I151" s="277">
        <v>232.69159999999999</v>
      </c>
    </row>
    <row r="152" spans="1:9">
      <c r="A152" s="155">
        <v>45261</v>
      </c>
      <c r="B152" s="277">
        <v>4.1970000000000001</v>
      </c>
      <c r="C152" s="277">
        <v>128.76</v>
      </c>
      <c r="D152" s="277">
        <v>39.729999999999997</v>
      </c>
      <c r="E152" s="277">
        <v>9937.89</v>
      </c>
      <c r="F152" s="277">
        <v>845.98360000000002</v>
      </c>
      <c r="G152" s="277">
        <v>812.77</v>
      </c>
      <c r="H152" s="277">
        <v>401.4633</v>
      </c>
      <c r="I152" s="277">
        <v>231.95740000000001</v>
      </c>
    </row>
    <row r="153" spans="1:9">
      <c r="A153" s="155">
        <v>45264</v>
      </c>
      <c r="B153" s="277">
        <v>4.2549999999999999</v>
      </c>
      <c r="C153" s="277">
        <v>128.04</v>
      </c>
      <c r="D153" s="277">
        <v>39.28</v>
      </c>
      <c r="E153" s="277">
        <v>9884.17</v>
      </c>
      <c r="F153" s="277">
        <v>845.38099999999997</v>
      </c>
      <c r="G153" s="277">
        <v>814.33</v>
      </c>
      <c r="H153" s="277">
        <v>401.79860000000002</v>
      </c>
      <c r="I153" s="277">
        <v>228.68029999999999</v>
      </c>
    </row>
    <row r="154" spans="1:9">
      <c r="A154" s="155">
        <v>45265</v>
      </c>
      <c r="B154" s="277">
        <v>4.1660000000000004</v>
      </c>
      <c r="C154" s="277">
        <v>127.84</v>
      </c>
      <c r="D154" s="277">
        <v>39.04</v>
      </c>
      <c r="E154" s="277">
        <v>9878.9699999999993</v>
      </c>
      <c r="F154" s="277">
        <v>849.95420000000001</v>
      </c>
      <c r="G154" s="277">
        <v>818.47</v>
      </c>
      <c r="H154" s="277">
        <v>403.62150000000003</v>
      </c>
      <c r="I154" s="277">
        <v>227.75129999999999</v>
      </c>
    </row>
    <row r="155" spans="1:9">
      <c r="A155" s="155">
        <v>45266</v>
      </c>
      <c r="B155" s="277">
        <v>4.1050000000000004</v>
      </c>
      <c r="C155" s="277">
        <v>127.54</v>
      </c>
      <c r="D155" s="277">
        <v>38.99</v>
      </c>
      <c r="E155" s="277">
        <v>9840.65</v>
      </c>
      <c r="F155" s="277">
        <v>852.44880000000001</v>
      </c>
      <c r="G155" s="277">
        <v>823.31</v>
      </c>
      <c r="H155" s="277">
        <v>405.23059999999998</v>
      </c>
      <c r="I155" s="277">
        <v>223.15989999999999</v>
      </c>
    </row>
    <row r="156" spans="1:9">
      <c r="A156" s="155">
        <v>45267</v>
      </c>
      <c r="B156" s="277">
        <v>4.1500000000000004</v>
      </c>
      <c r="C156" s="277">
        <v>128.46</v>
      </c>
      <c r="D156" s="277">
        <v>39.18</v>
      </c>
      <c r="E156" s="277">
        <v>9920.64</v>
      </c>
      <c r="F156" s="277">
        <v>853.05799999999999</v>
      </c>
      <c r="G156" s="277">
        <v>823.4</v>
      </c>
      <c r="H156" s="277">
        <v>405.11189999999999</v>
      </c>
      <c r="I156" s="277">
        <v>223.8133</v>
      </c>
    </row>
    <row r="157" spans="1:9">
      <c r="A157" s="155">
        <v>45268</v>
      </c>
      <c r="B157" s="277">
        <v>4.2270000000000003</v>
      </c>
      <c r="C157" s="277">
        <v>128.91999999999999</v>
      </c>
      <c r="D157" s="277">
        <v>39.01</v>
      </c>
      <c r="E157" s="277">
        <v>9961.5</v>
      </c>
      <c r="F157" s="277">
        <v>848.50660000000005</v>
      </c>
      <c r="G157" s="277">
        <v>820.8</v>
      </c>
      <c r="H157" s="277">
        <v>404.24560000000002</v>
      </c>
      <c r="I157" s="277">
        <v>223.94470000000001</v>
      </c>
    </row>
    <row r="158" spans="1:9">
      <c r="A158" s="155">
        <v>45271</v>
      </c>
      <c r="B158" s="277">
        <v>4.234</v>
      </c>
      <c r="C158" s="277">
        <v>129.41</v>
      </c>
      <c r="D158" s="277">
        <v>39.24</v>
      </c>
      <c r="E158" s="277">
        <v>10000.64</v>
      </c>
      <c r="F158" s="277">
        <v>845.87540000000001</v>
      </c>
      <c r="G158" s="277">
        <v>819.68</v>
      </c>
      <c r="H158" s="277">
        <v>403.99200000000002</v>
      </c>
      <c r="I158" s="277">
        <v>222.76300000000001</v>
      </c>
    </row>
    <row r="159" spans="1:9">
      <c r="A159" s="155">
        <v>45272</v>
      </c>
      <c r="B159" s="277">
        <v>4.202</v>
      </c>
      <c r="C159" s="277">
        <v>129.75</v>
      </c>
      <c r="D159" s="277">
        <v>39.25</v>
      </c>
      <c r="E159" s="277">
        <v>10047.040000000001</v>
      </c>
      <c r="F159" s="277">
        <v>849.45590000000004</v>
      </c>
      <c r="G159" s="277">
        <v>821.31</v>
      </c>
      <c r="H159" s="277">
        <v>404.66849999999999</v>
      </c>
      <c r="I159" s="277">
        <v>220.648</v>
      </c>
    </row>
    <row r="160" spans="1:9">
      <c r="A160" s="155">
        <v>45273</v>
      </c>
      <c r="B160" s="277">
        <v>4.0170000000000003</v>
      </c>
      <c r="C160" s="277">
        <v>131.66999999999999</v>
      </c>
      <c r="D160" s="277">
        <v>39.64</v>
      </c>
      <c r="E160" s="277">
        <v>10184.379999999999</v>
      </c>
      <c r="F160" s="277">
        <v>856.51769999999999</v>
      </c>
      <c r="G160" s="277">
        <v>826.7</v>
      </c>
      <c r="H160" s="277">
        <v>407.3689</v>
      </c>
      <c r="I160" s="277">
        <v>220.7654</v>
      </c>
    </row>
    <row r="161" spans="1:9">
      <c r="A161" s="155">
        <v>45274</v>
      </c>
      <c r="B161" s="277">
        <v>3.9220000000000002</v>
      </c>
      <c r="C161" s="277">
        <v>132.36000000000001</v>
      </c>
      <c r="D161" s="277">
        <v>40.22</v>
      </c>
      <c r="E161" s="277">
        <v>10213.69</v>
      </c>
      <c r="F161" s="277">
        <v>870.45569999999998</v>
      </c>
      <c r="G161" s="277">
        <v>841.29</v>
      </c>
      <c r="H161" s="277">
        <v>413.38440000000003</v>
      </c>
      <c r="I161" s="277">
        <v>225.80680000000001</v>
      </c>
    </row>
    <row r="162" spans="1:9">
      <c r="A162" s="155">
        <v>45275</v>
      </c>
      <c r="B162" s="277">
        <v>3.9119999999999999</v>
      </c>
      <c r="C162" s="277">
        <v>131.94999999999999</v>
      </c>
      <c r="D162" s="277">
        <v>39.979999999999997</v>
      </c>
      <c r="E162" s="277">
        <v>10213.48</v>
      </c>
      <c r="F162" s="277">
        <v>870.23320000000001</v>
      </c>
      <c r="G162" s="277">
        <v>842.44</v>
      </c>
      <c r="H162" s="277">
        <v>413.5607</v>
      </c>
      <c r="I162" s="277">
        <v>226.54810000000001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AI2" activePane="bottomRight" state="frozen"/>
      <selection sqref="A1:XFD1048576"/>
      <selection pane="topRight" sqref="A1:XFD1048576"/>
      <selection pane="bottomLeft" sqref="A1:XFD1048576"/>
      <selection pane="bottomRight" activeCell="B17" sqref="B17"/>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475</v>
      </c>
    </row>
    <row r="2" spans="1:45">
      <c r="A2" s="5" t="s">
        <v>1</v>
      </c>
      <c r="B2" s="5" t="s">
        <v>121</v>
      </c>
      <c r="C2" s="108">
        <v>4.4212985272254812E-2</v>
      </c>
      <c r="D2" s="108">
        <v>0.53363914373088694</v>
      </c>
      <c r="E2" s="108">
        <v>-0.95708201319382125</v>
      </c>
      <c r="F2" s="108">
        <v>-0.57611359986476207</v>
      </c>
      <c r="G2" s="108">
        <v>9.0698370653306739E-4</v>
      </c>
      <c r="H2" s="125">
        <v>1519.6367742804962</v>
      </c>
      <c r="I2" s="108"/>
      <c r="J2" s="5" t="s">
        <v>519</v>
      </c>
      <c r="K2" s="5" t="s">
        <v>91</v>
      </c>
      <c r="L2" s="5" t="s">
        <v>99</v>
      </c>
      <c r="M2" s="39" t="s">
        <v>45</v>
      </c>
      <c r="N2" s="77">
        <v>1000000</v>
      </c>
      <c r="O2" s="77">
        <v>3.27E-2</v>
      </c>
      <c r="P2" s="79">
        <v>0.11831</v>
      </c>
      <c r="Q2" s="79">
        <v>3.1998668855375616</v>
      </c>
      <c r="R2" s="77">
        <v>36973.413030000003</v>
      </c>
      <c r="S2" s="79">
        <v>5.015E-2</v>
      </c>
      <c r="T2" s="79">
        <v>31.603999999999999</v>
      </c>
      <c r="U2" s="79">
        <v>1586.8244526009366</v>
      </c>
      <c r="V2" s="79"/>
      <c r="W2" s="11">
        <v>42305</v>
      </c>
      <c r="X2" s="82">
        <v>45065</v>
      </c>
      <c r="Y2" s="82" t="s">
        <v>478</v>
      </c>
      <c r="Z2" s="82"/>
      <c r="AA2" s="82"/>
      <c r="AB2" s="39"/>
      <c r="AC2" s="39"/>
      <c r="AD2" s="39" t="s">
        <v>45</v>
      </c>
      <c r="AE2" s="77"/>
      <c r="AF2" s="350"/>
      <c r="AG2" s="5"/>
      <c r="AH2" s="5"/>
      <c r="AI2" s="79">
        <v>1586.8244526009366</v>
      </c>
      <c r="AJ2" s="148" t="s">
        <v>213</v>
      </c>
      <c r="AK2" s="149">
        <v>0</v>
      </c>
      <c r="AL2" s="85"/>
      <c r="AM2" s="77" t="s">
        <v>105</v>
      </c>
      <c r="AN2" s="39" t="s">
        <v>145</v>
      </c>
      <c r="AO2" s="5" t="s">
        <v>214</v>
      </c>
      <c r="AP2" s="39" t="s">
        <v>33</v>
      </c>
      <c r="AQ2" s="39">
        <v>0</v>
      </c>
      <c r="AR2" s="302" t="s">
        <v>33</v>
      </c>
      <c r="AS2" s="125">
        <v>21.5183</v>
      </c>
    </row>
    <row r="3" spans="1:45">
      <c r="A3" s="74" t="s">
        <v>1</v>
      </c>
      <c r="B3" s="5" t="s">
        <v>122</v>
      </c>
      <c r="C3" s="108">
        <v>4.5062613672409713E-2</v>
      </c>
      <c r="D3" s="108">
        <v>1.4106939704208177E-3</v>
      </c>
      <c r="E3" s="108">
        <v>6.1227782454446933E-2</v>
      </c>
      <c r="F3" s="108">
        <v>-0.1587357716972656</v>
      </c>
      <c r="G3" s="108">
        <v>6.0070844277656084E-2</v>
      </c>
      <c r="H3" s="125">
        <v>100565.91823809427</v>
      </c>
      <c r="I3" s="108"/>
      <c r="J3" s="5" t="s">
        <v>520</v>
      </c>
      <c r="K3" s="12" t="s">
        <v>92</v>
      </c>
      <c r="L3" s="12" t="s">
        <v>100</v>
      </c>
      <c r="M3" s="39" t="s">
        <v>48</v>
      </c>
      <c r="N3" s="77">
        <v>22400</v>
      </c>
      <c r="O3" s="77">
        <v>87.9</v>
      </c>
      <c r="P3" s="79">
        <v>104.633</v>
      </c>
      <c r="Q3" s="79">
        <v>23.666398447484262</v>
      </c>
      <c r="R3" s="77">
        <v>99034.046316799984</v>
      </c>
      <c r="S3" s="79">
        <v>88.024000000000001</v>
      </c>
      <c r="T3" s="79">
        <v>18.760999999999999</v>
      </c>
      <c r="U3" s="79">
        <v>105097.68136026865</v>
      </c>
      <c r="V3" s="79"/>
      <c r="W3" s="11">
        <v>44441</v>
      </c>
      <c r="X3" s="82" t="s">
        <v>521</v>
      </c>
      <c r="Y3" s="82" t="s">
        <v>479</v>
      </c>
      <c r="Z3" s="82"/>
      <c r="AA3" s="82"/>
      <c r="AB3" s="39"/>
      <c r="AC3" s="39"/>
      <c r="AD3" s="39" t="s">
        <v>48</v>
      </c>
      <c r="AE3" s="77"/>
      <c r="AF3" s="350"/>
      <c r="AG3" s="5"/>
      <c r="AH3" s="5"/>
      <c r="AI3" s="79">
        <v>105097.68136026865</v>
      </c>
      <c r="AJ3" s="148" t="s">
        <v>461</v>
      </c>
      <c r="AK3" s="149">
        <v>7.75</v>
      </c>
      <c r="AL3" s="149">
        <v>9.0790927145315266</v>
      </c>
      <c r="AM3" s="77">
        <v>9.2637674599345416</v>
      </c>
      <c r="AN3" s="39" t="s">
        <v>146</v>
      </c>
      <c r="AO3" s="5" t="s">
        <v>214</v>
      </c>
      <c r="AP3" s="39" t="s">
        <v>33</v>
      </c>
      <c r="AQ3" s="39">
        <v>0</v>
      </c>
      <c r="AR3" s="302" t="s">
        <v>33</v>
      </c>
      <c r="AS3" s="125">
        <v>19.578800000000001</v>
      </c>
    </row>
    <row r="4" spans="1:45">
      <c r="A4" s="5" t="s">
        <v>1</v>
      </c>
      <c r="B4" s="5" t="s">
        <v>472</v>
      </c>
      <c r="C4" s="108">
        <v>0</v>
      </c>
      <c r="D4" s="108">
        <v>0</v>
      </c>
      <c r="E4" s="108">
        <v>-1</v>
      </c>
      <c r="F4" s="108">
        <v>-1</v>
      </c>
      <c r="G4" s="108">
        <v>0</v>
      </c>
      <c r="H4" s="125">
        <v>0</v>
      </c>
      <c r="I4" s="108"/>
      <c r="J4" s="5" t="s">
        <v>522</v>
      </c>
      <c r="K4" s="136" t="s">
        <v>95</v>
      </c>
      <c r="L4" s="136" t="s">
        <v>98</v>
      </c>
      <c r="M4" s="39" t="s">
        <v>44</v>
      </c>
      <c r="N4" s="77">
        <v>9000000</v>
      </c>
      <c r="O4" s="77">
        <v>0</v>
      </c>
      <c r="P4" s="79">
        <v>0.85140000000000005</v>
      </c>
      <c r="Q4" s="79">
        <v>86.820628581350931</v>
      </c>
      <c r="R4" s="77">
        <v>88257.826799999995</v>
      </c>
      <c r="S4" s="79">
        <v>0</v>
      </c>
      <c r="T4" s="79">
        <v>98.532700000000006</v>
      </c>
      <c r="U4" s="79">
        <v>0</v>
      </c>
      <c r="V4" s="79"/>
      <c r="W4" s="11">
        <v>44610</v>
      </c>
      <c r="X4" s="82" t="s">
        <v>521</v>
      </c>
      <c r="Y4" s="82" t="s">
        <v>480</v>
      </c>
      <c r="Z4" s="82"/>
      <c r="AA4" s="82"/>
      <c r="AB4" s="39"/>
      <c r="AC4" s="39"/>
      <c r="AD4" s="39" t="s">
        <v>44</v>
      </c>
      <c r="AE4" s="77"/>
      <c r="AF4" s="350"/>
      <c r="AG4" s="5"/>
      <c r="AH4" s="5"/>
      <c r="AI4" s="79">
        <v>0</v>
      </c>
      <c r="AJ4" s="148" t="s">
        <v>461</v>
      </c>
      <c r="AK4" s="149">
        <v>7.7</v>
      </c>
      <c r="AL4" s="149">
        <v>11.57</v>
      </c>
      <c r="AM4" s="77">
        <v>7.7567675749066058</v>
      </c>
      <c r="AN4" s="39" t="s">
        <v>145</v>
      </c>
      <c r="AO4" s="5" t="s">
        <v>214</v>
      </c>
      <c r="AP4" s="39" t="s">
        <v>33</v>
      </c>
      <c r="AQ4" s="39">
        <v>0</v>
      </c>
      <c r="AR4" s="302" t="s">
        <v>33</v>
      </c>
      <c r="AS4" s="125">
        <v>0</v>
      </c>
    </row>
    <row r="5" spans="1:45">
      <c r="A5" s="5" t="s">
        <v>1</v>
      </c>
      <c r="B5" s="5" t="s">
        <v>473</v>
      </c>
      <c r="C5" s="108">
        <v>0</v>
      </c>
      <c r="D5" s="108">
        <v>0</v>
      </c>
      <c r="E5" s="108">
        <v>-1</v>
      </c>
      <c r="F5" s="108">
        <v>-1</v>
      </c>
      <c r="G5" s="108">
        <v>0</v>
      </c>
      <c r="H5" s="125">
        <v>0</v>
      </c>
      <c r="I5" s="108"/>
      <c r="J5" s="5" t="s">
        <v>523</v>
      </c>
      <c r="K5" s="136" t="s">
        <v>96</v>
      </c>
      <c r="L5" s="136" t="s">
        <v>98</v>
      </c>
      <c r="M5" s="39" t="s">
        <v>44</v>
      </c>
      <c r="N5" s="77">
        <v>7000000</v>
      </c>
      <c r="O5" s="77">
        <v>0</v>
      </c>
      <c r="P5" s="79">
        <v>0.92090000000000005</v>
      </c>
      <c r="Q5" s="79">
        <v>86.169754416199908</v>
      </c>
      <c r="R5" s="77">
        <v>74809.311500000011</v>
      </c>
      <c r="S5" s="79">
        <v>0</v>
      </c>
      <c r="T5" s="79">
        <v>98.532700000000006</v>
      </c>
      <c r="U5" s="79">
        <v>0</v>
      </c>
      <c r="V5" s="79"/>
      <c r="W5" s="11">
        <v>44460</v>
      </c>
      <c r="X5" s="82" t="s">
        <v>521</v>
      </c>
      <c r="Y5" s="82" t="s">
        <v>481</v>
      </c>
      <c r="Z5" s="82"/>
      <c r="AA5" s="82"/>
      <c r="AB5" s="39"/>
      <c r="AC5" s="39"/>
      <c r="AD5" s="39" t="s">
        <v>44</v>
      </c>
      <c r="AE5" s="77"/>
      <c r="AF5" s="350"/>
      <c r="AG5" s="5"/>
      <c r="AH5" s="5"/>
      <c r="AI5" s="79">
        <v>0</v>
      </c>
      <c r="AJ5" s="148" t="s">
        <v>461</v>
      </c>
      <c r="AK5" s="149">
        <v>5.9</v>
      </c>
      <c r="AL5" s="149">
        <v>11.45</v>
      </c>
      <c r="AM5" s="77">
        <v>5.3626665867458048</v>
      </c>
      <c r="AN5" s="39" t="s">
        <v>145</v>
      </c>
      <c r="AO5" s="5" t="s">
        <v>214</v>
      </c>
      <c r="AP5" s="39" t="s">
        <v>33</v>
      </c>
      <c r="AQ5" s="39">
        <v>0</v>
      </c>
      <c r="AR5" s="302" t="s">
        <v>33</v>
      </c>
      <c r="AS5" s="125">
        <v>0</v>
      </c>
    </row>
    <row r="6" spans="1:45">
      <c r="A6" s="5" t="s">
        <v>1</v>
      </c>
      <c r="B6" s="5" t="s">
        <v>123</v>
      </c>
      <c r="C6" s="108">
        <v>5.7306241819127024E-2</v>
      </c>
      <c r="D6" s="108">
        <v>0.46169396377420924</v>
      </c>
      <c r="E6" s="108">
        <v>1.6635203772650291</v>
      </c>
      <c r="F6" s="108">
        <v>2.0711947043878332</v>
      </c>
      <c r="G6" s="108">
        <v>2.2685103112438428E-2</v>
      </c>
      <c r="H6" s="125">
        <v>37537.847059063883</v>
      </c>
      <c r="I6" s="108"/>
      <c r="J6" s="5" t="s">
        <v>524</v>
      </c>
      <c r="K6" s="5" t="s">
        <v>93</v>
      </c>
      <c r="L6" s="5" t="s">
        <v>101</v>
      </c>
      <c r="M6" s="39" t="s">
        <v>54</v>
      </c>
      <c r="N6" s="77">
        <v>2118000</v>
      </c>
      <c r="O6" s="77">
        <v>0.34699999999999998</v>
      </c>
      <c r="P6" s="79">
        <v>0.16514999999999999</v>
      </c>
      <c r="Q6" s="79">
        <v>23.474178403755868</v>
      </c>
      <c r="R6" s="77">
        <v>14900.956019999998</v>
      </c>
      <c r="S6" s="79">
        <v>0.5072078054296506</v>
      </c>
      <c r="T6" s="79">
        <v>27.0671</v>
      </c>
      <c r="U6" s="79">
        <v>39689</v>
      </c>
      <c r="V6" s="79"/>
      <c r="W6" s="11">
        <v>44469</v>
      </c>
      <c r="X6" s="82">
        <v>45065</v>
      </c>
      <c r="Y6" s="82" t="s">
        <v>482</v>
      </c>
      <c r="Z6" s="82"/>
      <c r="AA6" s="82"/>
      <c r="AB6" s="137"/>
      <c r="AC6" s="137"/>
      <c r="AD6" s="39" t="s">
        <v>54</v>
      </c>
      <c r="AE6" s="366"/>
      <c r="AF6" s="351"/>
      <c r="AG6" s="5"/>
      <c r="AH6" s="5"/>
      <c r="AI6" s="79">
        <v>39689</v>
      </c>
      <c r="AJ6" s="148" t="s">
        <v>213</v>
      </c>
      <c r="AK6" s="149">
        <v>0</v>
      </c>
      <c r="AL6" s="149"/>
      <c r="AM6" s="77" t="s">
        <v>105</v>
      </c>
      <c r="AN6" s="39" t="s">
        <v>145</v>
      </c>
      <c r="AO6" s="5" t="s">
        <v>214</v>
      </c>
      <c r="AP6" s="39" t="s">
        <v>33</v>
      </c>
      <c r="AQ6" s="137">
        <v>3</v>
      </c>
      <c r="AR6" s="303" t="s">
        <v>33</v>
      </c>
      <c r="AS6" s="309">
        <v>19.578800000000001</v>
      </c>
    </row>
    <row r="7" spans="1:45">
      <c r="A7" s="5" t="s">
        <v>1</v>
      </c>
      <c r="B7" s="5" t="s">
        <v>173</v>
      </c>
      <c r="C7" s="108">
        <v>0.18600469065737668</v>
      </c>
      <c r="D7" s="108">
        <v>0.17078891257995732</v>
      </c>
      <c r="E7" s="108">
        <v>8.5814311746259309E-2</v>
      </c>
      <c r="F7" s="108">
        <v>0.12601250897159821</v>
      </c>
      <c r="G7" s="108">
        <v>8.623851799425912E-2</v>
      </c>
      <c r="H7" s="125">
        <v>127216.74425424288</v>
      </c>
      <c r="I7" s="108"/>
      <c r="J7" s="5" t="s">
        <v>525</v>
      </c>
      <c r="K7" s="5" t="s">
        <v>169</v>
      </c>
      <c r="L7" s="5" t="s">
        <v>170</v>
      </c>
      <c r="M7" s="39" t="s">
        <v>47</v>
      </c>
      <c r="N7" s="77">
        <v>3700000</v>
      </c>
      <c r="O7" s="77">
        <v>0.18759999999999999</v>
      </c>
      <c r="P7" s="79">
        <v>0.19506000000000001</v>
      </c>
      <c r="Q7" s="79">
        <v>5.1939148094092955</v>
      </c>
      <c r="R7" s="77">
        <v>138955.30182600001</v>
      </c>
      <c r="S7" s="79">
        <v>0.21963999999999997</v>
      </c>
      <c r="T7" s="79">
        <v>5.3861999999999997</v>
      </c>
      <c r="U7" s="79">
        <v>150879.65541569193</v>
      </c>
      <c r="V7" s="79"/>
      <c r="W7" s="11">
        <v>44775</v>
      </c>
      <c r="X7" s="82" t="s">
        <v>521</v>
      </c>
      <c r="Y7" s="82" t="s">
        <v>483</v>
      </c>
      <c r="Z7" s="82"/>
      <c r="AA7" s="82"/>
      <c r="AB7" s="40"/>
      <c r="AC7" s="40"/>
      <c r="AD7" s="39" t="s">
        <v>47</v>
      </c>
      <c r="AE7" s="367"/>
      <c r="AF7" s="351"/>
      <c r="AG7" s="5"/>
      <c r="AH7" s="5"/>
      <c r="AI7" s="79">
        <v>150879.65541569193</v>
      </c>
      <c r="AJ7" s="148" t="s">
        <v>213</v>
      </c>
      <c r="AK7" s="149">
        <v>0</v>
      </c>
      <c r="AL7" s="149">
        <v>9.2203771978834901</v>
      </c>
      <c r="AM7" s="77">
        <v>15.735442587872516</v>
      </c>
      <c r="AN7" s="39" t="s">
        <v>269</v>
      </c>
      <c r="AO7" s="5" t="s">
        <v>214</v>
      </c>
      <c r="AP7" s="39" t="s">
        <v>140</v>
      </c>
      <c r="AQ7" s="40">
        <v>0</v>
      </c>
      <c r="AR7" s="304" t="s">
        <v>33</v>
      </c>
      <c r="AS7" s="310">
        <v>5.4561999999999999</v>
      </c>
    </row>
    <row r="8" spans="1:45" s="9" customFormat="1">
      <c r="B8" s="160" t="s">
        <v>293</v>
      </c>
      <c r="C8" s="128">
        <v>0.2441918271541117</v>
      </c>
      <c r="D8" s="128">
        <v>0.25436893203883471</v>
      </c>
      <c r="E8" s="158">
        <v>0.24446472953459142</v>
      </c>
      <c r="F8" s="158">
        <v>0.25465554666971313</v>
      </c>
      <c r="G8" s="177"/>
      <c r="H8" s="262">
        <v>52439.868975198871</v>
      </c>
      <c r="I8" s="128"/>
      <c r="J8" s="276" t="s">
        <v>525</v>
      </c>
      <c r="K8" s="9" t="s">
        <v>526</v>
      </c>
      <c r="L8" s="276" t="s">
        <v>170</v>
      </c>
      <c r="M8" s="129" t="s">
        <v>47</v>
      </c>
      <c r="N8" s="131">
        <v>1600000</v>
      </c>
      <c r="O8" s="131">
        <v>0.17510000000000001</v>
      </c>
      <c r="P8" s="130">
        <v>0.17505999999999999</v>
      </c>
      <c r="Q8" s="130">
        <v>5.342451116572283</v>
      </c>
      <c r="R8" s="131">
        <v>52428.369280000006</v>
      </c>
      <c r="S8" s="130">
        <v>0.21963999999999997</v>
      </c>
      <c r="T8" s="130">
        <v>5.3861999999999997</v>
      </c>
      <c r="U8" s="130">
        <v>65245.256395974895</v>
      </c>
      <c r="V8" s="130"/>
      <c r="W8" s="132">
        <v>44775</v>
      </c>
      <c r="X8" s="133"/>
      <c r="Y8" s="133"/>
      <c r="Z8" s="133"/>
      <c r="AA8" s="133"/>
      <c r="AB8" s="134"/>
      <c r="AC8" s="134"/>
      <c r="AD8" s="265" t="s">
        <v>47</v>
      </c>
      <c r="AE8" s="368"/>
      <c r="AF8" s="135"/>
      <c r="AI8" s="130">
        <v>65245.256395974895</v>
      </c>
      <c r="AJ8" s="365" t="s">
        <v>213</v>
      </c>
      <c r="AK8" s="151"/>
      <c r="AL8" s="151"/>
      <c r="AM8" s="131"/>
      <c r="AN8" s="265" t="s">
        <v>269</v>
      </c>
      <c r="AP8" s="129"/>
      <c r="AQ8" s="134"/>
      <c r="AR8" s="305"/>
      <c r="AS8" s="311">
        <v>5.3425000000000002</v>
      </c>
    </row>
    <row r="9" spans="1:45" s="9" customFormat="1">
      <c r="B9" s="160" t="s">
        <v>294</v>
      </c>
      <c r="C9" s="128">
        <v>-1.0326723373109026E-2</v>
      </c>
      <c r="D9" s="128">
        <v>4.4412743699476787E-2</v>
      </c>
      <c r="E9" s="158">
        <v>-1.0328725577064324E-2</v>
      </c>
      <c r="F9" s="158">
        <v>4.4412743699476787E-2</v>
      </c>
      <c r="G9" s="177"/>
      <c r="H9" s="262">
        <v>86527.94921530594</v>
      </c>
      <c r="I9" s="128"/>
      <c r="J9" s="276" t="s">
        <v>525</v>
      </c>
      <c r="K9" s="9" t="s">
        <v>527</v>
      </c>
      <c r="L9" s="276" t="s">
        <v>170</v>
      </c>
      <c r="M9" s="129" t="s">
        <v>47</v>
      </c>
      <c r="N9" s="131">
        <v>2100000</v>
      </c>
      <c r="O9" s="131">
        <v>0.21029999999999999</v>
      </c>
      <c r="P9" s="130">
        <v>0.21029999999999999</v>
      </c>
      <c r="Q9" s="130">
        <v>5.1038896743207998</v>
      </c>
      <c r="R9" s="131">
        <v>86528.12427</v>
      </c>
      <c r="S9" s="130">
        <v>0.21963999999999997</v>
      </c>
      <c r="T9" s="130">
        <v>5.3861999999999997</v>
      </c>
      <c r="U9" s="130">
        <v>85634.39901971705</v>
      </c>
      <c r="V9" s="130"/>
      <c r="W9" s="132">
        <v>44841</v>
      </c>
      <c r="X9" s="133"/>
      <c r="Y9" s="133"/>
      <c r="Z9" s="133"/>
      <c r="AA9" s="133"/>
      <c r="AB9" s="134"/>
      <c r="AC9" s="134"/>
      <c r="AD9" s="265" t="s">
        <v>47</v>
      </c>
      <c r="AE9" s="368"/>
      <c r="AF9" s="135"/>
      <c r="AI9" s="130">
        <v>85634.39901971705</v>
      </c>
      <c r="AJ9" s="365" t="s">
        <v>213</v>
      </c>
      <c r="AK9" s="151"/>
      <c r="AL9" s="151"/>
      <c r="AM9" s="131"/>
      <c r="AN9" s="265" t="s">
        <v>269</v>
      </c>
      <c r="AP9" s="129"/>
      <c r="AQ9" s="134"/>
      <c r="AR9" s="305"/>
      <c r="AS9" s="311">
        <v>5.1039000000000003</v>
      </c>
    </row>
    <row r="10" spans="1:45">
      <c r="A10" s="91" t="s">
        <v>1</v>
      </c>
      <c r="B10" s="5" t="s">
        <v>228</v>
      </c>
      <c r="C10" s="108">
        <v>3.8246021250595952E-2</v>
      </c>
      <c r="D10" s="108">
        <v>1.91346580946814E-2</v>
      </c>
      <c r="E10" s="108">
        <v>-0.10360475591057161</v>
      </c>
      <c r="F10" s="108">
        <v>2.2145536823841239E-2</v>
      </c>
      <c r="G10" s="108">
        <v>9.2500633489972194E-3</v>
      </c>
      <c r="H10" s="125">
        <v>15587.405390232974</v>
      </c>
      <c r="I10" s="108"/>
      <c r="J10" s="5" t="s">
        <v>528</v>
      </c>
      <c r="K10" s="248" t="s">
        <v>226</v>
      </c>
      <c r="L10" s="93" t="s">
        <v>223</v>
      </c>
      <c r="M10" s="39" t="s">
        <v>42</v>
      </c>
      <c r="N10" s="77">
        <v>370000</v>
      </c>
      <c r="O10" s="77">
        <v>0.85550000000000004</v>
      </c>
      <c r="P10" s="79">
        <v>0.85297999999999996</v>
      </c>
      <c r="Q10" s="79">
        <v>17.4809894240014</v>
      </c>
      <c r="R10" s="77">
        <v>18054.046732999996</v>
      </c>
      <c r="S10" s="79">
        <v>0.87186969999999997</v>
      </c>
      <c r="T10" s="79">
        <v>19.933299999999999</v>
      </c>
      <c r="U10" s="79">
        <v>16183.561628029478</v>
      </c>
      <c r="V10" s="79"/>
      <c r="W10" s="13">
        <v>44819</v>
      </c>
      <c r="X10" s="82" t="s">
        <v>529</v>
      </c>
      <c r="Y10" s="82" t="s">
        <v>484</v>
      </c>
      <c r="Z10" s="82"/>
      <c r="AA10" s="82"/>
      <c r="AB10" s="40"/>
      <c r="AC10" s="40"/>
      <c r="AD10" s="39" t="s">
        <v>42</v>
      </c>
      <c r="AE10" s="367"/>
      <c r="AF10" s="351"/>
      <c r="AG10" s="5"/>
      <c r="AH10" s="5"/>
      <c r="AI10" s="79">
        <v>16183.561628029478</v>
      </c>
      <c r="AJ10" s="148" t="s">
        <v>461</v>
      </c>
      <c r="AK10" s="149">
        <v>8.25</v>
      </c>
      <c r="AL10" s="149">
        <v>10.60798</v>
      </c>
      <c r="AM10" s="77">
        <v>5.5727802432564824</v>
      </c>
      <c r="AN10" s="39" t="s">
        <v>227</v>
      </c>
      <c r="AO10" s="5" t="s">
        <v>214</v>
      </c>
      <c r="AP10" s="39" t="s">
        <v>140</v>
      </c>
      <c r="AQ10" s="40">
        <v>0</v>
      </c>
      <c r="AR10" s="304" t="s">
        <v>33</v>
      </c>
      <c r="AS10" s="310">
        <v>20.307099999999998</v>
      </c>
    </row>
    <row r="11" spans="1:45">
      <c r="A11" s="91" t="s">
        <v>1</v>
      </c>
      <c r="B11" s="5" t="s">
        <v>195</v>
      </c>
      <c r="C11" s="108">
        <v>0.14214354349954927</v>
      </c>
      <c r="D11" s="108">
        <v>8.2216104611149365E-2</v>
      </c>
      <c r="E11" s="108">
        <v>0.25985316676205383</v>
      </c>
      <c r="F11" s="108">
        <v>0.16442292027665495</v>
      </c>
      <c r="G11" s="108">
        <v>3.267474772700292E-2</v>
      </c>
      <c r="H11" s="125">
        <v>50051.944359389359</v>
      </c>
      <c r="I11" s="108"/>
      <c r="J11" s="5" t="s">
        <v>530</v>
      </c>
      <c r="K11" s="251" t="s">
        <v>370</v>
      </c>
      <c r="L11" s="203" t="s">
        <v>194</v>
      </c>
      <c r="M11" s="39" t="s">
        <v>43</v>
      </c>
      <c r="N11" s="77">
        <v>315000</v>
      </c>
      <c r="O11" s="77">
        <v>0.72650000000000003</v>
      </c>
      <c r="P11" s="79">
        <v>0.67520999999999998</v>
      </c>
      <c r="Q11" s="79">
        <v>4.6873535202024934</v>
      </c>
      <c r="R11" s="77">
        <v>45375.529941000001</v>
      </c>
      <c r="S11" s="79">
        <v>0.7862300000000001</v>
      </c>
      <c r="T11" s="79">
        <v>4.3323</v>
      </c>
      <c r="U11" s="79">
        <v>57166.505089675236</v>
      </c>
      <c r="V11" s="79"/>
      <c r="W11" s="13">
        <v>44903</v>
      </c>
      <c r="X11" s="82" t="s">
        <v>521</v>
      </c>
      <c r="Y11" s="82">
        <v>48329</v>
      </c>
      <c r="Z11" s="82"/>
      <c r="AA11" s="82"/>
      <c r="AB11" s="40"/>
      <c r="AC11" s="40"/>
      <c r="AD11" s="39" t="s">
        <v>43</v>
      </c>
      <c r="AE11" s="367"/>
      <c r="AF11" s="351"/>
      <c r="AG11" s="5"/>
      <c r="AH11" s="5"/>
      <c r="AI11" s="79">
        <v>57166.505089675236</v>
      </c>
      <c r="AJ11" s="148" t="s">
        <v>485</v>
      </c>
      <c r="AK11" s="149">
        <v>1.75</v>
      </c>
      <c r="AL11" s="149">
        <v>4.9340500626202592</v>
      </c>
      <c r="AM11" s="77">
        <v>7.2927098698321737</v>
      </c>
      <c r="AN11" s="39" t="s">
        <v>373</v>
      </c>
      <c r="AO11" s="5" t="s">
        <v>214</v>
      </c>
      <c r="AP11" s="39" t="s">
        <v>140</v>
      </c>
      <c r="AQ11" s="40">
        <v>0</v>
      </c>
      <c r="AR11" s="304" t="s">
        <v>33</v>
      </c>
      <c r="AS11" s="310">
        <v>4.5721999999999996</v>
      </c>
    </row>
    <row r="12" spans="1:45" ht="17.25" customHeight="1">
      <c r="A12" s="91" t="s">
        <v>1</v>
      </c>
      <c r="B12" s="5" t="s">
        <v>377</v>
      </c>
      <c r="C12" s="108">
        <v>6.2365553167807342E-2</v>
      </c>
      <c r="D12" s="108">
        <v>1.7990895406318597E-2</v>
      </c>
      <c r="E12" s="108">
        <v>6.5720215540926663E-2</v>
      </c>
      <c r="F12" s="108">
        <v>1.7990895406318597E-2</v>
      </c>
      <c r="G12" s="108">
        <v>6.3286341709180918E-2</v>
      </c>
      <c r="H12" s="125">
        <v>104223.44168181911</v>
      </c>
      <c r="I12" s="108"/>
      <c r="J12" s="5" t="s">
        <v>531</v>
      </c>
      <c r="K12" s="251" t="s">
        <v>376</v>
      </c>
      <c r="L12" s="203" t="s">
        <v>100</v>
      </c>
      <c r="M12" s="39" t="s">
        <v>48</v>
      </c>
      <c r="N12" s="77">
        <v>23200</v>
      </c>
      <c r="O12" s="77">
        <v>87.955600000000004</v>
      </c>
      <c r="P12" s="79">
        <v>87.955600000000004</v>
      </c>
      <c r="Q12" s="79">
        <v>19.64062454191496</v>
      </c>
      <c r="R12" s="77">
        <v>103895.36827839818</v>
      </c>
      <c r="S12" s="79">
        <v>89.537999999999997</v>
      </c>
      <c r="T12" s="79">
        <v>18.760999999999999</v>
      </c>
      <c r="U12" s="79">
        <v>110723.39427535846</v>
      </c>
      <c r="V12" s="79"/>
      <c r="W12" s="13">
        <v>44909</v>
      </c>
      <c r="X12" s="82" t="s">
        <v>521</v>
      </c>
      <c r="Y12" s="82">
        <v>53884</v>
      </c>
      <c r="Z12" s="82"/>
      <c r="AA12" s="82"/>
      <c r="AB12" s="40"/>
      <c r="AC12" s="40"/>
      <c r="AD12" s="39" t="s">
        <v>48</v>
      </c>
      <c r="AE12" s="367"/>
      <c r="AF12" s="351"/>
      <c r="AG12" s="5"/>
      <c r="AH12" s="5"/>
      <c r="AI12" s="79">
        <v>110723.39427535846</v>
      </c>
      <c r="AJ12" s="148" t="s">
        <v>461</v>
      </c>
      <c r="AK12" s="149">
        <v>8</v>
      </c>
      <c r="AL12" s="149">
        <v>9.0739619831111504</v>
      </c>
      <c r="AM12" s="77">
        <v>9.9153895183384329</v>
      </c>
      <c r="AN12" s="39" t="s">
        <v>146</v>
      </c>
      <c r="AO12" s="5" t="s">
        <v>214</v>
      </c>
      <c r="AP12" s="39" t="s">
        <v>140</v>
      </c>
      <c r="AQ12" s="40">
        <v>0</v>
      </c>
      <c r="AR12" s="304" t="s">
        <v>33</v>
      </c>
      <c r="AS12" s="310">
        <v>19.578800000000001</v>
      </c>
    </row>
    <row r="13" spans="1:45" s="9" customFormat="1">
      <c r="A13" s="256"/>
      <c r="B13" s="160" t="s">
        <v>293</v>
      </c>
      <c r="C13" s="128">
        <v>0.11611799349622243</v>
      </c>
      <c r="D13" s="128">
        <v>-3.0286159670416257E-3</v>
      </c>
      <c r="E13" s="158">
        <v>9.7185572053053004E-2</v>
      </c>
      <c r="F13" s="158">
        <v>-1.9940378994915742E-2</v>
      </c>
      <c r="G13" s="128">
        <v>2.2368448362727736E-2</v>
      </c>
      <c r="H13" s="262">
        <v>35063.490627574029</v>
      </c>
      <c r="I13" s="128"/>
      <c r="J13" s="276" t="s">
        <v>531</v>
      </c>
      <c r="K13" s="257" t="s">
        <v>376</v>
      </c>
      <c r="L13" s="258" t="s">
        <v>100</v>
      </c>
      <c r="M13" s="129" t="s">
        <v>48</v>
      </c>
      <c r="N13" s="131">
        <v>8200</v>
      </c>
      <c r="O13" s="131">
        <v>89.81</v>
      </c>
      <c r="P13" s="130">
        <v>91.359747999999996</v>
      </c>
      <c r="Q13" s="130">
        <v>21.003108460052086</v>
      </c>
      <c r="R13" s="131">
        <v>35668.526638563199</v>
      </c>
      <c r="S13" s="130">
        <v>89.537999999999997</v>
      </c>
      <c r="T13" s="130">
        <v>18.760999999999999</v>
      </c>
      <c r="U13" s="130">
        <v>39134.992804221525</v>
      </c>
      <c r="V13" s="130"/>
      <c r="W13" s="259">
        <v>44909</v>
      </c>
      <c r="X13" s="133"/>
      <c r="Y13" s="133"/>
      <c r="Z13" s="133"/>
      <c r="AA13" s="133"/>
      <c r="AB13" s="134"/>
      <c r="AC13" s="134"/>
      <c r="AD13" s="129" t="s">
        <v>48</v>
      </c>
      <c r="AE13" s="368"/>
      <c r="AF13" s="135"/>
      <c r="AI13" s="130">
        <v>39134.992804221525</v>
      </c>
      <c r="AJ13" s="150" t="s">
        <v>461</v>
      </c>
      <c r="AK13" s="151">
        <v>8</v>
      </c>
      <c r="AL13" s="151">
        <v>9.0739619831111504</v>
      </c>
      <c r="AM13" s="131">
        <v>9.9153895183384329</v>
      </c>
      <c r="AN13" s="129" t="s">
        <v>146</v>
      </c>
      <c r="AO13" s="9" t="s">
        <v>214</v>
      </c>
      <c r="AP13" s="129" t="s">
        <v>140</v>
      </c>
      <c r="AQ13" s="134">
        <v>0</v>
      </c>
      <c r="AR13" s="305" t="s">
        <v>33</v>
      </c>
      <c r="AS13" s="311">
        <v>21.0031</v>
      </c>
    </row>
    <row r="14" spans="1:45" s="9" customFormat="1">
      <c r="A14" s="256"/>
      <c r="B14" s="160" t="s">
        <v>294</v>
      </c>
      <c r="C14" s="128">
        <v>3.7259837905781135E-2</v>
      </c>
      <c r="D14" s="128">
        <v>2.9860170987751511E-2</v>
      </c>
      <c r="E14" s="158">
        <v>3.7259837905781135E-2</v>
      </c>
      <c r="F14" s="158">
        <v>2.9860170987751511E-2</v>
      </c>
      <c r="G14" s="128">
        <v>4.0917893346453175E-2</v>
      </c>
      <c r="H14" s="262">
        <v>69016.845013177532</v>
      </c>
      <c r="I14" s="128"/>
      <c r="J14" s="276" t="s">
        <v>531</v>
      </c>
      <c r="K14" s="260" t="s">
        <v>376</v>
      </c>
      <c r="L14" s="258" t="s">
        <v>100</v>
      </c>
      <c r="M14" s="129" t="s">
        <v>48</v>
      </c>
      <c r="N14" s="131">
        <v>15000</v>
      </c>
      <c r="O14" s="131">
        <v>86.941900000000004</v>
      </c>
      <c r="P14" s="130">
        <v>86.941900000000004</v>
      </c>
      <c r="Q14" s="130">
        <v>18.895800000000001</v>
      </c>
      <c r="R14" s="131">
        <v>69016.845013177532</v>
      </c>
      <c r="S14" s="130">
        <v>89.537999999999997</v>
      </c>
      <c r="T14" s="130">
        <v>18.760999999999999</v>
      </c>
      <c r="U14" s="130">
        <v>71588.401471136938</v>
      </c>
      <c r="V14" s="130"/>
      <c r="W14" s="259">
        <v>45212</v>
      </c>
      <c r="X14" s="133"/>
      <c r="Y14" s="133"/>
      <c r="Z14" s="133"/>
      <c r="AA14" s="133"/>
      <c r="AB14" s="134"/>
      <c r="AC14" s="134"/>
      <c r="AD14" s="129" t="s">
        <v>48</v>
      </c>
      <c r="AE14" s="368"/>
      <c r="AF14" s="135"/>
      <c r="AI14" s="130">
        <v>71588.401471136938</v>
      </c>
      <c r="AJ14" s="150" t="s">
        <v>461</v>
      </c>
      <c r="AK14" s="151">
        <v>8</v>
      </c>
      <c r="AL14" s="151">
        <v>9.76</v>
      </c>
      <c r="AM14" s="131">
        <v>9.2200000000000006</v>
      </c>
      <c r="AN14" s="129" t="s">
        <v>146</v>
      </c>
      <c r="AO14" s="9" t="s">
        <v>214</v>
      </c>
      <c r="AP14" s="129" t="s">
        <v>33</v>
      </c>
      <c r="AQ14" s="134">
        <v>3</v>
      </c>
      <c r="AR14" s="305" t="s">
        <v>33</v>
      </c>
      <c r="AS14" s="311">
        <v>18.895800000000001</v>
      </c>
    </row>
    <row r="15" spans="1:45">
      <c r="A15" s="91" t="s">
        <v>1</v>
      </c>
      <c r="B15" s="5" t="s">
        <v>224</v>
      </c>
      <c r="C15" s="108">
        <v>0.15901795445623756</v>
      </c>
      <c r="D15" s="108">
        <v>0.19315531519351015</v>
      </c>
      <c r="E15" s="108">
        <v>0.20695593907026488</v>
      </c>
      <c r="F15" s="108">
        <v>0.19315531519351015</v>
      </c>
      <c r="G15" s="108">
        <v>7.4553636150356553E-2</v>
      </c>
      <c r="H15" s="125">
        <v>112540.29910966459</v>
      </c>
      <c r="I15" s="108"/>
      <c r="J15" s="5" t="s">
        <v>532</v>
      </c>
      <c r="K15" s="251" t="s">
        <v>390</v>
      </c>
      <c r="L15" s="216" t="s">
        <v>222</v>
      </c>
      <c r="M15" s="39" t="s">
        <v>70</v>
      </c>
      <c r="N15" s="77">
        <v>70710000</v>
      </c>
      <c r="O15" s="77">
        <v>0.5917</v>
      </c>
      <c r="P15" s="79">
        <v>0.5917</v>
      </c>
      <c r="Q15" s="79">
        <v>387.14672861014327</v>
      </c>
      <c r="R15" s="77">
        <v>108070.41338099999</v>
      </c>
      <c r="S15" s="79">
        <v>0.70599000000000001</v>
      </c>
      <c r="T15" s="79">
        <v>382.72</v>
      </c>
      <c r="U15" s="79">
        <v>130436.22726797657</v>
      </c>
      <c r="V15" s="79"/>
      <c r="W15" s="13">
        <v>44937</v>
      </c>
      <c r="X15" s="82" t="s">
        <v>521</v>
      </c>
      <c r="Y15" s="82">
        <v>50705</v>
      </c>
      <c r="Z15" s="82"/>
      <c r="AA15" s="82"/>
      <c r="AB15" s="40"/>
      <c r="AC15" s="40"/>
      <c r="AD15" s="39" t="s">
        <v>70</v>
      </c>
      <c r="AE15" s="367"/>
      <c r="AF15" s="351"/>
      <c r="AG15" s="5"/>
      <c r="AH15" s="5"/>
      <c r="AI15" s="79">
        <v>130436.22726797657</v>
      </c>
      <c r="AJ15" s="148" t="s">
        <v>485</v>
      </c>
      <c r="AK15" s="149">
        <v>3</v>
      </c>
      <c r="AL15" s="149">
        <v>6.0555428949170924</v>
      </c>
      <c r="AM15" s="77">
        <v>10.865301533692321</v>
      </c>
      <c r="AN15" s="39" t="s">
        <v>391</v>
      </c>
      <c r="AO15" s="5" t="s">
        <v>214</v>
      </c>
      <c r="AP15" s="39" t="s">
        <v>140</v>
      </c>
      <c r="AQ15" s="40">
        <v>0</v>
      </c>
      <c r="AR15" s="304" t="s">
        <v>33</v>
      </c>
      <c r="AS15" s="310">
        <v>371.77</v>
      </c>
    </row>
    <row r="16" spans="1:45">
      <c r="A16" s="91" t="s">
        <v>1</v>
      </c>
      <c r="B16" s="5" t="s">
        <v>416</v>
      </c>
      <c r="C16" s="108">
        <v>0.32399879753017991</v>
      </c>
      <c r="D16" s="108">
        <v>0.14197138314785374</v>
      </c>
      <c r="E16" s="108">
        <v>0.31407303984117108</v>
      </c>
      <c r="F16" s="108">
        <v>0.11088772038354477</v>
      </c>
      <c r="G16" s="108">
        <v>4.7765954401794777E-2</v>
      </c>
      <c r="H16" s="125">
        <v>63119.023009844161</v>
      </c>
      <c r="I16" s="108"/>
      <c r="J16" s="5" t="s">
        <v>533</v>
      </c>
      <c r="K16" s="242" t="s">
        <v>413</v>
      </c>
      <c r="L16" s="221" t="s">
        <v>414</v>
      </c>
      <c r="M16" s="39" t="s">
        <v>77</v>
      </c>
      <c r="N16" s="317">
        <v>1000000000</v>
      </c>
      <c r="O16" s="77">
        <v>0.3145</v>
      </c>
      <c r="P16" s="79">
        <v>0.32329999999999998</v>
      </c>
      <c r="Q16" s="79">
        <v>5083.67</v>
      </c>
      <c r="R16" s="77">
        <v>63595.788082231928</v>
      </c>
      <c r="S16" s="79">
        <v>0.35914999999999997</v>
      </c>
      <c r="T16" s="79">
        <v>4297.62</v>
      </c>
      <c r="U16" s="79">
        <v>83569.510566313431</v>
      </c>
      <c r="V16" s="79"/>
      <c r="W16" s="13">
        <v>44963</v>
      </c>
      <c r="X16" s="82" t="s">
        <v>521</v>
      </c>
      <c r="Y16" s="82">
        <v>49335</v>
      </c>
      <c r="Z16" s="82"/>
      <c r="AA16" s="82"/>
      <c r="AB16" s="40"/>
      <c r="AC16" s="40"/>
      <c r="AD16" s="39" t="s">
        <v>77</v>
      </c>
      <c r="AE16" s="367"/>
      <c r="AF16" s="351"/>
      <c r="AG16" s="5"/>
      <c r="AH16" s="5"/>
      <c r="AI16" s="79">
        <v>83569.510566313431</v>
      </c>
      <c r="AJ16" s="222" t="s">
        <v>213</v>
      </c>
      <c r="AK16" s="149">
        <v>0</v>
      </c>
      <c r="AL16" s="149">
        <v>9.6605472547060423</v>
      </c>
      <c r="AM16" s="77">
        <v>10.125895144651464</v>
      </c>
      <c r="AN16" s="39" t="s">
        <v>145</v>
      </c>
      <c r="AO16" s="5" t="s">
        <v>214</v>
      </c>
      <c r="AP16" s="39" t="s">
        <v>140</v>
      </c>
      <c r="AQ16" s="40">
        <v>0</v>
      </c>
      <c r="AR16" s="304" t="s">
        <v>33</v>
      </c>
      <c r="AS16" s="310">
        <v>4982.6499999999996</v>
      </c>
    </row>
    <row r="17" spans="1:45" s="147" customFormat="1">
      <c r="A17" s="390" t="s">
        <v>1</v>
      </c>
      <c r="B17" s="390" t="s">
        <v>515</v>
      </c>
      <c r="C17" s="391">
        <v>1.2548212908203293E-3</v>
      </c>
      <c r="D17" s="391">
        <v>1.2548212908203293E-3</v>
      </c>
      <c r="E17" s="108">
        <v>6.373027702113454E-4</v>
      </c>
      <c r="F17" s="108">
        <v>6.3730277021112336E-4</v>
      </c>
      <c r="G17" s="108">
        <v>5.5640775345474652E-2</v>
      </c>
      <c r="H17" s="392">
        <v>97225</v>
      </c>
      <c r="I17" s="391"/>
      <c r="J17" s="393" t="s">
        <v>534</v>
      </c>
      <c r="K17" s="393" t="s">
        <v>535</v>
      </c>
      <c r="L17" s="393" t="s">
        <v>29</v>
      </c>
      <c r="M17" s="39" t="s">
        <v>29</v>
      </c>
      <c r="N17" s="394">
        <v>100000</v>
      </c>
      <c r="O17" s="394">
        <v>0.97224999999999995</v>
      </c>
      <c r="P17" s="395">
        <v>0.97284999999999999</v>
      </c>
      <c r="Q17" s="395">
        <v>1</v>
      </c>
      <c r="R17" s="394">
        <v>97285</v>
      </c>
      <c r="S17" s="395">
        <v>0.97346999999999995</v>
      </c>
      <c r="T17" s="395">
        <v>1</v>
      </c>
      <c r="U17" s="79">
        <v>97347</v>
      </c>
      <c r="V17" s="395"/>
      <c r="W17" s="396">
        <v>45275</v>
      </c>
      <c r="X17" s="397" t="s">
        <v>521</v>
      </c>
      <c r="Y17" s="398">
        <v>46675</v>
      </c>
      <c r="Z17" s="399"/>
      <c r="AA17" s="399"/>
      <c r="AB17" s="400"/>
      <c r="AC17" s="400"/>
      <c r="AD17" s="401" t="s">
        <v>29</v>
      </c>
      <c r="AE17" s="402"/>
      <c r="AF17" s="403"/>
      <c r="AG17" s="390"/>
      <c r="AH17" s="390"/>
      <c r="AI17" s="395">
        <v>97347</v>
      </c>
      <c r="AJ17" s="404" t="s">
        <v>485</v>
      </c>
      <c r="AK17" s="149">
        <v>1.3</v>
      </c>
      <c r="AL17" s="405">
        <v>2.0278000182260314</v>
      </c>
      <c r="AM17" s="401">
        <v>3.670385834774859</v>
      </c>
      <c r="AN17" s="401" t="s">
        <v>145</v>
      </c>
      <c r="AO17" s="406" t="s">
        <v>214</v>
      </c>
      <c r="AP17" s="39" t="s">
        <v>140</v>
      </c>
      <c r="AQ17" s="400">
        <v>0</v>
      </c>
      <c r="AR17" s="303" t="s">
        <v>33</v>
      </c>
      <c r="AS17" s="309">
        <v>1</v>
      </c>
    </row>
    <row r="18" spans="1:45" s="147" customFormat="1">
      <c r="A18" s="138" t="s">
        <v>2</v>
      </c>
      <c r="B18" s="138" t="s">
        <v>516</v>
      </c>
      <c r="C18" s="139">
        <v>2.6253829586404542E-3</v>
      </c>
      <c r="D18" s="139">
        <v>2.6253829586404542E-3</v>
      </c>
      <c r="E18" s="363">
        <v>2.6253829586404542E-3</v>
      </c>
      <c r="F18" s="363">
        <v>2.6253829586404542E-3</v>
      </c>
      <c r="G18" s="109">
        <v>1.8813677555949745E-2</v>
      </c>
      <c r="H18" s="315">
        <v>32829.509963999997</v>
      </c>
      <c r="I18" s="316"/>
      <c r="J18" s="204" t="s">
        <v>536</v>
      </c>
      <c r="K18" s="138" t="s">
        <v>537</v>
      </c>
      <c r="L18" s="138" t="s">
        <v>29</v>
      </c>
      <c r="M18" s="140" t="s">
        <v>29</v>
      </c>
      <c r="N18" s="142">
        <v>167</v>
      </c>
      <c r="O18" s="142">
        <v>196.58389199999999</v>
      </c>
      <c r="P18" s="141">
        <v>196.58389199999999</v>
      </c>
      <c r="Q18" s="141">
        <v>1</v>
      </c>
      <c r="R18" s="142">
        <v>32829.509963999997</v>
      </c>
      <c r="S18" s="141">
        <v>197.1</v>
      </c>
      <c r="T18" s="141">
        <v>1</v>
      </c>
      <c r="U18" s="205">
        <v>32915.699999999997</v>
      </c>
      <c r="V18" s="349"/>
      <c r="W18" s="143">
        <v>45257</v>
      </c>
      <c r="X18" s="144" t="s">
        <v>521</v>
      </c>
      <c r="Y18" s="358"/>
      <c r="Z18" s="348"/>
      <c r="AA18" s="348"/>
      <c r="AB18" s="345"/>
      <c r="AC18" s="345"/>
      <c r="AD18" s="140" t="s">
        <v>29</v>
      </c>
      <c r="AE18" s="369"/>
      <c r="AF18" s="346"/>
      <c r="AG18" s="347"/>
      <c r="AH18" s="347"/>
      <c r="AI18" s="141">
        <v>32915.699999999997</v>
      </c>
      <c r="AJ18" s="152" t="s">
        <v>213</v>
      </c>
      <c r="AK18" s="153">
        <v>0</v>
      </c>
      <c r="AL18" s="343"/>
      <c r="AM18" s="344"/>
      <c r="AN18" s="344"/>
      <c r="AO18" s="145" t="s">
        <v>214</v>
      </c>
      <c r="AP18" s="140" t="s">
        <v>140</v>
      </c>
      <c r="AQ18" s="146">
        <v>0</v>
      </c>
      <c r="AR18" s="306" t="s">
        <v>33</v>
      </c>
      <c r="AS18" s="312">
        <v>1</v>
      </c>
    </row>
    <row r="19" spans="1:45" s="147" customFormat="1">
      <c r="A19" s="138" t="s">
        <v>2</v>
      </c>
      <c r="B19" s="138" t="s">
        <v>517</v>
      </c>
      <c r="C19" s="139">
        <v>-7.142006821471325E-2</v>
      </c>
      <c r="D19" s="139">
        <v>-8.1869647263753786E-2</v>
      </c>
      <c r="E19" s="363">
        <v>-0.20392661659521583</v>
      </c>
      <c r="F19" s="363">
        <v>-8.5365853658536661E-2</v>
      </c>
      <c r="G19" s="109">
        <v>1.990926130603576E-2</v>
      </c>
      <c r="H19" s="315">
        <v>37511.570922951265</v>
      </c>
      <c r="I19" s="316"/>
      <c r="J19" s="204" t="s">
        <v>486</v>
      </c>
      <c r="K19" s="204" t="s">
        <v>371</v>
      </c>
      <c r="L19" s="204" t="s">
        <v>37</v>
      </c>
      <c r="M19" s="27" t="s">
        <v>52</v>
      </c>
      <c r="N19" s="142">
        <v>200</v>
      </c>
      <c r="O19" s="142">
        <v>206.67</v>
      </c>
      <c r="P19" s="141">
        <v>207.46</v>
      </c>
      <c r="Q19" s="141">
        <v>0.948272</v>
      </c>
      <c r="R19" s="142">
        <v>43755.378203722139</v>
      </c>
      <c r="S19" s="141">
        <v>189.75</v>
      </c>
      <c r="T19" s="141">
        <v>1.0894999999999999</v>
      </c>
      <c r="U19" s="205">
        <v>34832.491968793031</v>
      </c>
      <c r="V19" s="349"/>
      <c r="W19" s="143">
        <v>44903</v>
      </c>
      <c r="X19" s="144" t="s">
        <v>538</v>
      </c>
      <c r="Y19" s="358"/>
      <c r="Z19" s="348"/>
      <c r="AA19" s="348"/>
      <c r="AB19" s="345"/>
      <c r="AC19" s="345"/>
      <c r="AD19" s="140" t="s">
        <v>52</v>
      </c>
      <c r="AE19" s="369"/>
      <c r="AF19" s="346"/>
      <c r="AG19" s="347"/>
      <c r="AH19" s="347"/>
      <c r="AI19" s="141">
        <v>34832.491968793031</v>
      </c>
      <c r="AJ19" s="152" t="s">
        <v>487</v>
      </c>
      <c r="AK19" s="153">
        <v>3.7450413458903311</v>
      </c>
      <c r="AL19" s="343"/>
      <c r="AM19" s="344"/>
      <c r="AN19" s="344"/>
      <c r="AO19" s="145" t="s">
        <v>214</v>
      </c>
      <c r="AP19" s="27" t="s">
        <v>140</v>
      </c>
      <c r="AQ19" s="146">
        <v>0</v>
      </c>
      <c r="AR19" s="306" t="s">
        <v>33</v>
      </c>
      <c r="AS19" s="312">
        <v>1.1019000000000001</v>
      </c>
    </row>
    <row r="20" spans="1:45" s="147" customFormat="1">
      <c r="A20" s="138" t="s">
        <v>2</v>
      </c>
      <c r="B20" s="138" t="s">
        <v>474</v>
      </c>
      <c r="C20" s="139">
        <v>0</v>
      </c>
      <c r="D20" s="139">
        <v>0</v>
      </c>
      <c r="E20" s="363">
        <v>-1</v>
      </c>
      <c r="F20" s="363">
        <v>-1</v>
      </c>
      <c r="G20" s="109">
        <v>0</v>
      </c>
      <c r="H20" s="315">
        <v>0</v>
      </c>
      <c r="I20" s="316"/>
      <c r="J20" s="204" t="s">
        <v>471</v>
      </c>
      <c r="K20" s="204" t="s">
        <v>97</v>
      </c>
      <c r="L20" s="204" t="s">
        <v>98</v>
      </c>
      <c r="M20" s="27" t="s">
        <v>29</v>
      </c>
      <c r="N20" s="142">
        <v>2422</v>
      </c>
      <c r="O20" s="142">
        <v>0</v>
      </c>
      <c r="P20" s="141">
        <v>51.615206000000001</v>
      </c>
      <c r="Q20" s="141">
        <v>1</v>
      </c>
      <c r="R20" s="142">
        <v>125012.028932</v>
      </c>
      <c r="S20" s="141">
        <v>0</v>
      </c>
      <c r="T20" s="141">
        <v>1</v>
      </c>
      <c r="U20" s="205">
        <v>0</v>
      </c>
      <c r="V20" s="349"/>
      <c r="W20" s="143">
        <v>44512</v>
      </c>
      <c r="X20" s="144">
        <v>45030</v>
      </c>
      <c r="Y20" s="358"/>
      <c r="Z20" s="348"/>
      <c r="AA20" s="348"/>
      <c r="AB20" s="345"/>
      <c r="AC20" s="345"/>
      <c r="AD20" s="140" t="s">
        <v>29</v>
      </c>
      <c r="AE20" s="369"/>
      <c r="AF20" s="346"/>
      <c r="AG20" s="347"/>
      <c r="AH20" s="347"/>
      <c r="AI20" s="141">
        <v>0</v>
      </c>
      <c r="AJ20" s="152" t="s">
        <v>213</v>
      </c>
      <c r="AK20" s="153">
        <v>0</v>
      </c>
      <c r="AL20" s="343"/>
      <c r="AM20" s="344"/>
      <c r="AN20" s="344"/>
      <c r="AO20" s="145" t="s">
        <v>214</v>
      </c>
      <c r="AP20" s="27" t="s">
        <v>33</v>
      </c>
      <c r="AQ20" s="146">
        <v>0</v>
      </c>
      <c r="AR20" s="306" t="s">
        <v>33</v>
      </c>
      <c r="AS20" s="312">
        <v>0</v>
      </c>
    </row>
    <row r="21" spans="1:45" s="147" customFormat="1">
      <c r="A21" s="138" t="s">
        <v>2</v>
      </c>
      <c r="B21" s="138" t="s">
        <v>411</v>
      </c>
      <c r="C21" s="139">
        <v>6.1802906448683137E-2</v>
      </c>
      <c r="D21" s="139">
        <v>6.1802906448683137E-2</v>
      </c>
      <c r="E21" s="363">
        <v>-3.2790286741413155E-7</v>
      </c>
      <c r="F21" s="363">
        <v>-3.2790286741413155E-7</v>
      </c>
      <c r="G21" s="109">
        <v>3.5481040795814434E-2</v>
      </c>
      <c r="H21" s="315">
        <v>58463.1</v>
      </c>
      <c r="I21" s="316"/>
      <c r="J21" s="204" t="s">
        <v>539</v>
      </c>
      <c r="K21" s="204" t="s">
        <v>408</v>
      </c>
      <c r="L21" s="204" t="s">
        <v>409</v>
      </c>
      <c r="M21" s="27" t="s">
        <v>29</v>
      </c>
      <c r="N21" s="142">
        <v>885</v>
      </c>
      <c r="O21" s="142">
        <v>66.06</v>
      </c>
      <c r="P21" s="141">
        <v>70.142723000000004</v>
      </c>
      <c r="Q21" s="141">
        <v>1</v>
      </c>
      <c r="R21" s="142">
        <v>62076.309855000007</v>
      </c>
      <c r="S21" s="141">
        <v>70.142700000000005</v>
      </c>
      <c r="T21" s="141">
        <v>1</v>
      </c>
      <c r="U21" s="205">
        <v>62076.289500000006</v>
      </c>
      <c r="V21" s="349"/>
      <c r="W21" s="143">
        <v>44956</v>
      </c>
      <c r="X21" s="144">
        <v>45275</v>
      </c>
      <c r="Y21" s="358"/>
      <c r="Z21" s="348"/>
      <c r="AA21" s="348"/>
      <c r="AB21" s="345"/>
      <c r="AC21" s="345"/>
      <c r="AD21" s="140" t="s">
        <v>29</v>
      </c>
      <c r="AE21" s="369"/>
      <c r="AF21" s="346"/>
      <c r="AG21" s="347"/>
      <c r="AH21" s="347"/>
      <c r="AI21" s="141">
        <v>62076.289500000006</v>
      </c>
      <c r="AJ21" s="152" t="s">
        <v>213</v>
      </c>
      <c r="AK21" s="153">
        <v>0</v>
      </c>
      <c r="AL21" s="343"/>
      <c r="AM21" s="344"/>
      <c r="AN21" s="344"/>
      <c r="AO21" s="145" t="s">
        <v>214</v>
      </c>
      <c r="AP21" s="27" t="s">
        <v>140</v>
      </c>
      <c r="AQ21" s="146">
        <v>0</v>
      </c>
      <c r="AR21" s="306" t="s">
        <v>33</v>
      </c>
      <c r="AS21" s="312">
        <v>1</v>
      </c>
    </row>
    <row r="22" spans="1:45">
      <c r="A22" s="41" t="s">
        <v>2</v>
      </c>
      <c r="B22" s="41" t="s">
        <v>432</v>
      </c>
      <c r="C22" s="123">
        <v>-5.4828422876949667E-2</v>
      </c>
      <c r="D22" s="123">
        <v>-5.4828422876949667E-2</v>
      </c>
      <c r="E22" s="123">
        <v>2.3542659810067201E-2</v>
      </c>
      <c r="F22" s="123">
        <v>2.3542659810067201E-2</v>
      </c>
      <c r="G22" s="123">
        <v>3.5067886304866222E-2</v>
      </c>
      <c r="H22" s="314">
        <v>64912.5</v>
      </c>
      <c r="I22" s="123"/>
      <c r="J22" s="41" t="s">
        <v>540</v>
      </c>
      <c r="K22" s="41" t="s">
        <v>430</v>
      </c>
      <c r="L22" s="41" t="s">
        <v>431</v>
      </c>
      <c r="M22" s="43" t="s">
        <v>29</v>
      </c>
      <c r="N22" s="78">
        <v>450</v>
      </c>
      <c r="O22" s="78">
        <v>144.25</v>
      </c>
      <c r="P22" s="88">
        <v>133.20500000000001</v>
      </c>
      <c r="Q22" s="88">
        <v>1</v>
      </c>
      <c r="R22" s="78">
        <v>59942.250000000007</v>
      </c>
      <c r="S22" s="88">
        <v>136.34100000000001</v>
      </c>
      <c r="T22" s="88">
        <v>1</v>
      </c>
      <c r="U22" s="88">
        <v>61353.450000000004</v>
      </c>
      <c r="V22" s="88"/>
      <c r="W22" s="337">
        <v>45002</v>
      </c>
      <c r="X22" s="83" t="s">
        <v>521</v>
      </c>
      <c r="Y22" s="359"/>
      <c r="Z22" s="84"/>
      <c r="AA22" s="84"/>
      <c r="AB22" s="44"/>
      <c r="AC22" s="44"/>
      <c r="AD22" s="43" t="s">
        <v>29</v>
      </c>
      <c r="AE22" s="370"/>
      <c r="AF22" s="86"/>
      <c r="AG22" s="42"/>
      <c r="AH22" s="42"/>
      <c r="AI22" s="88">
        <v>61353.450000000004</v>
      </c>
      <c r="AJ22" s="338" t="s">
        <v>213</v>
      </c>
      <c r="AK22" s="339">
        <v>0</v>
      </c>
      <c r="AL22" s="154"/>
      <c r="AM22" s="43"/>
      <c r="AN22" s="43"/>
      <c r="AO22" s="10" t="s">
        <v>214</v>
      </c>
      <c r="AP22" s="43" t="s">
        <v>140</v>
      </c>
      <c r="AQ22" s="44">
        <v>0</v>
      </c>
      <c r="AR22" s="340" t="s">
        <v>33</v>
      </c>
      <c r="AS22" s="341">
        <v>1</v>
      </c>
    </row>
    <row r="23" spans="1:45">
      <c r="A23" s="41" t="s">
        <v>2</v>
      </c>
      <c r="B23" s="41" t="s">
        <v>436</v>
      </c>
      <c r="C23" s="123">
        <v>0.31758380636458994</v>
      </c>
      <c r="D23" s="123">
        <v>0.3027566539923956</v>
      </c>
      <c r="E23" s="123">
        <v>0.34960819852097091</v>
      </c>
      <c r="F23" s="123">
        <v>0.36255178127589072</v>
      </c>
      <c r="G23" s="123">
        <v>4.3139355920825309E-2</v>
      </c>
      <c r="H23" s="314">
        <v>57282.87503403212</v>
      </c>
      <c r="I23" s="123"/>
      <c r="J23" s="41" t="s">
        <v>541</v>
      </c>
      <c r="K23" s="342" t="s">
        <v>433</v>
      </c>
      <c r="L23" s="42" t="s">
        <v>170</v>
      </c>
      <c r="M23" s="43" t="s">
        <v>52</v>
      </c>
      <c r="N23" s="78">
        <v>2000</v>
      </c>
      <c r="O23" s="78">
        <v>31.56</v>
      </c>
      <c r="P23" s="88">
        <v>30.175000000000001</v>
      </c>
      <c r="Q23" s="88">
        <v>1.0791502770718335</v>
      </c>
      <c r="R23" s="78">
        <v>55923.629250000005</v>
      </c>
      <c r="S23" s="88">
        <v>41.115000000000002</v>
      </c>
      <c r="T23" s="88">
        <v>1.0894999999999999</v>
      </c>
      <c r="U23" s="88">
        <v>75474.988526847184</v>
      </c>
      <c r="V23" s="88"/>
      <c r="W23" s="337">
        <v>45007</v>
      </c>
      <c r="X23" s="83" t="s">
        <v>521</v>
      </c>
      <c r="Y23" s="359"/>
      <c r="Z23" s="84"/>
      <c r="AA23" s="84"/>
      <c r="AB23" s="44"/>
      <c r="AC23" s="44"/>
      <c r="AD23" s="43" t="s">
        <v>52</v>
      </c>
      <c r="AE23" s="370"/>
      <c r="AF23" s="86"/>
      <c r="AG23" s="41"/>
      <c r="AH23" s="41"/>
      <c r="AI23" s="88">
        <v>75474.988526847184</v>
      </c>
      <c r="AJ23" s="338" t="s">
        <v>213</v>
      </c>
      <c r="AK23" s="339">
        <v>0</v>
      </c>
      <c r="AL23" s="154"/>
      <c r="AM23" s="43"/>
      <c r="AN23" s="43"/>
      <c r="AO23" s="10" t="s">
        <v>214</v>
      </c>
      <c r="AP23" s="43" t="s">
        <v>140</v>
      </c>
      <c r="AQ23" s="44">
        <v>0</v>
      </c>
      <c r="AR23" s="340" t="s">
        <v>33</v>
      </c>
      <c r="AS23" s="341">
        <v>1.1019000000000001</v>
      </c>
    </row>
    <row r="24" spans="1:45" s="276" customFormat="1">
      <c r="A24" s="261" t="s">
        <v>229</v>
      </c>
      <c r="B24" s="261" t="s">
        <v>219</v>
      </c>
      <c r="C24" s="158">
        <v>0.54385823529281807</v>
      </c>
      <c r="D24" s="158">
        <v>0.52648475120385241</v>
      </c>
      <c r="E24" s="158">
        <v>0.58241722950541885</v>
      </c>
      <c r="F24" s="158">
        <v>0.42194976076555024</v>
      </c>
      <c r="G24" s="158">
        <v>4.4902073127367603E-2</v>
      </c>
      <c r="H24" s="262">
        <v>50884.835284508568</v>
      </c>
      <c r="I24" s="158"/>
      <c r="J24" s="261" t="s">
        <v>488</v>
      </c>
      <c r="K24" s="263" t="s">
        <v>106</v>
      </c>
      <c r="L24" s="264" t="s">
        <v>37</v>
      </c>
      <c r="M24" s="265" t="s">
        <v>52</v>
      </c>
      <c r="N24" s="267">
        <v>1800</v>
      </c>
      <c r="O24" s="267">
        <v>31.15</v>
      </c>
      <c r="P24" s="266">
        <v>33.44</v>
      </c>
      <c r="Q24" s="266">
        <v>1.2124504107781993</v>
      </c>
      <c r="R24" s="267">
        <v>49644.916991999991</v>
      </c>
      <c r="S24" s="266">
        <v>47.55</v>
      </c>
      <c r="T24" s="266">
        <v>1.0894999999999999</v>
      </c>
      <c r="U24" s="266">
        <v>78558.972005507123</v>
      </c>
      <c r="V24" s="266"/>
      <c r="W24" s="268">
        <v>44676</v>
      </c>
      <c r="X24" s="269" t="s">
        <v>538</v>
      </c>
      <c r="Y24" s="360"/>
      <c r="Z24" s="270"/>
      <c r="AA24" s="270"/>
      <c r="AB24" s="271"/>
      <c r="AC24" s="271"/>
      <c r="AD24" s="265" t="s">
        <v>52</v>
      </c>
      <c r="AE24" s="371"/>
      <c r="AF24" s="272"/>
      <c r="AG24" s="261"/>
      <c r="AH24" s="261"/>
      <c r="AI24" s="266">
        <v>78558.972005507123</v>
      </c>
      <c r="AJ24" s="273" t="s">
        <v>485</v>
      </c>
      <c r="AK24" s="274">
        <v>3.6823553993874922</v>
      </c>
      <c r="AL24" s="275"/>
      <c r="AM24" s="265"/>
      <c r="AN24" s="265"/>
      <c r="AO24" s="276" t="s">
        <v>214</v>
      </c>
      <c r="AP24" s="265" t="s">
        <v>33</v>
      </c>
      <c r="AQ24" s="271">
        <v>0</v>
      </c>
      <c r="AR24" s="307" t="s">
        <v>33</v>
      </c>
      <c r="AS24" s="313">
        <v>1.1019000000000001</v>
      </c>
    </row>
    <row r="25" spans="1:45" s="276" customFormat="1">
      <c r="A25" s="261" t="s">
        <v>229</v>
      </c>
      <c r="B25" s="261" t="s">
        <v>356</v>
      </c>
      <c r="C25" s="158">
        <v>0.12828333844430873</v>
      </c>
      <c r="D25" s="158">
        <v>0.11558643909163635</v>
      </c>
      <c r="E25" s="158">
        <v>1.5748232950143715E-2</v>
      </c>
      <c r="F25" s="158">
        <v>0.10351257861635221</v>
      </c>
      <c r="G25" s="158">
        <v>4.6779162193845356E-2</v>
      </c>
      <c r="H25" s="262">
        <v>72537.680371494687</v>
      </c>
      <c r="I25" s="158"/>
      <c r="J25" s="261" t="s">
        <v>489</v>
      </c>
      <c r="K25" s="263" t="s">
        <v>351</v>
      </c>
      <c r="L25" s="264" t="s">
        <v>37</v>
      </c>
      <c r="M25" s="265" t="s">
        <v>52</v>
      </c>
      <c r="N25" s="267">
        <v>2541</v>
      </c>
      <c r="O25" s="267">
        <v>31.455832350000001</v>
      </c>
      <c r="P25" s="266">
        <v>31.8</v>
      </c>
      <c r="Q25" s="266">
        <v>1.002850099984155</v>
      </c>
      <c r="R25" s="267">
        <v>80574.155600400001</v>
      </c>
      <c r="S25" s="266">
        <v>35.091700000000003</v>
      </c>
      <c r="T25" s="266">
        <v>1.0894999999999999</v>
      </c>
      <c r="U25" s="266">
        <v>81843.056172556229</v>
      </c>
      <c r="V25" s="266"/>
      <c r="W25" s="268">
        <v>44677</v>
      </c>
      <c r="X25" s="269" t="s">
        <v>538</v>
      </c>
      <c r="Y25" s="360"/>
      <c r="Z25" s="270"/>
      <c r="AA25" s="270"/>
      <c r="AB25" s="271"/>
      <c r="AC25" s="271"/>
      <c r="AD25" s="265" t="s">
        <v>52</v>
      </c>
      <c r="AE25" s="371"/>
      <c r="AF25" s="272"/>
      <c r="AG25" s="261"/>
      <c r="AH25" s="261"/>
      <c r="AI25" s="266">
        <v>81843.056172556229</v>
      </c>
      <c r="AJ25" s="273" t="s">
        <v>485</v>
      </c>
      <c r="AK25" s="274">
        <v>3.5620958802223885</v>
      </c>
      <c r="AL25" s="275"/>
      <c r="AM25" s="265"/>
      <c r="AN25" s="265"/>
      <c r="AO25" s="276" t="s">
        <v>214</v>
      </c>
      <c r="AP25" s="265" t="s">
        <v>33</v>
      </c>
      <c r="AQ25" s="271">
        <v>0</v>
      </c>
      <c r="AR25" s="307" t="s">
        <v>33</v>
      </c>
      <c r="AS25" s="313">
        <v>1.1019000000000001</v>
      </c>
    </row>
    <row r="26" spans="1:45" s="276" customFormat="1">
      <c r="A26" s="318"/>
      <c r="B26" s="318"/>
      <c r="C26" s="319">
        <v>7.7773809213558698E-2</v>
      </c>
      <c r="D26" s="319">
        <v>6.5645308229578037E-2</v>
      </c>
      <c r="E26" s="319">
        <v>-1.9107385125582299E-2</v>
      </c>
      <c r="F26" s="319">
        <v>6.5645308229578037E-2</v>
      </c>
      <c r="G26" s="319">
        <v>2.3638112655213477E-2</v>
      </c>
      <c r="H26" s="320">
        <v>38372.011979308467</v>
      </c>
      <c r="I26" s="319"/>
      <c r="J26" s="318" t="s">
        <v>489</v>
      </c>
      <c r="K26" s="321" t="s">
        <v>351</v>
      </c>
      <c r="L26" s="322" t="s">
        <v>37</v>
      </c>
      <c r="M26" s="323" t="s">
        <v>52</v>
      </c>
      <c r="N26" s="324">
        <v>1284</v>
      </c>
      <c r="O26" s="323">
        <v>32.93</v>
      </c>
      <c r="P26" s="325">
        <v>32.93</v>
      </c>
      <c r="Q26" s="325">
        <v>1.002850099984155</v>
      </c>
      <c r="R26" s="324">
        <v>42161.954214960002</v>
      </c>
      <c r="S26" s="325">
        <v>35.091700000000003</v>
      </c>
      <c r="T26" s="325">
        <v>1.0894999999999999</v>
      </c>
      <c r="U26" s="354">
        <v>41356.349518127594</v>
      </c>
      <c r="V26" s="325"/>
      <c r="W26" s="326">
        <v>45226</v>
      </c>
      <c r="X26" s="327" t="s">
        <v>538</v>
      </c>
      <c r="Y26" s="357"/>
      <c r="Z26" s="356"/>
      <c r="AA26" s="328"/>
      <c r="AB26" s="355"/>
      <c r="AC26" s="329"/>
      <c r="AD26" s="323" t="s">
        <v>52</v>
      </c>
      <c r="AE26" s="364"/>
      <c r="AF26" s="361"/>
      <c r="AG26" s="318"/>
      <c r="AH26" s="318"/>
      <c r="AI26" s="325">
        <v>41356.349518127594</v>
      </c>
      <c r="AJ26" s="330" t="s">
        <v>485</v>
      </c>
      <c r="AK26" s="331">
        <v>0</v>
      </c>
      <c r="AL26" s="332"/>
      <c r="AM26" s="323"/>
      <c r="AN26" s="323"/>
      <c r="AO26" s="333" t="s">
        <v>214</v>
      </c>
      <c r="AP26" s="323" t="s">
        <v>33</v>
      </c>
      <c r="AQ26" s="364">
        <v>0</v>
      </c>
      <c r="AR26" s="362" t="s">
        <v>33</v>
      </c>
      <c r="AS26" s="334">
        <v>1.1019000000000001</v>
      </c>
    </row>
    <row r="27" spans="1:45" s="276" customFormat="1">
      <c r="A27" s="318"/>
      <c r="B27" s="318"/>
      <c r="C27" s="319">
        <v>0.1850114035860595</v>
      </c>
      <c r="D27" s="319">
        <v>0.17167612687813039</v>
      </c>
      <c r="E27" s="319">
        <v>1.5748232950143715E-2</v>
      </c>
      <c r="F27" s="319">
        <v>0.10351257861635221</v>
      </c>
      <c r="G27" s="319">
        <v>2.3141049538631882E-2</v>
      </c>
      <c r="H27" s="320">
        <v>34165.668390961066</v>
      </c>
      <c r="I27" s="319"/>
      <c r="J27" s="318" t="s">
        <v>489</v>
      </c>
      <c r="K27" s="321" t="s">
        <v>351</v>
      </c>
      <c r="L27" s="322" t="s">
        <v>37</v>
      </c>
      <c r="M27" s="323" t="s">
        <v>52</v>
      </c>
      <c r="N27" s="324">
        <v>1257</v>
      </c>
      <c r="O27" s="323">
        <v>29.95</v>
      </c>
      <c r="P27" s="325">
        <v>31.8</v>
      </c>
      <c r="Q27" s="325">
        <v>1.002850099984155</v>
      </c>
      <c r="R27" s="324">
        <v>39858.997870799998</v>
      </c>
      <c r="S27" s="325">
        <v>35.091700000000003</v>
      </c>
      <c r="T27" s="325">
        <v>1.0894999999999999</v>
      </c>
      <c r="U27" s="353">
        <v>40486.706654428643</v>
      </c>
      <c r="V27" s="325"/>
      <c r="W27" s="326">
        <v>44843</v>
      </c>
      <c r="X27" s="327" t="s">
        <v>538</v>
      </c>
      <c r="Y27" s="357"/>
      <c r="Z27" s="356"/>
      <c r="AA27" s="328"/>
      <c r="AB27" s="355"/>
      <c r="AC27" s="329"/>
      <c r="AD27" s="323" t="s">
        <v>52</v>
      </c>
      <c r="AE27" s="364"/>
      <c r="AF27" s="361"/>
      <c r="AG27" s="318"/>
      <c r="AH27" s="318"/>
      <c r="AI27" s="325">
        <v>40486.706654428643</v>
      </c>
      <c r="AJ27" s="330" t="s">
        <v>485</v>
      </c>
      <c r="AK27" s="331">
        <v>0</v>
      </c>
      <c r="AL27" s="332"/>
      <c r="AM27" s="323"/>
      <c r="AN27" s="323"/>
      <c r="AO27" s="333" t="s">
        <v>214</v>
      </c>
      <c r="AP27" s="323" t="s">
        <v>33</v>
      </c>
      <c r="AQ27" s="364">
        <v>0</v>
      </c>
      <c r="AR27" s="362" t="s">
        <v>33</v>
      </c>
      <c r="AS27" s="334">
        <v>1.1019000000000001</v>
      </c>
    </row>
    <row r="28" spans="1:45" s="276" customFormat="1">
      <c r="A28" s="318" t="s">
        <v>476</v>
      </c>
      <c r="B28" s="318" t="s">
        <v>458</v>
      </c>
      <c r="C28" s="319">
        <v>2.7480000000000001E-2</v>
      </c>
      <c r="D28" s="319">
        <v>2.7480000000000001E-2</v>
      </c>
      <c r="E28" s="319"/>
      <c r="F28" s="319"/>
      <c r="G28" s="319">
        <v>7.8533930500870267E-4</v>
      </c>
      <c r="H28" s="320">
        <v>50000</v>
      </c>
      <c r="I28" s="319"/>
      <c r="J28" s="318"/>
      <c r="K28" s="321"/>
      <c r="L28" s="322" t="s">
        <v>222</v>
      </c>
      <c r="M28" s="323" t="s">
        <v>70</v>
      </c>
      <c r="N28" s="324">
        <v>19715310</v>
      </c>
      <c r="O28" s="323"/>
      <c r="P28" s="325"/>
      <c r="Q28" s="325"/>
      <c r="R28" s="324"/>
      <c r="S28" s="325"/>
      <c r="T28" s="325">
        <v>382.72</v>
      </c>
      <c r="U28" s="353">
        <v>1374</v>
      </c>
      <c r="V28" s="325"/>
      <c r="W28" s="326"/>
      <c r="X28" s="327">
        <v>45275</v>
      </c>
      <c r="Y28" s="357">
        <v>45295</v>
      </c>
      <c r="Z28" s="356" t="s">
        <v>33</v>
      </c>
      <c r="AA28" s="328" t="s">
        <v>477</v>
      </c>
      <c r="AB28" s="355" t="s">
        <v>29</v>
      </c>
      <c r="AC28" s="329">
        <v>50000</v>
      </c>
      <c r="AD28" s="323" t="s">
        <v>70</v>
      </c>
      <c r="AE28" s="364">
        <v>19715310</v>
      </c>
      <c r="AF28" s="361">
        <v>50000</v>
      </c>
      <c r="AG28" s="318">
        <v>394.30619999999999</v>
      </c>
      <c r="AH28" s="318"/>
      <c r="AI28" s="325">
        <v>1374</v>
      </c>
      <c r="AJ28" s="330"/>
      <c r="AK28" s="331"/>
      <c r="AL28" s="332"/>
      <c r="AM28" s="323"/>
      <c r="AN28" s="323"/>
      <c r="AO28" s="333" t="s">
        <v>214</v>
      </c>
      <c r="AP28" s="323" t="s">
        <v>140</v>
      </c>
      <c r="AQ28" s="364">
        <v>9.0909090909090917</v>
      </c>
      <c r="AR28" s="362" t="s">
        <v>33</v>
      </c>
      <c r="AS28" s="334"/>
    </row>
    <row r="29" spans="1:45" s="276" customFormat="1">
      <c r="A29" s="318" t="s">
        <v>476</v>
      </c>
      <c r="B29" s="318" t="s">
        <v>513</v>
      </c>
      <c r="C29" s="319">
        <v>-8.2400000000000008E-3</v>
      </c>
      <c r="D29" s="319">
        <v>-8.2400000000000008E-3</v>
      </c>
      <c r="E29" s="319"/>
      <c r="F29" s="319"/>
      <c r="G29" s="319">
        <v>-2.3548747719329366E-4</v>
      </c>
      <c r="H29" s="320">
        <v>50000</v>
      </c>
      <c r="I29" s="319"/>
      <c r="J29" s="318"/>
      <c r="K29" s="321"/>
      <c r="L29" s="322" t="s">
        <v>222</v>
      </c>
      <c r="M29" s="323" t="s">
        <v>70</v>
      </c>
      <c r="N29" s="324">
        <v>19233475</v>
      </c>
      <c r="O29" s="323"/>
      <c r="P29" s="325"/>
      <c r="Q29" s="325"/>
      <c r="R29" s="324"/>
      <c r="S29" s="325"/>
      <c r="T29" s="325">
        <v>382.72</v>
      </c>
      <c r="U29" s="353">
        <v>-412</v>
      </c>
      <c r="V29" s="325"/>
      <c r="W29" s="326"/>
      <c r="X29" s="327">
        <v>45275</v>
      </c>
      <c r="Y29" s="357">
        <v>45363</v>
      </c>
      <c r="Z29" s="356" t="s">
        <v>33</v>
      </c>
      <c r="AA29" s="328" t="s">
        <v>477</v>
      </c>
      <c r="AB29" s="355" t="s">
        <v>29</v>
      </c>
      <c r="AC29" s="329">
        <v>50000</v>
      </c>
      <c r="AD29" s="323" t="s">
        <v>70</v>
      </c>
      <c r="AE29" s="364">
        <v>19233475</v>
      </c>
      <c r="AF29" s="361">
        <v>50000</v>
      </c>
      <c r="AG29" s="318">
        <v>384.66950000000003</v>
      </c>
      <c r="AH29" s="318"/>
      <c r="AI29" s="325">
        <v>-412</v>
      </c>
      <c r="AJ29" s="330"/>
      <c r="AK29" s="331"/>
      <c r="AL29" s="332"/>
      <c r="AM29" s="323"/>
      <c r="AN29" s="323"/>
      <c r="AO29" s="333" t="s">
        <v>214</v>
      </c>
      <c r="AP29" s="323" t="s">
        <v>140</v>
      </c>
      <c r="AQ29" s="364">
        <v>9.0909090909090917</v>
      </c>
      <c r="AR29" s="362" t="s">
        <v>33</v>
      </c>
      <c r="AS29" s="334"/>
    </row>
    <row r="30" spans="1:45" s="276" customFormat="1">
      <c r="A30" s="318" t="s">
        <v>476</v>
      </c>
      <c r="B30" s="318" t="s">
        <v>514</v>
      </c>
      <c r="C30" s="319">
        <v>-3.14E-3</v>
      </c>
      <c r="D30" s="319">
        <v>-3.14E-3</v>
      </c>
      <c r="E30" s="319"/>
      <c r="F30" s="319"/>
      <c r="G30" s="319">
        <v>-8.9736732813949275E-5</v>
      </c>
      <c r="H30" s="320">
        <v>50000</v>
      </c>
      <c r="I30" s="319"/>
      <c r="J30" s="318"/>
      <c r="K30" s="321"/>
      <c r="L30" s="322" t="s">
        <v>542</v>
      </c>
      <c r="M30" s="323" t="s">
        <v>77</v>
      </c>
      <c r="N30" s="324">
        <v>219900000</v>
      </c>
      <c r="O30" s="323"/>
      <c r="P30" s="325"/>
      <c r="Q30" s="325"/>
      <c r="R30" s="324"/>
      <c r="S30" s="325"/>
      <c r="T30" s="325">
        <v>4297.62</v>
      </c>
      <c r="U30" s="354">
        <v>-157</v>
      </c>
      <c r="V30" s="325"/>
      <c r="W30" s="326"/>
      <c r="X30" s="327">
        <v>45275</v>
      </c>
      <c r="Y30" s="357">
        <v>45366</v>
      </c>
      <c r="Z30" s="356" t="s">
        <v>140</v>
      </c>
      <c r="AA30" s="328" t="s">
        <v>477</v>
      </c>
      <c r="AB30" s="355" t="s">
        <v>29</v>
      </c>
      <c r="AC30" s="329">
        <v>50000</v>
      </c>
      <c r="AD30" s="323" t="s">
        <v>77</v>
      </c>
      <c r="AE30" s="364">
        <v>219900000</v>
      </c>
      <c r="AF30" s="361">
        <v>50000</v>
      </c>
      <c r="AG30" s="318">
        <v>4398</v>
      </c>
      <c r="AH30" s="318"/>
      <c r="AI30" s="325">
        <v>-157</v>
      </c>
      <c r="AJ30" s="330"/>
      <c r="AK30" s="331"/>
      <c r="AL30" s="332"/>
      <c r="AM30" s="323"/>
      <c r="AN30" s="323"/>
      <c r="AO30" s="333" t="s">
        <v>214</v>
      </c>
      <c r="AP30" s="323" t="s">
        <v>140</v>
      </c>
      <c r="AQ30" s="364">
        <v>10.090909090909101</v>
      </c>
      <c r="AR30" s="362" t="s">
        <v>33</v>
      </c>
      <c r="AS30" s="334"/>
    </row>
    <row r="31" spans="1:45">
      <c r="A31" s="14" t="s">
        <v>38</v>
      </c>
      <c r="B31" s="14" t="s">
        <v>518</v>
      </c>
      <c r="C31" s="387">
        <v>4.7971216462741051E-3</v>
      </c>
      <c r="D31" s="387">
        <v>4.7971216462741051E-3</v>
      </c>
      <c r="E31" s="387">
        <v>4.7971216462741051E-3</v>
      </c>
      <c r="F31" s="387">
        <v>4.7971216462741051E-3</v>
      </c>
      <c r="G31" s="122">
        <v>0.27741796585081796</v>
      </c>
      <c r="H31" s="81">
        <v>483042.78499999997</v>
      </c>
      <c r="I31" s="38" t="s">
        <v>4</v>
      </c>
      <c r="J31" s="335"/>
      <c r="K31" s="14" t="s">
        <v>543</v>
      </c>
      <c r="L31" s="92" t="s">
        <v>34</v>
      </c>
      <c r="M31" s="38" t="s">
        <v>29</v>
      </c>
      <c r="N31" s="81">
        <v>500000</v>
      </c>
      <c r="O31" s="81">
        <v>0.96608556999999995</v>
      </c>
      <c r="P31" s="81">
        <v>0.96608556999999995</v>
      </c>
      <c r="Q31" s="81">
        <v>1</v>
      </c>
      <c r="R31" s="81">
        <v>483042.78499999997</v>
      </c>
      <c r="S31" s="81">
        <v>0.97072000000000003</v>
      </c>
      <c r="T31" s="80">
        <v>1</v>
      </c>
      <c r="U31" s="81">
        <v>485360</v>
      </c>
      <c r="V31" s="81"/>
      <c r="W31" s="14"/>
      <c r="X31" s="116">
        <v>45275</v>
      </c>
      <c r="Y31" s="116">
        <v>45616</v>
      </c>
      <c r="Z31" s="81"/>
      <c r="AA31" s="81"/>
      <c r="AB31" s="38"/>
      <c r="AC31" s="38"/>
      <c r="AD31" s="38" t="s">
        <v>29</v>
      </c>
      <c r="AE31" s="81"/>
      <c r="AF31" s="81"/>
      <c r="AG31" s="14"/>
      <c r="AH31" s="14"/>
      <c r="AI31" s="80">
        <v>485360</v>
      </c>
      <c r="AJ31" s="336"/>
      <c r="AK31" s="336"/>
      <c r="AL31" s="116"/>
      <c r="AM31" s="38"/>
      <c r="AN31" s="38"/>
      <c r="AO31" s="14"/>
      <c r="AP31" s="373"/>
      <c r="AQ31" s="38"/>
      <c r="AR31" s="308" t="s">
        <v>33</v>
      </c>
      <c r="AS31" s="81">
        <v>1</v>
      </c>
    </row>
    <row r="32" spans="1:45">
      <c r="A32" s="14" t="s">
        <v>38</v>
      </c>
      <c r="B32" s="14" t="s">
        <v>29</v>
      </c>
      <c r="C32" s="38"/>
      <c r="D32" s="38"/>
      <c r="E32" s="38"/>
      <c r="F32" s="38"/>
      <c r="G32" s="122">
        <v>-3.8638236549190898E-4</v>
      </c>
      <c r="H32" s="81"/>
      <c r="I32" s="38" t="s">
        <v>4</v>
      </c>
      <c r="J32" s="335"/>
      <c r="K32" s="14"/>
      <c r="L32" s="352" t="s">
        <v>34</v>
      </c>
      <c r="M32" s="38" t="s">
        <v>29</v>
      </c>
      <c r="N32" s="81">
        <v>-676</v>
      </c>
      <c r="O32" s="81"/>
      <c r="P32" s="81"/>
      <c r="Q32" s="81"/>
      <c r="R32" s="81"/>
      <c r="S32" s="81"/>
      <c r="T32" s="80">
        <v>1</v>
      </c>
      <c r="U32" s="81">
        <v>-676</v>
      </c>
      <c r="V32" s="81"/>
      <c r="W32" s="14"/>
      <c r="X32" s="116">
        <v>45275</v>
      </c>
      <c r="Y32" s="116"/>
      <c r="Z32" s="81"/>
      <c r="AA32" s="81"/>
      <c r="AB32" s="38"/>
      <c r="AC32" s="38"/>
      <c r="AD32" s="38" t="s">
        <v>29</v>
      </c>
      <c r="AE32" s="81"/>
      <c r="AF32" s="81"/>
      <c r="AG32" s="14"/>
      <c r="AH32" s="14"/>
      <c r="AI32" s="80">
        <v>-676</v>
      </c>
      <c r="AJ32" s="336"/>
      <c r="AK32" s="336"/>
      <c r="AL32" s="116"/>
      <c r="AM32" s="38"/>
      <c r="AN32" s="38"/>
      <c r="AO32" s="14"/>
      <c r="AP32" s="373"/>
      <c r="AQ32" s="38"/>
      <c r="AR32" s="308" t="s">
        <v>33</v>
      </c>
      <c r="AS32" s="81"/>
    </row>
    <row r="33" spans="1:45">
      <c r="A33" s="14" t="s">
        <v>38</v>
      </c>
      <c r="B33" s="14" t="s">
        <v>52</v>
      </c>
      <c r="C33" s="38"/>
      <c r="D33" s="38"/>
      <c r="E33" s="38"/>
      <c r="F33" s="38"/>
      <c r="G33" s="122">
        <v>1.8313897310471734E-2</v>
      </c>
      <c r="H33" s="81"/>
      <c r="I33" s="38" t="s">
        <v>4</v>
      </c>
      <c r="J33" s="335"/>
      <c r="K33" s="14"/>
      <c r="L33" s="249" t="s">
        <v>37</v>
      </c>
      <c r="M33" s="38" t="s">
        <v>52</v>
      </c>
      <c r="N33" s="81">
        <v>34909</v>
      </c>
      <c r="O33" s="81"/>
      <c r="P33" s="81"/>
      <c r="Q33" s="81"/>
      <c r="R33" s="81"/>
      <c r="S33" s="81"/>
      <c r="T33" s="80">
        <v>1.0894999999999999</v>
      </c>
      <c r="U33" s="81">
        <v>32041.303350160626</v>
      </c>
      <c r="V33" s="81"/>
      <c r="W33" s="14"/>
      <c r="X33" s="116">
        <v>45275</v>
      </c>
      <c r="Y33" s="116"/>
      <c r="Z33" s="81"/>
      <c r="AA33" s="81"/>
      <c r="AB33" s="38"/>
      <c r="AC33" s="38"/>
      <c r="AD33" s="38" t="s">
        <v>52</v>
      </c>
      <c r="AE33" s="81"/>
      <c r="AF33" s="81"/>
      <c r="AG33" s="14"/>
      <c r="AH33" s="14"/>
      <c r="AI33" s="80">
        <v>32041.303350160626</v>
      </c>
      <c r="AJ33" s="336"/>
      <c r="AK33" s="336"/>
      <c r="AL33" s="116"/>
      <c r="AM33" s="38"/>
      <c r="AN33" s="38"/>
      <c r="AO33" s="14"/>
      <c r="AP33" s="373"/>
      <c r="AQ33" s="38"/>
      <c r="AR33" s="308" t="s">
        <v>33</v>
      </c>
      <c r="AS33" s="81"/>
    </row>
    <row r="34" spans="1:45">
      <c r="A34" s="14" t="s">
        <v>38</v>
      </c>
      <c r="B34" s="14" t="s">
        <v>42</v>
      </c>
      <c r="C34" s="38"/>
      <c r="D34" s="38"/>
      <c r="E34" s="38"/>
      <c r="F34" s="38"/>
      <c r="G34" s="122">
        <v>3.9924896378266495E-4</v>
      </c>
      <c r="H34" s="81"/>
      <c r="I34" s="38" t="s">
        <v>4</v>
      </c>
      <c r="J34" s="335"/>
      <c r="K34" s="14"/>
      <c r="L34" s="127" t="s">
        <v>37</v>
      </c>
      <c r="M34" s="38" t="s">
        <v>42</v>
      </c>
      <c r="N34" s="81">
        <v>13983.49</v>
      </c>
      <c r="O34" s="81"/>
      <c r="P34" s="81"/>
      <c r="Q34" s="81"/>
      <c r="R34" s="81"/>
      <c r="S34" s="81"/>
      <c r="T34" s="80">
        <v>20.018999999999998</v>
      </c>
      <c r="U34" s="81">
        <v>698.51091463110049</v>
      </c>
      <c r="V34" s="81"/>
      <c r="W34" s="14"/>
      <c r="X34" s="116">
        <v>45275</v>
      </c>
      <c r="Y34" s="116"/>
      <c r="Z34" s="81"/>
      <c r="AA34" s="81"/>
      <c r="AB34" s="38"/>
      <c r="AC34" s="38"/>
      <c r="AD34" s="38" t="s">
        <v>42</v>
      </c>
      <c r="AE34" s="81"/>
      <c r="AF34" s="81"/>
      <c r="AG34" s="14"/>
      <c r="AH34" s="14"/>
      <c r="AI34" s="80">
        <v>698.51091463110049</v>
      </c>
      <c r="AJ34" s="336"/>
      <c r="AK34" s="336"/>
      <c r="AL34" s="116"/>
      <c r="AM34" s="38"/>
      <c r="AN34" s="38"/>
      <c r="AO34" s="14"/>
      <c r="AP34" s="373"/>
      <c r="AQ34" s="38"/>
      <c r="AR34" s="308" t="s">
        <v>33</v>
      </c>
      <c r="AS34" s="81"/>
    </row>
    <row r="35" spans="1:45">
      <c r="A35" s="14" t="s">
        <v>38</v>
      </c>
      <c r="B35" s="14" t="s">
        <v>40</v>
      </c>
      <c r="C35" s="38"/>
      <c r="D35" s="38"/>
      <c r="E35" s="38"/>
      <c r="F35" s="38"/>
      <c r="G35" s="122">
        <v>1.0972438863144172E-3</v>
      </c>
      <c r="H35" s="81"/>
      <c r="I35" s="38" t="s">
        <v>4</v>
      </c>
      <c r="J35" s="335"/>
      <c r="K35" s="14"/>
      <c r="L35" s="249" t="s">
        <v>292</v>
      </c>
      <c r="M35" s="38" t="s">
        <v>40</v>
      </c>
      <c r="N35" s="81">
        <v>297265</v>
      </c>
      <c r="O35" s="81"/>
      <c r="P35" s="81"/>
      <c r="Q35" s="81"/>
      <c r="R35" s="81"/>
      <c r="S35" s="81"/>
      <c r="T35" s="80">
        <v>154.85</v>
      </c>
      <c r="U35" s="81">
        <v>1919.6964804649663</v>
      </c>
      <c r="V35" s="81"/>
      <c r="W35" s="14"/>
      <c r="X35" s="116">
        <v>45275</v>
      </c>
      <c r="Y35" s="116"/>
      <c r="Z35" s="81"/>
      <c r="AA35" s="81"/>
      <c r="AB35" s="38"/>
      <c r="AC35" s="38"/>
      <c r="AD35" s="38" t="s">
        <v>40</v>
      </c>
      <c r="AE35" s="81"/>
      <c r="AF35" s="81"/>
      <c r="AG35" s="14"/>
      <c r="AH35" s="14"/>
      <c r="AI35" s="80">
        <v>1919.6964804649663</v>
      </c>
      <c r="AJ35" s="336"/>
      <c r="AK35" s="336"/>
      <c r="AL35" s="116"/>
      <c r="AM35" s="38"/>
      <c r="AN35" s="38"/>
      <c r="AO35" s="14"/>
      <c r="AP35" s="373"/>
      <c r="AQ35" s="38"/>
      <c r="AR35" s="308" t="s">
        <v>33</v>
      </c>
      <c r="AS35" s="81"/>
    </row>
    <row r="36" spans="1:45">
      <c r="A36" s="14" t="s">
        <v>38</v>
      </c>
      <c r="B36" s="14" t="s">
        <v>48</v>
      </c>
      <c r="C36" s="38"/>
      <c r="D36" s="38"/>
      <c r="E36" s="38"/>
      <c r="F36" s="38"/>
      <c r="G36" s="122">
        <v>5.5324862807054299E-3</v>
      </c>
      <c r="H36" s="81"/>
      <c r="I36" s="38" t="s">
        <v>4</v>
      </c>
      <c r="J36" s="335"/>
      <c r="K36" s="14"/>
      <c r="L36" s="127" t="s">
        <v>100</v>
      </c>
      <c r="M36" s="38" t="s">
        <v>48</v>
      </c>
      <c r="N36" s="81">
        <v>181595.77</v>
      </c>
      <c r="O36" s="81"/>
      <c r="P36" s="81"/>
      <c r="Q36" s="81"/>
      <c r="R36" s="81"/>
      <c r="S36" s="81"/>
      <c r="T36" s="80">
        <v>18.760999999999999</v>
      </c>
      <c r="U36" s="81">
        <v>9679.4291349075211</v>
      </c>
      <c r="V36" s="81"/>
      <c r="W36" s="14"/>
      <c r="X36" s="116">
        <v>45276</v>
      </c>
      <c r="Y36" s="116"/>
      <c r="Z36" s="81"/>
      <c r="AA36" s="81"/>
      <c r="AB36" s="38"/>
      <c r="AC36" s="38"/>
      <c r="AD36" s="38" t="s">
        <v>48</v>
      </c>
      <c r="AE36" s="81"/>
      <c r="AF36" s="81"/>
      <c r="AG36" s="14"/>
      <c r="AH36" s="14"/>
      <c r="AI36" s="80">
        <v>9679.4291349075211</v>
      </c>
      <c r="AJ36" s="336"/>
      <c r="AK36" s="336"/>
      <c r="AL36" s="116"/>
      <c r="AM36" s="38"/>
      <c r="AN36" s="38"/>
      <c r="AO36" s="14"/>
      <c r="AP36" s="373"/>
      <c r="AQ36" s="38"/>
      <c r="AR36" s="308" t="s">
        <v>33</v>
      </c>
      <c r="AS36" s="81"/>
    </row>
    <row r="37" spans="1:45">
      <c r="U37" s="75">
        <v>1749562.2481097826</v>
      </c>
    </row>
    <row r="38" spans="1:45">
      <c r="A38" s="155"/>
      <c r="C38" s="156"/>
      <c r="D38" s="32"/>
      <c r="L38" s="115"/>
      <c r="M38" s="75"/>
      <c r="N38"/>
      <c r="O38"/>
      <c r="AG38" s="76"/>
    </row>
    <row r="39" spans="1:45">
      <c r="B39" t="s">
        <v>300</v>
      </c>
      <c r="C39" s="75">
        <v>1749562.2481097826</v>
      </c>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25" priority="39" operator="equal">
      <formula>0</formula>
    </cfRule>
    <cfRule type="cellIs" dxfId="24" priority="40" operator="lessThan">
      <formula>0</formula>
    </cfRule>
  </conditionalFormatting>
  <conditionalFormatting sqref="C24:D24 C2:F7 C8:D22 E7:F25 C31:F34 C37:F37">
    <cfRule type="cellIs" dxfId="23" priority="38" operator="greaterThan">
      <formula>0</formula>
    </cfRule>
  </conditionalFormatting>
  <conditionalFormatting sqref="D38:F39 C40:F1048576">
    <cfRule type="cellIs" dxfId="22" priority="41" operator="greaterThan">
      <formula>0</formula>
    </cfRule>
  </conditionalFormatting>
  <conditionalFormatting sqref="C23:D23">
    <cfRule type="cellIs" dxfId="21" priority="9" operator="equal">
      <formula>0</formula>
    </cfRule>
    <cfRule type="cellIs" dxfId="20" priority="10" operator="lessThan">
      <formula>0</formula>
    </cfRule>
  </conditionalFormatting>
  <conditionalFormatting sqref="C23:D23">
    <cfRule type="cellIs" dxfId="19" priority="8" operator="greaterThan">
      <formula>0</formula>
    </cfRule>
  </conditionalFormatting>
  <conditionalFormatting sqref="C25:D25 C26:F30">
    <cfRule type="cellIs" dxfId="18" priority="6" operator="equal">
      <formula>0</formula>
    </cfRule>
    <cfRule type="cellIs" dxfId="17" priority="7" operator="lessThan">
      <formula>0</formula>
    </cfRule>
  </conditionalFormatting>
  <conditionalFormatting sqref="C25:D25 C26:F30">
    <cfRule type="cellIs" dxfId="16" priority="5" operator="greaterThan">
      <formula>0</formula>
    </cfRule>
  </conditionalFormatting>
  <conditionalFormatting sqref="C35:F36">
    <cfRule type="cellIs" dxfId="15"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9"/>
  <sheetViews>
    <sheetView workbookViewId="0">
      <pane xSplit="1" ySplit="1" topLeftCell="B628" activePane="bottomRight" state="frozen"/>
      <selection sqref="A1:XFD1048576"/>
      <selection pane="topRight" sqref="A1:XFD1048576"/>
      <selection pane="bottomLeft" sqref="A1:XFD1048576"/>
      <selection pane="bottomRight" activeCell="C645" sqref="C645:C648"/>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C645" s="75">
        <v>172.02</v>
      </c>
      <c r="D645" s="75">
        <v>1698209</v>
      </c>
      <c r="E645" s="75">
        <f t="shared" si="11"/>
        <v>1356.0900000000838</v>
      </c>
      <c r="F645" s="234">
        <f t="shared" si="12"/>
        <v>1.1412533564205463E-2</v>
      </c>
      <c r="G645" s="158">
        <f t="shared" si="13"/>
        <v>7.3921413472382236E-2</v>
      </c>
      <c r="H645" s="75">
        <f t="shared" si="14"/>
        <v>107.39214134723822</v>
      </c>
      <c r="I645" s="75">
        <f t="shared" si="15"/>
        <v>100.4261778270769</v>
      </c>
    </row>
    <row r="646" spans="1:9">
      <c r="A646" s="4">
        <v>45254</v>
      </c>
      <c r="B646" s="75">
        <v>1695031.6829642737</v>
      </c>
      <c r="C646" s="75">
        <v>171.23</v>
      </c>
      <c r="D646" s="75">
        <v>1689168</v>
      </c>
      <c r="E646" s="75">
        <f t="shared" si="11"/>
        <v>5863.6829642737284</v>
      </c>
      <c r="F646" s="234">
        <f t="shared" si="12"/>
        <v>-2.6673924184488218E-3</v>
      </c>
      <c r="G646" s="158">
        <f t="shared" si="13"/>
        <v>7.1056843636076117E-2</v>
      </c>
      <c r="H646" s="75">
        <f t="shared" si="14"/>
        <v>107.10568436360761</v>
      </c>
      <c r="I646" s="75">
        <f t="shared" si="15"/>
        <v>99.964971685445732</v>
      </c>
    </row>
    <row r="647" spans="1:9" s="6" customFormat="1">
      <c r="A647" s="117">
        <v>45261</v>
      </c>
      <c r="B647" s="75">
        <v>1728327.9316955393</v>
      </c>
      <c r="C647" s="75">
        <v>174.72</v>
      </c>
      <c r="D647" s="75">
        <v>1708675</v>
      </c>
      <c r="E647" s="75">
        <v>19652.931695539271</v>
      </c>
      <c r="F647" s="388">
        <v>2.2142969211596863E-2</v>
      </c>
      <c r="G647" s="389">
        <v>9.2096081680679953E-2</v>
      </c>
      <c r="H647" s="75">
        <v>109.209608168068</v>
      </c>
      <c r="I647" s="75">
        <v>102.00245198201881</v>
      </c>
    </row>
    <row r="648" spans="1:9" s="6" customFormat="1">
      <c r="A648" s="117">
        <v>45268</v>
      </c>
      <c r="B648" s="75">
        <v>1732531.7627398586</v>
      </c>
      <c r="C648" s="75">
        <v>176.62</v>
      </c>
      <c r="D648" s="75">
        <v>1729324</v>
      </c>
      <c r="E648" s="75">
        <v>3207.7627398585901</v>
      </c>
      <c r="F648" s="388">
        <v>2.4323110025741279E-3</v>
      </c>
      <c r="G648" s="389">
        <v>9.4752398996019949E-2</v>
      </c>
      <c r="H648" s="75">
        <v>109.475239899602</v>
      </c>
      <c r="I648" s="75">
        <v>103.11168194290386</v>
      </c>
    </row>
    <row r="649" spans="1:9" s="6" customFormat="1">
      <c r="A649" s="117">
        <v>45275</v>
      </c>
      <c r="B649" s="75">
        <v>1749562.2481097826</v>
      </c>
      <c r="C649" s="75"/>
      <c r="D649" s="75">
        <v>1749973</v>
      </c>
      <c r="E649" s="75">
        <v>-410.75189021741971</v>
      </c>
      <c r="F649" s="388">
        <v>9.8298257706928016E-3</v>
      </c>
      <c r="G649" s="389">
        <v>0.10551362434019884</v>
      </c>
      <c r="H649" s="75">
        <v>110.55136243401988</v>
      </c>
      <c r="I649" s="75">
        <v>0</v>
      </c>
    </row>
  </sheetData>
  <conditionalFormatting sqref="F565:G646">
    <cfRule type="cellIs" dxfId="14" priority="1" operator="greaterThan">
      <formula>0</formula>
    </cfRule>
    <cfRule type="cellIs" dxfId="13" priority="2" operator="equal">
      <formula>0</formula>
    </cfRule>
    <cfRule type="cellIs" dxfId="12"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2" workbookViewId="0">
      <selection sqref="A1:M37"/>
    </sheetView>
  </sheetViews>
  <sheetFormatPr defaultColWidth="11" defaultRowHeight="15.75"/>
  <cols>
    <col min="2" max="2" width="32.875" bestFit="1" customWidth="1"/>
    <col min="3" max="3" width="20.75" bestFit="1" customWidth="1"/>
  </cols>
  <sheetData>
    <row r="1" spans="2:13">
      <c r="B1" t="s">
        <v>9</v>
      </c>
      <c r="C1" s="4">
        <v>45277</v>
      </c>
    </row>
    <row r="2" spans="2:13">
      <c r="B2" s="2" t="s">
        <v>153</v>
      </c>
      <c r="D2" t="s">
        <v>55</v>
      </c>
      <c r="H2" t="s">
        <v>154</v>
      </c>
      <c r="L2" t="s">
        <v>268</v>
      </c>
    </row>
    <row r="3" spans="2:13">
      <c r="B3" t="s">
        <v>30</v>
      </c>
      <c r="C3">
        <v>0.94823999999999997</v>
      </c>
      <c r="D3" t="s">
        <v>103</v>
      </c>
      <c r="E3" t="s">
        <v>104</v>
      </c>
      <c r="H3" t="s">
        <v>30</v>
      </c>
      <c r="I3">
        <v>0.87050000000000005</v>
      </c>
      <c r="L3" t="s">
        <v>30</v>
      </c>
      <c r="M3">
        <v>1.1035999999999999</v>
      </c>
    </row>
    <row r="4" spans="2:13">
      <c r="B4" t="s">
        <v>39</v>
      </c>
      <c r="C4">
        <v>0.85929</v>
      </c>
      <c r="H4" t="s">
        <v>39</v>
      </c>
      <c r="I4">
        <v>0.78859999999999997</v>
      </c>
      <c r="L4" t="s">
        <v>29</v>
      </c>
      <c r="M4">
        <v>1.1637</v>
      </c>
    </row>
    <row r="5" spans="2:13">
      <c r="B5" t="s">
        <v>52</v>
      </c>
      <c r="C5">
        <v>1.0894999999999999</v>
      </c>
      <c r="H5" t="s">
        <v>52</v>
      </c>
      <c r="I5">
        <v>1</v>
      </c>
      <c r="L5" t="s">
        <v>52</v>
      </c>
      <c r="M5">
        <v>1.2681</v>
      </c>
    </row>
    <row r="6" spans="2:13">
      <c r="B6" t="s">
        <v>40</v>
      </c>
      <c r="C6">
        <v>154.85</v>
      </c>
      <c r="H6" t="s">
        <v>40</v>
      </c>
      <c r="I6">
        <v>142.15</v>
      </c>
      <c r="L6" t="s">
        <v>40</v>
      </c>
      <c r="M6">
        <v>180.25399999999999</v>
      </c>
    </row>
    <row r="7" spans="2:13">
      <c r="B7" t="s">
        <v>41</v>
      </c>
      <c r="C7">
        <v>7.7564000000000002</v>
      </c>
      <c r="H7" t="s">
        <v>41</v>
      </c>
      <c r="I7">
        <v>7.1215000000000002</v>
      </c>
      <c r="L7" t="s">
        <v>41</v>
      </c>
      <c r="M7">
        <v>9.0259</v>
      </c>
    </row>
    <row r="8" spans="2:13">
      <c r="B8" t="s">
        <v>36</v>
      </c>
      <c r="C8">
        <v>33.692</v>
      </c>
      <c r="H8" t="s">
        <v>36</v>
      </c>
      <c r="I8">
        <v>30.8888</v>
      </c>
      <c r="L8" t="s">
        <v>36</v>
      </c>
      <c r="M8">
        <v>39.317500000000003</v>
      </c>
    </row>
    <row r="9" spans="2:13">
      <c r="B9" t="s">
        <v>42</v>
      </c>
      <c r="C9">
        <v>19.933299999999999</v>
      </c>
      <c r="H9" t="s">
        <v>42</v>
      </c>
      <c r="I9">
        <v>18.311900000000001</v>
      </c>
      <c r="L9" t="s">
        <v>42</v>
      </c>
      <c r="M9">
        <v>23.211099999999998</v>
      </c>
    </row>
    <row r="10" spans="2:13">
      <c r="B10" t="s">
        <v>43</v>
      </c>
      <c r="C10">
        <v>4.3323</v>
      </c>
      <c r="H10" t="s">
        <v>43</v>
      </c>
      <c r="I10">
        <v>3.9763999999999999</v>
      </c>
      <c r="L10" t="s">
        <v>43</v>
      </c>
      <c r="M10">
        <v>5.0427999999999997</v>
      </c>
    </row>
    <row r="11" spans="2:13">
      <c r="B11" t="s">
        <v>44</v>
      </c>
      <c r="C11">
        <v>98.532700000000006</v>
      </c>
      <c r="H11" t="s">
        <v>44</v>
      </c>
      <c r="I11">
        <v>118.6895</v>
      </c>
      <c r="L11" t="s">
        <v>44</v>
      </c>
      <c r="M11">
        <v>114.371</v>
      </c>
    </row>
    <row r="12" spans="2:13">
      <c r="B12" t="s">
        <v>45</v>
      </c>
      <c r="C12">
        <v>31.603999999999999</v>
      </c>
      <c r="H12" t="s">
        <v>45</v>
      </c>
      <c r="I12">
        <v>28.996200000000002</v>
      </c>
      <c r="L12" t="s">
        <v>45</v>
      </c>
      <c r="M12">
        <v>36.798499999999997</v>
      </c>
    </row>
    <row r="13" spans="2:13">
      <c r="B13" t="s">
        <v>46</v>
      </c>
      <c r="C13">
        <v>874.17290000000003</v>
      </c>
      <c r="H13" t="s">
        <v>46</v>
      </c>
      <c r="I13">
        <v>801.07479999999998</v>
      </c>
      <c r="L13" t="s">
        <v>46</v>
      </c>
      <c r="M13">
        <v>1015.8226</v>
      </c>
    </row>
    <row r="14" spans="2:13">
      <c r="B14" t="s">
        <v>47</v>
      </c>
      <c r="C14">
        <v>5.3861999999999997</v>
      </c>
      <c r="H14" t="s">
        <v>47</v>
      </c>
      <c r="I14">
        <v>4.9438000000000004</v>
      </c>
      <c r="L14" t="s">
        <v>47</v>
      </c>
      <c r="M14">
        <v>6.2657999999999996</v>
      </c>
    </row>
    <row r="15" spans="2:13">
      <c r="B15" t="s">
        <v>48</v>
      </c>
      <c r="C15">
        <v>18.760999999999999</v>
      </c>
      <c r="H15" t="s">
        <v>48</v>
      </c>
      <c r="I15">
        <v>17.206099999999999</v>
      </c>
      <c r="L15" t="s">
        <v>48</v>
      </c>
      <c r="M15">
        <v>21.8262</v>
      </c>
    </row>
    <row r="16" spans="2:13">
      <c r="B16" t="s">
        <v>49</v>
      </c>
      <c r="C16">
        <v>499.44</v>
      </c>
      <c r="H16" t="s">
        <v>49</v>
      </c>
      <c r="I16">
        <v>458.32</v>
      </c>
      <c r="L16" t="s">
        <v>49</v>
      </c>
      <c r="M16">
        <v>581.17999999999995</v>
      </c>
    </row>
    <row r="17" spans="2:13">
      <c r="B17" t="s">
        <v>50</v>
      </c>
      <c r="C17">
        <v>871.19730000000004</v>
      </c>
      <c r="H17" t="s">
        <v>50</v>
      </c>
      <c r="I17">
        <v>799.63</v>
      </c>
      <c r="L17" t="s">
        <v>50</v>
      </c>
      <c r="M17">
        <v>1013.9722</v>
      </c>
    </row>
    <row r="18" spans="2:13">
      <c r="B18" t="s">
        <v>51</v>
      </c>
      <c r="C18">
        <v>16977.14</v>
      </c>
      <c r="H18" t="s">
        <v>51</v>
      </c>
      <c r="I18">
        <v>15493</v>
      </c>
      <c r="L18" t="s">
        <v>51</v>
      </c>
      <c r="M18">
        <v>19755.150000000001</v>
      </c>
    </row>
    <row r="19" spans="2:13">
      <c r="B19" t="s">
        <v>29</v>
      </c>
      <c r="C19">
        <v>1</v>
      </c>
      <c r="H19" t="s">
        <v>29</v>
      </c>
      <c r="I19">
        <v>0.91779999999999995</v>
      </c>
      <c r="L19" t="s">
        <v>29</v>
      </c>
      <c r="M19">
        <v>1.1637</v>
      </c>
    </row>
    <row r="20" spans="2:13">
      <c r="B20" t="s">
        <v>53</v>
      </c>
      <c r="C20">
        <v>40.356699999999996</v>
      </c>
      <c r="H20" t="s">
        <v>53</v>
      </c>
      <c r="I20">
        <v>37.047199999999997</v>
      </c>
      <c r="L20" t="s">
        <v>53</v>
      </c>
      <c r="M20">
        <v>47.001100000000001</v>
      </c>
    </row>
    <row r="21" spans="2:13">
      <c r="B21" t="s">
        <v>54</v>
      </c>
      <c r="C21">
        <v>27.0671</v>
      </c>
      <c r="H21" t="s">
        <v>54</v>
      </c>
      <c r="I21">
        <v>24.85</v>
      </c>
      <c r="L21" t="s">
        <v>54</v>
      </c>
      <c r="M21">
        <v>31.4878</v>
      </c>
    </row>
    <row r="22" spans="2:13">
      <c r="B22" t="s">
        <v>77</v>
      </c>
      <c r="C22">
        <v>4297.62</v>
      </c>
      <c r="H22" t="s">
        <v>77</v>
      </c>
      <c r="I22">
        <v>3938</v>
      </c>
      <c r="L22" t="s">
        <v>77</v>
      </c>
      <c r="M22">
        <v>4994.4844000000003</v>
      </c>
    </row>
    <row r="23" spans="2:13">
      <c r="B23" t="s">
        <v>76</v>
      </c>
      <c r="C23">
        <v>952.47</v>
      </c>
      <c r="H23" t="s">
        <v>76</v>
      </c>
      <c r="I23">
        <v>875.3</v>
      </c>
      <c r="L23" t="s">
        <v>76</v>
      </c>
      <c r="M23">
        <v>1109.7751000000001</v>
      </c>
    </row>
    <row r="24" spans="2:13">
      <c r="B24" t="s">
        <v>61</v>
      </c>
      <c r="C24">
        <v>1.4580500000000001</v>
      </c>
      <c r="H24" t="s">
        <v>61</v>
      </c>
      <c r="I24">
        <v>1.3380000000000001</v>
      </c>
      <c r="L24" t="s">
        <v>61</v>
      </c>
      <c r="M24">
        <v>1.6950000000000001</v>
      </c>
    </row>
    <row r="25" spans="2:13">
      <c r="B25" t="s">
        <v>84</v>
      </c>
      <c r="C25">
        <v>4.0970000000000004</v>
      </c>
      <c r="H25" t="s">
        <v>84</v>
      </c>
      <c r="I25">
        <v>3.7589999999999999</v>
      </c>
      <c r="L25" t="s">
        <v>84</v>
      </c>
      <c r="M25">
        <v>4.7664999999999997</v>
      </c>
    </row>
    <row r="26" spans="2:13">
      <c r="B26" t="s">
        <v>60</v>
      </c>
      <c r="C26">
        <v>1.62856</v>
      </c>
      <c r="H26" t="s">
        <v>60</v>
      </c>
      <c r="I26">
        <v>1.4926999999999999</v>
      </c>
      <c r="L26" t="s">
        <v>60</v>
      </c>
      <c r="M26">
        <v>1.8935</v>
      </c>
    </row>
    <row r="27" spans="2:13">
      <c r="B27" t="s">
        <v>66</v>
      </c>
      <c r="C27">
        <v>11.398099999999999</v>
      </c>
      <c r="H27" t="s">
        <v>66</v>
      </c>
      <c r="I27">
        <v>10.4597</v>
      </c>
      <c r="L27" t="s">
        <v>66</v>
      </c>
      <c r="M27">
        <v>13.2638</v>
      </c>
    </row>
    <row r="28" spans="2:13">
      <c r="B28" t="s">
        <v>57</v>
      </c>
      <c r="C28">
        <v>7.4541000000000004</v>
      </c>
      <c r="H28" t="s">
        <v>57</v>
      </c>
      <c r="I28">
        <v>6.8415999999999997</v>
      </c>
      <c r="L28" t="s">
        <v>57</v>
      </c>
      <c r="M28">
        <v>8.6753</v>
      </c>
    </row>
    <row r="29" spans="2:13">
      <c r="B29" t="s">
        <v>63</v>
      </c>
      <c r="C29">
        <v>24.481999999999999</v>
      </c>
      <c r="H29" t="s">
        <v>63</v>
      </c>
      <c r="I29">
        <v>22.470600000000001</v>
      </c>
      <c r="L29" t="s">
        <v>63</v>
      </c>
      <c r="M29">
        <v>28.501000000000001</v>
      </c>
    </row>
    <row r="30" spans="2:13">
      <c r="B30" t="s">
        <v>70</v>
      </c>
      <c r="C30">
        <v>382.72</v>
      </c>
      <c r="H30" t="s">
        <v>70</v>
      </c>
      <c r="I30">
        <v>351.15</v>
      </c>
      <c r="L30" t="s">
        <v>70</v>
      </c>
      <c r="M30">
        <v>445.33300000000003</v>
      </c>
    </row>
    <row r="31" spans="2:13">
      <c r="B31" t="s">
        <v>68</v>
      </c>
      <c r="C31">
        <v>11.198499999999999</v>
      </c>
      <c r="H31" t="s">
        <v>68</v>
      </c>
      <c r="I31">
        <v>10.270799999999999</v>
      </c>
    </row>
    <row r="32" spans="2:13">
      <c r="B32" t="s">
        <v>83</v>
      </c>
      <c r="C32">
        <v>0.4194</v>
      </c>
      <c r="H32" t="s">
        <v>83</v>
      </c>
      <c r="I32">
        <v>0.38474000000000003</v>
      </c>
    </row>
    <row r="33" spans="2:9">
      <c r="B33" t="s">
        <v>67</v>
      </c>
      <c r="C33">
        <v>1423.2</v>
      </c>
      <c r="H33" t="s">
        <v>67</v>
      </c>
      <c r="I33">
        <v>1296.3499999999999</v>
      </c>
    </row>
    <row r="34" spans="2:9">
      <c r="B34" t="s">
        <v>65</v>
      </c>
      <c r="C34">
        <v>1.7559</v>
      </c>
      <c r="H34" t="s">
        <v>65</v>
      </c>
      <c r="I34">
        <v>1.6106</v>
      </c>
    </row>
    <row r="35" spans="2:9">
      <c r="B35" t="s">
        <v>64</v>
      </c>
      <c r="C35">
        <v>90.983699999999999</v>
      </c>
      <c r="H35" t="s">
        <v>64</v>
      </c>
      <c r="I35">
        <v>83.001300000000001</v>
      </c>
    </row>
    <row r="36" spans="2:9">
      <c r="B36" t="s">
        <v>29</v>
      </c>
      <c r="C36">
        <v>1</v>
      </c>
      <c r="H36" t="s">
        <v>29</v>
      </c>
      <c r="I36">
        <v>0.91779999999999995</v>
      </c>
    </row>
  </sheetData>
  <phoneticPr fontId="4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62"/>
  <sheetViews>
    <sheetView workbookViewId="0">
      <pane xSplit="1" ySplit="1" topLeftCell="F141" activePane="bottomRight" state="frozen"/>
      <selection activeCell="F6" sqref="E6:F7"/>
      <selection pane="topRight" activeCell="F6" sqref="E6:F7"/>
      <selection pane="bottomLeft" activeCell="F6" sqref="E6:F7"/>
      <selection pane="bottomRight" activeCell="N1" sqref="N1"/>
    </sheetView>
  </sheetViews>
  <sheetFormatPr defaultColWidth="12.625" defaultRowHeight="15.75"/>
  <cols>
    <col min="1" max="16384" width="12.625" style="99"/>
  </cols>
  <sheetData>
    <row r="1" spans="1:22" s="278" customFormat="1">
      <c r="A1" s="278" t="s">
        <v>9</v>
      </c>
      <c r="B1" s="279" t="s">
        <v>121</v>
      </c>
      <c r="C1" s="279" t="s">
        <v>122</v>
      </c>
      <c r="D1" s="279" t="s">
        <v>472</v>
      </c>
      <c r="E1" s="279" t="s">
        <v>473</v>
      </c>
      <c r="F1" s="279" t="s">
        <v>123</v>
      </c>
      <c r="G1" s="279" t="s">
        <v>173</v>
      </c>
      <c r="H1" s="280" t="s">
        <v>228</v>
      </c>
      <c r="I1" s="280" t="s">
        <v>195</v>
      </c>
      <c r="J1" s="280" t="s">
        <v>377</v>
      </c>
      <c r="K1" s="280" t="s">
        <v>388</v>
      </c>
      <c r="L1" s="280" t="s">
        <v>224</v>
      </c>
      <c r="M1" s="280" t="s">
        <v>416</v>
      </c>
      <c r="N1" s="280" t="s">
        <v>515</v>
      </c>
      <c r="O1" s="281" t="s">
        <v>375</v>
      </c>
      <c r="P1" s="281" t="s">
        <v>474</v>
      </c>
      <c r="Q1" s="281" t="s">
        <v>411</v>
      </c>
      <c r="R1" s="281" t="s">
        <v>432</v>
      </c>
      <c r="S1" s="282" t="s">
        <v>436</v>
      </c>
      <c r="T1" s="282" t="s">
        <v>437</v>
      </c>
      <c r="U1" s="283" t="s">
        <v>219</v>
      </c>
      <c r="V1" s="293" t="s">
        <v>356</v>
      </c>
    </row>
    <row r="2" spans="1:22">
      <c r="A2" s="372">
        <v>45051</v>
      </c>
      <c r="B2" s="99" t="s">
        <v>261</v>
      </c>
      <c r="C2" s="99">
        <v>87.896000000000001</v>
      </c>
      <c r="D2" s="99">
        <v>79.179000000000002</v>
      </c>
      <c r="E2" s="99">
        <v>78.2</v>
      </c>
      <c r="F2" s="99" t="s">
        <v>261</v>
      </c>
      <c r="G2" s="99">
        <v>17.798999999999999</v>
      </c>
      <c r="H2" s="99">
        <v>10.817</v>
      </c>
      <c r="I2" s="99">
        <v>72.652000000000001</v>
      </c>
      <c r="J2" s="99">
        <v>89.813999999999993</v>
      </c>
      <c r="K2" s="99">
        <v>34.784999999999997</v>
      </c>
      <c r="L2" s="99">
        <v>59.167999999999999</v>
      </c>
      <c r="M2" s="99">
        <v>31.632000000000001</v>
      </c>
      <c r="N2" s="99">
        <v>96.094999999999999</v>
      </c>
      <c r="O2" s="99">
        <v>206.67</v>
      </c>
      <c r="P2" s="99" t="s">
        <v>544</v>
      </c>
      <c r="Q2" s="99" t="s">
        <v>261</v>
      </c>
      <c r="R2" s="99">
        <v>144.304</v>
      </c>
      <c r="S2" s="99">
        <v>32.380000000000003</v>
      </c>
      <c r="T2" s="99">
        <v>21.9</v>
      </c>
      <c r="U2" s="99">
        <v>31.15</v>
      </c>
      <c r="V2" s="99">
        <v>29.952000000000002</v>
      </c>
    </row>
    <row r="3" spans="1:22">
      <c r="A3" s="372">
        <v>45054</v>
      </c>
      <c r="B3" s="99" t="s">
        <v>261</v>
      </c>
      <c r="C3" s="99">
        <v>87.78</v>
      </c>
      <c r="D3" s="99">
        <v>79.194000000000003</v>
      </c>
      <c r="E3" s="99">
        <v>78.25</v>
      </c>
      <c r="G3" s="99">
        <v>17.507999999999999</v>
      </c>
      <c r="H3" s="99">
        <v>10.853</v>
      </c>
      <c r="I3" s="99">
        <v>72.665999999999997</v>
      </c>
      <c r="J3" s="99">
        <v>89.748000000000005</v>
      </c>
      <c r="K3" s="99">
        <v>34.984999999999999</v>
      </c>
      <c r="L3" s="99">
        <v>59.209000000000003</v>
      </c>
      <c r="M3" s="99">
        <v>31.832000000000001</v>
      </c>
      <c r="N3" s="99">
        <v>95.915999999999997</v>
      </c>
      <c r="O3" s="99">
        <v>205.78</v>
      </c>
      <c r="Q3" s="99" t="s">
        <v>261</v>
      </c>
      <c r="R3" s="99">
        <v>142</v>
      </c>
      <c r="S3" s="99">
        <v>33.200000000000003</v>
      </c>
      <c r="T3" s="99">
        <v>22.088000000000001</v>
      </c>
      <c r="U3" s="99">
        <v>31.34</v>
      </c>
      <c r="V3" s="99">
        <v>30.126200000000001</v>
      </c>
    </row>
    <row r="4" spans="1:22">
      <c r="A4" s="372">
        <v>45055</v>
      </c>
      <c r="B4" s="99" t="s">
        <v>261</v>
      </c>
      <c r="C4" s="99">
        <v>88.018000000000001</v>
      </c>
      <c r="D4" s="99">
        <v>79.194000000000003</v>
      </c>
      <c r="E4" s="99">
        <v>78.25</v>
      </c>
      <c r="G4" s="99">
        <v>16.923999999999999</v>
      </c>
      <c r="H4" s="99">
        <v>11.031000000000001</v>
      </c>
      <c r="I4" s="99">
        <v>72.594999999999999</v>
      </c>
      <c r="J4" s="99">
        <v>89.998000000000005</v>
      </c>
      <c r="K4" s="99">
        <v>34.465000000000003</v>
      </c>
      <c r="L4" s="99">
        <v>58.834000000000003</v>
      </c>
      <c r="M4" s="99">
        <v>31.481000000000002</v>
      </c>
      <c r="N4" s="99">
        <v>95.850999999999999</v>
      </c>
      <c r="O4" s="99">
        <v>205.28</v>
      </c>
      <c r="Q4" s="99" t="s">
        <v>261</v>
      </c>
      <c r="R4" s="99">
        <v>140.96199999999999</v>
      </c>
      <c r="S4" s="99">
        <v>33.335000000000001</v>
      </c>
      <c r="T4" s="99">
        <v>21.963999999999999</v>
      </c>
      <c r="U4" s="99">
        <v>32.36</v>
      </c>
      <c r="V4" s="99">
        <v>30.03</v>
      </c>
    </row>
    <row r="5" spans="1:22">
      <c r="A5" s="372">
        <v>45056</v>
      </c>
      <c r="B5" s="99" t="s">
        <v>261</v>
      </c>
      <c r="C5" s="99">
        <v>88.317999999999998</v>
      </c>
      <c r="D5" s="99">
        <v>79.260000000000005</v>
      </c>
      <c r="E5" s="99">
        <v>78.25</v>
      </c>
      <c r="G5" s="99">
        <v>17.382999999999999</v>
      </c>
      <c r="H5" s="99">
        <v>11.231</v>
      </c>
      <c r="I5" s="99">
        <v>72.790000000000006</v>
      </c>
      <c r="J5" s="99">
        <v>90.183000000000007</v>
      </c>
      <c r="K5" s="99">
        <v>34.475000000000001</v>
      </c>
      <c r="L5" s="99">
        <v>59.106999999999999</v>
      </c>
      <c r="M5" s="99">
        <v>31.69</v>
      </c>
      <c r="N5" s="99">
        <v>96.102000000000004</v>
      </c>
      <c r="O5" s="99">
        <v>205.22</v>
      </c>
      <c r="Q5" s="99" t="s">
        <v>261</v>
      </c>
      <c r="R5" s="99">
        <v>143.21199999999999</v>
      </c>
      <c r="S5" s="99">
        <v>33.58</v>
      </c>
      <c r="T5" s="99">
        <v>21.834</v>
      </c>
      <c r="U5" s="99">
        <v>32.74</v>
      </c>
      <c r="V5" s="99">
        <v>30.224799999999998</v>
      </c>
    </row>
    <row r="6" spans="1:22">
      <c r="A6" s="372">
        <v>45057</v>
      </c>
      <c r="B6" s="99" t="s">
        <v>261</v>
      </c>
      <c r="C6" s="99">
        <v>88.775000000000006</v>
      </c>
      <c r="D6" s="99">
        <v>79.25</v>
      </c>
      <c r="E6" s="99">
        <v>78.22</v>
      </c>
      <c r="G6" s="99">
        <v>17.786000000000001</v>
      </c>
      <c r="H6" s="99">
        <v>11.569000000000001</v>
      </c>
      <c r="I6" s="99">
        <v>73.06</v>
      </c>
      <c r="J6" s="99">
        <v>90.822000000000003</v>
      </c>
      <c r="K6" s="99">
        <v>34.463999999999999</v>
      </c>
      <c r="L6" s="99">
        <v>59.792999999999999</v>
      </c>
      <c r="M6" s="99">
        <v>31.891999999999999</v>
      </c>
      <c r="N6" s="99">
        <v>96.323999999999998</v>
      </c>
      <c r="O6" s="99">
        <v>205.63</v>
      </c>
      <c r="Q6" s="99" t="s">
        <v>261</v>
      </c>
      <c r="R6" s="99">
        <v>141.72499999999999</v>
      </c>
      <c r="S6" s="99">
        <v>33.61</v>
      </c>
      <c r="T6" s="99">
        <v>21.844000000000001</v>
      </c>
      <c r="U6" s="99">
        <v>31.7</v>
      </c>
      <c r="V6" s="99">
        <v>30.01</v>
      </c>
    </row>
    <row r="7" spans="1:22">
      <c r="A7" s="372">
        <v>45058</v>
      </c>
      <c r="B7" s="99" t="s">
        <v>261</v>
      </c>
      <c r="C7" s="99">
        <v>88.581000000000003</v>
      </c>
      <c r="D7" s="99">
        <v>79.099999999999994</v>
      </c>
      <c r="E7" s="99">
        <v>78.152000000000001</v>
      </c>
      <c r="G7" s="99">
        <v>18.654</v>
      </c>
      <c r="H7" s="99">
        <v>11.567</v>
      </c>
      <c r="I7" s="99">
        <v>73.126999999999995</v>
      </c>
      <c r="J7" s="99">
        <v>90.56</v>
      </c>
      <c r="K7" s="99">
        <v>35.427999999999997</v>
      </c>
      <c r="L7" s="99">
        <v>59.719000000000001</v>
      </c>
      <c r="M7" s="99">
        <v>31.81</v>
      </c>
      <c r="N7" s="99">
        <v>96.119</v>
      </c>
      <c r="O7" s="99">
        <v>206.34</v>
      </c>
      <c r="Q7" s="99" t="s">
        <v>261</v>
      </c>
      <c r="R7" s="99">
        <v>139.75899999999999</v>
      </c>
      <c r="S7" s="99">
        <v>34.17</v>
      </c>
      <c r="T7" s="99">
        <v>22.06</v>
      </c>
      <c r="U7" s="99">
        <v>31.84</v>
      </c>
      <c r="V7" s="99">
        <v>29.790299999999998</v>
      </c>
    </row>
    <row r="8" spans="1:22">
      <c r="A8" s="372">
        <v>45061</v>
      </c>
      <c r="B8" s="99" t="s">
        <v>261</v>
      </c>
      <c r="C8" s="99">
        <v>88.745000000000005</v>
      </c>
      <c r="D8" s="99">
        <v>79.188999999999993</v>
      </c>
      <c r="E8" s="99">
        <v>78.22</v>
      </c>
      <c r="G8" s="99">
        <v>17.896000000000001</v>
      </c>
      <c r="H8" s="99">
        <v>11.4</v>
      </c>
      <c r="I8" s="99">
        <v>72.311999999999998</v>
      </c>
      <c r="J8" s="99">
        <v>90.617000000000004</v>
      </c>
      <c r="K8" s="99">
        <v>35.933</v>
      </c>
      <c r="L8" s="99">
        <v>59.898000000000003</v>
      </c>
      <c r="M8" s="99">
        <v>32.777000000000001</v>
      </c>
      <c r="N8" s="99">
        <v>96.051000000000002</v>
      </c>
      <c r="O8" s="99">
        <v>205.93</v>
      </c>
      <c r="Q8" s="99" t="s">
        <v>261</v>
      </c>
      <c r="R8" s="99">
        <v>141.73400000000001</v>
      </c>
      <c r="S8" s="99">
        <v>34.369999999999997</v>
      </c>
      <c r="T8" s="99">
        <v>22.192</v>
      </c>
      <c r="U8" s="99">
        <v>31.8</v>
      </c>
      <c r="V8" s="99">
        <v>29.880700000000001</v>
      </c>
    </row>
    <row r="9" spans="1:22">
      <c r="A9" s="372">
        <v>45062</v>
      </c>
      <c r="B9" s="99" t="s">
        <v>261</v>
      </c>
      <c r="C9" s="99">
        <v>88.194999999999993</v>
      </c>
      <c r="D9" s="99">
        <v>79.004000000000005</v>
      </c>
      <c r="E9" s="99">
        <v>78.125</v>
      </c>
      <c r="G9" s="99">
        <v>19.097999999999999</v>
      </c>
      <c r="H9" s="99">
        <v>11.446999999999999</v>
      </c>
      <c r="I9" s="99">
        <v>72.013000000000005</v>
      </c>
      <c r="J9" s="99">
        <v>90.04</v>
      </c>
      <c r="K9" s="99">
        <v>36.332999999999998</v>
      </c>
      <c r="L9" s="99">
        <v>60.219000000000001</v>
      </c>
      <c r="M9" s="99">
        <v>32.823</v>
      </c>
      <c r="N9" s="99">
        <v>95.799000000000007</v>
      </c>
      <c r="O9" s="99">
        <v>204.52</v>
      </c>
      <c r="Q9" s="99" t="s">
        <v>261</v>
      </c>
      <c r="R9" s="99">
        <v>140.75399999999999</v>
      </c>
      <c r="S9" s="99">
        <v>34.520000000000003</v>
      </c>
      <c r="T9" s="99">
        <v>22.084</v>
      </c>
      <c r="U9" s="99">
        <v>30.91</v>
      </c>
      <c r="V9" s="99">
        <v>29.49</v>
      </c>
    </row>
    <row r="10" spans="1:22">
      <c r="A10" s="372">
        <v>45063</v>
      </c>
      <c r="B10" s="99" t="s">
        <v>261</v>
      </c>
      <c r="C10" s="99">
        <v>88.188000000000002</v>
      </c>
      <c r="D10" s="99">
        <v>79.149000000000001</v>
      </c>
      <c r="E10" s="99">
        <v>78.165000000000006</v>
      </c>
      <c r="G10" s="99">
        <v>18.911999999999999</v>
      </c>
      <c r="H10" s="99">
        <v>11.672000000000001</v>
      </c>
      <c r="I10" s="99">
        <v>72.007000000000005</v>
      </c>
      <c r="J10" s="99">
        <v>89.963999999999999</v>
      </c>
      <c r="K10" s="99">
        <v>36.412999999999997</v>
      </c>
      <c r="L10" s="99">
        <v>60.307000000000002</v>
      </c>
      <c r="M10" s="99">
        <v>32.82</v>
      </c>
      <c r="N10" s="99">
        <v>95.697000000000003</v>
      </c>
      <c r="O10" s="99">
        <v>204.32</v>
      </c>
      <c r="Q10" s="99" t="s">
        <v>261</v>
      </c>
      <c r="R10" s="99">
        <v>140.80099999999999</v>
      </c>
      <c r="S10" s="99">
        <v>34.409999999999997</v>
      </c>
      <c r="T10" s="99">
        <v>22.134</v>
      </c>
      <c r="U10" s="99">
        <v>31.05</v>
      </c>
      <c r="V10" s="99">
        <v>29.996500000000001</v>
      </c>
    </row>
    <row r="11" spans="1:22">
      <c r="A11" s="372">
        <v>45064</v>
      </c>
      <c r="B11" s="99" t="s">
        <v>261</v>
      </c>
      <c r="C11" s="99">
        <v>87.774000000000001</v>
      </c>
      <c r="D11" s="99">
        <v>79.159000000000006</v>
      </c>
      <c r="E11" s="99">
        <v>78.429000000000002</v>
      </c>
      <c r="G11" s="99">
        <v>18.716000000000001</v>
      </c>
      <c r="H11" s="99">
        <v>11.79</v>
      </c>
      <c r="I11" s="99">
        <v>71.716999999999999</v>
      </c>
      <c r="J11" s="99">
        <v>89.605999999999995</v>
      </c>
      <c r="K11" s="99">
        <v>36.25</v>
      </c>
      <c r="L11" s="99">
        <v>60.470999999999997</v>
      </c>
      <c r="M11" s="99">
        <v>32.213000000000001</v>
      </c>
      <c r="N11" s="99">
        <v>95.369</v>
      </c>
      <c r="O11" s="99">
        <v>203.14</v>
      </c>
      <c r="Q11" s="99" t="s">
        <v>261</v>
      </c>
      <c r="R11" s="99">
        <v>141.44200000000001</v>
      </c>
      <c r="S11" s="99">
        <v>34.06</v>
      </c>
      <c r="T11" s="99">
        <v>22.460999999999999</v>
      </c>
      <c r="U11" s="99">
        <v>30.95</v>
      </c>
      <c r="V11" s="99">
        <v>29.975000000000001</v>
      </c>
    </row>
    <row r="12" spans="1:22">
      <c r="A12" s="372">
        <v>45065</v>
      </c>
      <c r="B12" s="99" t="s">
        <v>261</v>
      </c>
      <c r="C12" s="99">
        <v>87.661000000000001</v>
      </c>
      <c r="D12" s="99">
        <v>79.156999999999996</v>
      </c>
      <c r="E12" s="99">
        <v>78.444000000000003</v>
      </c>
      <c r="G12" s="99">
        <v>18.456</v>
      </c>
      <c r="H12" s="99">
        <v>11.808</v>
      </c>
      <c r="I12" s="99">
        <v>71.787000000000006</v>
      </c>
      <c r="J12" s="99">
        <v>89.41</v>
      </c>
      <c r="K12" s="99">
        <v>36.176000000000002</v>
      </c>
      <c r="L12" s="99">
        <v>60.67</v>
      </c>
      <c r="M12" s="99">
        <v>31.75</v>
      </c>
      <c r="N12" s="99">
        <v>95.418000000000006</v>
      </c>
      <c r="O12" s="99">
        <v>203.61</v>
      </c>
      <c r="Q12" s="99" t="s">
        <v>261</v>
      </c>
      <c r="R12" s="99">
        <v>142.43</v>
      </c>
      <c r="S12" s="99">
        <v>34.284999999999997</v>
      </c>
      <c r="T12" s="99">
        <v>22.373999999999999</v>
      </c>
      <c r="U12" s="99">
        <v>31.07</v>
      </c>
      <c r="V12" s="99">
        <v>29.75</v>
      </c>
    </row>
    <row r="13" spans="1:22">
      <c r="A13" s="372">
        <v>45068</v>
      </c>
      <c r="B13" s="99" t="s">
        <v>261</v>
      </c>
      <c r="C13" s="99">
        <v>87.381</v>
      </c>
      <c r="D13" s="99">
        <v>79.183999999999997</v>
      </c>
      <c r="E13" s="99">
        <v>78.445999999999998</v>
      </c>
      <c r="G13" s="99">
        <v>18.411000000000001</v>
      </c>
      <c r="H13" s="99">
        <v>11.872999999999999</v>
      </c>
      <c r="I13" s="99">
        <v>71.408000000000001</v>
      </c>
      <c r="J13" s="99">
        <v>89.266000000000005</v>
      </c>
      <c r="K13" s="99">
        <v>36.031999999999996</v>
      </c>
      <c r="L13" s="99">
        <v>60.518000000000001</v>
      </c>
      <c r="M13" s="99">
        <v>31.75</v>
      </c>
      <c r="N13" s="99">
        <v>95.227000000000004</v>
      </c>
      <c r="O13" s="99">
        <v>200.67</v>
      </c>
      <c r="Q13" s="99" t="s">
        <v>261</v>
      </c>
      <c r="R13" s="99">
        <v>144.958</v>
      </c>
      <c r="S13" s="99">
        <v>34.44</v>
      </c>
      <c r="T13" s="99">
        <v>22.635999999999999</v>
      </c>
      <c r="U13" s="99">
        <v>31.9</v>
      </c>
      <c r="V13" s="99">
        <v>30.024999999999999</v>
      </c>
    </row>
    <row r="14" spans="1:22">
      <c r="A14" s="372">
        <v>45069</v>
      </c>
      <c r="B14" s="99" t="s">
        <v>261</v>
      </c>
      <c r="C14" s="99">
        <v>87.134</v>
      </c>
      <c r="D14" s="99">
        <v>79.13</v>
      </c>
      <c r="E14" s="99">
        <v>78.497</v>
      </c>
      <c r="G14" s="99">
        <v>18.957999999999998</v>
      </c>
      <c r="H14" s="99">
        <v>11.881</v>
      </c>
      <c r="I14" s="99">
        <v>71.242000000000004</v>
      </c>
      <c r="J14" s="99">
        <v>88.968000000000004</v>
      </c>
      <c r="K14" s="99">
        <v>36.134999999999998</v>
      </c>
      <c r="L14" s="99">
        <v>60.122999999999998</v>
      </c>
      <c r="M14" s="99">
        <v>31.562999999999999</v>
      </c>
      <c r="N14" s="99">
        <v>95.22</v>
      </c>
      <c r="O14" s="99">
        <v>199.61</v>
      </c>
      <c r="Q14" s="99" t="s">
        <v>261</v>
      </c>
      <c r="R14" s="99">
        <v>146.238</v>
      </c>
      <c r="S14" s="99">
        <v>34.645000000000003</v>
      </c>
      <c r="T14" s="99">
        <v>22.731000000000002</v>
      </c>
      <c r="U14" s="99">
        <v>31.48</v>
      </c>
      <c r="V14" s="99">
        <v>29.9</v>
      </c>
    </row>
    <row r="15" spans="1:22">
      <c r="A15" s="372">
        <v>45070</v>
      </c>
      <c r="B15" s="99" t="s">
        <v>261</v>
      </c>
      <c r="C15" s="99">
        <v>86.978999999999999</v>
      </c>
      <c r="D15" s="99">
        <v>79.022000000000006</v>
      </c>
      <c r="E15" s="99">
        <v>78.498999999999995</v>
      </c>
      <c r="G15" s="99">
        <v>19.219000000000001</v>
      </c>
      <c r="H15" s="99">
        <v>11.686</v>
      </c>
      <c r="I15" s="99">
        <v>71.084999999999994</v>
      </c>
      <c r="J15" s="99">
        <v>88.694999999999993</v>
      </c>
      <c r="K15" s="99">
        <v>36.176000000000002</v>
      </c>
      <c r="L15" s="99">
        <v>60.366999999999997</v>
      </c>
      <c r="M15" s="99">
        <v>31.585000000000001</v>
      </c>
      <c r="N15" s="99">
        <v>95.144000000000005</v>
      </c>
      <c r="O15" s="99">
        <v>198.39259999999999</v>
      </c>
      <c r="Q15" s="99" t="s">
        <v>261</v>
      </c>
      <c r="R15" s="99">
        <v>145.47200000000001</v>
      </c>
      <c r="S15" s="99">
        <v>34.200000000000003</v>
      </c>
      <c r="T15" s="99">
        <v>22.152000000000001</v>
      </c>
      <c r="U15" s="99">
        <v>30.75</v>
      </c>
      <c r="V15" s="99">
        <v>30.065000000000001</v>
      </c>
    </row>
    <row r="16" spans="1:22">
      <c r="A16" s="372">
        <v>45071</v>
      </c>
      <c r="B16" s="99" t="s">
        <v>261</v>
      </c>
      <c r="C16" s="99">
        <v>86.831000000000003</v>
      </c>
      <c r="D16" s="99">
        <v>79.001000000000005</v>
      </c>
      <c r="E16" s="99">
        <v>78.606999999999999</v>
      </c>
      <c r="G16" s="99">
        <v>19.398</v>
      </c>
      <c r="H16" s="99">
        <v>11.743</v>
      </c>
      <c r="I16" s="99">
        <v>70.722999999999999</v>
      </c>
      <c r="J16" s="99">
        <v>88.561999999999998</v>
      </c>
      <c r="K16" s="99">
        <v>36.176000000000002</v>
      </c>
      <c r="L16" s="99">
        <v>60.12</v>
      </c>
      <c r="M16" s="99">
        <v>32.104999999999997</v>
      </c>
      <c r="N16" s="99">
        <v>94.915999999999997</v>
      </c>
      <c r="O16" s="99">
        <v>197</v>
      </c>
      <c r="Q16" s="99" t="s">
        <v>261</v>
      </c>
      <c r="R16" s="99">
        <v>145.38200000000001</v>
      </c>
      <c r="S16" s="99">
        <v>33.945</v>
      </c>
      <c r="T16" s="99">
        <v>22.231000000000002</v>
      </c>
      <c r="U16" s="99">
        <v>30.18</v>
      </c>
      <c r="V16" s="99">
        <v>29.81</v>
      </c>
    </row>
    <row r="17" spans="1:22">
      <c r="A17" s="372">
        <v>45072</v>
      </c>
      <c r="B17" s="99" t="s">
        <v>261</v>
      </c>
      <c r="C17" s="99">
        <v>87.119</v>
      </c>
      <c r="D17" s="99">
        <v>79.144999999999996</v>
      </c>
      <c r="E17" s="99">
        <v>78.7</v>
      </c>
      <c r="G17" s="99">
        <v>19.382000000000001</v>
      </c>
      <c r="H17" s="99">
        <v>11.721</v>
      </c>
      <c r="I17" s="99">
        <v>70.683000000000007</v>
      </c>
      <c r="J17" s="99">
        <v>88.852000000000004</v>
      </c>
      <c r="K17" s="99">
        <v>36.25</v>
      </c>
      <c r="L17" s="99">
        <v>60.265000000000001</v>
      </c>
      <c r="M17" s="99">
        <v>32.067</v>
      </c>
      <c r="N17" s="99">
        <v>94.820999999999998</v>
      </c>
      <c r="O17" s="99">
        <v>196.56</v>
      </c>
      <c r="Q17" s="99" t="s">
        <v>261</v>
      </c>
      <c r="R17" s="99">
        <v>147.398</v>
      </c>
      <c r="S17" s="99">
        <v>34.034999999999997</v>
      </c>
      <c r="T17" s="99">
        <v>22.37</v>
      </c>
      <c r="U17" s="99">
        <v>30.18</v>
      </c>
      <c r="V17" s="99">
        <v>29.9</v>
      </c>
    </row>
    <row r="18" spans="1:22">
      <c r="A18" s="372">
        <v>45075</v>
      </c>
      <c r="B18" s="99" t="s">
        <v>261</v>
      </c>
      <c r="C18" s="99">
        <v>87.373999999999995</v>
      </c>
      <c r="D18" s="99">
        <v>79.063999999999993</v>
      </c>
      <c r="E18" s="99">
        <v>78.7</v>
      </c>
      <c r="G18" s="99">
        <v>19.382000000000001</v>
      </c>
      <c r="H18" s="99">
        <v>11.728</v>
      </c>
      <c r="I18" s="99">
        <v>71.251999999999995</v>
      </c>
      <c r="J18" s="99">
        <v>89.131</v>
      </c>
      <c r="K18" s="99">
        <v>36.25</v>
      </c>
      <c r="L18" s="99">
        <v>60.28</v>
      </c>
      <c r="M18" s="99">
        <v>32</v>
      </c>
      <c r="N18" s="99">
        <v>95.180999999999997</v>
      </c>
      <c r="O18" s="99">
        <v>196.56</v>
      </c>
      <c r="Q18" s="99" t="s">
        <v>261</v>
      </c>
      <c r="R18" s="99">
        <v>146.21700000000001</v>
      </c>
      <c r="S18" s="99">
        <v>34.14</v>
      </c>
      <c r="T18" s="99">
        <v>22.251000000000001</v>
      </c>
      <c r="U18" s="99">
        <v>30.18</v>
      </c>
      <c r="V18" s="99">
        <v>29.9</v>
      </c>
    </row>
    <row r="19" spans="1:22">
      <c r="A19" s="372">
        <v>45076</v>
      </c>
      <c r="B19" s="99" t="s">
        <v>261</v>
      </c>
      <c r="C19" s="99">
        <v>87.878</v>
      </c>
      <c r="D19" s="99">
        <v>78.849999999999994</v>
      </c>
      <c r="E19" s="99">
        <v>78.700999999999993</v>
      </c>
      <c r="G19" s="99">
        <v>19.954999999999998</v>
      </c>
      <c r="H19" s="99">
        <v>11.919</v>
      </c>
      <c r="I19" s="99">
        <v>71.236000000000004</v>
      </c>
      <c r="J19" s="99">
        <v>89.768000000000001</v>
      </c>
      <c r="K19" s="99">
        <v>36.25</v>
      </c>
      <c r="L19" s="99">
        <v>60.64</v>
      </c>
      <c r="M19" s="99">
        <v>32.506</v>
      </c>
      <c r="N19" s="99">
        <v>95.597999999999999</v>
      </c>
      <c r="O19" s="99">
        <v>194.31</v>
      </c>
      <c r="Q19" s="99" t="s">
        <v>261</v>
      </c>
      <c r="R19" s="99">
        <v>146.315</v>
      </c>
      <c r="S19" s="99">
        <v>33.384999999999998</v>
      </c>
      <c r="T19" s="99">
        <v>22.006</v>
      </c>
      <c r="U19" s="99">
        <v>29.3</v>
      </c>
      <c r="V19" s="99">
        <v>29.7</v>
      </c>
    </row>
    <row r="20" spans="1:22">
      <c r="A20" s="372">
        <v>45077</v>
      </c>
      <c r="B20" s="99" t="s">
        <v>261</v>
      </c>
      <c r="C20" s="99">
        <v>87.962000000000003</v>
      </c>
      <c r="D20" s="99">
        <v>78.900000000000006</v>
      </c>
      <c r="E20" s="99">
        <v>78.695999999999998</v>
      </c>
      <c r="G20" s="99">
        <v>20.161999999999999</v>
      </c>
      <c r="H20" s="99">
        <v>11.914999999999999</v>
      </c>
      <c r="I20" s="99">
        <v>71.426000000000002</v>
      </c>
      <c r="J20" s="99">
        <v>89.893000000000001</v>
      </c>
      <c r="K20" s="99">
        <v>36.25</v>
      </c>
      <c r="L20" s="99">
        <v>60.868000000000002</v>
      </c>
      <c r="M20" s="99">
        <v>32.956000000000003</v>
      </c>
      <c r="N20" s="99">
        <v>95.906000000000006</v>
      </c>
      <c r="O20" s="99">
        <v>194.96</v>
      </c>
      <c r="Q20" s="99" t="s">
        <v>261</v>
      </c>
      <c r="R20" s="99">
        <v>144.35499999999999</v>
      </c>
      <c r="S20" s="99">
        <v>32.880000000000003</v>
      </c>
      <c r="T20" s="99">
        <v>21.67</v>
      </c>
      <c r="U20" s="99">
        <v>30.5</v>
      </c>
      <c r="V20" s="99">
        <v>29.01</v>
      </c>
    </row>
    <row r="21" spans="1:22">
      <c r="A21" s="372">
        <v>45078</v>
      </c>
      <c r="B21" s="99" t="s">
        <v>261</v>
      </c>
      <c r="C21" s="99">
        <v>87.778000000000006</v>
      </c>
      <c r="D21" s="99">
        <v>78.88</v>
      </c>
      <c r="E21" s="99">
        <v>78.698999999999998</v>
      </c>
      <c r="G21" s="99">
        <v>19.234000000000002</v>
      </c>
      <c r="H21" s="99">
        <v>11.856999999999999</v>
      </c>
      <c r="I21" s="99">
        <v>71.759</v>
      </c>
      <c r="J21" s="99">
        <v>89.85</v>
      </c>
      <c r="K21" s="99">
        <v>36.393000000000001</v>
      </c>
      <c r="L21" s="99">
        <v>62.862000000000002</v>
      </c>
      <c r="M21" s="99">
        <v>33.264000000000003</v>
      </c>
      <c r="N21" s="99">
        <v>96.03</v>
      </c>
      <c r="O21" s="99">
        <v>195.83</v>
      </c>
      <c r="Q21" s="99" t="s">
        <v>261</v>
      </c>
      <c r="R21" s="99">
        <v>143.756</v>
      </c>
      <c r="S21" s="99">
        <v>33.81</v>
      </c>
      <c r="T21" s="99">
        <v>22.035</v>
      </c>
      <c r="U21" s="99">
        <v>32.79</v>
      </c>
      <c r="V21" s="99">
        <v>29.405999999999999</v>
      </c>
    </row>
    <row r="22" spans="1:22">
      <c r="A22" s="372">
        <v>45079</v>
      </c>
      <c r="B22" s="99" t="s">
        <v>261</v>
      </c>
      <c r="C22" s="99">
        <v>87.629000000000005</v>
      </c>
      <c r="D22" s="99">
        <v>78.863</v>
      </c>
      <c r="E22" s="99">
        <v>78.712999999999994</v>
      </c>
      <c r="G22" s="99">
        <v>19.478000000000002</v>
      </c>
      <c r="H22" s="99">
        <v>11.827999999999999</v>
      </c>
      <c r="I22" s="99">
        <v>71.706000000000003</v>
      </c>
      <c r="J22" s="99">
        <v>89.662999999999997</v>
      </c>
      <c r="K22" s="99">
        <v>36.893000000000001</v>
      </c>
      <c r="L22" s="99">
        <v>62.972000000000001</v>
      </c>
      <c r="M22" s="99">
        <v>33.112000000000002</v>
      </c>
      <c r="N22" s="99">
        <v>95.655000000000001</v>
      </c>
      <c r="O22" s="99">
        <v>198.88489999999999</v>
      </c>
      <c r="Q22" s="99" t="s">
        <v>261</v>
      </c>
      <c r="R22" s="99">
        <v>146.29499999999999</v>
      </c>
      <c r="S22" s="99">
        <v>34.965000000000003</v>
      </c>
      <c r="T22" s="99">
        <v>22.552</v>
      </c>
      <c r="U22" s="99">
        <v>33.1</v>
      </c>
      <c r="V22" s="99">
        <v>30.184699999999999</v>
      </c>
    </row>
    <row r="23" spans="1:22">
      <c r="A23" s="372">
        <v>45082</v>
      </c>
      <c r="B23" s="99" t="s">
        <v>261</v>
      </c>
      <c r="C23" s="99">
        <v>87.814999999999998</v>
      </c>
      <c r="D23" s="99">
        <v>78.772999999999996</v>
      </c>
      <c r="E23" s="99">
        <v>78.62</v>
      </c>
      <c r="G23" s="99">
        <v>20.114000000000001</v>
      </c>
      <c r="H23" s="99">
        <v>11.701000000000001</v>
      </c>
      <c r="I23" s="99">
        <v>71.866</v>
      </c>
      <c r="J23" s="99">
        <v>89.655000000000001</v>
      </c>
      <c r="K23" s="99">
        <v>36.893000000000001</v>
      </c>
      <c r="L23" s="99">
        <v>63.771000000000001</v>
      </c>
      <c r="M23" s="99">
        <v>33.460999999999999</v>
      </c>
      <c r="N23" s="99">
        <v>95.384</v>
      </c>
      <c r="O23" s="99">
        <v>198.32</v>
      </c>
      <c r="Q23" s="99" t="s">
        <v>261</v>
      </c>
      <c r="R23" s="99">
        <v>146.57599999999999</v>
      </c>
      <c r="S23" s="99">
        <v>35.234999999999999</v>
      </c>
      <c r="T23" s="99">
        <v>22.373999999999999</v>
      </c>
      <c r="U23" s="99">
        <v>33.57</v>
      </c>
      <c r="V23" s="99">
        <v>30.130199999999999</v>
      </c>
    </row>
    <row r="24" spans="1:22">
      <c r="A24" s="372">
        <v>45083</v>
      </c>
      <c r="B24" s="99" t="s">
        <v>261</v>
      </c>
      <c r="C24" s="99">
        <v>87.736000000000004</v>
      </c>
      <c r="D24" s="99">
        <v>78.8</v>
      </c>
      <c r="E24" s="99">
        <v>78.614000000000004</v>
      </c>
      <c r="G24" s="99">
        <v>20.742000000000001</v>
      </c>
      <c r="H24" s="99">
        <v>11.557</v>
      </c>
      <c r="I24" s="99">
        <v>71.784000000000006</v>
      </c>
      <c r="J24" s="99">
        <v>89.646000000000001</v>
      </c>
      <c r="K24" s="99">
        <v>36.893000000000001</v>
      </c>
      <c r="L24" s="99">
        <v>63.793999999999997</v>
      </c>
      <c r="M24" s="99">
        <v>33.801000000000002</v>
      </c>
      <c r="N24" s="99">
        <v>95.472999999999999</v>
      </c>
      <c r="O24" s="99">
        <v>197.28</v>
      </c>
      <c r="Q24" s="99" t="s">
        <v>261</v>
      </c>
      <c r="R24" s="99">
        <v>145.935</v>
      </c>
      <c r="S24" s="99">
        <v>35.835000000000001</v>
      </c>
      <c r="T24" s="99">
        <v>22.585000000000001</v>
      </c>
      <c r="U24" s="99">
        <v>33.44</v>
      </c>
      <c r="V24" s="99">
        <v>30.4436</v>
      </c>
    </row>
    <row r="25" spans="1:22">
      <c r="A25" s="372">
        <v>45084</v>
      </c>
      <c r="B25" s="99" t="s">
        <v>261</v>
      </c>
      <c r="C25" s="99">
        <v>87.322000000000003</v>
      </c>
      <c r="D25" s="99">
        <v>78.846000000000004</v>
      </c>
      <c r="E25" s="99">
        <v>78.625</v>
      </c>
      <c r="G25" s="99">
        <v>20.376999999999999</v>
      </c>
      <c r="H25" s="99">
        <v>11.49</v>
      </c>
      <c r="I25" s="99">
        <v>71.744</v>
      </c>
      <c r="J25" s="99">
        <v>89.3</v>
      </c>
      <c r="K25" s="99">
        <v>36.893000000000001</v>
      </c>
      <c r="L25" s="99">
        <v>63.969000000000001</v>
      </c>
      <c r="M25" s="99">
        <v>34.195</v>
      </c>
      <c r="N25" s="99">
        <v>95.125</v>
      </c>
      <c r="O25" s="99">
        <v>195.93</v>
      </c>
      <c r="Q25" s="99" t="s">
        <v>261</v>
      </c>
      <c r="R25" s="99">
        <v>145.71100000000001</v>
      </c>
      <c r="S25" s="99">
        <v>36.380000000000003</v>
      </c>
      <c r="T25" s="99">
        <v>22.721</v>
      </c>
      <c r="U25" s="99">
        <v>33</v>
      </c>
      <c r="V25" s="99">
        <v>30.84</v>
      </c>
    </row>
    <row r="26" spans="1:22">
      <c r="A26" s="372">
        <v>45085</v>
      </c>
      <c r="B26" s="99" t="s">
        <v>261</v>
      </c>
      <c r="C26" s="99">
        <v>87.784000000000006</v>
      </c>
      <c r="D26" s="99">
        <v>78.739999999999995</v>
      </c>
      <c r="E26" s="99">
        <v>78.599999999999994</v>
      </c>
      <c r="G26" s="99">
        <v>20.376999999999999</v>
      </c>
      <c r="H26" s="99">
        <v>11.39</v>
      </c>
      <c r="I26" s="99">
        <v>71.744</v>
      </c>
      <c r="J26" s="99">
        <v>89.682000000000002</v>
      </c>
      <c r="K26" s="99">
        <v>36.819000000000003</v>
      </c>
      <c r="L26" s="99">
        <v>64.070999999999998</v>
      </c>
      <c r="M26" s="99">
        <v>34.783000000000001</v>
      </c>
      <c r="N26" s="99">
        <v>95.347999999999999</v>
      </c>
      <c r="O26" s="99">
        <v>197.01439999999999</v>
      </c>
      <c r="Q26" s="99" t="s">
        <v>261</v>
      </c>
      <c r="R26" s="99">
        <v>145.32499999999999</v>
      </c>
      <c r="S26" s="99">
        <v>36.32</v>
      </c>
      <c r="T26" s="99">
        <v>22.783000000000001</v>
      </c>
      <c r="U26" s="99">
        <v>33.99</v>
      </c>
      <c r="V26" s="99">
        <v>30.922000000000001</v>
      </c>
    </row>
    <row r="27" spans="1:22">
      <c r="A27" s="372">
        <v>45086</v>
      </c>
      <c r="B27" s="99" t="s">
        <v>261</v>
      </c>
      <c r="C27" s="99">
        <v>87.867000000000004</v>
      </c>
      <c r="D27" s="99">
        <v>78.650000000000006</v>
      </c>
      <c r="E27" s="99">
        <v>78.619</v>
      </c>
      <c r="G27" s="99">
        <v>20.524999999999999</v>
      </c>
      <c r="H27" s="99">
        <v>11.381</v>
      </c>
      <c r="I27" s="99">
        <v>72.004000000000005</v>
      </c>
      <c r="J27" s="99">
        <v>89.75</v>
      </c>
      <c r="K27" s="99">
        <v>36.75</v>
      </c>
      <c r="L27" s="99">
        <v>64.974000000000004</v>
      </c>
      <c r="M27" s="99">
        <v>34.911999999999999</v>
      </c>
      <c r="N27" s="99">
        <v>95.326999999999998</v>
      </c>
      <c r="O27" s="99">
        <v>197.09</v>
      </c>
      <c r="Q27" s="99" t="s">
        <v>261</v>
      </c>
      <c r="R27" s="99">
        <v>145.91</v>
      </c>
      <c r="S27" s="99">
        <v>37.094999999999999</v>
      </c>
      <c r="T27" s="99">
        <v>22.709</v>
      </c>
      <c r="U27" s="99">
        <v>33.869999999999997</v>
      </c>
      <c r="V27" s="99">
        <v>30.974799999999998</v>
      </c>
    </row>
    <row r="28" spans="1:22">
      <c r="A28" s="372">
        <v>45089</v>
      </c>
      <c r="B28" s="99" t="s">
        <v>261</v>
      </c>
      <c r="C28" s="99">
        <v>87.959000000000003</v>
      </c>
      <c r="D28" s="99">
        <v>78.650000000000006</v>
      </c>
      <c r="E28" s="99">
        <v>78.619</v>
      </c>
      <c r="G28" s="99">
        <v>20.733000000000001</v>
      </c>
      <c r="H28" s="99">
        <v>11.327999999999999</v>
      </c>
      <c r="I28" s="99">
        <v>71.959999999999994</v>
      </c>
      <c r="J28" s="99">
        <v>89.75</v>
      </c>
      <c r="K28" s="99">
        <v>36.893000000000001</v>
      </c>
      <c r="L28" s="99">
        <v>64.701999999999998</v>
      </c>
      <c r="M28" s="99">
        <v>34.911999999999999</v>
      </c>
      <c r="N28" s="99">
        <v>95.341999999999999</v>
      </c>
      <c r="O28" s="99">
        <v>196.68</v>
      </c>
      <c r="Q28" s="99" t="s">
        <v>261</v>
      </c>
      <c r="R28" s="99">
        <v>146.00200000000001</v>
      </c>
      <c r="S28" s="99">
        <v>37.295000000000002</v>
      </c>
      <c r="T28" s="99">
        <v>22.614000000000001</v>
      </c>
      <c r="U28" s="99">
        <v>34.96</v>
      </c>
      <c r="V28" s="99">
        <v>30.81</v>
      </c>
    </row>
    <row r="29" spans="1:22">
      <c r="A29" s="372">
        <v>45090</v>
      </c>
      <c r="B29" s="99" t="s">
        <v>261</v>
      </c>
      <c r="C29" s="99">
        <v>87.882999999999996</v>
      </c>
      <c r="D29" s="99">
        <v>78.498000000000005</v>
      </c>
      <c r="E29" s="99">
        <v>78.55</v>
      </c>
      <c r="G29" s="99">
        <v>20.46</v>
      </c>
      <c r="H29" s="99">
        <v>11.298</v>
      </c>
      <c r="I29" s="99">
        <v>71.820999999999998</v>
      </c>
      <c r="J29" s="99">
        <v>89.790999999999997</v>
      </c>
      <c r="K29" s="99">
        <v>36.819000000000003</v>
      </c>
      <c r="L29" s="99">
        <v>64.629000000000005</v>
      </c>
      <c r="M29" s="99">
        <v>35.497999999999998</v>
      </c>
      <c r="N29" s="99">
        <v>95.117000000000004</v>
      </c>
      <c r="O29" s="99">
        <v>197.27</v>
      </c>
      <c r="Q29" s="99" t="s">
        <v>261</v>
      </c>
      <c r="R29" s="99">
        <v>145.345</v>
      </c>
      <c r="S29" s="99">
        <v>37.284999999999997</v>
      </c>
      <c r="T29" s="99">
        <v>22.77</v>
      </c>
      <c r="U29" s="99">
        <v>34.72</v>
      </c>
      <c r="V29" s="99">
        <v>31.004999999999999</v>
      </c>
    </row>
    <row r="30" spans="1:22">
      <c r="A30" s="372">
        <v>45091</v>
      </c>
      <c r="B30" s="99" t="s">
        <v>261</v>
      </c>
      <c r="C30" s="99">
        <v>88.13</v>
      </c>
      <c r="D30" s="99">
        <v>78.399000000000001</v>
      </c>
      <c r="E30" s="99">
        <v>78.400999999999996</v>
      </c>
      <c r="G30" s="99">
        <v>20.763000000000002</v>
      </c>
      <c r="H30" s="99">
        <v>11.263</v>
      </c>
      <c r="I30" s="99">
        <v>71.650999999999996</v>
      </c>
      <c r="J30" s="99">
        <v>90.049000000000007</v>
      </c>
      <c r="K30" s="99">
        <v>36.676000000000002</v>
      </c>
      <c r="L30" s="99">
        <v>64.632999999999996</v>
      </c>
      <c r="M30" s="99">
        <v>35.588999999999999</v>
      </c>
      <c r="N30" s="99">
        <v>94.948999999999998</v>
      </c>
      <c r="O30" s="99">
        <v>197.15</v>
      </c>
      <c r="Q30" s="99" t="s">
        <v>261</v>
      </c>
      <c r="R30" s="99">
        <v>145.524</v>
      </c>
      <c r="S30" s="99">
        <v>37.954999999999998</v>
      </c>
      <c r="T30" s="99">
        <v>23</v>
      </c>
      <c r="U30" s="99">
        <v>34.1</v>
      </c>
      <c r="V30" s="99">
        <v>30.8245</v>
      </c>
    </row>
    <row r="31" spans="1:22">
      <c r="A31" s="372">
        <v>45092</v>
      </c>
      <c r="B31" s="99" t="s">
        <v>261</v>
      </c>
      <c r="C31" s="99">
        <v>88.518000000000001</v>
      </c>
      <c r="D31" s="99">
        <v>78.39</v>
      </c>
      <c r="E31" s="99">
        <v>78.356999999999999</v>
      </c>
      <c r="G31" s="99">
        <v>20.681000000000001</v>
      </c>
      <c r="H31" s="99">
        <v>11.317</v>
      </c>
      <c r="I31" s="99">
        <v>71.42</v>
      </c>
      <c r="J31" s="99">
        <v>90.525000000000006</v>
      </c>
      <c r="K31" s="99">
        <v>36.606999999999999</v>
      </c>
      <c r="L31" s="99">
        <v>64.016999999999996</v>
      </c>
      <c r="M31" s="99">
        <v>35.238999999999997</v>
      </c>
      <c r="N31" s="99">
        <v>94.561999999999998</v>
      </c>
      <c r="O31" s="99">
        <v>199.4</v>
      </c>
      <c r="Q31" s="99" t="s">
        <v>261</v>
      </c>
      <c r="R31" s="99">
        <v>143.71600000000001</v>
      </c>
      <c r="S31" s="99">
        <v>38.405000000000001</v>
      </c>
      <c r="T31" s="99">
        <v>22.83</v>
      </c>
      <c r="U31" s="99">
        <v>34.72</v>
      </c>
      <c r="V31" s="99">
        <v>31.17</v>
      </c>
    </row>
    <row r="32" spans="1:22">
      <c r="A32" s="372">
        <v>45093</v>
      </c>
      <c r="B32" s="99" t="s">
        <v>261</v>
      </c>
      <c r="C32" s="99">
        <v>88.441000000000003</v>
      </c>
      <c r="D32" s="99">
        <v>78.400000000000006</v>
      </c>
      <c r="E32" s="99">
        <v>78.441999999999993</v>
      </c>
      <c r="G32" s="99">
        <v>21.221</v>
      </c>
      <c r="H32" s="99">
        <v>11.317</v>
      </c>
      <c r="I32" s="99">
        <v>71.513999999999996</v>
      </c>
      <c r="J32" s="99">
        <v>90.492000000000004</v>
      </c>
      <c r="K32" s="99">
        <v>36.533000000000001</v>
      </c>
      <c r="L32" s="99">
        <v>63.57</v>
      </c>
      <c r="M32" s="99">
        <v>35.871000000000002</v>
      </c>
      <c r="N32" s="99">
        <v>94.623999999999995</v>
      </c>
      <c r="O32" s="99">
        <v>199.91</v>
      </c>
      <c r="Q32" s="99" t="s">
        <v>261</v>
      </c>
      <c r="R32" s="99">
        <v>141.881</v>
      </c>
      <c r="S32" s="99">
        <v>38.174999999999997</v>
      </c>
      <c r="T32" s="99">
        <v>23.004999999999999</v>
      </c>
      <c r="U32" s="99">
        <v>34.869999999999997</v>
      </c>
      <c r="V32" s="99">
        <v>31.06</v>
      </c>
    </row>
    <row r="33" spans="1:22">
      <c r="A33" s="372">
        <v>45096</v>
      </c>
      <c r="B33" s="99" t="s">
        <v>261</v>
      </c>
      <c r="C33" s="99">
        <v>88.460999999999999</v>
      </c>
      <c r="D33" s="99">
        <v>78.25</v>
      </c>
      <c r="E33" s="99">
        <v>78.483999999999995</v>
      </c>
      <c r="G33" s="99">
        <v>20.956</v>
      </c>
      <c r="H33" s="99">
        <v>11.332000000000001</v>
      </c>
      <c r="I33" s="99">
        <v>71.534999999999997</v>
      </c>
      <c r="J33" s="99">
        <v>90.518000000000001</v>
      </c>
      <c r="K33" s="99">
        <v>36.75</v>
      </c>
      <c r="L33" s="99">
        <v>63.368000000000002</v>
      </c>
      <c r="M33" s="99">
        <v>35.871000000000002</v>
      </c>
      <c r="N33" s="99">
        <v>94.489000000000004</v>
      </c>
      <c r="O33" s="99">
        <v>199.91</v>
      </c>
      <c r="Q33" s="99" t="s">
        <v>261</v>
      </c>
      <c r="R33" s="99">
        <v>141.42500000000001</v>
      </c>
      <c r="S33" s="99">
        <v>38.805</v>
      </c>
      <c r="T33" s="99">
        <v>22.998000000000001</v>
      </c>
      <c r="U33" s="99">
        <v>34.869999999999997</v>
      </c>
      <c r="V33" s="99">
        <v>31.06</v>
      </c>
    </row>
    <row r="34" spans="1:22">
      <c r="A34" s="372">
        <v>45097</v>
      </c>
      <c r="B34" s="99" t="s">
        <v>261</v>
      </c>
      <c r="C34" s="99">
        <v>88.694000000000003</v>
      </c>
      <c r="D34" s="99">
        <v>78.045000000000002</v>
      </c>
      <c r="E34" s="99">
        <v>78.296999999999997</v>
      </c>
      <c r="G34" s="99">
        <v>20.983000000000001</v>
      </c>
      <c r="H34" s="99">
        <v>11.391</v>
      </c>
      <c r="I34" s="99">
        <v>71.847999999999999</v>
      </c>
      <c r="J34" s="99">
        <v>90.751000000000005</v>
      </c>
      <c r="K34" s="99">
        <v>36.39</v>
      </c>
      <c r="L34" s="99">
        <v>64.159000000000006</v>
      </c>
      <c r="M34" s="99">
        <v>36.064</v>
      </c>
      <c r="N34" s="99">
        <v>94.822000000000003</v>
      </c>
      <c r="O34" s="99">
        <v>198.65</v>
      </c>
      <c r="Q34" s="99" t="s">
        <v>261</v>
      </c>
      <c r="R34" s="99">
        <v>140.501</v>
      </c>
      <c r="S34" s="99">
        <v>38.354999999999997</v>
      </c>
      <c r="T34" s="99">
        <v>22.946999999999999</v>
      </c>
      <c r="U34" s="99">
        <v>34.409999999999997</v>
      </c>
      <c r="V34" s="99">
        <v>30.499700000000001</v>
      </c>
    </row>
    <row r="35" spans="1:22">
      <c r="A35" s="372">
        <v>45098</v>
      </c>
      <c r="B35" s="99" t="s">
        <v>261</v>
      </c>
      <c r="C35" s="99">
        <v>89.006</v>
      </c>
      <c r="D35" s="99">
        <v>77.95</v>
      </c>
      <c r="E35" s="99">
        <v>78.38</v>
      </c>
      <c r="G35" s="99">
        <v>21.42</v>
      </c>
      <c r="H35" s="99">
        <v>11.295</v>
      </c>
      <c r="I35" s="99">
        <v>71.731999999999999</v>
      </c>
      <c r="J35" s="99">
        <v>90.908000000000001</v>
      </c>
      <c r="K35" s="99">
        <v>37.14</v>
      </c>
      <c r="L35" s="99">
        <v>63.908000000000001</v>
      </c>
      <c r="M35" s="99">
        <v>36.552999999999997</v>
      </c>
      <c r="N35" s="99">
        <v>94.686999999999998</v>
      </c>
      <c r="O35" s="99">
        <v>199.57</v>
      </c>
      <c r="Q35" s="99" t="s">
        <v>261</v>
      </c>
      <c r="R35" s="99">
        <v>141.31899999999999</v>
      </c>
      <c r="S35" s="99">
        <v>38.950000000000003</v>
      </c>
      <c r="T35" s="99">
        <v>22.995999999999999</v>
      </c>
      <c r="U35" s="99">
        <v>34.22</v>
      </c>
      <c r="V35" s="99">
        <v>30.67</v>
      </c>
    </row>
    <row r="36" spans="1:22">
      <c r="A36" s="372">
        <v>45099</v>
      </c>
      <c r="B36" s="99" t="s">
        <v>261</v>
      </c>
      <c r="C36" s="99">
        <v>89.19</v>
      </c>
      <c r="D36" s="99">
        <v>77.995999999999995</v>
      </c>
      <c r="E36" s="99">
        <v>78.224999999999994</v>
      </c>
      <c r="G36" s="99">
        <v>21.260999999999999</v>
      </c>
      <c r="H36" s="99">
        <v>11.279</v>
      </c>
      <c r="I36" s="99">
        <v>71.95</v>
      </c>
      <c r="J36" s="99">
        <v>90.944000000000003</v>
      </c>
      <c r="K36" s="99">
        <v>37.356000000000002</v>
      </c>
      <c r="L36" s="99">
        <v>63.777000000000001</v>
      </c>
      <c r="M36" s="99">
        <v>37.29</v>
      </c>
      <c r="N36" s="99">
        <v>94.376999999999995</v>
      </c>
      <c r="O36" s="99">
        <v>200.63</v>
      </c>
      <c r="Q36" s="99" t="s">
        <v>261</v>
      </c>
      <c r="R36" s="99">
        <v>141.125</v>
      </c>
      <c r="S36" s="99">
        <v>38.435000000000002</v>
      </c>
      <c r="T36" s="99">
        <v>22.559000000000001</v>
      </c>
      <c r="U36" s="99">
        <v>33.409999999999997</v>
      </c>
      <c r="V36" s="99">
        <v>30.18</v>
      </c>
    </row>
    <row r="37" spans="1:22">
      <c r="A37" s="372">
        <v>45100</v>
      </c>
      <c r="B37" s="99" t="s">
        <v>261</v>
      </c>
      <c r="C37" s="99">
        <v>89.554000000000002</v>
      </c>
      <c r="D37" s="99">
        <v>77.861999999999995</v>
      </c>
      <c r="E37" s="99">
        <v>78.308000000000007</v>
      </c>
      <c r="G37" s="99">
        <v>21.260999999999999</v>
      </c>
      <c r="H37" s="99">
        <v>11.281000000000001</v>
      </c>
      <c r="I37" s="99">
        <v>72.626999999999995</v>
      </c>
      <c r="J37" s="99">
        <v>91.459000000000003</v>
      </c>
      <c r="K37" s="99">
        <v>37.5</v>
      </c>
      <c r="L37" s="99">
        <v>64.161000000000001</v>
      </c>
      <c r="M37" s="99">
        <v>36.878999999999998</v>
      </c>
      <c r="N37" s="99">
        <v>94.92</v>
      </c>
      <c r="O37" s="99">
        <v>199.35</v>
      </c>
      <c r="Q37" s="99" t="s">
        <v>261</v>
      </c>
      <c r="R37" s="99">
        <v>140.34200000000001</v>
      </c>
      <c r="S37" s="99">
        <v>38.659999999999997</v>
      </c>
      <c r="T37" s="99">
        <v>22.216999999999999</v>
      </c>
      <c r="U37" s="99">
        <v>32.86</v>
      </c>
      <c r="V37" s="99">
        <v>29.84</v>
      </c>
    </row>
    <row r="38" spans="1:22">
      <c r="A38" s="372">
        <v>45103</v>
      </c>
      <c r="B38" s="99" t="s">
        <v>261</v>
      </c>
      <c r="C38" s="99">
        <v>90.204999999999998</v>
      </c>
      <c r="D38" s="99">
        <v>77.7</v>
      </c>
      <c r="E38" s="99">
        <v>78.180000000000007</v>
      </c>
      <c r="G38" s="99">
        <v>21.260999999999999</v>
      </c>
      <c r="H38" s="99">
        <v>11.196999999999999</v>
      </c>
      <c r="I38" s="99">
        <v>72.995999999999995</v>
      </c>
      <c r="J38" s="99">
        <v>92.03</v>
      </c>
      <c r="K38" s="99">
        <v>37.289000000000001</v>
      </c>
      <c r="L38" s="99">
        <v>64.385000000000005</v>
      </c>
      <c r="M38" s="99">
        <v>37.323999999999998</v>
      </c>
      <c r="N38" s="99">
        <v>95.088999999999999</v>
      </c>
      <c r="O38" s="99">
        <v>199.62</v>
      </c>
      <c r="Q38" s="99" t="s">
        <v>261</v>
      </c>
      <c r="R38" s="99">
        <v>141.66999999999999</v>
      </c>
      <c r="S38" s="99">
        <v>38.244999999999997</v>
      </c>
      <c r="T38" s="99">
        <v>22.36</v>
      </c>
      <c r="U38" s="99">
        <v>32.96</v>
      </c>
      <c r="V38" s="99">
        <v>30</v>
      </c>
    </row>
    <row r="39" spans="1:22">
      <c r="A39" s="372">
        <v>45104</v>
      </c>
      <c r="B39" s="99" t="s">
        <v>261</v>
      </c>
      <c r="C39" s="99">
        <v>89.994</v>
      </c>
      <c r="D39" s="99">
        <v>77.849999999999994</v>
      </c>
      <c r="E39" s="99">
        <v>77.998000000000005</v>
      </c>
      <c r="G39" s="99">
        <v>21.260999999999999</v>
      </c>
      <c r="H39" s="99">
        <v>11.138999999999999</v>
      </c>
      <c r="I39" s="99">
        <v>73.040999999999997</v>
      </c>
      <c r="J39" s="99">
        <v>91.698999999999998</v>
      </c>
      <c r="K39" s="99">
        <v>37.5</v>
      </c>
      <c r="L39" s="99">
        <v>64.212999999999994</v>
      </c>
      <c r="M39" s="99">
        <v>37.909999999999997</v>
      </c>
      <c r="N39" s="99">
        <v>94.822000000000003</v>
      </c>
      <c r="O39" s="99">
        <v>199.89</v>
      </c>
      <c r="Q39" s="99">
        <v>61.514800000000001</v>
      </c>
      <c r="R39" s="99">
        <v>141.81399999999999</v>
      </c>
      <c r="S39" s="99">
        <v>37.72</v>
      </c>
      <c r="T39" s="99">
        <v>22.579000000000001</v>
      </c>
      <c r="U39" s="99">
        <v>32.72</v>
      </c>
      <c r="V39" s="99">
        <v>30.2</v>
      </c>
    </row>
    <row r="40" spans="1:22">
      <c r="A40" s="372">
        <v>45105</v>
      </c>
      <c r="B40" s="99" t="s">
        <v>261</v>
      </c>
      <c r="C40" s="99">
        <v>90.100999999999999</v>
      </c>
      <c r="D40" s="99">
        <v>77.694000000000003</v>
      </c>
      <c r="E40" s="99">
        <v>78.02</v>
      </c>
      <c r="G40" s="99">
        <v>21.260999999999999</v>
      </c>
      <c r="H40" s="99">
        <v>11.122999999999999</v>
      </c>
      <c r="I40" s="99">
        <v>72.876000000000005</v>
      </c>
      <c r="J40" s="99">
        <v>91.856999999999999</v>
      </c>
      <c r="K40" s="99">
        <v>37.322000000000003</v>
      </c>
      <c r="L40" s="99">
        <v>64.506</v>
      </c>
      <c r="M40" s="99">
        <v>38.476999999999997</v>
      </c>
      <c r="N40" s="99">
        <v>95.024000000000001</v>
      </c>
      <c r="O40" s="99">
        <v>198.47</v>
      </c>
      <c r="Q40" s="99">
        <v>61.514800000000001</v>
      </c>
      <c r="R40" s="99">
        <v>141.78200000000001</v>
      </c>
      <c r="S40" s="99">
        <v>37.634999999999998</v>
      </c>
      <c r="T40" s="99">
        <v>22.655999999999999</v>
      </c>
      <c r="U40" s="99">
        <v>32.99</v>
      </c>
      <c r="V40" s="99">
        <v>30.137</v>
      </c>
    </row>
    <row r="41" spans="1:22">
      <c r="A41" s="372">
        <v>45106</v>
      </c>
      <c r="B41" s="99" t="s">
        <v>261</v>
      </c>
      <c r="C41" s="99">
        <v>89.644999999999996</v>
      </c>
      <c r="D41" s="99">
        <v>77.617000000000004</v>
      </c>
      <c r="E41" s="99">
        <v>77.736999999999995</v>
      </c>
      <c r="G41" s="99">
        <v>21.260999999999999</v>
      </c>
      <c r="H41" s="99">
        <v>11.15</v>
      </c>
      <c r="I41" s="99">
        <v>72.828000000000003</v>
      </c>
      <c r="J41" s="99">
        <v>91.304000000000002</v>
      </c>
      <c r="K41" s="99">
        <v>37.820999999999998</v>
      </c>
      <c r="L41" s="99">
        <v>63.786999999999999</v>
      </c>
      <c r="M41" s="99">
        <v>37.933</v>
      </c>
      <c r="N41" s="99">
        <v>94.61</v>
      </c>
      <c r="O41" s="99">
        <v>198.69</v>
      </c>
      <c r="Q41" s="99">
        <v>61.514800000000001</v>
      </c>
      <c r="R41" s="99">
        <v>141.57300000000001</v>
      </c>
      <c r="S41" s="99">
        <v>37.58</v>
      </c>
      <c r="T41" s="99">
        <v>22.968</v>
      </c>
      <c r="U41" s="99">
        <v>33.24</v>
      </c>
      <c r="V41" s="99">
        <v>30.181699999999999</v>
      </c>
    </row>
    <row r="42" spans="1:22">
      <c r="A42" s="372">
        <v>45107</v>
      </c>
      <c r="B42" s="99" t="s">
        <v>261</v>
      </c>
      <c r="C42" s="99">
        <v>89.804000000000002</v>
      </c>
      <c r="D42" s="99">
        <v>77.5</v>
      </c>
      <c r="E42" s="99">
        <v>77.667000000000002</v>
      </c>
      <c r="G42" s="99">
        <v>21.260999999999999</v>
      </c>
      <c r="H42" s="99">
        <v>11.141999999999999</v>
      </c>
      <c r="I42" s="99">
        <v>73.02</v>
      </c>
      <c r="J42" s="99">
        <v>91.51</v>
      </c>
      <c r="K42" s="99">
        <v>38.606999999999999</v>
      </c>
      <c r="L42" s="99">
        <v>64.412999999999997</v>
      </c>
      <c r="M42" s="99">
        <v>38.908999999999999</v>
      </c>
      <c r="N42" s="99">
        <v>94.671000000000006</v>
      </c>
      <c r="O42" s="99">
        <v>200.29</v>
      </c>
      <c r="Q42" s="99">
        <v>61.514800000000001</v>
      </c>
      <c r="R42" s="99">
        <v>141.768</v>
      </c>
      <c r="S42" s="99">
        <v>38.049999999999997</v>
      </c>
      <c r="T42" s="99">
        <v>23.231999999999999</v>
      </c>
      <c r="U42" s="99">
        <v>33.57</v>
      </c>
      <c r="V42" s="99">
        <v>30.25</v>
      </c>
    </row>
    <row r="43" spans="1:22">
      <c r="A43" s="372">
        <v>45110</v>
      </c>
      <c r="B43" s="99" t="s">
        <v>261</v>
      </c>
      <c r="C43" s="99">
        <v>89.626999999999995</v>
      </c>
      <c r="D43" s="99">
        <v>77.349000000000004</v>
      </c>
      <c r="E43" s="99">
        <v>77.7</v>
      </c>
      <c r="G43" s="99">
        <v>21.260999999999999</v>
      </c>
      <c r="H43" s="99">
        <v>11.132999999999999</v>
      </c>
      <c r="I43" s="99">
        <v>73.251000000000005</v>
      </c>
      <c r="J43" s="99">
        <v>91.370999999999995</v>
      </c>
      <c r="K43" s="99">
        <v>38.533000000000001</v>
      </c>
      <c r="L43" s="99">
        <v>64.558999999999997</v>
      </c>
      <c r="M43" s="99">
        <v>38.908999999999999</v>
      </c>
      <c r="N43" s="99">
        <v>94.421000000000006</v>
      </c>
      <c r="O43" s="99">
        <v>201.40369999999999</v>
      </c>
      <c r="Q43" s="99">
        <v>61.514800000000001</v>
      </c>
      <c r="R43" s="99">
        <v>141.94800000000001</v>
      </c>
      <c r="S43" s="99">
        <v>38.69</v>
      </c>
      <c r="T43" s="99">
        <v>23.503</v>
      </c>
      <c r="U43" s="99">
        <v>33.36</v>
      </c>
      <c r="V43" s="99">
        <v>30.67</v>
      </c>
    </row>
    <row r="44" spans="1:22">
      <c r="A44" s="372">
        <v>45111</v>
      </c>
      <c r="B44" s="99" t="s">
        <v>261</v>
      </c>
      <c r="C44" s="99">
        <v>89.308999999999997</v>
      </c>
      <c r="D44" s="99">
        <v>77.367000000000004</v>
      </c>
      <c r="E44" s="99">
        <v>77.7</v>
      </c>
      <c r="G44" s="99">
        <v>21.260999999999999</v>
      </c>
      <c r="H44" s="99">
        <v>11.175000000000001</v>
      </c>
      <c r="I44" s="99">
        <v>73.308999999999997</v>
      </c>
      <c r="J44" s="99">
        <v>91.213999999999999</v>
      </c>
      <c r="K44" s="99">
        <v>38.606999999999999</v>
      </c>
      <c r="L44" s="99">
        <v>64.956999999999994</v>
      </c>
      <c r="M44" s="99">
        <v>38.909999999999997</v>
      </c>
      <c r="N44" s="99">
        <v>94.492000000000004</v>
      </c>
      <c r="O44" s="99">
        <v>201.40369999999999</v>
      </c>
      <c r="Q44" s="99">
        <v>61.514800000000001</v>
      </c>
      <c r="R44" s="99">
        <v>141.72499999999999</v>
      </c>
      <c r="S44" s="99">
        <v>38.340000000000003</v>
      </c>
      <c r="T44" s="99">
        <v>23.361999999999998</v>
      </c>
      <c r="U44" s="99">
        <v>33.36</v>
      </c>
      <c r="V44" s="99">
        <v>30.67</v>
      </c>
    </row>
    <row r="45" spans="1:22">
      <c r="A45" s="372">
        <v>45112</v>
      </c>
      <c r="B45" s="99" t="s">
        <v>261</v>
      </c>
      <c r="C45" s="99">
        <v>89.012</v>
      </c>
      <c r="D45" s="99">
        <v>77.269000000000005</v>
      </c>
      <c r="E45" s="99">
        <v>77.718999999999994</v>
      </c>
      <c r="G45" s="99">
        <v>21.181000000000001</v>
      </c>
      <c r="H45" s="99">
        <v>11.151</v>
      </c>
      <c r="I45" s="99">
        <v>73.287999999999997</v>
      </c>
      <c r="J45" s="99">
        <v>90.838999999999999</v>
      </c>
      <c r="K45" s="99">
        <v>38.463999999999999</v>
      </c>
      <c r="L45" s="99">
        <v>64.625</v>
      </c>
      <c r="M45" s="99">
        <v>39.018999999999998</v>
      </c>
      <c r="N45" s="99">
        <v>94.460999999999999</v>
      </c>
      <c r="O45" s="99">
        <v>201.29</v>
      </c>
      <c r="Q45" s="99">
        <v>61.514800000000001</v>
      </c>
      <c r="R45" s="99">
        <v>141.661</v>
      </c>
      <c r="S45" s="99">
        <v>38.055</v>
      </c>
      <c r="T45" s="99">
        <v>23.247</v>
      </c>
      <c r="U45" s="99">
        <v>33.17</v>
      </c>
      <c r="V45" s="99">
        <v>30.42</v>
      </c>
    </row>
    <row r="46" spans="1:22">
      <c r="A46" s="372">
        <v>45113</v>
      </c>
      <c r="B46" s="99" t="s">
        <v>261</v>
      </c>
      <c r="C46" s="99">
        <v>88.292000000000002</v>
      </c>
      <c r="D46" s="99">
        <v>77.099999999999994</v>
      </c>
      <c r="E46" s="99">
        <v>77.600999999999999</v>
      </c>
      <c r="G46" s="99">
        <v>20.623999999999999</v>
      </c>
      <c r="H46" s="99">
        <v>11.34</v>
      </c>
      <c r="I46" s="99">
        <v>72.394999999999996</v>
      </c>
      <c r="J46" s="99">
        <v>90.036000000000001</v>
      </c>
      <c r="K46" s="99">
        <v>37.963999999999999</v>
      </c>
      <c r="L46" s="99">
        <v>62.953000000000003</v>
      </c>
      <c r="M46" s="99">
        <v>38.109000000000002</v>
      </c>
      <c r="N46" s="99">
        <v>93.981999999999999</v>
      </c>
      <c r="O46" s="99">
        <v>200.94</v>
      </c>
      <c r="Q46" s="99">
        <v>60.949800000000003</v>
      </c>
      <c r="R46" s="99">
        <v>140.262</v>
      </c>
      <c r="S46" s="99">
        <v>36.880000000000003</v>
      </c>
      <c r="T46" s="99">
        <v>22.722000000000001</v>
      </c>
      <c r="U46" s="99">
        <v>31.74</v>
      </c>
      <c r="V46" s="99">
        <v>30.07</v>
      </c>
    </row>
    <row r="47" spans="1:22">
      <c r="A47" s="372">
        <v>45114</v>
      </c>
      <c r="B47" s="99" t="s">
        <v>261</v>
      </c>
      <c r="C47" s="99">
        <v>88.007000000000005</v>
      </c>
      <c r="D47" s="99">
        <v>77.180000000000007</v>
      </c>
      <c r="E47" s="99">
        <v>77.671000000000006</v>
      </c>
      <c r="G47" s="99">
        <v>20.623999999999999</v>
      </c>
      <c r="H47" s="99">
        <v>11.430999999999999</v>
      </c>
      <c r="I47" s="99">
        <v>72.933000000000007</v>
      </c>
      <c r="J47" s="99">
        <v>89.814999999999998</v>
      </c>
      <c r="K47" s="99">
        <v>37.320999999999998</v>
      </c>
      <c r="L47" s="99">
        <v>61.491</v>
      </c>
      <c r="M47" s="99">
        <v>37.970999999999997</v>
      </c>
      <c r="N47" s="99">
        <v>94.052000000000007</v>
      </c>
      <c r="O47" s="99">
        <v>198.95</v>
      </c>
      <c r="Q47" s="99">
        <v>60.949800000000003</v>
      </c>
      <c r="R47" s="99">
        <v>139.512</v>
      </c>
      <c r="S47" s="99">
        <v>37.770000000000003</v>
      </c>
      <c r="T47" s="99">
        <v>22.908999999999999</v>
      </c>
      <c r="U47" s="99">
        <v>32.25</v>
      </c>
      <c r="V47" s="99">
        <v>30.6648</v>
      </c>
    </row>
    <row r="48" spans="1:22">
      <c r="A48" s="372">
        <v>45117</v>
      </c>
      <c r="B48" s="99" t="s">
        <v>261</v>
      </c>
      <c r="C48" s="99">
        <v>87.864999999999995</v>
      </c>
      <c r="D48" s="99">
        <v>77</v>
      </c>
      <c r="E48" s="99">
        <v>77.411000000000001</v>
      </c>
      <c r="G48" s="99">
        <v>20.623999999999999</v>
      </c>
      <c r="H48" s="99">
        <v>11.462999999999999</v>
      </c>
      <c r="I48" s="99">
        <v>73.256</v>
      </c>
      <c r="J48" s="99">
        <v>89.847999999999999</v>
      </c>
      <c r="K48" s="99">
        <v>37.320999999999998</v>
      </c>
      <c r="L48" s="99">
        <v>62.097999999999999</v>
      </c>
      <c r="M48" s="99">
        <v>38.67</v>
      </c>
      <c r="N48" s="99">
        <v>93.99</v>
      </c>
      <c r="O48" s="99">
        <v>198.44</v>
      </c>
      <c r="Q48" s="99">
        <v>60.949800000000003</v>
      </c>
      <c r="R48" s="99">
        <v>138.41399999999999</v>
      </c>
      <c r="S48" s="99">
        <v>37.369999999999997</v>
      </c>
      <c r="T48" s="99">
        <v>22.867999999999999</v>
      </c>
      <c r="U48" s="99">
        <v>32.799999999999997</v>
      </c>
      <c r="V48" s="99">
        <v>30.720199999999998</v>
      </c>
    </row>
    <row r="49" spans="1:22">
      <c r="A49" s="372">
        <v>45118</v>
      </c>
      <c r="B49" s="99" t="s">
        <v>261</v>
      </c>
      <c r="C49" s="99">
        <v>88.143000000000001</v>
      </c>
      <c r="D49" s="99">
        <v>76.852000000000004</v>
      </c>
      <c r="E49" s="99">
        <v>77.323999999999998</v>
      </c>
      <c r="G49" s="99">
        <v>20.623999999999999</v>
      </c>
      <c r="H49" s="99">
        <v>11.374000000000001</v>
      </c>
      <c r="I49" s="99">
        <v>73.337000000000003</v>
      </c>
      <c r="J49" s="99">
        <v>89.962999999999994</v>
      </c>
      <c r="K49" s="99">
        <v>38.036000000000001</v>
      </c>
      <c r="L49" s="99">
        <v>62.302</v>
      </c>
      <c r="M49" s="99">
        <v>38.856999999999999</v>
      </c>
      <c r="N49" s="99">
        <v>93.941000000000003</v>
      </c>
      <c r="O49" s="99">
        <v>198.73</v>
      </c>
      <c r="Q49" s="99">
        <v>60.949800000000003</v>
      </c>
      <c r="R49" s="99">
        <v>139.65</v>
      </c>
      <c r="S49" s="99">
        <v>36.924999999999997</v>
      </c>
      <c r="T49" s="99">
        <v>23.128</v>
      </c>
      <c r="U49" s="99">
        <v>33.26</v>
      </c>
      <c r="V49" s="99">
        <v>31.235099999999999</v>
      </c>
    </row>
    <row r="50" spans="1:22">
      <c r="A50" s="372">
        <v>45119</v>
      </c>
      <c r="B50" s="99" t="s">
        <v>261</v>
      </c>
      <c r="C50" s="99">
        <v>89.272000000000006</v>
      </c>
      <c r="D50" s="99">
        <v>76.75</v>
      </c>
      <c r="E50" s="99">
        <v>77.25</v>
      </c>
      <c r="G50" s="99">
        <v>20.623999999999999</v>
      </c>
      <c r="H50" s="99">
        <v>11.14</v>
      </c>
      <c r="I50" s="99">
        <v>73.980999999999995</v>
      </c>
      <c r="J50" s="99">
        <v>91.216999999999999</v>
      </c>
      <c r="K50" s="99">
        <v>38.463999999999999</v>
      </c>
      <c r="L50" s="99">
        <v>62.893999999999998</v>
      </c>
      <c r="M50" s="99">
        <v>38.610999999999997</v>
      </c>
      <c r="N50" s="99">
        <v>94.343999999999994</v>
      </c>
      <c r="O50" s="99">
        <v>198.94</v>
      </c>
      <c r="Q50" s="99">
        <v>60.949800000000003</v>
      </c>
      <c r="R50" s="99">
        <v>140.745</v>
      </c>
      <c r="S50" s="99">
        <v>38.075000000000003</v>
      </c>
      <c r="T50" s="99">
        <v>23.524000000000001</v>
      </c>
      <c r="U50" s="99">
        <v>33.61</v>
      </c>
      <c r="V50" s="99">
        <v>31.52</v>
      </c>
    </row>
    <row r="51" spans="1:22">
      <c r="A51" s="372">
        <v>45120</v>
      </c>
      <c r="B51" s="99" t="s">
        <v>261</v>
      </c>
      <c r="C51" s="99">
        <v>89.512</v>
      </c>
      <c r="D51" s="99">
        <v>76.599999999999994</v>
      </c>
      <c r="E51" s="99">
        <v>77.313999999999993</v>
      </c>
      <c r="G51" s="99">
        <v>22.721</v>
      </c>
      <c r="H51" s="99">
        <v>11.026999999999999</v>
      </c>
      <c r="I51" s="99">
        <v>74.265000000000001</v>
      </c>
      <c r="J51" s="99">
        <v>91.536000000000001</v>
      </c>
      <c r="K51" s="99">
        <v>38.704999999999998</v>
      </c>
      <c r="L51" s="99">
        <v>63.795000000000002</v>
      </c>
      <c r="M51" s="99">
        <v>38.648000000000003</v>
      </c>
      <c r="N51" s="99">
        <v>94.694999999999993</v>
      </c>
      <c r="O51" s="99">
        <v>200.04</v>
      </c>
      <c r="Q51" s="99">
        <v>60.949800000000003</v>
      </c>
      <c r="R51" s="99">
        <v>140.45400000000001</v>
      </c>
      <c r="S51" s="99">
        <v>38.33</v>
      </c>
      <c r="T51" s="99">
        <v>23.713999999999999</v>
      </c>
      <c r="U51" s="99">
        <v>34.58</v>
      </c>
      <c r="V51" s="99">
        <v>31.64</v>
      </c>
    </row>
    <row r="52" spans="1:22">
      <c r="A52" s="372">
        <v>45121</v>
      </c>
      <c r="B52" s="99" t="s">
        <v>261</v>
      </c>
      <c r="C52" s="99">
        <v>89.611999999999995</v>
      </c>
      <c r="D52" s="99">
        <v>76.67</v>
      </c>
      <c r="E52" s="99">
        <v>77.207999999999998</v>
      </c>
      <c r="G52" s="99">
        <v>22.721</v>
      </c>
      <c r="H52" s="99">
        <v>11.11</v>
      </c>
      <c r="I52" s="99">
        <v>74.356999999999999</v>
      </c>
      <c r="J52" s="99">
        <v>91.564999999999998</v>
      </c>
      <c r="K52" s="99">
        <v>38.75</v>
      </c>
      <c r="L52" s="99">
        <v>64.244</v>
      </c>
      <c r="M52" s="99">
        <v>38.290999999999997</v>
      </c>
      <c r="N52" s="99">
        <v>94.504999999999995</v>
      </c>
      <c r="O52" s="99">
        <v>200.64</v>
      </c>
      <c r="Q52" s="99">
        <v>60.949800000000003</v>
      </c>
      <c r="R52" s="99">
        <v>140.19900000000001</v>
      </c>
      <c r="S52" s="99">
        <v>38.21</v>
      </c>
      <c r="T52" s="99">
        <v>23.600999999999999</v>
      </c>
      <c r="U52" s="99">
        <v>33.590000000000003</v>
      </c>
      <c r="V52" s="99">
        <v>31.2</v>
      </c>
    </row>
    <row r="53" spans="1:22">
      <c r="A53" s="372">
        <v>45124</v>
      </c>
      <c r="B53" s="99" t="s">
        <v>261</v>
      </c>
      <c r="C53" s="99">
        <v>89.823999999999998</v>
      </c>
      <c r="D53" s="99">
        <v>76.486999999999995</v>
      </c>
      <c r="E53" s="99">
        <v>77.123999999999995</v>
      </c>
      <c r="G53" s="99">
        <v>22.721</v>
      </c>
      <c r="H53" s="99">
        <v>11.079000000000001</v>
      </c>
      <c r="I53" s="99">
        <v>74.991</v>
      </c>
      <c r="J53" s="99">
        <v>91.897000000000006</v>
      </c>
      <c r="K53" s="99">
        <v>38.75</v>
      </c>
      <c r="L53" s="99">
        <v>64.25</v>
      </c>
      <c r="M53" s="99">
        <v>37.774000000000001</v>
      </c>
      <c r="N53" s="99">
        <v>94.673000000000002</v>
      </c>
      <c r="O53" s="99">
        <v>199.69</v>
      </c>
      <c r="Q53" s="99">
        <v>60.949800000000003</v>
      </c>
      <c r="R53" s="99">
        <v>140.19499999999999</v>
      </c>
      <c r="S53" s="99">
        <v>37.6</v>
      </c>
      <c r="T53" s="99">
        <v>23.706</v>
      </c>
      <c r="U53" s="99">
        <v>33.75</v>
      </c>
      <c r="V53" s="99">
        <v>31.33</v>
      </c>
    </row>
    <row r="54" spans="1:22">
      <c r="A54" s="372">
        <v>45125</v>
      </c>
      <c r="B54" s="99" t="s">
        <v>261</v>
      </c>
      <c r="C54" s="99">
        <v>89.933000000000007</v>
      </c>
      <c r="D54" s="99">
        <v>76.099999999999994</v>
      </c>
      <c r="E54" s="99">
        <v>76.894999999999996</v>
      </c>
      <c r="G54" s="99">
        <v>22.600999999999999</v>
      </c>
      <c r="H54" s="99">
        <v>10.945</v>
      </c>
      <c r="I54" s="99">
        <v>75.558999999999997</v>
      </c>
      <c r="J54" s="99">
        <v>91.965000000000003</v>
      </c>
      <c r="K54" s="99">
        <v>38.75</v>
      </c>
      <c r="L54" s="99">
        <v>64.47</v>
      </c>
      <c r="M54" s="99">
        <v>38.082000000000001</v>
      </c>
      <c r="N54" s="99">
        <v>95.016999999999996</v>
      </c>
      <c r="O54" s="99">
        <v>199.68</v>
      </c>
      <c r="Q54" s="99">
        <v>60.949800000000003</v>
      </c>
      <c r="R54" s="99">
        <v>139.01599999999999</v>
      </c>
      <c r="S54" s="99">
        <v>37.994999999999997</v>
      </c>
      <c r="T54" s="99">
        <v>23.931999999999999</v>
      </c>
      <c r="U54" s="99">
        <v>34.450000000000003</v>
      </c>
      <c r="V54" s="99">
        <v>31.576499999999999</v>
      </c>
    </row>
    <row r="55" spans="1:22">
      <c r="A55" s="372">
        <v>45126</v>
      </c>
      <c r="B55" s="99" t="s">
        <v>261</v>
      </c>
      <c r="C55" s="99">
        <v>89.653000000000006</v>
      </c>
      <c r="D55" s="99">
        <v>76.3</v>
      </c>
      <c r="E55" s="99">
        <v>76.769000000000005</v>
      </c>
      <c r="G55" s="99">
        <v>22.56</v>
      </c>
      <c r="H55" s="99">
        <v>10.927</v>
      </c>
      <c r="I55" s="99">
        <v>75.128</v>
      </c>
      <c r="J55" s="99">
        <v>91.683999999999997</v>
      </c>
      <c r="K55" s="99">
        <v>38.256</v>
      </c>
      <c r="L55" s="99">
        <v>63.5</v>
      </c>
      <c r="M55" s="99">
        <v>37.936</v>
      </c>
      <c r="N55" s="99">
        <v>94.885000000000005</v>
      </c>
      <c r="O55" s="99">
        <v>201.78</v>
      </c>
      <c r="Q55" s="99">
        <v>60.949800000000003</v>
      </c>
      <c r="R55" s="99">
        <v>139.607</v>
      </c>
      <c r="S55" s="99">
        <v>37.6</v>
      </c>
      <c r="T55" s="99">
        <v>23.943999999999999</v>
      </c>
      <c r="U55" s="99">
        <v>34.159999999999997</v>
      </c>
      <c r="V55" s="99">
        <v>31.965</v>
      </c>
    </row>
    <row r="56" spans="1:22">
      <c r="A56" s="372">
        <v>45127</v>
      </c>
      <c r="B56" s="99" t="s">
        <v>261</v>
      </c>
      <c r="C56" s="99">
        <v>89.266000000000005</v>
      </c>
      <c r="D56" s="99">
        <v>76.239999999999995</v>
      </c>
      <c r="E56" s="99">
        <v>76.844999999999999</v>
      </c>
      <c r="G56" s="99">
        <v>20.675999999999998</v>
      </c>
      <c r="H56" s="99">
        <v>10.988</v>
      </c>
      <c r="I56" s="99">
        <v>74.763999999999996</v>
      </c>
      <c r="J56" s="99">
        <v>91.28</v>
      </c>
      <c r="K56" s="99">
        <v>38.222999999999999</v>
      </c>
      <c r="L56" s="99">
        <v>62.341000000000001</v>
      </c>
      <c r="M56" s="99">
        <v>37.936</v>
      </c>
      <c r="N56" s="99">
        <v>94.7</v>
      </c>
      <c r="O56" s="99">
        <v>203.76</v>
      </c>
      <c r="Q56" s="99">
        <v>60.949800000000003</v>
      </c>
      <c r="R56" s="99">
        <v>139.74700000000001</v>
      </c>
      <c r="S56" s="99">
        <v>38.005000000000003</v>
      </c>
      <c r="T56" s="99">
        <v>24.109000000000002</v>
      </c>
      <c r="U56" s="99">
        <v>33.700000000000003</v>
      </c>
      <c r="V56" s="99">
        <v>32.06</v>
      </c>
    </row>
    <row r="57" spans="1:22">
      <c r="A57" s="372">
        <v>45128</v>
      </c>
      <c r="B57" s="99" t="s">
        <v>261</v>
      </c>
      <c r="C57" s="99">
        <v>89.495999999999995</v>
      </c>
      <c r="D57" s="99">
        <v>76.429000000000002</v>
      </c>
      <c r="E57" s="99">
        <v>76.588999999999999</v>
      </c>
      <c r="G57" s="99">
        <v>21.167999999999999</v>
      </c>
      <c r="H57" s="99">
        <v>10.968</v>
      </c>
      <c r="I57" s="99">
        <v>75.066000000000003</v>
      </c>
      <c r="J57" s="99">
        <v>91.647999999999996</v>
      </c>
      <c r="K57" s="99">
        <v>38.241999999999997</v>
      </c>
      <c r="L57" s="99">
        <v>62.378</v>
      </c>
      <c r="M57" s="99">
        <v>38.188000000000002</v>
      </c>
      <c r="N57" s="99">
        <v>94.774000000000001</v>
      </c>
      <c r="O57" s="99">
        <v>204.44</v>
      </c>
      <c r="Q57" s="99">
        <v>60.949800000000003</v>
      </c>
      <c r="R57" s="99">
        <v>139.679</v>
      </c>
      <c r="S57" s="99">
        <v>39.075000000000003</v>
      </c>
      <c r="T57" s="99">
        <v>24.152000000000001</v>
      </c>
      <c r="U57" s="99">
        <v>33.28</v>
      </c>
      <c r="V57" s="99">
        <v>32.15</v>
      </c>
    </row>
    <row r="58" spans="1:22">
      <c r="A58" s="372">
        <v>45131</v>
      </c>
      <c r="B58" s="99" t="s">
        <v>261</v>
      </c>
      <c r="C58" s="99">
        <v>89.391000000000005</v>
      </c>
      <c r="D58" s="99">
        <v>76.477000000000004</v>
      </c>
      <c r="E58" s="99">
        <v>76.597999999999999</v>
      </c>
      <c r="G58" s="99">
        <v>21.187000000000001</v>
      </c>
      <c r="H58" s="99">
        <v>10.907</v>
      </c>
      <c r="I58" s="99">
        <v>75.260000000000005</v>
      </c>
      <c r="J58" s="99">
        <v>91.459000000000003</v>
      </c>
      <c r="K58" s="99">
        <v>38.094000000000001</v>
      </c>
      <c r="L58" s="99">
        <v>62.396000000000001</v>
      </c>
      <c r="M58" s="99">
        <v>38.191000000000003</v>
      </c>
      <c r="N58" s="99">
        <v>95.024000000000001</v>
      </c>
      <c r="O58" s="99">
        <v>205.05</v>
      </c>
      <c r="Q58" s="99">
        <v>60.949800000000003</v>
      </c>
      <c r="R58" s="99">
        <v>141.30699999999999</v>
      </c>
      <c r="S58" s="99">
        <v>39.875</v>
      </c>
      <c r="T58" s="99">
        <v>24.254000000000001</v>
      </c>
      <c r="U58" s="99">
        <v>33.450000000000003</v>
      </c>
      <c r="V58" s="99">
        <v>32.76</v>
      </c>
    </row>
    <row r="59" spans="1:22">
      <c r="A59" s="372">
        <v>45132</v>
      </c>
      <c r="B59" s="99" t="s">
        <v>261</v>
      </c>
      <c r="C59" s="99">
        <v>89.239000000000004</v>
      </c>
      <c r="D59" s="99">
        <v>76.722999999999999</v>
      </c>
      <c r="E59" s="99">
        <v>76.638000000000005</v>
      </c>
      <c r="G59" s="99">
        <v>21.776</v>
      </c>
      <c r="H59" s="99">
        <v>10.922000000000001</v>
      </c>
      <c r="I59" s="99">
        <v>75.194000000000003</v>
      </c>
      <c r="J59" s="99">
        <v>91.213999999999999</v>
      </c>
      <c r="K59" s="99">
        <v>38.048000000000002</v>
      </c>
      <c r="L59" s="99">
        <v>62.206000000000003</v>
      </c>
      <c r="M59" s="99">
        <v>37.667999999999999</v>
      </c>
      <c r="N59" s="99">
        <v>94.974999999999994</v>
      </c>
      <c r="O59" s="99">
        <v>204.89</v>
      </c>
      <c r="Q59" s="99">
        <v>60.949800000000003</v>
      </c>
      <c r="R59" s="99">
        <v>142.023</v>
      </c>
      <c r="S59" s="99">
        <v>39.9</v>
      </c>
      <c r="T59" s="99">
        <v>24.391999999999999</v>
      </c>
      <c r="U59" s="99">
        <v>34.39</v>
      </c>
      <c r="V59" s="99">
        <v>32.815899999999999</v>
      </c>
    </row>
    <row r="60" spans="1:22">
      <c r="A60" s="372">
        <v>45133</v>
      </c>
      <c r="B60" s="99" t="s">
        <v>261</v>
      </c>
      <c r="C60" s="99">
        <v>89.331000000000003</v>
      </c>
      <c r="D60" s="99">
        <v>76.799000000000007</v>
      </c>
      <c r="E60" s="99">
        <v>76.623999999999995</v>
      </c>
      <c r="G60" s="99">
        <v>21.776</v>
      </c>
      <c r="H60" s="99">
        <v>10.89</v>
      </c>
      <c r="I60" s="99">
        <v>74.974000000000004</v>
      </c>
      <c r="J60" s="99">
        <v>91.39</v>
      </c>
      <c r="K60" s="99">
        <v>38.174999999999997</v>
      </c>
      <c r="L60" s="99">
        <v>61.682000000000002</v>
      </c>
      <c r="M60" s="99">
        <v>37.615000000000002</v>
      </c>
      <c r="N60" s="99">
        <v>94.701999999999998</v>
      </c>
      <c r="O60" s="99">
        <v>205.14</v>
      </c>
      <c r="Q60" s="99">
        <v>60.949800000000003</v>
      </c>
      <c r="R60" s="99">
        <v>142.28800000000001</v>
      </c>
      <c r="S60" s="99">
        <v>39.725000000000001</v>
      </c>
      <c r="T60" s="99">
        <v>24.343</v>
      </c>
      <c r="U60" s="99">
        <v>34.01</v>
      </c>
      <c r="V60" s="99">
        <v>33.181699999999999</v>
      </c>
    </row>
    <row r="61" spans="1:22">
      <c r="A61" s="372">
        <v>45134</v>
      </c>
      <c r="B61" s="99" t="s">
        <v>261</v>
      </c>
      <c r="C61" s="99">
        <v>88.692999999999998</v>
      </c>
      <c r="D61" s="99">
        <v>76.593000000000004</v>
      </c>
      <c r="E61" s="99">
        <v>76.778999999999996</v>
      </c>
      <c r="G61" s="99">
        <v>20.643999999999998</v>
      </c>
      <c r="H61" s="99">
        <v>10.853</v>
      </c>
      <c r="I61" s="99">
        <v>74.998999999999995</v>
      </c>
      <c r="J61" s="99">
        <v>90.512</v>
      </c>
      <c r="K61" s="99">
        <v>38.442999999999998</v>
      </c>
      <c r="L61" s="99">
        <v>61.966000000000001</v>
      </c>
      <c r="M61" s="99">
        <v>37.398000000000003</v>
      </c>
      <c r="N61" s="99">
        <v>94.850999999999999</v>
      </c>
      <c r="O61" s="99">
        <v>203.43</v>
      </c>
      <c r="Q61" s="99">
        <v>60.949800000000003</v>
      </c>
      <c r="R61" s="99">
        <v>141.31800000000001</v>
      </c>
      <c r="S61" s="99">
        <v>39.76</v>
      </c>
      <c r="T61" s="99">
        <v>24.434999999999999</v>
      </c>
      <c r="U61" s="99">
        <v>33.020000000000003</v>
      </c>
      <c r="V61" s="99">
        <v>32.44</v>
      </c>
    </row>
    <row r="62" spans="1:22">
      <c r="A62" s="372">
        <v>45135</v>
      </c>
      <c r="B62" s="99" t="s">
        <v>261</v>
      </c>
      <c r="C62" s="99">
        <v>88.88</v>
      </c>
      <c r="D62" s="99">
        <v>76.465999999999994</v>
      </c>
      <c r="E62" s="99">
        <v>76.7</v>
      </c>
      <c r="G62" s="99">
        <v>20.643999999999998</v>
      </c>
      <c r="H62" s="99">
        <v>10.832000000000001</v>
      </c>
      <c r="I62" s="99">
        <v>74.738</v>
      </c>
      <c r="J62" s="99">
        <v>90.709000000000003</v>
      </c>
      <c r="K62" s="99">
        <v>38.841000000000001</v>
      </c>
      <c r="L62" s="99">
        <v>61.679000000000002</v>
      </c>
      <c r="M62" s="99">
        <v>36.970999999999997</v>
      </c>
      <c r="N62" s="99">
        <v>94.875</v>
      </c>
      <c r="O62" s="99">
        <v>205.29</v>
      </c>
      <c r="Q62" s="99">
        <v>60.949800000000003</v>
      </c>
      <c r="R62" s="99">
        <v>141.71199999999999</v>
      </c>
      <c r="S62" s="99">
        <v>39.305</v>
      </c>
      <c r="T62" s="99">
        <v>24.440999999999999</v>
      </c>
      <c r="U62" s="99">
        <v>33.5</v>
      </c>
      <c r="V62" s="99">
        <v>32.957700000000003</v>
      </c>
    </row>
    <row r="63" spans="1:22">
      <c r="A63" s="372">
        <v>45138</v>
      </c>
      <c r="B63" s="99" t="s">
        <v>261</v>
      </c>
      <c r="C63" s="99">
        <v>89.361999999999995</v>
      </c>
      <c r="D63" s="99">
        <v>76.552000000000007</v>
      </c>
      <c r="E63" s="99">
        <v>76.655000000000001</v>
      </c>
      <c r="G63" s="99">
        <v>21.838999999999999</v>
      </c>
      <c r="H63" s="99">
        <v>10.864000000000001</v>
      </c>
      <c r="I63" s="99">
        <v>75.117999999999995</v>
      </c>
      <c r="J63" s="99">
        <v>91.28</v>
      </c>
      <c r="K63" s="99">
        <v>41.475999999999999</v>
      </c>
      <c r="L63" s="99">
        <v>61.381999999999998</v>
      </c>
      <c r="M63" s="99">
        <v>36.912999999999997</v>
      </c>
      <c r="N63" s="99">
        <v>94.900999999999996</v>
      </c>
      <c r="O63" s="99">
        <v>204.28</v>
      </c>
      <c r="Q63" s="99">
        <v>60.949800000000003</v>
      </c>
      <c r="R63" s="99">
        <v>141.52799999999999</v>
      </c>
      <c r="S63" s="99">
        <v>39.83</v>
      </c>
      <c r="T63" s="99">
        <v>24.536999999999999</v>
      </c>
      <c r="U63" s="99">
        <v>34.75</v>
      </c>
      <c r="V63" s="99">
        <v>33.35</v>
      </c>
    </row>
    <row r="64" spans="1:22">
      <c r="A64" s="372">
        <v>45139</v>
      </c>
      <c r="B64" s="99" t="s">
        <v>261</v>
      </c>
      <c r="C64" s="99">
        <v>88.915000000000006</v>
      </c>
      <c r="D64" s="99">
        <v>76.599000000000004</v>
      </c>
      <c r="E64" s="99">
        <v>76.471000000000004</v>
      </c>
      <c r="G64" s="99">
        <v>20.010999999999999</v>
      </c>
      <c r="H64" s="99">
        <v>10.95</v>
      </c>
      <c r="I64" s="99">
        <v>75.022000000000006</v>
      </c>
      <c r="J64" s="99">
        <v>90.870999999999995</v>
      </c>
      <c r="K64" s="99">
        <v>40.887</v>
      </c>
      <c r="L64" s="99">
        <v>60.652999999999999</v>
      </c>
      <c r="M64" s="99">
        <v>36.786000000000001</v>
      </c>
      <c r="N64" s="99">
        <v>94.742999999999995</v>
      </c>
      <c r="O64" s="99">
        <v>203.59</v>
      </c>
      <c r="Q64" s="99">
        <v>60.949800000000003</v>
      </c>
      <c r="R64" s="99">
        <v>141.309</v>
      </c>
      <c r="S64" s="99">
        <v>39.11</v>
      </c>
      <c r="T64" s="99">
        <v>24.291</v>
      </c>
      <c r="U64" s="99">
        <v>34.75</v>
      </c>
      <c r="V64" s="99">
        <v>33.1</v>
      </c>
    </row>
    <row r="65" spans="1:22">
      <c r="A65" s="372">
        <v>45140</v>
      </c>
      <c r="B65" s="99" t="s">
        <v>261</v>
      </c>
      <c r="C65" s="99">
        <v>88.6</v>
      </c>
      <c r="D65" s="99">
        <v>76.52</v>
      </c>
      <c r="E65" s="99">
        <v>76.459000000000003</v>
      </c>
      <c r="G65" s="99">
        <v>20.119</v>
      </c>
      <c r="H65" s="99">
        <v>11.015000000000001</v>
      </c>
      <c r="I65" s="99">
        <v>74.885000000000005</v>
      </c>
      <c r="J65" s="99">
        <v>90.578000000000003</v>
      </c>
      <c r="K65" s="99">
        <v>40.418999999999997</v>
      </c>
      <c r="L65" s="99">
        <v>60.841999999999999</v>
      </c>
      <c r="M65" s="99">
        <v>36.081000000000003</v>
      </c>
      <c r="N65" s="99">
        <v>94.91</v>
      </c>
      <c r="O65" s="99">
        <v>204.84</v>
      </c>
      <c r="Q65" s="99">
        <v>60.949800000000003</v>
      </c>
      <c r="R65" s="99">
        <v>140.55000000000001</v>
      </c>
      <c r="S65" s="99">
        <v>38.659999999999997</v>
      </c>
      <c r="T65" s="99">
        <v>23.847999999999999</v>
      </c>
      <c r="U65" s="99">
        <v>34.11</v>
      </c>
      <c r="V65" s="99">
        <v>32.6813</v>
      </c>
    </row>
    <row r="66" spans="1:22">
      <c r="A66" s="372">
        <v>45141</v>
      </c>
      <c r="B66" s="99" t="s">
        <v>261</v>
      </c>
      <c r="C66" s="99">
        <v>87.805000000000007</v>
      </c>
      <c r="D66" s="99">
        <v>76.433000000000007</v>
      </c>
      <c r="E66" s="99">
        <v>76.2</v>
      </c>
      <c r="G66" s="99">
        <v>19.876999999999999</v>
      </c>
      <c r="H66" s="99">
        <v>11.095000000000001</v>
      </c>
      <c r="I66" s="99">
        <v>74.215999999999994</v>
      </c>
      <c r="J66" s="99">
        <v>89.876999999999995</v>
      </c>
      <c r="K66" s="99">
        <v>40.192</v>
      </c>
      <c r="L66" s="99">
        <v>59.164999999999999</v>
      </c>
      <c r="M66" s="99">
        <v>35.064</v>
      </c>
      <c r="N66" s="99">
        <v>94.77</v>
      </c>
      <c r="O66" s="99">
        <v>204.11</v>
      </c>
      <c r="Q66" s="99">
        <v>60.949800000000003</v>
      </c>
      <c r="R66" s="99">
        <v>142.447</v>
      </c>
      <c r="S66" s="99">
        <v>38.549999999999997</v>
      </c>
      <c r="T66" s="99">
        <v>24.013999999999999</v>
      </c>
      <c r="U66" s="99">
        <v>34.21</v>
      </c>
      <c r="V66" s="99">
        <v>32.7607</v>
      </c>
    </row>
    <row r="67" spans="1:22">
      <c r="A67" s="372">
        <v>45142</v>
      </c>
      <c r="B67" s="99" t="s">
        <v>261</v>
      </c>
      <c r="C67" s="99">
        <v>87.644999999999996</v>
      </c>
      <c r="D67" s="99">
        <v>76.247</v>
      </c>
      <c r="E67" s="99">
        <v>76.242999999999995</v>
      </c>
      <c r="G67" s="99">
        <v>19.617000000000001</v>
      </c>
      <c r="H67" s="99">
        <v>10.946999999999999</v>
      </c>
      <c r="I67" s="99">
        <v>74.405000000000001</v>
      </c>
      <c r="J67" s="99">
        <v>89.828000000000003</v>
      </c>
      <c r="K67" s="99">
        <v>40.213000000000001</v>
      </c>
      <c r="L67" s="99">
        <v>60.265999999999998</v>
      </c>
      <c r="M67" s="99">
        <v>35.82</v>
      </c>
      <c r="N67" s="99">
        <v>94.843000000000004</v>
      </c>
      <c r="O67" s="99">
        <v>201.81</v>
      </c>
      <c r="Q67" s="99">
        <v>60.949800000000003</v>
      </c>
      <c r="R67" s="99">
        <v>140.38200000000001</v>
      </c>
      <c r="S67" s="99">
        <v>38.65</v>
      </c>
      <c r="T67" s="99">
        <v>24.170999999999999</v>
      </c>
      <c r="U67" s="99">
        <v>34.4</v>
      </c>
      <c r="V67" s="99">
        <v>33.082099999999997</v>
      </c>
    </row>
    <row r="68" spans="1:22">
      <c r="A68" s="372">
        <v>45145</v>
      </c>
      <c r="B68" s="99" t="s">
        <v>261</v>
      </c>
      <c r="C68" s="99">
        <v>86.861999999999995</v>
      </c>
      <c r="D68" s="99">
        <v>76.254999999999995</v>
      </c>
      <c r="E68" s="99">
        <v>76.19</v>
      </c>
      <c r="G68" s="99">
        <v>19.754999999999999</v>
      </c>
      <c r="H68" s="99">
        <v>10.939</v>
      </c>
      <c r="I68" s="99">
        <v>74.349999999999994</v>
      </c>
      <c r="J68" s="99">
        <v>88.88</v>
      </c>
      <c r="K68" s="99">
        <v>40.308</v>
      </c>
      <c r="L68" s="99">
        <v>60.103999999999999</v>
      </c>
      <c r="M68" s="99">
        <v>35.82</v>
      </c>
      <c r="N68" s="99">
        <v>94.885999999999996</v>
      </c>
      <c r="O68" s="99">
        <v>203.4</v>
      </c>
      <c r="Q68" s="99">
        <v>60.949800000000003</v>
      </c>
      <c r="R68" s="99">
        <v>141.12700000000001</v>
      </c>
      <c r="S68" s="99">
        <v>37.65</v>
      </c>
      <c r="T68" s="99">
        <v>24.315000000000001</v>
      </c>
      <c r="U68" s="99">
        <v>34.9</v>
      </c>
      <c r="V68" s="99">
        <v>33.396099999999997</v>
      </c>
    </row>
    <row r="69" spans="1:22">
      <c r="A69" s="372">
        <v>45146</v>
      </c>
      <c r="B69" s="99" t="s">
        <v>261</v>
      </c>
      <c r="C69" s="99">
        <v>87.075999999999993</v>
      </c>
      <c r="D69" s="99">
        <v>76.215000000000003</v>
      </c>
      <c r="E69" s="99">
        <v>75.998000000000005</v>
      </c>
      <c r="G69" s="99">
        <v>20.007999999999999</v>
      </c>
      <c r="H69" s="99">
        <v>10.933</v>
      </c>
      <c r="I69" s="99">
        <v>74.616</v>
      </c>
      <c r="J69" s="99">
        <v>89.108999999999995</v>
      </c>
      <c r="K69" s="99">
        <v>40.197000000000003</v>
      </c>
      <c r="L69" s="99">
        <v>60.173000000000002</v>
      </c>
      <c r="M69" s="99">
        <v>35.506999999999998</v>
      </c>
      <c r="N69" s="99">
        <v>95.245000000000005</v>
      </c>
      <c r="O69" s="99">
        <v>202.06</v>
      </c>
      <c r="Q69" s="99">
        <v>60.949800000000003</v>
      </c>
      <c r="R69" s="99">
        <v>140.44300000000001</v>
      </c>
      <c r="S69" s="99">
        <v>37.585000000000001</v>
      </c>
      <c r="T69" s="99">
        <v>23.681999999999999</v>
      </c>
      <c r="U69" s="99">
        <v>35.07</v>
      </c>
      <c r="V69" s="99">
        <v>33.256599999999999</v>
      </c>
    </row>
    <row r="70" spans="1:22">
      <c r="A70" s="372">
        <v>45147</v>
      </c>
      <c r="B70" s="99" t="s">
        <v>261</v>
      </c>
      <c r="C70" s="99">
        <v>87.757999999999996</v>
      </c>
      <c r="D70" s="99">
        <v>75.998000000000005</v>
      </c>
      <c r="E70" s="99">
        <v>75.849000000000004</v>
      </c>
      <c r="G70" s="99">
        <v>19.922999999999998</v>
      </c>
      <c r="H70" s="99">
        <v>10.933</v>
      </c>
      <c r="I70" s="99">
        <v>74.703999999999994</v>
      </c>
      <c r="J70" s="99">
        <v>89.822000000000003</v>
      </c>
      <c r="K70" s="99">
        <v>40.816000000000003</v>
      </c>
      <c r="L70" s="99">
        <v>59.902000000000001</v>
      </c>
      <c r="M70" s="99">
        <v>35.488999999999997</v>
      </c>
      <c r="N70" s="99">
        <v>95.131</v>
      </c>
      <c r="O70" s="99">
        <v>202.29</v>
      </c>
      <c r="Q70" s="99">
        <v>60.949800000000003</v>
      </c>
      <c r="R70" s="99">
        <v>140.70400000000001</v>
      </c>
      <c r="S70" s="99">
        <v>37.4</v>
      </c>
      <c r="T70" s="99">
        <v>23.885999999999999</v>
      </c>
      <c r="U70" s="99">
        <v>35.18</v>
      </c>
      <c r="V70" s="99">
        <v>33.771299999999997</v>
      </c>
    </row>
    <row r="71" spans="1:22">
      <c r="A71" s="372">
        <v>45148</v>
      </c>
      <c r="B71" s="99" t="s">
        <v>261</v>
      </c>
      <c r="C71" s="99">
        <v>87.381</v>
      </c>
      <c r="D71" s="99">
        <v>75.849999999999994</v>
      </c>
      <c r="E71" s="99">
        <v>75.5</v>
      </c>
      <c r="G71" s="99">
        <v>19.664999999999999</v>
      </c>
      <c r="H71" s="99">
        <v>10.843999999999999</v>
      </c>
      <c r="I71" s="99">
        <v>74.884</v>
      </c>
      <c r="J71" s="99">
        <v>89.468000000000004</v>
      </c>
      <c r="K71" s="99">
        <v>40.929000000000002</v>
      </c>
      <c r="L71" s="99">
        <v>60.497</v>
      </c>
      <c r="M71" s="99">
        <v>35.198</v>
      </c>
      <c r="N71" s="99">
        <v>95.022999999999996</v>
      </c>
      <c r="O71" s="99">
        <v>201.68039999999999</v>
      </c>
      <c r="Q71" s="99">
        <v>60.949800000000003</v>
      </c>
      <c r="R71" s="99">
        <v>140.95599999999999</v>
      </c>
      <c r="S71" s="99">
        <v>37.994999999999997</v>
      </c>
      <c r="T71" s="99">
        <v>24.231999999999999</v>
      </c>
      <c r="U71" s="99">
        <v>35.35</v>
      </c>
      <c r="V71" s="99">
        <v>33.799999999999997</v>
      </c>
    </row>
    <row r="72" spans="1:22">
      <c r="A72" s="372">
        <v>45149</v>
      </c>
      <c r="B72" s="99" t="s">
        <v>261</v>
      </c>
      <c r="C72" s="99">
        <v>86.968999999999994</v>
      </c>
      <c r="D72" s="99">
        <v>75.795000000000002</v>
      </c>
      <c r="E72" s="99">
        <v>75.335999999999999</v>
      </c>
      <c r="G72" s="99">
        <v>19.398</v>
      </c>
      <c r="H72" s="99">
        <v>10.914999999999999</v>
      </c>
      <c r="I72" s="99">
        <v>74.733000000000004</v>
      </c>
      <c r="J72" s="99">
        <v>88.945999999999998</v>
      </c>
      <c r="K72" s="99">
        <v>40.902999999999999</v>
      </c>
      <c r="L72" s="99">
        <v>60.27</v>
      </c>
      <c r="M72" s="99">
        <v>35.42</v>
      </c>
      <c r="N72" s="99">
        <v>94.712999999999994</v>
      </c>
      <c r="O72" s="99">
        <v>202.25</v>
      </c>
      <c r="Q72" s="99">
        <v>60.949800000000003</v>
      </c>
      <c r="R72" s="99">
        <v>139.536</v>
      </c>
      <c r="S72" s="99">
        <v>37.5</v>
      </c>
      <c r="T72" s="99">
        <v>24.021999999999998</v>
      </c>
      <c r="U72" s="99">
        <v>36.01</v>
      </c>
      <c r="V72" s="99">
        <v>34.1</v>
      </c>
    </row>
    <row r="73" spans="1:22">
      <c r="A73" s="372">
        <v>45152</v>
      </c>
      <c r="B73" s="99" t="s">
        <v>261</v>
      </c>
      <c r="C73" s="99">
        <v>86.625</v>
      </c>
      <c r="D73" s="99">
        <v>75.123999999999995</v>
      </c>
      <c r="E73" s="99">
        <v>74.677000000000007</v>
      </c>
      <c r="G73" s="99">
        <v>19.199000000000002</v>
      </c>
      <c r="H73" s="99">
        <v>11.077999999999999</v>
      </c>
      <c r="I73" s="99">
        <v>74.441000000000003</v>
      </c>
      <c r="J73" s="99">
        <v>88.584000000000003</v>
      </c>
      <c r="K73" s="99">
        <v>40.892000000000003</v>
      </c>
      <c r="L73" s="99">
        <v>60.396000000000001</v>
      </c>
      <c r="M73" s="99">
        <v>35.198999999999998</v>
      </c>
      <c r="N73" s="99">
        <v>94.623000000000005</v>
      </c>
      <c r="O73" s="99">
        <v>201.37</v>
      </c>
      <c r="Q73" s="99">
        <v>60.949800000000003</v>
      </c>
      <c r="R73" s="99">
        <v>141.68899999999999</v>
      </c>
      <c r="S73" s="99">
        <v>36.575000000000003</v>
      </c>
      <c r="T73" s="99">
        <v>24.061</v>
      </c>
      <c r="U73" s="99">
        <v>35.56</v>
      </c>
      <c r="V73" s="99">
        <v>33.698</v>
      </c>
    </row>
    <row r="74" spans="1:22">
      <c r="A74" s="372">
        <v>45153</v>
      </c>
      <c r="B74" s="99" t="s">
        <v>261</v>
      </c>
      <c r="C74" s="99">
        <v>86.653999999999996</v>
      </c>
      <c r="D74" s="99">
        <v>75.23</v>
      </c>
      <c r="E74" s="99">
        <v>74.650000000000006</v>
      </c>
      <c r="G74" s="99">
        <v>18.84</v>
      </c>
      <c r="H74" s="99">
        <v>11.135999999999999</v>
      </c>
      <c r="I74" s="99">
        <v>74.441000000000003</v>
      </c>
      <c r="J74" s="99">
        <v>88.665999999999997</v>
      </c>
      <c r="K74" s="99">
        <v>40.051000000000002</v>
      </c>
      <c r="L74" s="99">
        <v>59.874000000000002</v>
      </c>
      <c r="M74" s="99">
        <v>35.412999999999997</v>
      </c>
      <c r="N74" s="99">
        <v>94.486000000000004</v>
      </c>
      <c r="O74" s="99">
        <v>199.26</v>
      </c>
      <c r="Q74" s="99">
        <v>60.949800000000003</v>
      </c>
      <c r="R74" s="99">
        <v>140.523</v>
      </c>
      <c r="S74" s="99">
        <v>36.445</v>
      </c>
      <c r="T74" s="99">
        <v>23.718</v>
      </c>
      <c r="U74" s="99">
        <v>34.700000000000003</v>
      </c>
      <c r="V74" s="99">
        <v>33.08</v>
      </c>
    </row>
    <row r="75" spans="1:22">
      <c r="A75" s="372">
        <v>45154</v>
      </c>
      <c r="B75" s="99" t="s">
        <v>261</v>
      </c>
      <c r="C75" s="99">
        <v>86.57</v>
      </c>
      <c r="D75" s="99">
        <v>75.929000000000002</v>
      </c>
      <c r="E75" s="99">
        <v>74.701999999999998</v>
      </c>
      <c r="G75" s="99">
        <v>18.654</v>
      </c>
      <c r="H75" s="99">
        <v>11.093</v>
      </c>
      <c r="I75" s="99">
        <v>74.481999999999999</v>
      </c>
      <c r="J75" s="99">
        <v>88.694999999999993</v>
      </c>
      <c r="K75" s="99">
        <v>40.353000000000002</v>
      </c>
      <c r="L75" s="99">
        <v>59.892000000000003</v>
      </c>
      <c r="M75" s="99">
        <v>35.799999999999997</v>
      </c>
      <c r="N75" s="99">
        <v>94.6</v>
      </c>
      <c r="O75" s="99">
        <v>198.32</v>
      </c>
      <c r="Q75" s="99">
        <v>60.949800000000003</v>
      </c>
      <c r="R75" s="99">
        <v>140.392</v>
      </c>
      <c r="S75" s="99">
        <v>36.65</v>
      </c>
      <c r="T75" s="99">
        <v>23.581</v>
      </c>
      <c r="U75" s="99">
        <v>34.75</v>
      </c>
      <c r="V75" s="99">
        <v>32.959200000000003</v>
      </c>
    </row>
    <row r="76" spans="1:22">
      <c r="A76" s="372">
        <v>45155</v>
      </c>
      <c r="B76" s="99" t="s">
        <v>261</v>
      </c>
      <c r="C76" s="99">
        <v>85.78</v>
      </c>
      <c r="D76" s="99">
        <v>76.400000000000006</v>
      </c>
      <c r="E76" s="99">
        <v>75.302000000000007</v>
      </c>
      <c r="G76" s="99">
        <v>18.62</v>
      </c>
      <c r="H76" s="99">
        <v>11.151</v>
      </c>
      <c r="I76" s="99">
        <v>73.765000000000001</v>
      </c>
      <c r="J76" s="99">
        <v>87.888000000000005</v>
      </c>
      <c r="K76" s="99">
        <v>39.918999999999997</v>
      </c>
      <c r="L76" s="99">
        <v>59.807000000000002</v>
      </c>
      <c r="M76" s="99">
        <v>35.337000000000003</v>
      </c>
      <c r="N76" s="99">
        <v>94.448999999999998</v>
      </c>
      <c r="O76" s="99">
        <v>196.03</v>
      </c>
      <c r="Q76" s="99">
        <v>60.949800000000003</v>
      </c>
      <c r="R76" s="99">
        <v>140.70099999999999</v>
      </c>
      <c r="S76" s="99">
        <v>35.950000000000003</v>
      </c>
      <c r="T76" s="99">
        <v>23.579000000000001</v>
      </c>
      <c r="U76" s="99">
        <v>34.549999999999997</v>
      </c>
      <c r="V76" s="99">
        <v>33.130899999999997</v>
      </c>
    </row>
    <row r="77" spans="1:22">
      <c r="A77" s="372">
        <v>45156</v>
      </c>
      <c r="B77" s="99" t="s">
        <v>261</v>
      </c>
      <c r="C77" s="99">
        <v>85.331000000000003</v>
      </c>
      <c r="D77" s="99">
        <v>76.400000000000006</v>
      </c>
      <c r="E77" s="99">
        <v>75.45</v>
      </c>
      <c r="G77" s="99">
        <v>18.234000000000002</v>
      </c>
      <c r="H77" s="99">
        <v>11.244</v>
      </c>
      <c r="I77" s="99">
        <v>73.73</v>
      </c>
      <c r="J77" s="99">
        <v>87.51</v>
      </c>
      <c r="K77" s="99">
        <v>40.051000000000002</v>
      </c>
      <c r="L77" s="99">
        <v>59.375</v>
      </c>
      <c r="M77" s="99">
        <v>35.28</v>
      </c>
      <c r="N77" s="99">
        <v>94.734999999999999</v>
      </c>
      <c r="O77" s="99">
        <v>196.85</v>
      </c>
      <c r="Q77" s="99">
        <v>60.949800000000003</v>
      </c>
      <c r="R77" s="99">
        <v>140.34800000000001</v>
      </c>
      <c r="S77" s="99">
        <v>36.125</v>
      </c>
      <c r="T77" s="99">
        <v>23.416</v>
      </c>
      <c r="U77" s="99">
        <v>35.64</v>
      </c>
      <c r="V77" s="99">
        <v>33.229999999999997</v>
      </c>
    </row>
    <row r="78" spans="1:22">
      <c r="A78" s="372">
        <v>45159</v>
      </c>
      <c r="B78" s="99" t="s">
        <v>261</v>
      </c>
      <c r="C78" s="99">
        <v>84.093999999999994</v>
      </c>
      <c r="D78" s="99">
        <v>76.448999999999998</v>
      </c>
      <c r="E78" s="99">
        <v>75.204999999999998</v>
      </c>
      <c r="G78" s="99">
        <v>18.367999999999999</v>
      </c>
      <c r="H78" s="99">
        <v>11.301</v>
      </c>
      <c r="I78" s="99">
        <v>73.213999999999999</v>
      </c>
      <c r="J78" s="99">
        <v>86.17</v>
      </c>
      <c r="K78" s="99">
        <v>39.875</v>
      </c>
      <c r="L78" s="99">
        <v>58.695</v>
      </c>
      <c r="M78" s="99">
        <v>35.28</v>
      </c>
      <c r="N78" s="99">
        <v>94.465000000000003</v>
      </c>
      <c r="O78" s="99">
        <v>195.82</v>
      </c>
      <c r="Q78" s="99">
        <v>60.949800000000003</v>
      </c>
      <c r="R78" s="99">
        <v>138.69</v>
      </c>
      <c r="S78" s="99">
        <v>35.65</v>
      </c>
      <c r="T78" s="99">
        <v>23.468</v>
      </c>
      <c r="U78" s="99">
        <v>37.15</v>
      </c>
      <c r="V78" s="99">
        <v>33.465899999999998</v>
      </c>
    </row>
    <row r="79" spans="1:22">
      <c r="A79" s="372">
        <v>45160</v>
      </c>
      <c r="B79" s="99" t="s">
        <v>261</v>
      </c>
      <c r="C79" s="99">
        <v>84.194000000000003</v>
      </c>
      <c r="D79" s="99">
        <v>76.22</v>
      </c>
      <c r="E79" s="99">
        <v>75.174999999999997</v>
      </c>
      <c r="G79" s="99">
        <v>18.632000000000001</v>
      </c>
      <c r="H79" s="99">
        <v>11.241</v>
      </c>
      <c r="I79" s="99">
        <v>73.402000000000001</v>
      </c>
      <c r="J79" s="99">
        <v>86.103999999999999</v>
      </c>
      <c r="K79" s="99">
        <v>39.801000000000002</v>
      </c>
      <c r="L79" s="99">
        <v>59.16</v>
      </c>
      <c r="M79" s="99">
        <v>35.194000000000003</v>
      </c>
      <c r="N79" s="99">
        <v>94.644999999999996</v>
      </c>
      <c r="O79" s="99">
        <v>194.91</v>
      </c>
      <c r="Q79" s="99">
        <v>60.949800000000003</v>
      </c>
      <c r="R79" s="99">
        <v>140.83699999999999</v>
      </c>
      <c r="S79" s="99">
        <v>36.325000000000003</v>
      </c>
      <c r="T79" s="99">
        <v>23.504000000000001</v>
      </c>
      <c r="U79" s="99">
        <v>37.35</v>
      </c>
      <c r="V79" s="99">
        <v>33.479999999999997</v>
      </c>
    </row>
    <row r="80" spans="1:22">
      <c r="A80" s="372">
        <v>45161</v>
      </c>
      <c r="B80" s="99" t="s">
        <v>261</v>
      </c>
      <c r="C80" s="99">
        <v>85.950999999999993</v>
      </c>
      <c r="D80" s="99">
        <v>75.897999999999996</v>
      </c>
      <c r="E80" s="99">
        <v>75</v>
      </c>
      <c r="G80" s="99">
        <v>18.73</v>
      </c>
      <c r="H80" s="99">
        <v>11.055999999999999</v>
      </c>
      <c r="I80" s="99">
        <v>74.039000000000001</v>
      </c>
      <c r="J80" s="99">
        <v>87.685000000000002</v>
      </c>
      <c r="K80" s="99">
        <v>40.054000000000002</v>
      </c>
      <c r="L80" s="99">
        <v>60.661000000000001</v>
      </c>
      <c r="M80" s="99">
        <v>35.442</v>
      </c>
      <c r="N80" s="99">
        <v>95.143000000000001</v>
      </c>
      <c r="O80" s="99">
        <v>195.95</v>
      </c>
      <c r="Q80" s="99">
        <v>60.949800000000003</v>
      </c>
      <c r="R80" s="99">
        <v>142.20599999999999</v>
      </c>
      <c r="S80" s="99">
        <v>37.42</v>
      </c>
      <c r="T80" s="99">
        <v>23.434999999999999</v>
      </c>
      <c r="U80" s="99">
        <v>37.69</v>
      </c>
      <c r="V80" s="99">
        <v>33.370600000000003</v>
      </c>
    </row>
    <row r="81" spans="1:22">
      <c r="A81" s="372">
        <v>45162</v>
      </c>
      <c r="B81" s="99" t="s">
        <v>261</v>
      </c>
      <c r="C81" s="99">
        <v>85.831000000000003</v>
      </c>
      <c r="D81" s="99">
        <v>75.644000000000005</v>
      </c>
      <c r="E81" s="99">
        <v>74.78</v>
      </c>
      <c r="G81" s="99">
        <v>19.492999999999999</v>
      </c>
      <c r="H81" s="99">
        <v>10.965</v>
      </c>
      <c r="I81" s="99">
        <v>74.292000000000002</v>
      </c>
      <c r="J81" s="99">
        <v>87.611999999999995</v>
      </c>
      <c r="K81" s="99">
        <v>40.31</v>
      </c>
      <c r="L81" s="99">
        <v>60.99</v>
      </c>
      <c r="M81" s="99">
        <v>35.774999999999999</v>
      </c>
      <c r="N81" s="99">
        <v>95.17</v>
      </c>
      <c r="O81" s="99">
        <v>195.25</v>
      </c>
      <c r="Q81" s="99">
        <v>60.949800000000003</v>
      </c>
      <c r="R81" s="99">
        <v>140.251</v>
      </c>
      <c r="S81" s="99">
        <v>37.26</v>
      </c>
      <c r="T81" s="99">
        <v>23.449000000000002</v>
      </c>
      <c r="U81" s="99">
        <v>37.049999999999997</v>
      </c>
      <c r="V81" s="99">
        <v>33.191299999999998</v>
      </c>
    </row>
    <row r="82" spans="1:22">
      <c r="A82" s="372">
        <v>45163</v>
      </c>
      <c r="B82" s="99" t="s">
        <v>261</v>
      </c>
      <c r="C82" s="99">
        <v>85.921999999999997</v>
      </c>
      <c r="D82" s="99">
        <v>75.45</v>
      </c>
      <c r="E82" s="99">
        <v>74.849999999999994</v>
      </c>
      <c r="G82" s="99">
        <v>19.242000000000001</v>
      </c>
      <c r="H82" s="99">
        <v>10.976000000000001</v>
      </c>
      <c r="I82" s="99">
        <v>73.801000000000002</v>
      </c>
      <c r="J82" s="99">
        <v>87.905000000000001</v>
      </c>
      <c r="K82" s="99">
        <v>40.185000000000002</v>
      </c>
      <c r="L82" s="99">
        <v>61.14</v>
      </c>
      <c r="M82" s="99">
        <v>35.79</v>
      </c>
      <c r="N82" s="99">
        <v>94.896000000000001</v>
      </c>
      <c r="O82" s="99">
        <v>196.49</v>
      </c>
      <c r="Q82" s="99">
        <v>60.949800000000003</v>
      </c>
      <c r="R82" s="99">
        <v>141.70699999999999</v>
      </c>
      <c r="S82" s="99">
        <v>36.884999999999998</v>
      </c>
      <c r="T82" s="99">
        <v>23.427</v>
      </c>
      <c r="U82" s="99">
        <v>37.74</v>
      </c>
      <c r="V82" s="99">
        <v>33.56</v>
      </c>
    </row>
    <row r="83" spans="1:22">
      <c r="A83" s="372">
        <v>45166</v>
      </c>
      <c r="B83" s="99" t="s">
        <v>261</v>
      </c>
      <c r="C83" s="99">
        <v>85.754999999999995</v>
      </c>
      <c r="D83" s="99">
        <v>75.349999999999994</v>
      </c>
      <c r="E83" s="99">
        <v>74.8</v>
      </c>
      <c r="G83" s="99">
        <v>19.501000000000001</v>
      </c>
      <c r="H83" s="99">
        <v>10.929</v>
      </c>
      <c r="I83" s="99">
        <v>73.712000000000003</v>
      </c>
      <c r="J83" s="99">
        <v>87.75</v>
      </c>
      <c r="K83" s="99">
        <v>39.869999999999997</v>
      </c>
      <c r="L83" s="99">
        <v>61.313000000000002</v>
      </c>
      <c r="M83" s="99">
        <v>35.832000000000001</v>
      </c>
      <c r="N83" s="99">
        <v>94.863</v>
      </c>
      <c r="O83" s="99">
        <v>197.40350000000001</v>
      </c>
      <c r="Q83" s="99">
        <v>60.949800000000003</v>
      </c>
      <c r="R83" s="99">
        <v>141.74</v>
      </c>
      <c r="S83" s="99">
        <v>36.924999999999997</v>
      </c>
      <c r="T83" s="99">
        <v>23.85</v>
      </c>
      <c r="U83" s="99">
        <v>38.03</v>
      </c>
      <c r="V83" s="99">
        <v>33.871499999999997</v>
      </c>
    </row>
    <row r="84" spans="1:22">
      <c r="A84" s="372">
        <v>45167</v>
      </c>
      <c r="B84" s="99" t="s">
        <v>261</v>
      </c>
      <c r="C84" s="99">
        <v>85.66</v>
      </c>
      <c r="D84" s="99">
        <v>75.400000000000006</v>
      </c>
      <c r="E84" s="99">
        <v>74.665999999999997</v>
      </c>
      <c r="G84" s="99">
        <v>19.309999999999999</v>
      </c>
      <c r="H84" s="99">
        <v>10.941000000000001</v>
      </c>
      <c r="I84" s="99">
        <v>74.024000000000001</v>
      </c>
      <c r="J84" s="99">
        <v>87.625</v>
      </c>
      <c r="K84" s="99">
        <v>40.375</v>
      </c>
      <c r="L84" s="99">
        <v>61.308</v>
      </c>
      <c r="M84" s="99">
        <v>36.057000000000002</v>
      </c>
      <c r="N84" s="99">
        <v>95.022000000000006</v>
      </c>
      <c r="O84" s="99">
        <v>197.78</v>
      </c>
      <c r="Q84" s="99">
        <v>60.949800000000003</v>
      </c>
      <c r="R84" s="99">
        <v>143.49100000000001</v>
      </c>
      <c r="S84" s="99">
        <v>37.9</v>
      </c>
      <c r="T84" s="99">
        <v>23.946000000000002</v>
      </c>
      <c r="U84" s="99">
        <v>37.86</v>
      </c>
      <c r="V84" s="99">
        <v>33.9251</v>
      </c>
    </row>
    <row r="85" spans="1:22">
      <c r="A85" s="372">
        <v>45168</v>
      </c>
      <c r="B85" s="99" t="s">
        <v>261</v>
      </c>
      <c r="C85" s="99">
        <v>85.147999999999996</v>
      </c>
      <c r="D85" s="99">
        <v>75.207999999999998</v>
      </c>
      <c r="E85" s="99">
        <v>74.55</v>
      </c>
      <c r="G85" s="99">
        <v>19.695</v>
      </c>
      <c r="H85" s="99">
        <v>10.97</v>
      </c>
      <c r="I85" s="99">
        <v>74.379000000000005</v>
      </c>
      <c r="J85" s="99">
        <v>86.975999999999999</v>
      </c>
      <c r="K85" s="99">
        <v>40.06</v>
      </c>
      <c r="L85" s="99">
        <v>62.645000000000003</v>
      </c>
      <c r="M85" s="99">
        <v>36.067</v>
      </c>
      <c r="N85" s="99">
        <v>94.900999999999996</v>
      </c>
      <c r="O85" s="99">
        <v>197.75</v>
      </c>
      <c r="Q85" s="99">
        <v>60.949800000000003</v>
      </c>
      <c r="R85" s="99">
        <v>141.739</v>
      </c>
      <c r="S85" s="99">
        <v>37.840000000000003</v>
      </c>
      <c r="T85" s="99">
        <v>23.94</v>
      </c>
      <c r="U85" s="99">
        <v>38.5</v>
      </c>
      <c r="V85" s="99">
        <v>33.954999999999998</v>
      </c>
    </row>
    <row r="86" spans="1:22">
      <c r="A86" s="372">
        <v>45169</v>
      </c>
      <c r="B86" s="99" t="s">
        <v>261</v>
      </c>
      <c r="C86" s="99">
        <v>85.388999999999996</v>
      </c>
      <c r="D86" s="99">
        <v>75.23</v>
      </c>
      <c r="E86" s="99">
        <v>74.430000000000007</v>
      </c>
      <c r="G86" s="99">
        <v>19.427</v>
      </c>
      <c r="H86" s="99">
        <v>11.028</v>
      </c>
      <c r="I86" s="99">
        <v>74.408000000000001</v>
      </c>
      <c r="J86" s="99">
        <v>87.302000000000007</v>
      </c>
      <c r="K86" s="99">
        <v>39.56</v>
      </c>
      <c r="L86" s="99">
        <v>62.716000000000001</v>
      </c>
      <c r="M86" s="99">
        <v>35.792000000000002</v>
      </c>
      <c r="N86" s="99">
        <v>95.292000000000002</v>
      </c>
      <c r="O86" s="99">
        <v>196.47</v>
      </c>
      <c r="Q86" s="99">
        <v>60.949800000000003</v>
      </c>
      <c r="R86" s="99">
        <v>141.642</v>
      </c>
      <c r="S86" s="99">
        <v>36.725000000000001</v>
      </c>
      <c r="T86" s="99">
        <v>23.687999999999999</v>
      </c>
      <c r="U86" s="99">
        <v>38.520000000000003</v>
      </c>
      <c r="V86" s="99">
        <v>33.631</v>
      </c>
    </row>
    <row r="87" spans="1:22">
      <c r="A87" s="372">
        <v>45170</v>
      </c>
      <c r="B87" s="99" t="s">
        <v>261</v>
      </c>
      <c r="C87" s="99">
        <v>84.834999999999994</v>
      </c>
      <c r="D87" s="99">
        <v>75.296000000000006</v>
      </c>
      <c r="E87" s="99">
        <v>74.344999999999999</v>
      </c>
      <c r="G87" s="99">
        <v>19.283999999999999</v>
      </c>
      <c r="H87" s="99">
        <v>11.054</v>
      </c>
      <c r="I87" s="99">
        <v>74.281000000000006</v>
      </c>
      <c r="J87" s="99">
        <v>86.504000000000005</v>
      </c>
      <c r="K87" s="99">
        <v>39.75</v>
      </c>
      <c r="L87" s="99">
        <v>62.725999999999999</v>
      </c>
      <c r="M87" s="99">
        <v>34.765999999999998</v>
      </c>
      <c r="N87" s="99">
        <v>95.116</v>
      </c>
      <c r="O87" s="99">
        <v>195.24</v>
      </c>
      <c r="Q87" s="99">
        <v>60.949800000000003</v>
      </c>
      <c r="R87" s="99">
        <v>143.23400000000001</v>
      </c>
      <c r="S87" s="99">
        <v>36.94</v>
      </c>
      <c r="T87" s="99">
        <v>23.664999999999999</v>
      </c>
      <c r="U87" s="99">
        <v>39.1</v>
      </c>
      <c r="V87" s="99">
        <v>34.183399999999999</v>
      </c>
    </row>
    <row r="88" spans="1:22">
      <c r="A88" s="372">
        <v>45173</v>
      </c>
      <c r="B88" s="99" t="s">
        <v>261</v>
      </c>
      <c r="C88" s="99">
        <v>84.635000000000005</v>
      </c>
      <c r="D88" s="99">
        <v>75.11</v>
      </c>
      <c r="E88" s="99">
        <v>74.2</v>
      </c>
      <c r="G88" s="99">
        <v>19.030999999999999</v>
      </c>
      <c r="H88" s="99">
        <v>11.124000000000001</v>
      </c>
      <c r="I88" s="99">
        <v>74.314999999999998</v>
      </c>
      <c r="J88" s="99">
        <v>86.194999999999993</v>
      </c>
      <c r="K88" s="99">
        <v>39.625</v>
      </c>
      <c r="L88" s="99">
        <v>62.473999999999997</v>
      </c>
      <c r="M88" s="99">
        <v>34.637</v>
      </c>
      <c r="N88" s="99">
        <v>94.981999999999999</v>
      </c>
      <c r="O88" s="99">
        <v>195.24</v>
      </c>
      <c r="Q88" s="99">
        <v>60.949800000000003</v>
      </c>
      <c r="R88" s="99">
        <v>143.994</v>
      </c>
      <c r="S88" s="99">
        <v>37.340000000000003</v>
      </c>
      <c r="T88" s="99">
        <v>23.643999999999998</v>
      </c>
      <c r="U88" s="99">
        <v>39.1</v>
      </c>
      <c r="V88" s="99">
        <v>34.183399999999999</v>
      </c>
    </row>
    <row r="89" spans="1:22">
      <c r="A89" s="372">
        <v>45174</v>
      </c>
      <c r="B89" s="99" t="s">
        <v>261</v>
      </c>
      <c r="C89" s="99">
        <v>84.218000000000004</v>
      </c>
      <c r="D89" s="99">
        <v>74.95</v>
      </c>
      <c r="E89" s="99">
        <v>73.900000000000006</v>
      </c>
      <c r="G89" s="99">
        <v>18.739999999999998</v>
      </c>
      <c r="H89" s="99">
        <v>11.21</v>
      </c>
      <c r="I89" s="99">
        <v>74.537999999999997</v>
      </c>
      <c r="J89" s="99">
        <v>85.796000000000006</v>
      </c>
      <c r="K89" s="99">
        <v>39.811999999999998</v>
      </c>
      <c r="L89" s="99">
        <v>61.768000000000001</v>
      </c>
      <c r="M89" s="99">
        <v>34.247</v>
      </c>
      <c r="N89" s="99">
        <v>94.914000000000001</v>
      </c>
      <c r="O89" s="99">
        <v>193.33</v>
      </c>
      <c r="Q89" s="99">
        <v>60.949800000000003</v>
      </c>
      <c r="R89" s="99">
        <v>145</v>
      </c>
      <c r="S89" s="99">
        <v>36.884999999999998</v>
      </c>
      <c r="T89" s="99">
        <v>23.559000000000001</v>
      </c>
      <c r="U89" s="99">
        <v>40.64</v>
      </c>
      <c r="V89" s="99">
        <v>34.157299999999999</v>
      </c>
    </row>
    <row r="90" spans="1:22">
      <c r="A90" s="372">
        <v>45175</v>
      </c>
      <c r="B90" s="99" t="s">
        <v>261</v>
      </c>
      <c r="C90" s="99">
        <v>84.018000000000001</v>
      </c>
      <c r="D90" s="99">
        <v>74.215999999999994</v>
      </c>
      <c r="E90" s="99">
        <v>73.236999999999995</v>
      </c>
      <c r="G90" s="99">
        <v>18.571000000000002</v>
      </c>
      <c r="H90" s="99">
        <v>11.257</v>
      </c>
      <c r="I90" s="99">
        <v>74.248999999999995</v>
      </c>
      <c r="J90" s="99">
        <v>85.497</v>
      </c>
      <c r="K90" s="99">
        <v>39.435000000000002</v>
      </c>
      <c r="L90" s="99">
        <v>62.08</v>
      </c>
      <c r="M90" s="99">
        <v>33.512</v>
      </c>
      <c r="N90" s="99">
        <v>94.676000000000002</v>
      </c>
      <c r="O90" s="99">
        <v>192.8</v>
      </c>
      <c r="Q90" s="99">
        <v>60.949800000000003</v>
      </c>
      <c r="R90" s="99">
        <v>144.11500000000001</v>
      </c>
      <c r="S90" s="99">
        <v>36.520000000000003</v>
      </c>
      <c r="T90" s="99">
        <v>23.167999999999999</v>
      </c>
      <c r="U90" s="99">
        <v>40.159999999999997</v>
      </c>
      <c r="V90" s="99">
        <v>34.136899999999997</v>
      </c>
    </row>
    <row r="91" spans="1:22">
      <c r="A91" s="372">
        <v>45176</v>
      </c>
      <c r="B91" s="99" t="s">
        <v>261</v>
      </c>
      <c r="C91" s="99">
        <v>84.02</v>
      </c>
      <c r="D91" s="99">
        <v>73.290000000000006</v>
      </c>
      <c r="E91" s="99">
        <v>72.989000000000004</v>
      </c>
      <c r="G91" s="99">
        <v>18.571000000000002</v>
      </c>
      <c r="H91" s="99">
        <v>11.25</v>
      </c>
      <c r="I91" s="99">
        <v>73.91</v>
      </c>
      <c r="J91" s="99">
        <v>85.527000000000001</v>
      </c>
      <c r="K91" s="99">
        <v>39.56</v>
      </c>
      <c r="L91" s="99">
        <v>62.606999999999999</v>
      </c>
      <c r="M91" s="99">
        <v>33.828000000000003</v>
      </c>
      <c r="N91" s="99">
        <v>94.832999999999998</v>
      </c>
      <c r="O91" s="99">
        <v>193.5</v>
      </c>
      <c r="Q91" s="99">
        <v>60.949800000000003</v>
      </c>
      <c r="R91" s="99">
        <v>142.51300000000001</v>
      </c>
      <c r="S91" s="99">
        <v>35.979999999999997</v>
      </c>
      <c r="T91" s="99">
        <v>22.992999999999999</v>
      </c>
      <c r="U91" s="99">
        <v>39.729999999999997</v>
      </c>
      <c r="V91" s="99">
        <v>34.479199999999999</v>
      </c>
    </row>
    <row r="92" spans="1:22">
      <c r="A92" s="372">
        <v>45177</v>
      </c>
      <c r="B92" s="99" t="s">
        <v>261</v>
      </c>
      <c r="C92" s="99">
        <v>83.820999999999998</v>
      </c>
      <c r="D92" s="99">
        <v>72.62</v>
      </c>
      <c r="E92" s="99">
        <v>72.221999999999994</v>
      </c>
      <c r="G92" s="99">
        <v>18.506</v>
      </c>
      <c r="H92" s="99">
        <v>11.24</v>
      </c>
      <c r="I92" s="99">
        <v>74.709000000000003</v>
      </c>
      <c r="J92" s="99">
        <v>85.361000000000004</v>
      </c>
      <c r="K92" s="99">
        <v>39.875</v>
      </c>
      <c r="L92" s="99">
        <v>63.31</v>
      </c>
      <c r="M92" s="99">
        <v>33.554000000000002</v>
      </c>
      <c r="N92" s="99">
        <v>94.843999999999994</v>
      </c>
      <c r="O92" s="99">
        <v>193.79</v>
      </c>
      <c r="Q92" s="99">
        <v>60.949800000000003</v>
      </c>
      <c r="R92" s="99">
        <v>141.87</v>
      </c>
      <c r="S92" s="99">
        <v>36.090000000000003</v>
      </c>
      <c r="T92" s="99">
        <v>23.030999999999999</v>
      </c>
      <c r="U92" s="99">
        <v>40.07</v>
      </c>
      <c r="V92" s="99">
        <v>35.078499999999998</v>
      </c>
    </row>
    <row r="93" spans="1:22">
      <c r="A93" s="372">
        <v>45180</v>
      </c>
      <c r="B93" s="99" t="s">
        <v>261</v>
      </c>
      <c r="C93" s="99">
        <v>82.411000000000001</v>
      </c>
      <c r="D93" s="99">
        <v>72.867999999999995</v>
      </c>
      <c r="E93" s="99">
        <v>72.2</v>
      </c>
      <c r="G93" s="99">
        <v>18.695</v>
      </c>
      <c r="H93" s="99">
        <v>11.272</v>
      </c>
      <c r="I93" s="99">
        <v>75.016000000000005</v>
      </c>
      <c r="J93" s="99">
        <v>83.597999999999999</v>
      </c>
      <c r="K93" s="99">
        <v>40.06</v>
      </c>
      <c r="L93" s="99">
        <v>63.981000000000002</v>
      </c>
      <c r="M93" s="99">
        <v>33.488999999999997</v>
      </c>
      <c r="N93" s="99">
        <v>94.771000000000001</v>
      </c>
      <c r="O93" s="99">
        <v>195.76</v>
      </c>
      <c r="Q93" s="99">
        <v>60.949800000000003</v>
      </c>
      <c r="R93" s="99">
        <v>141.541</v>
      </c>
      <c r="S93" s="99">
        <v>36.57</v>
      </c>
      <c r="T93" s="99">
        <v>23.283999999999999</v>
      </c>
      <c r="U93" s="99">
        <v>40.880000000000003</v>
      </c>
      <c r="V93" s="99">
        <v>35.365000000000002</v>
      </c>
    </row>
    <row r="94" spans="1:22">
      <c r="A94" s="372">
        <v>45181</v>
      </c>
      <c r="B94" s="99" t="s">
        <v>261</v>
      </c>
      <c r="C94" s="99">
        <v>82.454999999999998</v>
      </c>
      <c r="D94" s="99">
        <v>73.787000000000006</v>
      </c>
      <c r="E94" s="99">
        <v>72.95</v>
      </c>
      <c r="G94" s="99">
        <v>18.731000000000002</v>
      </c>
      <c r="H94" s="99">
        <v>11.298999999999999</v>
      </c>
      <c r="I94" s="99">
        <v>74.442999999999998</v>
      </c>
      <c r="J94" s="99">
        <v>83.730999999999995</v>
      </c>
      <c r="K94" s="99">
        <v>40.375</v>
      </c>
      <c r="L94" s="99">
        <v>64.391000000000005</v>
      </c>
      <c r="M94" s="99">
        <v>33.011000000000003</v>
      </c>
      <c r="N94" s="99">
        <v>94.7</v>
      </c>
      <c r="O94" s="99">
        <v>194.74</v>
      </c>
      <c r="Q94" s="99">
        <v>60.949800000000003</v>
      </c>
      <c r="R94" s="99">
        <v>140.89099999999999</v>
      </c>
      <c r="S94" s="99">
        <v>37.244999999999997</v>
      </c>
      <c r="T94" s="99">
        <v>23.416</v>
      </c>
      <c r="U94" s="99">
        <v>40.950000000000003</v>
      </c>
      <c r="V94" s="99">
        <v>35.53</v>
      </c>
    </row>
    <row r="95" spans="1:22">
      <c r="A95" s="372">
        <v>45182</v>
      </c>
      <c r="B95" s="99" t="s">
        <v>261</v>
      </c>
      <c r="C95" s="99">
        <v>83.191000000000003</v>
      </c>
      <c r="D95" s="99">
        <v>73.674000000000007</v>
      </c>
      <c r="E95" s="99">
        <v>72.900000000000006</v>
      </c>
      <c r="G95" s="99">
        <v>18.922999999999998</v>
      </c>
      <c r="H95" s="99">
        <v>11.305</v>
      </c>
      <c r="I95" s="99">
        <v>74.397999999999996</v>
      </c>
      <c r="J95" s="99">
        <v>84.540999999999997</v>
      </c>
      <c r="K95" s="99">
        <v>40.435000000000002</v>
      </c>
      <c r="L95" s="99">
        <v>64.094999999999999</v>
      </c>
      <c r="M95" s="99">
        <v>33.058999999999997</v>
      </c>
      <c r="N95" s="99">
        <v>94.578000000000003</v>
      </c>
      <c r="O95" s="99">
        <v>195.09</v>
      </c>
      <c r="Q95" s="99">
        <v>60.949800000000003</v>
      </c>
      <c r="R95" s="99">
        <v>141.01599999999999</v>
      </c>
      <c r="S95" s="99">
        <v>37.814999999999998</v>
      </c>
      <c r="T95" s="99">
        <v>23.57</v>
      </c>
      <c r="U95" s="99">
        <v>42.46</v>
      </c>
      <c r="V95" s="99">
        <v>35.385599999999997</v>
      </c>
    </row>
    <row r="96" spans="1:22">
      <c r="A96" s="372">
        <v>45183</v>
      </c>
      <c r="B96" s="99" t="s">
        <v>261</v>
      </c>
      <c r="C96" s="99">
        <v>83.28</v>
      </c>
      <c r="D96" s="99">
        <v>73.44</v>
      </c>
      <c r="E96" s="99">
        <v>72.650000000000006</v>
      </c>
      <c r="G96" s="99">
        <v>18.937999999999999</v>
      </c>
      <c r="H96" s="99">
        <v>11.324999999999999</v>
      </c>
      <c r="I96" s="99">
        <v>74.575000000000003</v>
      </c>
      <c r="J96" s="99">
        <v>84.715000000000003</v>
      </c>
      <c r="K96" s="99">
        <v>40.625</v>
      </c>
      <c r="L96" s="99">
        <v>64.78</v>
      </c>
      <c r="M96" s="99">
        <v>33.218000000000004</v>
      </c>
      <c r="N96" s="99">
        <v>94.766000000000005</v>
      </c>
      <c r="O96" s="99">
        <v>196.99</v>
      </c>
      <c r="Q96" s="99">
        <v>60.949800000000003</v>
      </c>
      <c r="R96" s="99">
        <v>141.71600000000001</v>
      </c>
      <c r="S96" s="99">
        <v>38.15</v>
      </c>
      <c r="T96" s="99">
        <v>24.033000000000001</v>
      </c>
      <c r="U96" s="99">
        <v>44.03</v>
      </c>
      <c r="V96" s="99">
        <v>35.71</v>
      </c>
    </row>
    <row r="97" spans="1:22">
      <c r="A97" s="372">
        <v>45184</v>
      </c>
      <c r="B97" s="99" t="s">
        <v>261</v>
      </c>
      <c r="C97" s="99">
        <v>83.406000000000006</v>
      </c>
      <c r="D97" s="99">
        <v>73.498999999999995</v>
      </c>
      <c r="E97" s="99">
        <v>72.697999999999993</v>
      </c>
      <c r="G97" s="99">
        <v>18.762</v>
      </c>
      <c r="H97" s="99">
        <v>11.356999999999999</v>
      </c>
      <c r="I97" s="99">
        <v>74.5</v>
      </c>
      <c r="J97" s="99">
        <v>85.040999999999997</v>
      </c>
      <c r="K97" s="99">
        <v>40.75</v>
      </c>
      <c r="L97" s="99">
        <v>64.872</v>
      </c>
      <c r="M97" s="99">
        <v>33.159999999999997</v>
      </c>
      <c r="N97" s="99">
        <v>94.503</v>
      </c>
      <c r="O97" s="99">
        <v>195.71</v>
      </c>
      <c r="Q97" s="99">
        <v>60.949800000000003</v>
      </c>
      <c r="R97" s="99">
        <v>141.58000000000001</v>
      </c>
      <c r="S97" s="99">
        <v>38.125</v>
      </c>
      <c r="T97" s="99">
        <v>24.015999999999998</v>
      </c>
      <c r="U97" s="99">
        <v>44.78</v>
      </c>
      <c r="V97" s="99">
        <v>35.432000000000002</v>
      </c>
    </row>
    <row r="98" spans="1:22">
      <c r="A98" s="372">
        <v>45187</v>
      </c>
      <c r="B98" s="99" t="s">
        <v>261</v>
      </c>
      <c r="C98" s="99">
        <v>83.281999999999996</v>
      </c>
      <c r="D98" s="99">
        <v>73.825000000000003</v>
      </c>
      <c r="E98" s="99">
        <v>73.031999999999996</v>
      </c>
      <c r="G98" s="99">
        <v>18.914999999999999</v>
      </c>
      <c r="H98" s="99">
        <v>11.388999999999999</v>
      </c>
      <c r="I98" s="99">
        <v>74.322999999999993</v>
      </c>
      <c r="J98" s="99">
        <v>84.905000000000001</v>
      </c>
      <c r="K98" s="99">
        <v>40.875</v>
      </c>
      <c r="L98" s="99">
        <v>64.64</v>
      </c>
      <c r="M98" s="99">
        <v>33.573999999999998</v>
      </c>
      <c r="N98" s="99">
        <v>94.353999999999999</v>
      </c>
      <c r="O98" s="99">
        <v>196.11</v>
      </c>
      <c r="Q98" s="99">
        <v>60.949800000000003</v>
      </c>
      <c r="R98" s="99">
        <v>141.02699999999999</v>
      </c>
      <c r="S98" s="99">
        <v>38.445</v>
      </c>
      <c r="T98" s="99">
        <v>23.584</v>
      </c>
      <c r="U98" s="99">
        <v>45</v>
      </c>
      <c r="V98" s="99">
        <v>35.752499999999998</v>
      </c>
    </row>
    <row r="99" spans="1:22">
      <c r="A99" s="372">
        <v>45188</v>
      </c>
      <c r="B99" s="99" t="s">
        <v>261</v>
      </c>
      <c r="C99" s="99">
        <v>82.203000000000003</v>
      </c>
      <c r="D99" s="99">
        <v>73.649000000000001</v>
      </c>
      <c r="E99" s="99">
        <v>72.569999999999993</v>
      </c>
      <c r="G99" s="99">
        <v>18.870999999999999</v>
      </c>
      <c r="H99" s="99">
        <v>11.378</v>
      </c>
      <c r="I99" s="99">
        <v>74.144999999999996</v>
      </c>
      <c r="J99" s="99">
        <v>83.736000000000004</v>
      </c>
      <c r="K99" s="99">
        <v>40.81</v>
      </c>
      <c r="L99" s="99">
        <v>64.811000000000007</v>
      </c>
      <c r="M99" s="99">
        <v>33.381</v>
      </c>
      <c r="N99" s="99">
        <v>94.238</v>
      </c>
      <c r="O99" s="99">
        <v>195.69</v>
      </c>
      <c r="Q99" s="99">
        <v>60.949800000000003</v>
      </c>
      <c r="R99" s="99">
        <v>142.25800000000001</v>
      </c>
      <c r="S99" s="99">
        <v>37.979999999999997</v>
      </c>
      <c r="T99" s="99">
        <v>23.875</v>
      </c>
      <c r="U99" s="99">
        <v>44.03</v>
      </c>
      <c r="V99" s="99">
        <v>35.482399999999998</v>
      </c>
    </row>
    <row r="100" spans="1:22">
      <c r="A100" s="372">
        <v>45189</v>
      </c>
      <c r="B100" s="99" t="s">
        <v>261</v>
      </c>
      <c r="C100" s="99">
        <v>82.206999999999994</v>
      </c>
      <c r="D100" s="99">
        <v>73.343000000000004</v>
      </c>
      <c r="E100" s="99">
        <v>72.709999999999994</v>
      </c>
      <c r="G100" s="99">
        <v>18.722000000000001</v>
      </c>
      <c r="H100" s="99">
        <v>11.363</v>
      </c>
      <c r="I100" s="99">
        <v>74.286000000000001</v>
      </c>
      <c r="J100" s="99">
        <v>83.855999999999995</v>
      </c>
      <c r="K100" s="99">
        <v>40.75</v>
      </c>
      <c r="L100" s="99">
        <v>64.478999999999999</v>
      </c>
      <c r="M100" s="99">
        <v>33.246000000000002</v>
      </c>
      <c r="N100" s="99">
        <v>94.364000000000004</v>
      </c>
      <c r="O100" s="99">
        <v>196</v>
      </c>
      <c r="Q100" s="99">
        <v>60.949800000000003</v>
      </c>
      <c r="R100" s="99">
        <v>143.56800000000001</v>
      </c>
      <c r="S100" s="99">
        <v>38.475000000000001</v>
      </c>
      <c r="T100" s="99">
        <v>24.279</v>
      </c>
      <c r="U100" s="99">
        <v>44.36</v>
      </c>
      <c r="V100" s="99">
        <v>35.289000000000001</v>
      </c>
    </row>
    <row r="101" spans="1:22">
      <c r="A101" s="372">
        <v>45190</v>
      </c>
      <c r="B101" s="99" t="s">
        <v>261</v>
      </c>
      <c r="C101" s="99">
        <v>81.971000000000004</v>
      </c>
      <c r="D101" s="99">
        <v>73.302000000000007</v>
      </c>
      <c r="E101" s="99">
        <v>72.784999999999997</v>
      </c>
      <c r="G101" s="99">
        <v>18.523</v>
      </c>
      <c r="H101" s="99">
        <v>11.458</v>
      </c>
      <c r="I101" s="99">
        <v>73.641999999999996</v>
      </c>
      <c r="J101" s="99">
        <v>83.55</v>
      </c>
      <c r="K101" s="99">
        <v>40.435000000000002</v>
      </c>
      <c r="L101" s="99">
        <v>63.65</v>
      </c>
      <c r="M101" s="99">
        <v>32.122</v>
      </c>
      <c r="N101" s="99">
        <v>94.313000000000002</v>
      </c>
      <c r="O101" s="99">
        <v>194.12</v>
      </c>
      <c r="Q101" s="99">
        <v>60.949800000000003</v>
      </c>
      <c r="R101" s="99">
        <v>142.19499999999999</v>
      </c>
      <c r="S101" s="99">
        <v>37.18</v>
      </c>
      <c r="T101" s="99">
        <v>24.228000000000002</v>
      </c>
      <c r="U101" s="99">
        <v>43.64</v>
      </c>
      <c r="V101" s="99">
        <v>35.080500000000001</v>
      </c>
    </row>
    <row r="102" spans="1:22">
      <c r="A102" s="372">
        <v>45191</v>
      </c>
      <c r="B102" s="99" t="s">
        <v>261</v>
      </c>
      <c r="C102" s="99">
        <v>82.028999999999996</v>
      </c>
      <c r="D102" s="99">
        <v>73.302000000000007</v>
      </c>
      <c r="E102" s="99">
        <v>72.784999999999997</v>
      </c>
      <c r="G102" s="99">
        <v>18.294</v>
      </c>
      <c r="H102" s="99">
        <v>11.54</v>
      </c>
      <c r="I102" s="99">
        <v>73.706000000000003</v>
      </c>
      <c r="J102" s="99">
        <v>83.622</v>
      </c>
      <c r="K102" s="99">
        <v>40.5</v>
      </c>
      <c r="L102" s="99">
        <v>63.811</v>
      </c>
      <c r="M102" s="99">
        <v>32.491999999999997</v>
      </c>
      <c r="N102" s="99">
        <v>94.338999999999999</v>
      </c>
      <c r="O102" s="99">
        <v>192.85</v>
      </c>
      <c r="Q102" s="99">
        <v>60.949800000000003</v>
      </c>
      <c r="R102" s="99">
        <v>143.54599999999999</v>
      </c>
      <c r="S102" s="99">
        <v>37.119999999999997</v>
      </c>
      <c r="T102" s="99">
        <v>24.062000000000001</v>
      </c>
      <c r="U102" s="99">
        <v>45.42</v>
      </c>
      <c r="V102" s="99">
        <v>35.246000000000002</v>
      </c>
    </row>
    <row r="103" spans="1:22">
      <c r="A103" s="372">
        <v>45194</v>
      </c>
      <c r="B103" s="99" t="s">
        <v>261</v>
      </c>
      <c r="C103" s="99">
        <v>80.963999999999999</v>
      </c>
      <c r="D103" s="99">
        <v>72.849999999999994</v>
      </c>
      <c r="E103" s="99">
        <v>72.403999999999996</v>
      </c>
      <c r="G103" s="99">
        <v>17.838999999999999</v>
      </c>
      <c r="H103" s="99">
        <v>11.54</v>
      </c>
      <c r="I103" s="99">
        <v>73.534000000000006</v>
      </c>
      <c r="J103" s="99">
        <v>82.552999999999997</v>
      </c>
      <c r="K103" s="99">
        <v>40.375</v>
      </c>
      <c r="L103" s="99">
        <v>63.018999999999998</v>
      </c>
      <c r="M103" s="99">
        <v>30.666</v>
      </c>
      <c r="N103" s="99">
        <v>94.334000000000003</v>
      </c>
      <c r="O103" s="99">
        <v>192.19</v>
      </c>
      <c r="Q103" s="99">
        <v>60.949800000000003</v>
      </c>
      <c r="R103" s="99">
        <v>143.11000000000001</v>
      </c>
      <c r="S103" s="99">
        <v>36.56</v>
      </c>
      <c r="T103" s="99">
        <v>23.981999999999999</v>
      </c>
      <c r="U103" s="99">
        <v>48.22</v>
      </c>
      <c r="V103" s="99">
        <v>35.305199999999999</v>
      </c>
    </row>
    <row r="104" spans="1:22">
      <c r="A104" s="372">
        <v>45195</v>
      </c>
      <c r="B104" s="99" t="s">
        <v>261</v>
      </c>
      <c r="C104" s="99">
        <v>80.391000000000005</v>
      </c>
      <c r="D104" s="99">
        <v>72.896000000000001</v>
      </c>
      <c r="E104" s="99">
        <v>72.215000000000003</v>
      </c>
      <c r="G104" s="99">
        <v>16.986999999999998</v>
      </c>
      <c r="H104" s="99">
        <v>11.678000000000001</v>
      </c>
      <c r="I104" s="99">
        <v>73.668000000000006</v>
      </c>
      <c r="J104" s="99">
        <v>81.947000000000003</v>
      </c>
      <c r="K104" s="99">
        <v>40.405000000000001</v>
      </c>
      <c r="L104" s="99">
        <v>62.878</v>
      </c>
      <c r="M104" s="99">
        <v>30.709</v>
      </c>
      <c r="N104" s="99">
        <v>94.332999999999998</v>
      </c>
      <c r="O104" s="99">
        <v>188.88</v>
      </c>
      <c r="Q104" s="99">
        <v>60.949800000000003</v>
      </c>
      <c r="R104" s="99">
        <v>140.755</v>
      </c>
      <c r="S104" s="99">
        <v>36.145000000000003</v>
      </c>
      <c r="T104" s="99">
        <v>23.911999999999999</v>
      </c>
      <c r="U104" s="99">
        <v>47.25</v>
      </c>
      <c r="V104" s="99">
        <v>34.6</v>
      </c>
    </row>
    <row r="105" spans="1:22">
      <c r="A105" s="372">
        <v>45196</v>
      </c>
      <c r="B105" s="99" t="s">
        <v>261</v>
      </c>
      <c r="C105" s="99">
        <v>79.605000000000004</v>
      </c>
      <c r="D105" s="99">
        <v>72.697999999999993</v>
      </c>
      <c r="E105" s="99">
        <v>72.150000000000006</v>
      </c>
      <c r="G105" s="99">
        <v>16.984999999999999</v>
      </c>
      <c r="H105" s="99">
        <v>11.723000000000001</v>
      </c>
      <c r="I105" s="99">
        <v>73.433000000000007</v>
      </c>
      <c r="J105" s="99">
        <v>81.185000000000002</v>
      </c>
      <c r="K105" s="99">
        <v>40.31</v>
      </c>
      <c r="L105" s="99">
        <v>62.387999999999998</v>
      </c>
      <c r="M105" s="99">
        <v>29.766999999999999</v>
      </c>
      <c r="N105" s="99">
        <v>94.222999999999999</v>
      </c>
      <c r="O105" s="99">
        <v>186.64</v>
      </c>
      <c r="Q105" s="99">
        <v>60.949800000000003</v>
      </c>
      <c r="R105" s="99">
        <v>140.98099999999999</v>
      </c>
      <c r="S105" s="99">
        <v>35.65</v>
      </c>
      <c r="T105" s="99">
        <v>23.995999999999999</v>
      </c>
      <c r="U105" s="99">
        <v>46.99</v>
      </c>
      <c r="V105" s="99">
        <v>34.817500000000003</v>
      </c>
    </row>
    <row r="106" spans="1:22">
      <c r="A106" s="372">
        <v>45197</v>
      </c>
      <c r="B106" s="99" t="s">
        <v>261</v>
      </c>
      <c r="C106" s="99">
        <v>80.488</v>
      </c>
      <c r="D106" s="99">
        <v>72.156000000000006</v>
      </c>
      <c r="E106" s="99">
        <v>71.444000000000003</v>
      </c>
      <c r="G106" s="99">
        <v>16.992999999999999</v>
      </c>
      <c r="H106" s="99">
        <v>11.920999999999999</v>
      </c>
      <c r="I106" s="99">
        <v>72.721000000000004</v>
      </c>
      <c r="J106" s="99">
        <v>82.103999999999999</v>
      </c>
      <c r="K106" s="99">
        <v>40.186999999999998</v>
      </c>
      <c r="L106" s="99">
        <v>60.320999999999998</v>
      </c>
      <c r="M106" s="99">
        <v>29.408999999999999</v>
      </c>
      <c r="N106" s="99">
        <v>93.988</v>
      </c>
      <c r="O106" s="99">
        <v>186.85</v>
      </c>
      <c r="Q106" s="99">
        <v>60.949800000000003</v>
      </c>
      <c r="R106" s="99">
        <v>140.21899999999999</v>
      </c>
      <c r="S106" s="99">
        <v>35.880000000000003</v>
      </c>
      <c r="T106" s="99">
        <v>24.245999999999999</v>
      </c>
      <c r="U106" s="99">
        <v>48.63</v>
      </c>
      <c r="V106" s="99">
        <v>35.134999999999998</v>
      </c>
    </row>
    <row r="107" spans="1:22">
      <c r="A107" s="372">
        <v>45198</v>
      </c>
      <c r="B107" s="99" t="s">
        <v>261</v>
      </c>
      <c r="C107" s="99">
        <v>81.043999999999997</v>
      </c>
      <c r="D107" s="99">
        <v>71.75</v>
      </c>
      <c r="E107" s="99">
        <v>71.400000000000006</v>
      </c>
      <c r="G107" s="99">
        <v>16.683</v>
      </c>
      <c r="H107" s="99">
        <v>11.711</v>
      </c>
      <c r="I107" s="99">
        <v>73.013000000000005</v>
      </c>
      <c r="J107" s="99">
        <v>82.747</v>
      </c>
      <c r="K107" s="99">
        <v>40.311999999999998</v>
      </c>
      <c r="L107" s="99">
        <v>61.545999999999999</v>
      </c>
      <c r="M107" s="99">
        <v>30.885999999999999</v>
      </c>
      <c r="N107" s="99">
        <v>94.36</v>
      </c>
      <c r="O107" s="99">
        <v>186.51</v>
      </c>
      <c r="Q107" s="99">
        <v>60.949800000000003</v>
      </c>
      <c r="R107" s="99">
        <v>140.429</v>
      </c>
      <c r="S107" s="99">
        <v>36.475000000000001</v>
      </c>
      <c r="T107" s="99">
        <v>24.277999999999999</v>
      </c>
      <c r="U107" s="99">
        <v>47.17</v>
      </c>
      <c r="V107" s="99">
        <v>34.61</v>
      </c>
    </row>
    <row r="108" spans="1:22">
      <c r="A108" s="372">
        <v>45201</v>
      </c>
      <c r="B108" s="99" t="s">
        <v>261</v>
      </c>
      <c r="C108" s="99">
        <v>80.694000000000003</v>
      </c>
      <c r="D108" s="99">
        <v>71.287999999999997</v>
      </c>
      <c r="E108" s="99">
        <v>71.128</v>
      </c>
      <c r="G108" s="99">
        <v>16.905000000000001</v>
      </c>
      <c r="H108" s="99">
        <v>11.760999999999999</v>
      </c>
      <c r="I108" s="99">
        <v>73.085999999999999</v>
      </c>
      <c r="J108" s="99">
        <v>82.363</v>
      </c>
      <c r="K108" s="99">
        <v>40.185000000000002</v>
      </c>
      <c r="L108" s="99">
        <v>60.966999999999999</v>
      </c>
      <c r="M108" s="99">
        <v>30.704999999999998</v>
      </c>
      <c r="N108" s="99">
        <v>94.203000000000003</v>
      </c>
      <c r="O108" s="99">
        <v>185.14</v>
      </c>
      <c r="Q108" s="99">
        <v>60.949800000000003</v>
      </c>
      <c r="R108" s="99">
        <v>141.42400000000001</v>
      </c>
      <c r="S108" s="99">
        <v>35.625</v>
      </c>
      <c r="T108" s="99">
        <v>23.974</v>
      </c>
      <c r="U108" s="99">
        <v>45.58</v>
      </c>
      <c r="V108" s="99">
        <v>33.9816</v>
      </c>
    </row>
    <row r="109" spans="1:22">
      <c r="A109" s="372">
        <v>45202</v>
      </c>
      <c r="B109" s="99" t="s">
        <v>261</v>
      </c>
      <c r="C109" s="99">
        <v>80.513999999999996</v>
      </c>
      <c r="D109" s="99">
        <v>71.3</v>
      </c>
      <c r="E109" s="99">
        <v>71.14</v>
      </c>
      <c r="G109" s="99">
        <v>15.911</v>
      </c>
      <c r="H109" s="99">
        <v>11.856999999999999</v>
      </c>
      <c r="I109" s="99">
        <v>73.281999999999996</v>
      </c>
      <c r="J109" s="99">
        <v>82.126999999999995</v>
      </c>
      <c r="K109" s="99">
        <v>39.935000000000002</v>
      </c>
      <c r="L109" s="99">
        <v>60.81</v>
      </c>
      <c r="M109" s="99">
        <v>29.98</v>
      </c>
      <c r="N109" s="99">
        <v>94.195999999999998</v>
      </c>
      <c r="O109" s="99">
        <v>183.79</v>
      </c>
      <c r="Q109" s="99">
        <v>60.949800000000003</v>
      </c>
      <c r="R109" s="99">
        <v>141.43799999999999</v>
      </c>
      <c r="S109" s="99">
        <v>34.840000000000003</v>
      </c>
      <c r="T109" s="99">
        <v>23.757999999999999</v>
      </c>
      <c r="U109" s="99">
        <v>43.95</v>
      </c>
      <c r="V109" s="99">
        <v>33.39</v>
      </c>
    </row>
    <row r="110" spans="1:22">
      <c r="A110" s="372">
        <v>45203</v>
      </c>
      <c r="B110" s="99" t="s">
        <v>261</v>
      </c>
      <c r="C110" s="99">
        <v>81.287999999999997</v>
      </c>
      <c r="D110" s="99">
        <v>71.150000000000006</v>
      </c>
      <c r="E110" s="99">
        <v>70.94</v>
      </c>
      <c r="G110" s="99">
        <v>15.763999999999999</v>
      </c>
      <c r="H110" s="99">
        <v>11.942</v>
      </c>
      <c r="I110" s="99">
        <v>72.683000000000007</v>
      </c>
      <c r="J110" s="99">
        <v>82.838999999999999</v>
      </c>
      <c r="K110" s="99">
        <v>38.75</v>
      </c>
      <c r="L110" s="99">
        <v>60.201000000000001</v>
      </c>
      <c r="M110" s="99">
        <v>29.661000000000001</v>
      </c>
      <c r="N110" s="99">
        <v>94.298000000000002</v>
      </c>
      <c r="O110" s="99">
        <v>184.83</v>
      </c>
      <c r="Q110" s="99">
        <v>60.949800000000003</v>
      </c>
      <c r="R110" s="99">
        <v>140.797</v>
      </c>
      <c r="S110" s="99">
        <v>34.515000000000001</v>
      </c>
      <c r="T110" s="99">
        <v>23.669</v>
      </c>
      <c r="U110" s="99">
        <v>43.49</v>
      </c>
      <c r="V110" s="99">
        <v>32.33</v>
      </c>
    </row>
    <row r="111" spans="1:22">
      <c r="A111" s="372">
        <v>45204</v>
      </c>
      <c r="B111" s="99" t="s">
        <v>261</v>
      </c>
      <c r="C111" s="99">
        <v>81.326999999999998</v>
      </c>
      <c r="D111" s="99">
        <v>71.099999999999994</v>
      </c>
      <c r="E111" s="99">
        <v>71</v>
      </c>
      <c r="G111" s="99">
        <v>16.423999999999999</v>
      </c>
      <c r="H111" s="99">
        <v>11.86</v>
      </c>
      <c r="I111" s="99">
        <v>72.798000000000002</v>
      </c>
      <c r="J111" s="99">
        <v>82.74</v>
      </c>
      <c r="K111" s="99">
        <v>39.25</v>
      </c>
      <c r="L111" s="99">
        <v>59.905999999999999</v>
      </c>
      <c r="M111" s="99">
        <v>30.305</v>
      </c>
      <c r="N111" s="99">
        <v>94.477999999999994</v>
      </c>
      <c r="O111" s="99">
        <v>180.86</v>
      </c>
      <c r="Q111" s="99">
        <v>60.949800000000003</v>
      </c>
      <c r="R111" s="99">
        <v>139.09200000000001</v>
      </c>
      <c r="S111" s="99">
        <v>34.17</v>
      </c>
      <c r="T111" s="99">
        <v>23.774999999999999</v>
      </c>
      <c r="U111" s="99">
        <v>44.72</v>
      </c>
      <c r="V111" s="99">
        <v>32.369999999999997</v>
      </c>
    </row>
    <row r="112" spans="1:22">
      <c r="A112" s="372">
        <v>45205</v>
      </c>
      <c r="B112" s="99" t="s">
        <v>261</v>
      </c>
      <c r="C112" s="99">
        <v>81.53</v>
      </c>
      <c r="D112" s="99">
        <v>70.97</v>
      </c>
      <c r="E112" s="99">
        <v>70.995000000000005</v>
      </c>
      <c r="G112" s="99">
        <v>16.294</v>
      </c>
      <c r="H112" s="99">
        <v>11.757999999999999</v>
      </c>
      <c r="I112" s="99">
        <v>72.619</v>
      </c>
      <c r="J112" s="99">
        <v>83.022000000000006</v>
      </c>
      <c r="K112" s="99">
        <v>39.25</v>
      </c>
      <c r="L112" s="99">
        <v>59.869</v>
      </c>
      <c r="M112" s="99">
        <v>29.588000000000001</v>
      </c>
      <c r="N112" s="99">
        <v>94.512</v>
      </c>
      <c r="O112" s="99">
        <v>180.6</v>
      </c>
      <c r="Q112" s="99">
        <v>60.949800000000003</v>
      </c>
      <c r="R112" s="99">
        <v>139.19</v>
      </c>
      <c r="S112" s="99">
        <v>34.305</v>
      </c>
      <c r="T112" s="99">
        <v>24.166</v>
      </c>
      <c r="U112" s="99">
        <v>45.31</v>
      </c>
      <c r="V112" s="99">
        <v>32.430100000000003</v>
      </c>
    </row>
    <row r="113" spans="1:22">
      <c r="A113" s="372">
        <v>45208</v>
      </c>
      <c r="B113" s="99" t="s">
        <v>261</v>
      </c>
      <c r="C113" s="99">
        <v>81.866</v>
      </c>
      <c r="D113" s="99">
        <v>70.198999999999998</v>
      </c>
      <c r="E113" s="99">
        <v>70.688000000000002</v>
      </c>
      <c r="G113" s="99">
        <v>17.753</v>
      </c>
      <c r="H113" s="99">
        <v>11.766999999999999</v>
      </c>
      <c r="I113" s="99">
        <v>72.622</v>
      </c>
      <c r="J113" s="99">
        <v>83.453000000000003</v>
      </c>
      <c r="K113" s="99">
        <v>39.25</v>
      </c>
      <c r="L113" s="99">
        <v>60.408000000000001</v>
      </c>
      <c r="M113" s="99">
        <v>29.597999999999999</v>
      </c>
      <c r="N113" s="99">
        <v>94.918000000000006</v>
      </c>
      <c r="O113" s="99">
        <v>181.18770000000001</v>
      </c>
      <c r="Q113" s="99">
        <v>60.949800000000003</v>
      </c>
      <c r="R113" s="99">
        <v>137.976</v>
      </c>
      <c r="S113" s="99">
        <v>34.604999999999997</v>
      </c>
      <c r="T113" s="99">
        <v>23.849</v>
      </c>
      <c r="U113" s="99">
        <v>44.31</v>
      </c>
      <c r="V113" s="99">
        <v>32.669400000000003</v>
      </c>
    </row>
    <row r="114" spans="1:22">
      <c r="A114" s="372">
        <v>45209</v>
      </c>
      <c r="B114" s="99" t="s">
        <v>261</v>
      </c>
      <c r="C114" s="99">
        <v>82.524000000000001</v>
      </c>
      <c r="D114" s="99">
        <v>70.180999999999997</v>
      </c>
      <c r="E114" s="99">
        <v>70.599999999999994</v>
      </c>
      <c r="G114" s="99">
        <v>18.411000000000001</v>
      </c>
      <c r="H114" s="99">
        <v>11.65</v>
      </c>
      <c r="I114" s="99">
        <v>73.167000000000002</v>
      </c>
      <c r="J114" s="99">
        <v>84.043000000000006</v>
      </c>
      <c r="K114" s="99">
        <v>39.814999999999998</v>
      </c>
      <c r="L114" s="99">
        <v>61.109000000000002</v>
      </c>
      <c r="M114" s="99">
        <v>30.254999999999999</v>
      </c>
      <c r="N114" s="99">
        <v>94.822000000000003</v>
      </c>
      <c r="O114" s="99">
        <v>183.01</v>
      </c>
      <c r="Q114" s="99">
        <v>60.949800000000003</v>
      </c>
      <c r="R114" s="99">
        <v>139.02699999999999</v>
      </c>
      <c r="S114" s="99">
        <v>36.024999999999999</v>
      </c>
      <c r="T114" s="99">
        <v>24.399000000000001</v>
      </c>
      <c r="U114" s="99">
        <v>44.97</v>
      </c>
      <c r="V114" s="99">
        <v>33.293999999999997</v>
      </c>
    </row>
    <row r="115" spans="1:22">
      <c r="A115" s="372">
        <v>45210</v>
      </c>
      <c r="B115" s="99" t="s">
        <v>261</v>
      </c>
      <c r="C115" s="99">
        <v>83.052999999999997</v>
      </c>
      <c r="D115" s="99">
        <v>70.209999999999994</v>
      </c>
      <c r="E115" s="99">
        <v>70.408000000000001</v>
      </c>
      <c r="G115" s="99">
        <v>17.337</v>
      </c>
      <c r="H115" s="99">
        <v>11.574999999999999</v>
      </c>
      <c r="I115" s="99">
        <v>73.891999999999996</v>
      </c>
      <c r="J115" s="99">
        <v>84.45</v>
      </c>
      <c r="K115" s="99">
        <v>39.814999999999998</v>
      </c>
      <c r="L115" s="99">
        <v>61.686</v>
      </c>
      <c r="M115" s="99">
        <v>30.445</v>
      </c>
      <c r="N115" s="99">
        <v>94.822999999999993</v>
      </c>
      <c r="O115" s="99">
        <v>181.43</v>
      </c>
      <c r="Q115" s="99">
        <v>60.949800000000003</v>
      </c>
      <c r="R115" s="99">
        <v>138.36600000000001</v>
      </c>
      <c r="S115" s="99">
        <v>36.125</v>
      </c>
      <c r="T115" s="99">
        <v>24.521000000000001</v>
      </c>
      <c r="U115" s="99">
        <v>43.91</v>
      </c>
      <c r="V115" s="99">
        <v>33.330800000000004</v>
      </c>
    </row>
    <row r="116" spans="1:22">
      <c r="A116" s="372">
        <v>45211</v>
      </c>
      <c r="B116" s="99" t="s">
        <v>261</v>
      </c>
      <c r="C116" s="99">
        <v>82.343999999999994</v>
      </c>
      <c r="D116" s="99">
        <v>70.8</v>
      </c>
      <c r="E116" s="99">
        <v>71</v>
      </c>
      <c r="G116" s="99">
        <v>17.337</v>
      </c>
      <c r="H116" s="99">
        <v>11.525</v>
      </c>
      <c r="I116" s="99">
        <v>73.849000000000004</v>
      </c>
      <c r="J116" s="99">
        <v>83.778999999999996</v>
      </c>
      <c r="K116" s="99">
        <v>39.875</v>
      </c>
      <c r="L116" s="99">
        <v>61.683999999999997</v>
      </c>
      <c r="M116" s="99">
        <v>30.670999999999999</v>
      </c>
      <c r="N116" s="99">
        <v>94.629000000000005</v>
      </c>
      <c r="O116" s="99">
        <v>178.71</v>
      </c>
      <c r="Q116" s="99">
        <v>60.949800000000003</v>
      </c>
      <c r="R116" s="99">
        <v>138.267</v>
      </c>
      <c r="S116" s="99">
        <v>35.634999999999998</v>
      </c>
      <c r="T116" s="99">
        <v>24.448</v>
      </c>
      <c r="U116" s="99">
        <v>43.25</v>
      </c>
      <c r="V116" s="99">
        <v>33.110399999999998</v>
      </c>
    </row>
    <row r="117" spans="1:22">
      <c r="A117" s="372">
        <v>45212</v>
      </c>
      <c r="B117" s="99" t="s">
        <v>261</v>
      </c>
      <c r="C117" s="99">
        <v>82.501999999999995</v>
      </c>
      <c r="D117" s="99">
        <v>70.8</v>
      </c>
      <c r="E117" s="99">
        <v>70.951999999999998</v>
      </c>
      <c r="G117" s="99">
        <v>17.106000000000002</v>
      </c>
      <c r="H117" s="99">
        <v>11.597</v>
      </c>
      <c r="I117" s="99">
        <v>73.557000000000002</v>
      </c>
      <c r="J117" s="99">
        <v>83.923000000000002</v>
      </c>
      <c r="K117" s="99">
        <v>39.94</v>
      </c>
      <c r="L117" s="99">
        <v>61.896000000000001</v>
      </c>
      <c r="M117" s="99">
        <v>30.789000000000001</v>
      </c>
      <c r="N117" s="99">
        <v>94.747</v>
      </c>
      <c r="O117" s="99">
        <v>180.24</v>
      </c>
      <c r="Q117" s="99">
        <v>60.949800000000003</v>
      </c>
      <c r="R117" s="99">
        <v>138.91300000000001</v>
      </c>
      <c r="S117" s="99">
        <v>35.884999999999998</v>
      </c>
      <c r="T117" s="99">
        <v>24.077999999999999</v>
      </c>
      <c r="U117" s="99">
        <v>43.31</v>
      </c>
      <c r="V117" s="99">
        <v>33.121499999999997</v>
      </c>
    </row>
    <row r="118" spans="1:22">
      <c r="A118" s="372">
        <v>45215</v>
      </c>
      <c r="B118" s="99" t="s">
        <v>261</v>
      </c>
      <c r="C118" s="99">
        <v>81.974999999999994</v>
      </c>
      <c r="D118" s="99">
        <v>70.989000000000004</v>
      </c>
      <c r="E118" s="99">
        <v>70.998000000000005</v>
      </c>
      <c r="G118" s="99">
        <v>17.254000000000001</v>
      </c>
      <c r="H118" s="99">
        <v>11.641999999999999</v>
      </c>
      <c r="I118" s="99">
        <v>74.546999999999997</v>
      </c>
      <c r="J118" s="99">
        <v>83.572000000000003</v>
      </c>
      <c r="K118" s="99">
        <v>39.564999999999998</v>
      </c>
      <c r="L118" s="99">
        <v>61.283999999999999</v>
      </c>
      <c r="M118" s="99">
        <v>30.789000000000001</v>
      </c>
      <c r="N118" s="99">
        <v>94.655000000000001</v>
      </c>
      <c r="O118" s="99">
        <v>181.76</v>
      </c>
      <c r="Q118" s="99">
        <v>60.949800000000003</v>
      </c>
      <c r="R118" s="99">
        <v>138.56700000000001</v>
      </c>
      <c r="S118" s="99">
        <v>36.19</v>
      </c>
      <c r="T118" s="99">
        <v>24.34</v>
      </c>
      <c r="U118" s="99">
        <v>42.22</v>
      </c>
      <c r="V118" s="99">
        <v>33.7639</v>
      </c>
    </row>
    <row r="119" spans="1:22">
      <c r="A119" s="372">
        <v>45216</v>
      </c>
      <c r="B119" s="99" t="s">
        <v>261</v>
      </c>
      <c r="C119" s="99">
        <v>81.629000000000005</v>
      </c>
      <c r="D119" s="99">
        <v>70.849999999999994</v>
      </c>
      <c r="E119" s="99">
        <v>70.997</v>
      </c>
      <c r="G119" s="99">
        <v>16.927</v>
      </c>
      <c r="H119" s="99">
        <v>11.667999999999999</v>
      </c>
      <c r="I119" s="99">
        <v>74.048000000000002</v>
      </c>
      <c r="J119" s="99">
        <v>83.238</v>
      </c>
      <c r="K119" s="99">
        <v>37.436999999999998</v>
      </c>
      <c r="L119" s="99">
        <v>61.095999999999997</v>
      </c>
      <c r="M119" s="99">
        <v>29.844000000000001</v>
      </c>
      <c r="N119" s="99">
        <v>94.304000000000002</v>
      </c>
      <c r="O119" s="99">
        <v>182.70689999999999</v>
      </c>
      <c r="Q119" s="99">
        <v>57.369199999999999</v>
      </c>
      <c r="R119" s="99">
        <v>136.059</v>
      </c>
      <c r="S119" s="99">
        <v>36.5</v>
      </c>
      <c r="T119" s="99">
        <v>24.312000000000001</v>
      </c>
      <c r="U119" s="99">
        <v>42.96</v>
      </c>
      <c r="V119" s="99">
        <v>33.8904</v>
      </c>
    </row>
    <row r="120" spans="1:22">
      <c r="A120" s="372">
        <v>45217</v>
      </c>
      <c r="B120" s="99" t="s">
        <v>261</v>
      </c>
      <c r="C120" s="99">
        <v>80.97</v>
      </c>
      <c r="D120" s="99">
        <v>70.448999999999998</v>
      </c>
      <c r="E120" s="99">
        <v>70.762</v>
      </c>
      <c r="G120" s="99">
        <v>17.126999999999999</v>
      </c>
      <c r="H120" s="99">
        <v>11.738</v>
      </c>
      <c r="I120" s="99">
        <v>73.923000000000002</v>
      </c>
      <c r="J120" s="99">
        <v>82.522999999999996</v>
      </c>
      <c r="K120" s="99">
        <v>38</v>
      </c>
      <c r="L120" s="99">
        <v>60.17</v>
      </c>
      <c r="M120" s="99">
        <v>29.690999999999999</v>
      </c>
      <c r="N120" s="99">
        <v>94.230999999999995</v>
      </c>
      <c r="O120" s="99">
        <v>183.52</v>
      </c>
      <c r="Q120" s="99">
        <v>57.369199999999999</v>
      </c>
      <c r="R120" s="99">
        <v>135.37700000000001</v>
      </c>
      <c r="S120" s="99">
        <v>35.619999999999997</v>
      </c>
      <c r="T120" s="99">
        <v>24.132000000000001</v>
      </c>
      <c r="U120" s="99">
        <v>43.03</v>
      </c>
      <c r="V120" s="99">
        <v>33.9497</v>
      </c>
    </row>
    <row r="121" spans="1:22">
      <c r="A121" s="372">
        <v>45218</v>
      </c>
      <c r="B121" s="99" t="s">
        <v>261</v>
      </c>
      <c r="C121" s="99">
        <v>80.870999999999995</v>
      </c>
      <c r="D121" s="99">
        <v>70.349999999999994</v>
      </c>
      <c r="E121" s="99">
        <v>70.733999999999995</v>
      </c>
      <c r="G121" s="99">
        <v>16.315000000000001</v>
      </c>
      <c r="H121" s="99">
        <v>11.785</v>
      </c>
      <c r="I121" s="99">
        <v>73.209999999999994</v>
      </c>
      <c r="J121" s="99">
        <v>82.4</v>
      </c>
      <c r="K121" s="99">
        <v>37.720999999999997</v>
      </c>
      <c r="L121" s="99">
        <v>59.887</v>
      </c>
      <c r="M121" s="99">
        <v>30.241</v>
      </c>
      <c r="N121" s="99">
        <v>94.221000000000004</v>
      </c>
      <c r="O121" s="99">
        <v>182.58</v>
      </c>
      <c r="Q121" s="99">
        <v>57.369199999999999</v>
      </c>
      <c r="R121" s="99">
        <v>132.428</v>
      </c>
      <c r="S121" s="99">
        <v>35.784999999999997</v>
      </c>
      <c r="T121" s="99">
        <v>23.762</v>
      </c>
      <c r="U121" s="99">
        <v>44.28</v>
      </c>
      <c r="V121" s="99">
        <v>33.61</v>
      </c>
    </row>
    <row r="122" spans="1:22">
      <c r="A122" s="372">
        <v>45219</v>
      </c>
      <c r="B122" s="99" t="s">
        <v>261</v>
      </c>
      <c r="C122" s="99">
        <v>81.274000000000001</v>
      </c>
      <c r="D122" s="99">
        <v>70.491</v>
      </c>
      <c r="E122" s="99">
        <v>70.7</v>
      </c>
      <c r="G122" s="99">
        <v>15.996</v>
      </c>
      <c r="H122" s="99">
        <v>11.706</v>
      </c>
      <c r="I122" s="99">
        <v>72.951999999999998</v>
      </c>
      <c r="J122" s="99">
        <v>82.837000000000003</v>
      </c>
      <c r="K122" s="99">
        <v>37.311999999999998</v>
      </c>
      <c r="L122" s="99">
        <v>59.494</v>
      </c>
      <c r="M122" s="99">
        <v>30.164999999999999</v>
      </c>
      <c r="N122" s="99">
        <v>94.472999999999999</v>
      </c>
      <c r="O122" s="99">
        <v>182.3</v>
      </c>
      <c r="Q122" s="99">
        <v>57.369199999999999</v>
      </c>
      <c r="R122" s="99">
        <v>131.54400000000001</v>
      </c>
      <c r="S122" s="99">
        <v>35.234999999999999</v>
      </c>
      <c r="T122" s="99">
        <v>23.305</v>
      </c>
      <c r="U122" s="99">
        <v>44.04</v>
      </c>
      <c r="V122" s="99">
        <v>33.3401</v>
      </c>
    </row>
    <row r="123" spans="1:22">
      <c r="A123" s="372">
        <v>45222</v>
      </c>
      <c r="B123" s="99" t="s">
        <v>261</v>
      </c>
      <c r="C123" s="99">
        <v>81.173000000000002</v>
      </c>
      <c r="D123" s="99">
        <v>70.647000000000006</v>
      </c>
      <c r="E123" s="99">
        <v>70.834000000000003</v>
      </c>
      <c r="G123" s="99">
        <v>17.489000000000001</v>
      </c>
      <c r="H123" s="99">
        <v>11.722</v>
      </c>
      <c r="I123" s="99">
        <v>72.578999999999994</v>
      </c>
      <c r="J123" s="99">
        <v>82.59</v>
      </c>
      <c r="K123" s="99">
        <v>37.475999999999999</v>
      </c>
      <c r="L123" s="99">
        <v>59.420999999999999</v>
      </c>
      <c r="M123" s="99">
        <v>30.175999999999998</v>
      </c>
      <c r="N123" s="99">
        <v>94.47</v>
      </c>
      <c r="O123" s="99">
        <v>181.42</v>
      </c>
      <c r="Q123" s="99">
        <v>57.369199999999999</v>
      </c>
      <c r="R123" s="99">
        <v>129.86500000000001</v>
      </c>
      <c r="S123" s="99">
        <v>35.564999999999998</v>
      </c>
      <c r="T123" s="99">
        <v>23.242999999999999</v>
      </c>
      <c r="U123" s="99">
        <v>44.02</v>
      </c>
      <c r="V123" s="99">
        <v>33.03</v>
      </c>
    </row>
    <row r="124" spans="1:22">
      <c r="A124" s="372">
        <v>45223</v>
      </c>
      <c r="B124" s="99" t="s">
        <v>261</v>
      </c>
      <c r="C124" s="99">
        <v>80.789000000000001</v>
      </c>
      <c r="D124" s="99">
        <v>70.534999999999997</v>
      </c>
      <c r="E124" s="99">
        <v>70.736000000000004</v>
      </c>
      <c r="G124" s="99">
        <v>17.009</v>
      </c>
      <c r="H124" s="99">
        <v>11.592000000000001</v>
      </c>
      <c r="I124" s="99">
        <v>73.239999999999995</v>
      </c>
      <c r="J124" s="99">
        <v>82.192999999999998</v>
      </c>
      <c r="K124" s="99">
        <v>38.25</v>
      </c>
      <c r="L124" s="99">
        <v>60.281999999999996</v>
      </c>
      <c r="M124" s="99">
        <v>29.986999999999998</v>
      </c>
      <c r="N124" s="99">
        <v>94.646000000000001</v>
      </c>
      <c r="O124" s="99">
        <v>183.07</v>
      </c>
      <c r="Q124" s="99">
        <v>57.369199999999999</v>
      </c>
      <c r="R124" s="99">
        <v>131.626</v>
      </c>
      <c r="S124" s="99">
        <v>35.6</v>
      </c>
      <c r="T124" s="99">
        <v>23.007000000000001</v>
      </c>
      <c r="U124" s="99">
        <v>45.4</v>
      </c>
      <c r="V124" s="99">
        <v>33.129199999999997</v>
      </c>
    </row>
    <row r="125" spans="1:22">
      <c r="A125" s="372">
        <v>45224</v>
      </c>
      <c r="B125" s="99" t="s">
        <v>261</v>
      </c>
      <c r="C125" s="99">
        <v>79.087999999999994</v>
      </c>
      <c r="D125" s="99">
        <v>70.474999999999994</v>
      </c>
      <c r="E125" s="99">
        <v>70.694000000000003</v>
      </c>
      <c r="G125" s="99">
        <v>16.692</v>
      </c>
      <c r="H125" s="99">
        <v>11.577</v>
      </c>
      <c r="I125" s="99">
        <v>73.168000000000006</v>
      </c>
      <c r="J125" s="99">
        <v>80.525999999999996</v>
      </c>
      <c r="K125" s="99">
        <v>38.377000000000002</v>
      </c>
      <c r="L125" s="99">
        <v>59.814</v>
      </c>
      <c r="M125" s="99">
        <v>29.588000000000001</v>
      </c>
      <c r="N125" s="99">
        <v>94.513000000000005</v>
      </c>
      <c r="O125" s="99">
        <v>183.84</v>
      </c>
      <c r="Q125" s="99">
        <v>57.369199999999999</v>
      </c>
      <c r="R125" s="99">
        <v>132.411</v>
      </c>
      <c r="S125" s="99">
        <v>35.630000000000003</v>
      </c>
      <c r="T125" s="99">
        <v>23.038</v>
      </c>
      <c r="U125" s="99">
        <v>45.95</v>
      </c>
      <c r="V125" s="99">
        <v>32.7699</v>
      </c>
    </row>
    <row r="126" spans="1:22">
      <c r="A126" s="372">
        <v>45225</v>
      </c>
      <c r="B126" s="99" t="s">
        <v>261</v>
      </c>
      <c r="C126" s="99">
        <v>80.007999999999996</v>
      </c>
      <c r="D126" s="99">
        <v>70.399000000000001</v>
      </c>
      <c r="E126" s="99">
        <v>70.730999999999995</v>
      </c>
      <c r="G126" s="99">
        <v>18.488</v>
      </c>
      <c r="H126" s="99">
        <v>11.619</v>
      </c>
      <c r="I126" s="99">
        <v>73.771000000000001</v>
      </c>
      <c r="J126" s="99">
        <v>81.358000000000004</v>
      </c>
      <c r="K126" s="99">
        <v>37.750999999999998</v>
      </c>
      <c r="L126" s="99">
        <v>59.527000000000001</v>
      </c>
      <c r="M126" s="99">
        <v>29.823</v>
      </c>
      <c r="N126" s="99">
        <v>94.688999999999993</v>
      </c>
      <c r="O126" s="99">
        <v>182.51</v>
      </c>
      <c r="Q126" s="99">
        <v>57.369199999999999</v>
      </c>
      <c r="R126" s="99">
        <v>129.43600000000001</v>
      </c>
      <c r="S126" s="99">
        <v>35.590000000000003</v>
      </c>
      <c r="T126" s="99">
        <v>22.902000000000001</v>
      </c>
      <c r="U126" s="99">
        <v>44.84</v>
      </c>
      <c r="V126" s="99">
        <v>32.79</v>
      </c>
    </row>
    <row r="127" spans="1:22">
      <c r="A127" s="372">
        <v>45226</v>
      </c>
      <c r="B127" s="99" t="s">
        <v>261</v>
      </c>
      <c r="C127" s="99">
        <v>80.221000000000004</v>
      </c>
      <c r="D127" s="99">
        <v>69.896000000000001</v>
      </c>
      <c r="E127" s="99">
        <v>70.372</v>
      </c>
      <c r="G127" s="99">
        <v>17.023</v>
      </c>
      <c r="H127" s="99">
        <v>11.571999999999999</v>
      </c>
      <c r="I127" s="99">
        <v>74.081000000000003</v>
      </c>
      <c r="J127" s="99">
        <v>81.557000000000002</v>
      </c>
      <c r="K127" s="99">
        <v>38.74</v>
      </c>
      <c r="L127" s="99">
        <v>60.048999999999999</v>
      </c>
      <c r="M127" s="99">
        <v>31.131</v>
      </c>
      <c r="N127" s="99">
        <v>94.83</v>
      </c>
      <c r="O127" s="99">
        <v>180.07</v>
      </c>
      <c r="Q127" s="99">
        <v>57.369199999999999</v>
      </c>
      <c r="R127" s="99">
        <v>128.98500000000001</v>
      </c>
      <c r="S127" s="99">
        <v>36.36</v>
      </c>
      <c r="T127" s="99">
        <v>22.776</v>
      </c>
      <c r="U127" s="99">
        <v>43.53</v>
      </c>
      <c r="V127" s="99">
        <v>32.718800000000002</v>
      </c>
    </row>
    <row r="128" spans="1:22">
      <c r="A128" s="372">
        <v>45229</v>
      </c>
      <c r="B128" s="99" t="s">
        <v>261</v>
      </c>
      <c r="C128" s="99">
        <v>79.775000000000006</v>
      </c>
      <c r="D128" s="99">
        <v>69.343000000000004</v>
      </c>
      <c r="E128" s="99">
        <v>69.947000000000003</v>
      </c>
      <c r="G128" s="99">
        <v>17.114000000000001</v>
      </c>
      <c r="H128" s="99">
        <v>11.616</v>
      </c>
      <c r="I128" s="99">
        <v>74.197000000000003</v>
      </c>
      <c r="J128" s="99">
        <v>80.906999999999996</v>
      </c>
      <c r="K128" s="99">
        <v>38.143000000000001</v>
      </c>
      <c r="L128" s="99">
        <v>59.953000000000003</v>
      </c>
      <c r="M128" s="99">
        <v>31.041</v>
      </c>
      <c r="N128" s="99">
        <v>94.915000000000006</v>
      </c>
      <c r="O128" s="99">
        <v>182.56</v>
      </c>
      <c r="Q128" s="99">
        <v>57.369199999999999</v>
      </c>
      <c r="R128" s="99">
        <v>128.63800000000001</v>
      </c>
      <c r="S128" s="99">
        <v>35.045000000000002</v>
      </c>
      <c r="T128" s="99">
        <v>22.814</v>
      </c>
      <c r="U128" s="99">
        <v>44.47</v>
      </c>
      <c r="V128" s="99">
        <v>33.119199999999999</v>
      </c>
    </row>
    <row r="129" spans="1:22">
      <c r="A129" s="372">
        <v>45230</v>
      </c>
      <c r="B129" s="99" t="s">
        <v>261</v>
      </c>
      <c r="C129" s="99">
        <v>79.965000000000003</v>
      </c>
      <c r="D129" s="99">
        <v>69.213999999999999</v>
      </c>
      <c r="E129" s="99">
        <v>70.143000000000001</v>
      </c>
      <c r="G129" s="99">
        <v>16.54</v>
      </c>
      <c r="H129" s="99">
        <v>11.602</v>
      </c>
      <c r="I129" s="99">
        <v>74.557000000000002</v>
      </c>
      <c r="J129" s="99">
        <v>81.179000000000002</v>
      </c>
      <c r="K129" s="99">
        <v>38.655999999999999</v>
      </c>
      <c r="L129" s="99">
        <v>60.369</v>
      </c>
      <c r="M129" s="99">
        <v>31.262</v>
      </c>
      <c r="N129" s="99">
        <v>94.945999999999998</v>
      </c>
      <c r="O129" s="99">
        <v>183.54409999999999</v>
      </c>
      <c r="Q129" s="99">
        <v>57.369199999999999</v>
      </c>
      <c r="R129" s="99">
        <v>128.86600000000001</v>
      </c>
      <c r="S129" s="99">
        <v>35</v>
      </c>
      <c r="T129" s="99">
        <v>22.942</v>
      </c>
      <c r="U129" s="99">
        <v>46.3</v>
      </c>
      <c r="V129" s="99">
        <v>33.29</v>
      </c>
    </row>
    <row r="130" spans="1:22">
      <c r="A130" s="372">
        <v>45231</v>
      </c>
      <c r="B130" s="99" t="s">
        <v>261</v>
      </c>
      <c r="C130" s="99">
        <v>80.578000000000003</v>
      </c>
      <c r="D130" s="99">
        <v>70.123999999999995</v>
      </c>
      <c r="E130" s="99">
        <v>70.77</v>
      </c>
      <c r="G130" s="99">
        <v>17.059999999999999</v>
      </c>
      <c r="H130" s="99">
        <v>11.48</v>
      </c>
      <c r="I130" s="99">
        <v>74.557000000000002</v>
      </c>
      <c r="J130" s="99">
        <v>81.844999999999999</v>
      </c>
      <c r="K130" s="99">
        <v>38.777999999999999</v>
      </c>
      <c r="L130" s="99">
        <v>60.369</v>
      </c>
      <c r="M130" s="99">
        <v>31.832000000000001</v>
      </c>
      <c r="N130" s="99">
        <v>95.082999999999998</v>
      </c>
      <c r="O130" s="99">
        <v>183.67</v>
      </c>
      <c r="Q130" s="99">
        <v>57.369199999999999</v>
      </c>
      <c r="R130" s="99">
        <v>128.01900000000001</v>
      </c>
      <c r="S130" s="99">
        <v>35.67</v>
      </c>
      <c r="T130" s="99">
        <v>22.952999999999999</v>
      </c>
      <c r="U130" s="99">
        <v>46.98</v>
      </c>
      <c r="V130" s="99">
        <v>33.629899999999999</v>
      </c>
    </row>
    <row r="131" spans="1:22">
      <c r="A131" s="372">
        <v>45232</v>
      </c>
      <c r="B131" s="99" t="s">
        <v>261</v>
      </c>
      <c r="C131" s="99">
        <v>80.578000000000003</v>
      </c>
      <c r="D131" s="99">
        <v>70.998999999999995</v>
      </c>
      <c r="E131" s="99">
        <v>71.608999999999995</v>
      </c>
      <c r="G131" s="99">
        <v>17.059999999999999</v>
      </c>
      <c r="H131" s="99">
        <v>11.305999999999999</v>
      </c>
      <c r="I131" s="99">
        <v>74.938000000000002</v>
      </c>
      <c r="J131" s="99">
        <v>81.844999999999999</v>
      </c>
      <c r="K131" s="99">
        <v>39.075000000000003</v>
      </c>
      <c r="L131" s="99">
        <v>61.689</v>
      </c>
      <c r="M131" s="99">
        <v>32.392000000000003</v>
      </c>
      <c r="N131" s="99">
        <v>95.117000000000004</v>
      </c>
      <c r="O131" s="99">
        <v>186.21</v>
      </c>
      <c r="Q131" s="99">
        <v>57.369199999999999</v>
      </c>
      <c r="R131" s="99">
        <v>131.32400000000001</v>
      </c>
      <c r="S131" s="99">
        <v>36.97</v>
      </c>
      <c r="T131" s="99">
        <v>23.271000000000001</v>
      </c>
      <c r="U131" s="99">
        <v>47.11</v>
      </c>
      <c r="V131" s="99">
        <v>34.112200000000001</v>
      </c>
    </row>
    <row r="132" spans="1:22">
      <c r="A132" s="372">
        <v>45233</v>
      </c>
      <c r="B132" s="99" t="s">
        <v>261</v>
      </c>
      <c r="C132" s="99">
        <v>82.5</v>
      </c>
      <c r="D132" s="99">
        <v>71.894999999999996</v>
      </c>
      <c r="E132" s="99">
        <v>72.241</v>
      </c>
      <c r="G132" s="99">
        <v>19.463999999999999</v>
      </c>
      <c r="H132" s="99">
        <v>11.192</v>
      </c>
      <c r="I132" s="99">
        <v>75.706000000000003</v>
      </c>
      <c r="J132" s="99">
        <v>83.790999999999997</v>
      </c>
      <c r="K132" s="99">
        <v>39.106000000000002</v>
      </c>
      <c r="L132" s="99">
        <v>62.555</v>
      </c>
      <c r="M132" s="99">
        <v>33.67</v>
      </c>
      <c r="N132" s="99">
        <v>95.295000000000002</v>
      </c>
      <c r="O132" s="99">
        <v>186.71</v>
      </c>
      <c r="Q132" s="99">
        <v>57.369199999999999</v>
      </c>
      <c r="R132" s="99">
        <v>133.81299999999999</v>
      </c>
      <c r="S132" s="99">
        <v>37.68</v>
      </c>
      <c r="T132" s="99">
        <v>23.535</v>
      </c>
      <c r="U132" s="99">
        <v>46.01</v>
      </c>
      <c r="V132" s="99">
        <v>34.089599999999997</v>
      </c>
    </row>
    <row r="133" spans="1:22">
      <c r="A133" s="372">
        <v>45236</v>
      </c>
      <c r="B133" s="99" t="s">
        <v>261</v>
      </c>
      <c r="C133" s="99">
        <v>82.483000000000004</v>
      </c>
      <c r="D133" s="99">
        <v>72.625</v>
      </c>
      <c r="E133" s="99">
        <v>72.7</v>
      </c>
      <c r="G133" s="99">
        <v>18.047999999999998</v>
      </c>
      <c r="H133" s="99">
        <v>11.292999999999999</v>
      </c>
      <c r="I133" s="99">
        <v>75.323999999999998</v>
      </c>
      <c r="J133" s="99">
        <v>83.778000000000006</v>
      </c>
      <c r="K133" s="99">
        <v>39</v>
      </c>
      <c r="L133" s="99">
        <v>61.505000000000003</v>
      </c>
      <c r="M133" s="99">
        <v>33.67</v>
      </c>
      <c r="N133" s="99">
        <v>95.042000000000002</v>
      </c>
      <c r="O133" s="99">
        <v>186.92</v>
      </c>
      <c r="Q133" s="99">
        <v>57.369199999999999</v>
      </c>
      <c r="R133" s="99">
        <v>135.80199999999999</v>
      </c>
      <c r="S133" s="99">
        <v>37.674999999999997</v>
      </c>
      <c r="T133" s="99">
        <v>23.541</v>
      </c>
      <c r="U133" s="99">
        <v>44.07</v>
      </c>
      <c r="V133" s="99">
        <v>34.224299999999999</v>
      </c>
    </row>
    <row r="134" spans="1:22">
      <c r="A134" s="372">
        <v>45237</v>
      </c>
      <c r="B134" s="99" t="s">
        <v>261</v>
      </c>
      <c r="C134" s="99">
        <v>83.034999999999997</v>
      </c>
      <c r="D134" s="99">
        <v>71.69</v>
      </c>
      <c r="E134" s="99">
        <v>72.09</v>
      </c>
      <c r="G134" s="99">
        <v>19.219000000000001</v>
      </c>
      <c r="H134" s="99">
        <v>11.29</v>
      </c>
      <c r="I134" s="99">
        <v>75.474000000000004</v>
      </c>
      <c r="J134" s="99">
        <v>84.328999999999994</v>
      </c>
      <c r="K134" s="99">
        <v>38.832999999999998</v>
      </c>
      <c r="L134" s="99">
        <v>62.186</v>
      </c>
      <c r="M134" s="99">
        <v>34.188000000000002</v>
      </c>
      <c r="N134" s="99">
        <v>95.191000000000003</v>
      </c>
      <c r="O134" s="99">
        <v>186.82089999999999</v>
      </c>
      <c r="Q134" s="99">
        <v>57.369199999999999</v>
      </c>
      <c r="R134" s="99">
        <v>134.215</v>
      </c>
      <c r="S134" s="99">
        <v>38.11</v>
      </c>
      <c r="T134" s="99">
        <v>23.436</v>
      </c>
      <c r="U134" s="99">
        <v>45.12</v>
      </c>
      <c r="V134" s="99">
        <v>33.4</v>
      </c>
    </row>
    <row r="135" spans="1:22">
      <c r="A135" s="372">
        <v>45238</v>
      </c>
      <c r="B135" s="99" t="s">
        <v>261</v>
      </c>
      <c r="C135" s="99">
        <v>83.218000000000004</v>
      </c>
      <c r="D135" s="99">
        <v>72</v>
      </c>
      <c r="E135" s="99">
        <v>72.38</v>
      </c>
      <c r="G135" s="99">
        <v>18.611000000000001</v>
      </c>
      <c r="H135" s="99">
        <v>11.195</v>
      </c>
      <c r="I135" s="99">
        <v>75.506</v>
      </c>
      <c r="J135" s="99">
        <v>84.442999999999998</v>
      </c>
      <c r="K135" s="99">
        <v>38.75</v>
      </c>
      <c r="L135" s="99">
        <v>62.48</v>
      </c>
      <c r="M135" s="99">
        <v>34.695999999999998</v>
      </c>
      <c r="N135" s="99">
        <v>95.209000000000003</v>
      </c>
      <c r="O135" s="99">
        <v>186.26</v>
      </c>
      <c r="Q135" s="99">
        <v>57.369199999999999</v>
      </c>
      <c r="R135" s="99">
        <v>132.899</v>
      </c>
      <c r="S135" s="99">
        <v>37.875</v>
      </c>
      <c r="T135" s="99">
        <v>23.427</v>
      </c>
      <c r="U135" s="99">
        <v>44.29</v>
      </c>
      <c r="V135" s="99">
        <v>33.063000000000002</v>
      </c>
    </row>
    <row r="136" spans="1:22">
      <c r="A136" s="372">
        <v>45239</v>
      </c>
      <c r="B136" s="99" t="s">
        <v>261</v>
      </c>
      <c r="C136" s="99">
        <v>82.637</v>
      </c>
      <c r="D136" s="99">
        <v>72.998999999999995</v>
      </c>
      <c r="E136" s="99">
        <v>73.302000000000007</v>
      </c>
      <c r="G136" s="99">
        <v>18.053000000000001</v>
      </c>
      <c r="H136" s="99">
        <v>11.212</v>
      </c>
      <c r="I136" s="99">
        <v>75.003</v>
      </c>
      <c r="J136" s="99">
        <v>83.768000000000001</v>
      </c>
      <c r="K136" s="99">
        <v>38.533999999999999</v>
      </c>
      <c r="L136" s="99">
        <v>62.354999999999997</v>
      </c>
      <c r="M136" s="99">
        <v>34.783999999999999</v>
      </c>
      <c r="N136" s="99">
        <v>95.186999999999998</v>
      </c>
      <c r="O136" s="99">
        <v>185.31</v>
      </c>
      <c r="Q136" s="99">
        <v>57.369199999999999</v>
      </c>
      <c r="R136" s="99">
        <v>133.12</v>
      </c>
      <c r="S136" s="99">
        <v>38.104999999999997</v>
      </c>
      <c r="T136" s="99">
        <v>23.640999999999998</v>
      </c>
      <c r="U136" s="99">
        <v>45.13</v>
      </c>
      <c r="V136" s="99">
        <v>32.787500000000001</v>
      </c>
    </row>
    <row r="137" spans="1:22">
      <c r="A137" s="372">
        <v>45240</v>
      </c>
      <c r="B137" s="99" t="s">
        <v>261</v>
      </c>
      <c r="C137" s="99">
        <v>82.593999999999994</v>
      </c>
      <c r="D137" s="99">
        <v>73.05</v>
      </c>
      <c r="E137" s="99">
        <v>73.498000000000005</v>
      </c>
      <c r="G137" s="99">
        <v>18.725999999999999</v>
      </c>
      <c r="H137" s="99">
        <v>11.289</v>
      </c>
      <c r="I137" s="99">
        <v>74.849000000000004</v>
      </c>
      <c r="J137" s="99">
        <v>83.82</v>
      </c>
      <c r="K137" s="99">
        <v>37.622</v>
      </c>
      <c r="L137" s="99">
        <v>62.47</v>
      </c>
      <c r="M137" s="99">
        <v>34.183</v>
      </c>
      <c r="N137" s="99">
        <v>94.944000000000003</v>
      </c>
      <c r="O137" s="99">
        <v>185.97</v>
      </c>
      <c r="Q137" s="99">
        <v>57.369199999999999</v>
      </c>
      <c r="R137" s="99">
        <v>131.94399999999999</v>
      </c>
      <c r="S137" s="99">
        <v>38.21</v>
      </c>
      <c r="T137" s="99">
        <v>23.465</v>
      </c>
      <c r="U137" s="99">
        <v>45.65</v>
      </c>
      <c r="V137" s="99">
        <v>33.2742</v>
      </c>
    </row>
    <row r="138" spans="1:22">
      <c r="A138" s="372">
        <v>45243</v>
      </c>
      <c r="B138" s="99" t="s">
        <v>261</v>
      </c>
      <c r="C138" s="99">
        <v>82.186999999999998</v>
      </c>
      <c r="D138" s="99">
        <v>72.194000000000003</v>
      </c>
      <c r="E138" s="99">
        <v>72.501000000000005</v>
      </c>
      <c r="G138" s="99">
        <v>18.882999999999999</v>
      </c>
      <c r="H138" s="99">
        <v>11.329000000000001</v>
      </c>
      <c r="I138" s="99">
        <v>74.382999999999996</v>
      </c>
      <c r="J138" s="99">
        <v>83.378</v>
      </c>
      <c r="K138" s="99">
        <v>37.581000000000003</v>
      </c>
      <c r="L138" s="99">
        <v>61.938000000000002</v>
      </c>
      <c r="M138" s="99">
        <v>34.183</v>
      </c>
      <c r="N138" s="99">
        <v>94.921999999999997</v>
      </c>
      <c r="O138" s="99">
        <v>186.77</v>
      </c>
      <c r="Q138" s="99">
        <v>57.369199999999999</v>
      </c>
      <c r="R138" s="99">
        <v>131.761</v>
      </c>
      <c r="S138" s="99">
        <v>38.159999999999997</v>
      </c>
      <c r="T138" s="99">
        <v>23.814</v>
      </c>
      <c r="U138" s="99">
        <v>47.51</v>
      </c>
      <c r="V138" s="99">
        <v>33.539000000000001</v>
      </c>
    </row>
    <row r="139" spans="1:22">
      <c r="A139" s="372">
        <v>45244</v>
      </c>
      <c r="B139" s="99" t="s">
        <v>261</v>
      </c>
      <c r="C139" s="99">
        <v>83.227000000000004</v>
      </c>
      <c r="D139" s="99">
        <v>71.799000000000007</v>
      </c>
      <c r="E139" s="99">
        <v>72.33</v>
      </c>
      <c r="G139" s="99">
        <v>20.582999999999998</v>
      </c>
      <c r="H139" s="99">
        <v>11.128</v>
      </c>
      <c r="I139" s="99">
        <v>75.022000000000006</v>
      </c>
      <c r="J139" s="99">
        <v>84.451999999999998</v>
      </c>
      <c r="K139" s="99">
        <v>36.954999999999998</v>
      </c>
      <c r="L139" s="99">
        <v>62.969000000000001</v>
      </c>
      <c r="M139" s="99">
        <v>35.542000000000002</v>
      </c>
      <c r="N139" s="99">
        <v>95.293999999999997</v>
      </c>
      <c r="O139" s="99">
        <v>187.73660000000001</v>
      </c>
      <c r="Q139" s="99">
        <v>57.369199999999999</v>
      </c>
      <c r="R139" s="99">
        <v>133.44200000000001</v>
      </c>
      <c r="S139" s="99">
        <v>39.4</v>
      </c>
      <c r="T139" s="99">
        <v>24.027000000000001</v>
      </c>
      <c r="U139" s="99">
        <v>48.04</v>
      </c>
      <c r="V139" s="99">
        <v>34.44</v>
      </c>
    </row>
    <row r="140" spans="1:22">
      <c r="A140" s="372">
        <v>45245</v>
      </c>
      <c r="B140" s="99" t="s">
        <v>261</v>
      </c>
      <c r="C140" s="99">
        <v>83.626999999999995</v>
      </c>
      <c r="D140" s="99">
        <v>72.58</v>
      </c>
      <c r="E140" s="99">
        <v>72.844999999999999</v>
      </c>
      <c r="G140" s="99">
        <v>20.582999999999998</v>
      </c>
      <c r="H140" s="99">
        <v>11.113</v>
      </c>
      <c r="I140" s="99">
        <v>74.924000000000007</v>
      </c>
      <c r="J140" s="99">
        <v>84.722999999999999</v>
      </c>
      <c r="K140" s="99">
        <v>37.182000000000002</v>
      </c>
      <c r="L140" s="99">
        <v>62.667000000000002</v>
      </c>
      <c r="M140" s="99">
        <v>35.323999999999998</v>
      </c>
      <c r="N140" s="99">
        <v>95.233000000000004</v>
      </c>
      <c r="O140" s="99">
        <v>187.81</v>
      </c>
      <c r="Q140" s="99">
        <v>57.369199999999999</v>
      </c>
      <c r="R140" s="99">
        <v>134.35900000000001</v>
      </c>
      <c r="S140" s="99">
        <v>39.835000000000001</v>
      </c>
      <c r="T140" s="99">
        <v>24.251999999999999</v>
      </c>
      <c r="U140" s="99">
        <v>47.13</v>
      </c>
      <c r="V140" s="99">
        <v>34.74</v>
      </c>
    </row>
    <row r="141" spans="1:22">
      <c r="A141" s="372">
        <v>45246</v>
      </c>
      <c r="B141" s="99" t="s">
        <v>261</v>
      </c>
      <c r="C141" s="99">
        <v>84.435000000000002</v>
      </c>
      <c r="D141" s="99">
        <v>72.533000000000001</v>
      </c>
      <c r="E141" s="99">
        <v>72.88</v>
      </c>
      <c r="G141" s="99">
        <v>20.064</v>
      </c>
      <c r="H141" s="99">
        <v>10.941000000000001</v>
      </c>
      <c r="I141" s="99">
        <v>75.688999999999993</v>
      </c>
      <c r="J141" s="99">
        <v>85.57</v>
      </c>
      <c r="K141" s="99">
        <v>38.25</v>
      </c>
      <c r="L141" s="99">
        <v>64.069000000000003</v>
      </c>
      <c r="M141" s="99">
        <v>36.070999999999998</v>
      </c>
      <c r="N141" s="99">
        <v>95.474000000000004</v>
      </c>
      <c r="O141" s="99">
        <v>187.85</v>
      </c>
      <c r="Q141" s="99">
        <v>57.369199999999999</v>
      </c>
      <c r="R141" s="99">
        <v>133.678</v>
      </c>
      <c r="S141" s="99">
        <v>39.435000000000002</v>
      </c>
      <c r="T141" s="99">
        <v>24.076000000000001</v>
      </c>
      <c r="U141" s="99">
        <v>47.97</v>
      </c>
      <c r="V141" s="99">
        <v>34.298400000000001</v>
      </c>
    </row>
    <row r="142" spans="1:22">
      <c r="A142" s="372">
        <v>45247</v>
      </c>
      <c r="B142" s="99" t="s">
        <v>261</v>
      </c>
      <c r="C142" s="99">
        <v>84.462000000000003</v>
      </c>
      <c r="D142" s="99">
        <v>72.662000000000006</v>
      </c>
      <c r="E142" s="99">
        <v>72.986999999999995</v>
      </c>
      <c r="G142" s="99">
        <v>20.254000000000001</v>
      </c>
      <c r="H142" s="99">
        <v>10.932</v>
      </c>
      <c r="I142" s="99">
        <v>75.602000000000004</v>
      </c>
      <c r="J142" s="99">
        <v>85.665000000000006</v>
      </c>
      <c r="K142" s="99">
        <v>38.545000000000002</v>
      </c>
      <c r="L142" s="99">
        <v>64.099999999999994</v>
      </c>
      <c r="M142" s="99">
        <v>35.654000000000003</v>
      </c>
      <c r="N142" s="99">
        <v>95.441000000000003</v>
      </c>
      <c r="O142" s="99">
        <v>187.58770000000001</v>
      </c>
      <c r="Q142" s="99">
        <v>57.369199999999999</v>
      </c>
      <c r="R142" s="99">
        <v>134.52500000000001</v>
      </c>
      <c r="S142" s="99">
        <v>39.594999999999999</v>
      </c>
      <c r="T142" s="99">
        <v>24.446999999999999</v>
      </c>
      <c r="U142" s="99">
        <v>49.07</v>
      </c>
      <c r="V142" s="99">
        <v>34.7179</v>
      </c>
    </row>
    <row r="143" spans="1:22">
      <c r="A143" s="372">
        <v>45250</v>
      </c>
      <c r="B143" s="99" t="s">
        <v>261</v>
      </c>
      <c r="C143" s="99">
        <v>84.462000000000003</v>
      </c>
      <c r="D143" s="99">
        <v>72.644999999999996</v>
      </c>
      <c r="E143" s="99">
        <v>73.120999999999995</v>
      </c>
      <c r="G143" s="99">
        <v>19.635000000000002</v>
      </c>
      <c r="H143" s="99">
        <v>10.904999999999999</v>
      </c>
      <c r="I143" s="99">
        <v>75.488</v>
      </c>
      <c r="J143" s="99">
        <v>85.665000000000006</v>
      </c>
      <c r="K143" s="99">
        <v>37.122999999999998</v>
      </c>
      <c r="L143" s="99">
        <v>64.722999999999999</v>
      </c>
      <c r="M143" s="99">
        <v>35.122</v>
      </c>
      <c r="N143" s="99">
        <v>95.277000000000001</v>
      </c>
      <c r="O143" s="99">
        <v>187.51</v>
      </c>
      <c r="Q143" s="99">
        <v>57.369199999999999</v>
      </c>
      <c r="R143" s="99">
        <v>133.21100000000001</v>
      </c>
      <c r="S143" s="99">
        <v>40.15</v>
      </c>
      <c r="T143" s="99">
        <v>24.46</v>
      </c>
      <c r="U143" s="99">
        <v>49.99</v>
      </c>
      <c r="V143" s="99">
        <v>35.005000000000003</v>
      </c>
    </row>
    <row r="144" spans="1:22">
      <c r="A144" s="372">
        <v>45251</v>
      </c>
      <c r="B144" s="99" t="s">
        <v>261</v>
      </c>
      <c r="C144" s="99">
        <v>83.893000000000001</v>
      </c>
      <c r="D144" s="99">
        <v>72.843000000000004</v>
      </c>
      <c r="E144" s="99">
        <v>73.245999999999995</v>
      </c>
      <c r="G144" s="99">
        <v>19.318000000000001</v>
      </c>
      <c r="H144" s="99">
        <v>10.760999999999999</v>
      </c>
      <c r="I144" s="99">
        <v>75.677000000000007</v>
      </c>
      <c r="J144" s="99">
        <v>85.063000000000002</v>
      </c>
      <c r="K144" s="99">
        <v>37.636000000000003</v>
      </c>
      <c r="L144" s="99">
        <v>64.611000000000004</v>
      </c>
      <c r="M144" s="99">
        <v>35.515999999999998</v>
      </c>
      <c r="N144" s="99">
        <v>95.435000000000002</v>
      </c>
      <c r="O144" s="99">
        <v>188.05119999999999</v>
      </c>
      <c r="Q144" s="99">
        <v>57.369199999999999</v>
      </c>
      <c r="R144" s="99">
        <v>132.04</v>
      </c>
      <c r="S144" s="99">
        <v>39.905000000000001</v>
      </c>
      <c r="T144" s="99">
        <v>24.356999999999999</v>
      </c>
      <c r="U144" s="99">
        <v>49.41</v>
      </c>
      <c r="V144" s="99">
        <v>34.875</v>
      </c>
    </row>
    <row r="145" spans="1:22">
      <c r="A145" s="372">
        <v>45252</v>
      </c>
      <c r="B145" s="99" t="s">
        <v>261</v>
      </c>
      <c r="C145" s="99">
        <v>83.465999999999994</v>
      </c>
      <c r="D145" s="99">
        <v>73.16</v>
      </c>
      <c r="E145" s="99">
        <v>73.47</v>
      </c>
      <c r="G145" s="99">
        <v>19.603999999999999</v>
      </c>
      <c r="H145" s="99">
        <v>10.968</v>
      </c>
      <c r="I145" s="99">
        <v>75.382999999999996</v>
      </c>
      <c r="J145" s="99">
        <v>84.52</v>
      </c>
      <c r="K145" s="99">
        <v>38.387</v>
      </c>
      <c r="L145" s="99">
        <v>63.365000000000002</v>
      </c>
      <c r="M145" s="99">
        <v>35.588000000000001</v>
      </c>
      <c r="N145" s="99">
        <v>95.340999999999994</v>
      </c>
      <c r="O145" s="99">
        <v>189.66</v>
      </c>
      <c r="Q145" s="99">
        <v>57.369199999999999</v>
      </c>
      <c r="R145" s="99">
        <v>131.411</v>
      </c>
      <c r="S145" s="99">
        <v>40.020000000000003</v>
      </c>
      <c r="T145" s="99">
        <v>24.285</v>
      </c>
      <c r="U145" s="99">
        <v>49.51</v>
      </c>
      <c r="V145" s="99">
        <v>34.923699999999997</v>
      </c>
    </row>
    <row r="146" spans="1:22">
      <c r="A146" s="372">
        <v>45253</v>
      </c>
      <c r="B146" s="99" t="s">
        <v>261</v>
      </c>
      <c r="C146" s="99">
        <v>83.400999999999996</v>
      </c>
      <c r="D146" s="99">
        <v>73.298000000000002</v>
      </c>
      <c r="E146" s="99">
        <v>73.561000000000007</v>
      </c>
      <c r="G146" s="99">
        <v>19.521000000000001</v>
      </c>
      <c r="H146" s="99">
        <v>10.97</v>
      </c>
      <c r="I146" s="99">
        <v>74.959999999999994</v>
      </c>
      <c r="J146" s="99">
        <v>84.45</v>
      </c>
      <c r="K146" s="99">
        <v>38.387</v>
      </c>
      <c r="L146" s="99">
        <v>63.51</v>
      </c>
      <c r="M146" s="99">
        <v>35.500999999999998</v>
      </c>
      <c r="N146" s="99">
        <v>95.203000000000003</v>
      </c>
      <c r="O146" s="99">
        <v>189.66</v>
      </c>
      <c r="Q146" s="99">
        <v>57.369199999999999</v>
      </c>
      <c r="R146" s="99">
        <v>133.059</v>
      </c>
      <c r="S146" s="99">
        <v>40.22</v>
      </c>
      <c r="T146" s="99">
        <v>24.459</v>
      </c>
      <c r="U146" s="99">
        <v>49.51</v>
      </c>
      <c r="V146" s="99">
        <v>34.923699999999997</v>
      </c>
    </row>
    <row r="147" spans="1:22">
      <c r="A147" s="372">
        <v>45254</v>
      </c>
      <c r="B147" s="99" t="s">
        <v>261</v>
      </c>
      <c r="C147" s="99">
        <v>82.641999999999996</v>
      </c>
      <c r="D147" s="99">
        <v>72.983999999999995</v>
      </c>
      <c r="E147" s="99">
        <v>73.596999999999994</v>
      </c>
      <c r="G147" s="99">
        <v>19.433</v>
      </c>
      <c r="H147" s="99">
        <v>11.064</v>
      </c>
      <c r="I147" s="99">
        <v>74.831999999999994</v>
      </c>
      <c r="J147" s="99">
        <v>83.738</v>
      </c>
      <c r="K147" s="99">
        <v>38.445</v>
      </c>
      <c r="L147" s="99">
        <v>62.683</v>
      </c>
      <c r="M147" s="99">
        <v>35.305999999999997</v>
      </c>
      <c r="N147" s="99">
        <v>95.12</v>
      </c>
      <c r="O147" s="99">
        <v>190.16</v>
      </c>
      <c r="Q147" s="99">
        <v>57.369199999999999</v>
      </c>
      <c r="R147" s="99">
        <v>132.67400000000001</v>
      </c>
      <c r="S147" s="99">
        <v>39.965000000000003</v>
      </c>
      <c r="T147" s="99">
        <v>24.535</v>
      </c>
      <c r="U147" s="99">
        <v>50</v>
      </c>
      <c r="V147" s="99">
        <v>34.806899999999999</v>
      </c>
    </row>
    <row r="148" spans="1:22">
      <c r="A148" s="155">
        <v>45257</v>
      </c>
      <c r="B148" s="99" t="s">
        <v>261</v>
      </c>
      <c r="C148" s="99">
        <v>83.096000000000004</v>
      </c>
      <c r="D148" s="99">
        <v>73.02</v>
      </c>
      <c r="E148" s="99">
        <v>73.655000000000001</v>
      </c>
      <c r="G148" s="99">
        <v>20.771000000000001</v>
      </c>
      <c r="H148" s="99">
        <v>11.016</v>
      </c>
      <c r="I148" s="99">
        <v>74.88</v>
      </c>
      <c r="J148" s="99">
        <v>84.119</v>
      </c>
      <c r="K148" s="99">
        <v>38.357999999999997</v>
      </c>
      <c r="L148" s="99">
        <v>63.36</v>
      </c>
      <c r="M148" s="99">
        <v>35.292999999999999</v>
      </c>
      <c r="N148" s="99">
        <v>95.457999999999998</v>
      </c>
      <c r="O148" s="99">
        <v>189.40710000000001</v>
      </c>
      <c r="Q148" s="99">
        <v>57.369199999999999</v>
      </c>
      <c r="R148" s="99">
        <v>132.965</v>
      </c>
      <c r="S148" s="99">
        <v>39.450000000000003</v>
      </c>
      <c r="T148" s="99">
        <v>24.364999999999998</v>
      </c>
      <c r="U148" s="99">
        <v>49.83</v>
      </c>
      <c r="V148" s="99">
        <v>34.936399999999999</v>
      </c>
    </row>
    <row r="149" spans="1:22">
      <c r="A149" s="155">
        <v>45258</v>
      </c>
      <c r="B149" s="99" t="s">
        <v>261</v>
      </c>
      <c r="C149" s="99">
        <v>84.222999999999999</v>
      </c>
      <c r="D149" s="99">
        <v>72.849999999999994</v>
      </c>
      <c r="E149" s="99">
        <v>73.373999999999995</v>
      </c>
      <c r="G149" s="99">
        <v>19.902999999999999</v>
      </c>
      <c r="H149" s="99">
        <v>10.891999999999999</v>
      </c>
      <c r="I149" s="99">
        <v>75.346000000000004</v>
      </c>
      <c r="J149" s="99">
        <v>85.334000000000003</v>
      </c>
      <c r="K149" s="99">
        <v>38.418999999999997</v>
      </c>
      <c r="L149" s="99">
        <v>63.84</v>
      </c>
      <c r="M149" s="99">
        <v>35.594000000000001</v>
      </c>
      <c r="N149" s="99">
        <v>95.700999999999993</v>
      </c>
      <c r="O149" s="99">
        <v>189.95</v>
      </c>
      <c r="Q149" s="99">
        <v>57.369199999999999</v>
      </c>
      <c r="R149" s="99">
        <v>133.66800000000001</v>
      </c>
      <c r="S149" s="99">
        <v>40.405000000000001</v>
      </c>
      <c r="T149" s="99">
        <v>24.488</v>
      </c>
      <c r="U149" s="99">
        <v>49.05</v>
      </c>
      <c r="V149" s="99">
        <v>35.28</v>
      </c>
    </row>
    <row r="150" spans="1:22">
      <c r="A150" s="155">
        <v>45259</v>
      </c>
      <c r="B150" s="99" t="s">
        <v>261</v>
      </c>
      <c r="C150" s="99">
        <v>86.006</v>
      </c>
      <c r="D150" s="99">
        <v>73</v>
      </c>
      <c r="E150" s="99">
        <v>73.599999999999994</v>
      </c>
      <c r="G150" s="99">
        <v>21.49</v>
      </c>
      <c r="H150" s="99">
        <v>10.797000000000001</v>
      </c>
      <c r="I150" s="99">
        <v>75.644000000000005</v>
      </c>
      <c r="J150" s="99">
        <v>87.44</v>
      </c>
      <c r="K150" s="99">
        <v>38.837000000000003</v>
      </c>
      <c r="L150" s="99">
        <v>64.769000000000005</v>
      </c>
      <c r="M150" s="99">
        <v>36.026000000000003</v>
      </c>
      <c r="N150" s="99">
        <v>96.013000000000005</v>
      </c>
      <c r="O150" s="99">
        <v>188.2063</v>
      </c>
      <c r="Q150" s="99">
        <v>57.369199999999999</v>
      </c>
      <c r="R150" s="99">
        <v>133.358</v>
      </c>
      <c r="S150" s="99">
        <v>39.950000000000003</v>
      </c>
      <c r="T150" s="99">
        <v>24.552</v>
      </c>
      <c r="U150" s="99">
        <v>47.03</v>
      </c>
      <c r="V150" s="99">
        <v>34.980800000000002</v>
      </c>
    </row>
    <row r="151" spans="1:22">
      <c r="A151" s="155">
        <v>45260</v>
      </c>
      <c r="B151" s="99" t="s">
        <v>261</v>
      </c>
      <c r="C151" s="99">
        <v>84.923000000000002</v>
      </c>
      <c r="D151" s="99">
        <v>72.8</v>
      </c>
      <c r="E151" s="99">
        <v>73.475999999999999</v>
      </c>
      <c r="G151" s="99">
        <v>20.231000000000002</v>
      </c>
      <c r="H151" s="99">
        <v>10.85</v>
      </c>
      <c r="I151" s="99">
        <v>75.506</v>
      </c>
      <c r="J151" s="99">
        <v>86.242999999999995</v>
      </c>
      <c r="K151" s="99">
        <v>39.069000000000003</v>
      </c>
      <c r="L151" s="99">
        <v>64.075000000000003</v>
      </c>
      <c r="M151" s="99">
        <v>34.886000000000003</v>
      </c>
      <c r="N151" s="99">
        <v>95.992999999999995</v>
      </c>
      <c r="O151" s="99">
        <v>190.44</v>
      </c>
      <c r="Q151" s="99">
        <v>57.369199999999999</v>
      </c>
      <c r="R151" s="99">
        <v>133.76599999999999</v>
      </c>
      <c r="S151" s="99">
        <v>39.774999999999999</v>
      </c>
      <c r="T151" s="99">
        <v>24.654</v>
      </c>
      <c r="U151" s="99">
        <v>49.41</v>
      </c>
      <c r="V151" s="99">
        <v>34.8797</v>
      </c>
    </row>
    <row r="152" spans="1:22">
      <c r="A152" s="155">
        <v>45261</v>
      </c>
      <c r="B152" s="99" t="s">
        <v>261</v>
      </c>
      <c r="C152" s="99">
        <v>85.832999999999998</v>
      </c>
      <c r="D152" s="99">
        <v>72.56</v>
      </c>
      <c r="E152" s="99">
        <v>73.06</v>
      </c>
      <c r="G152" s="99">
        <v>20.771999999999998</v>
      </c>
      <c r="H152" s="99">
        <v>10.848000000000001</v>
      </c>
      <c r="I152" s="99">
        <v>75.816000000000003</v>
      </c>
      <c r="J152" s="99">
        <v>87.185000000000002</v>
      </c>
      <c r="K152" s="99">
        <v>39.023000000000003</v>
      </c>
      <c r="L152" s="99">
        <v>65.415000000000006</v>
      </c>
      <c r="M152" s="99">
        <v>34.814999999999998</v>
      </c>
      <c r="N152" s="99">
        <v>96.424999999999997</v>
      </c>
      <c r="O152" s="99">
        <v>191.2</v>
      </c>
      <c r="Q152" s="99">
        <v>57.369199999999999</v>
      </c>
      <c r="R152" s="99">
        <v>135.77699999999999</v>
      </c>
      <c r="S152" s="99">
        <v>40.494999999999997</v>
      </c>
      <c r="T152" s="99">
        <v>24.896999999999998</v>
      </c>
      <c r="U152" s="99">
        <v>49.2</v>
      </c>
      <c r="V152" s="99">
        <v>35.119700000000002</v>
      </c>
    </row>
    <row r="153" spans="1:22">
      <c r="A153" s="155">
        <v>45264</v>
      </c>
      <c r="B153" s="99" t="s">
        <v>261</v>
      </c>
      <c r="C153" s="99">
        <v>85.36</v>
      </c>
      <c r="D153" s="99">
        <v>71.599999999999994</v>
      </c>
      <c r="E153" s="99">
        <v>72.137</v>
      </c>
      <c r="G153" s="99">
        <v>21.045999999999999</v>
      </c>
      <c r="H153" s="99">
        <v>10.814</v>
      </c>
      <c r="I153" s="99">
        <v>75.760000000000005</v>
      </c>
      <c r="J153" s="99">
        <v>86.686000000000007</v>
      </c>
      <c r="K153" s="99">
        <v>38.976999999999997</v>
      </c>
      <c r="L153" s="99">
        <v>65.692999999999998</v>
      </c>
      <c r="M153" s="99">
        <v>35.045000000000002</v>
      </c>
      <c r="N153" s="99">
        <v>96.393000000000001</v>
      </c>
      <c r="O153" s="99">
        <v>191.11</v>
      </c>
      <c r="Q153" s="99">
        <v>57.369199999999999</v>
      </c>
      <c r="R153" s="99">
        <v>136.37</v>
      </c>
      <c r="S153" s="99">
        <v>39.935000000000002</v>
      </c>
      <c r="T153" s="99">
        <v>25.018000000000001</v>
      </c>
      <c r="U153" s="99">
        <v>50.45</v>
      </c>
      <c r="V153" s="99">
        <v>34.85</v>
      </c>
    </row>
    <row r="154" spans="1:22">
      <c r="A154" s="155">
        <v>45265</v>
      </c>
      <c r="B154" s="99" t="s">
        <v>261</v>
      </c>
      <c r="C154" s="99">
        <v>86.269000000000005</v>
      </c>
      <c r="D154" s="99">
        <v>71.45</v>
      </c>
      <c r="E154" s="99">
        <v>71.944999999999993</v>
      </c>
      <c r="G154" s="99">
        <v>21.222000000000001</v>
      </c>
      <c r="H154" s="99">
        <v>10.859</v>
      </c>
      <c r="I154" s="99">
        <v>76.373000000000005</v>
      </c>
      <c r="J154" s="99">
        <v>87.679000000000002</v>
      </c>
      <c r="K154" s="99">
        <v>38.768000000000001</v>
      </c>
      <c r="L154" s="99">
        <v>66.989999999999995</v>
      </c>
      <c r="M154" s="99">
        <v>35.517000000000003</v>
      </c>
      <c r="N154" s="99">
        <v>96.677999999999997</v>
      </c>
      <c r="O154" s="99">
        <v>189.44</v>
      </c>
      <c r="Q154" s="99">
        <v>57.369199999999999</v>
      </c>
      <c r="R154" s="99">
        <v>136.58699999999999</v>
      </c>
      <c r="S154" s="99">
        <v>39.664999999999999</v>
      </c>
      <c r="T154" s="99">
        <v>25.11</v>
      </c>
      <c r="U154" s="99">
        <v>49.1</v>
      </c>
      <c r="V154" s="99">
        <v>34.608899999999998</v>
      </c>
    </row>
    <row r="155" spans="1:22">
      <c r="A155" s="155">
        <v>45266</v>
      </c>
      <c r="B155" s="99" t="s">
        <v>261</v>
      </c>
      <c r="C155" s="99">
        <v>87.108000000000004</v>
      </c>
      <c r="D155" s="99">
        <v>71.001000000000005</v>
      </c>
      <c r="E155" s="99">
        <v>72.055000000000007</v>
      </c>
      <c r="G155" s="99">
        <v>21.7</v>
      </c>
      <c r="H155" s="99">
        <v>10.807</v>
      </c>
      <c r="I155" s="99">
        <v>76.698999999999998</v>
      </c>
      <c r="J155" s="99">
        <v>88.447000000000003</v>
      </c>
      <c r="K155" s="99">
        <v>38.875</v>
      </c>
      <c r="L155" s="99">
        <v>66.897999999999996</v>
      </c>
      <c r="M155" s="99">
        <v>35.957000000000001</v>
      </c>
      <c r="N155" s="99">
        <v>96.751000000000005</v>
      </c>
      <c r="O155" s="99">
        <v>189.23</v>
      </c>
      <c r="Q155" s="99">
        <v>57.369199999999999</v>
      </c>
      <c r="R155" s="99">
        <v>135.874</v>
      </c>
      <c r="S155" s="99">
        <v>39.89</v>
      </c>
      <c r="T155" s="99">
        <v>25.263999999999999</v>
      </c>
      <c r="U155" s="99">
        <v>48.32</v>
      </c>
      <c r="V155" s="99">
        <v>34.267699999999998</v>
      </c>
    </row>
    <row r="156" spans="1:22">
      <c r="A156" s="155">
        <v>45267</v>
      </c>
      <c r="B156" s="99" t="s">
        <v>261</v>
      </c>
      <c r="C156" s="99">
        <v>87.052000000000007</v>
      </c>
      <c r="D156" s="99">
        <v>71.099999999999994</v>
      </c>
      <c r="E156" s="99">
        <v>72.09</v>
      </c>
      <c r="G156" s="99">
        <v>21.643000000000001</v>
      </c>
      <c r="H156" s="99">
        <v>10.804</v>
      </c>
      <c r="I156" s="99">
        <v>76.872</v>
      </c>
      <c r="J156" s="99">
        <v>88.257999999999996</v>
      </c>
      <c r="K156" s="99">
        <v>39.069000000000003</v>
      </c>
      <c r="L156" s="99">
        <v>66.822000000000003</v>
      </c>
      <c r="M156" s="99">
        <v>36.082999999999998</v>
      </c>
      <c r="N156" s="99">
        <v>96.831000000000003</v>
      </c>
      <c r="O156" s="99">
        <v>189.98</v>
      </c>
      <c r="Q156" s="99">
        <v>64.59</v>
      </c>
      <c r="R156" s="99">
        <v>136.297</v>
      </c>
      <c r="S156" s="99">
        <v>39.659999999999997</v>
      </c>
      <c r="T156" s="99">
        <v>25.166</v>
      </c>
      <c r="U156" s="99">
        <v>48.32</v>
      </c>
      <c r="V156" s="99">
        <v>34.334899999999998</v>
      </c>
    </row>
    <row r="157" spans="1:22">
      <c r="A157" s="155">
        <v>45268</v>
      </c>
      <c r="B157" s="99" t="s">
        <v>261</v>
      </c>
      <c r="C157" s="99">
        <v>86.391999999999996</v>
      </c>
      <c r="D157" s="99">
        <v>70.918000000000006</v>
      </c>
      <c r="E157" s="99">
        <v>71.930999999999997</v>
      </c>
      <c r="G157" s="99">
        <v>21.370999999999999</v>
      </c>
      <c r="H157" s="99">
        <v>10.863</v>
      </c>
      <c r="I157" s="99">
        <v>76.673000000000002</v>
      </c>
      <c r="J157" s="99">
        <v>87.6</v>
      </c>
      <c r="K157" s="99">
        <v>38.912999999999997</v>
      </c>
      <c r="L157" s="99">
        <v>66.849999999999994</v>
      </c>
      <c r="M157" s="99">
        <v>36.082999999999998</v>
      </c>
      <c r="N157" s="99">
        <v>96.489000000000004</v>
      </c>
      <c r="O157" s="99">
        <v>189.1969</v>
      </c>
      <c r="Q157" s="99">
        <v>65.25</v>
      </c>
      <c r="R157" s="99">
        <v>136.31800000000001</v>
      </c>
      <c r="S157" s="99">
        <v>39.854999999999997</v>
      </c>
      <c r="T157" s="99">
        <v>25.416</v>
      </c>
      <c r="U157" s="99">
        <v>48.71</v>
      </c>
      <c r="V157" s="99">
        <v>34.435000000000002</v>
      </c>
    </row>
    <row r="158" spans="1:22">
      <c r="A158" s="155">
        <v>45271</v>
      </c>
      <c r="B158" s="99" t="s">
        <v>261</v>
      </c>
      <c r="C158" s="99">
        <v>85.334999999999994</v>
      </c>
      <c r="D158" s="99">
        <v>70.454999999999998</v>
      </c>
      <c r="E158" s="99">
        <v>71.751999999999995</v>
      </c>
      <c r="G158" s="99">
        <v>20.914000000000001</v>
      </c>
      <c r="H158" s="99">
        <v>10.957000000000001</v>
      </c>
      <c r="I158" s="99">
        <v>76.497</v>
      </c>
      <c r="J158" s="99">
        <v>86.37</v>
      </c>
      <c r="K158" s="99">
        <v>38.598999999999997</v>
      </c>
      <c r="L158" s="99">
        <v>66.619</v>
      </c>
      <c r="M158" s="99">
        <v>35.578000000000003</v>
      </c>
      <c r="N158" s="99">
        <v>96.483000000000004</v>
      </c>
      <c r="O158" s="99">
        <v>190.6319</v>
      </c>
      <c r="Q158" s="99">
        <v>65.61</v>
      </c>
      <c r="R158" s="99">
        <v>135.53899999999999</v>
      </c>
      <c r="S158" s="99">
        <v>39.869999999999997</v>
      </c>
      <c r="T158" s="99">
        <v>25.38</v>
      </c>
      <c r="U158" s="99">
        <v>48.5</v>
      </c>
      <c r="V158" s="99">
        <v>34.5197</v>
      </c>
    </row>
    <row r="159" spans="1:22">
      <c r="A159" s="155">
        <v>45272</v>
      </c>
      <c r="B159" s="99" t="s">
        <v>261</v>
      </c>
      <c r="C159" s="99">
        <v>85.334999999999994</v>
      </c>
      <c r="D159" s="99">
        <v>70.11</v>
      </c>
      <c r="E159" s="99">
        <v>71.52</v>
      </c>
      <c r="G159" s="99">
        <v>20.984000000000002</v>
      </c>
      <c r="H159" s="99">
        <v>10.901999999999999</v>
      </c>
      <c r="I159" s="99">
        <v>77.001999999999995</v>
      </c>
      <c r="J159" s="99">
        <v>86.37</v>
      </c>
      <c r="K159" s="99">
        <v>38.491999999999997</v>
      </c>
      <c r="L159" s="99">
        <v>67.025999999999996</v>
      </c>
      <c r="M159" s="99">
        <v>35.406999999999996</v>
      </c>
      <c r="N159" s="99">
        <v>96.555999999999997</v>
      </c>
      <c r="O159" s="99">
        <v>191.09</v>
      </c>
      <c r="Q159" s="99">
        <v>65.680000000000007</v>
      </c>
      <c r="R159" s="99">
        <v>134.37200000000001</v>
      </c>
      <c r="S159" s="99">
        <v>39.505000000000003</v>
      </c>
      <c r="T159" s="99">
        <v>25.257000000000001</v>
      </c>
      <c r="U159" s="99">
        <v>49.01</v>
      </c>
      <c r="V159" s="99">
        <v>34.21</v>
      </c>
    </row>
    <row r="160" spans="1:22">
      <c r="A160" s="155">
        <v>45273</v>
      </c>
      <c r="B160" s="99" t="s">
        <v>261</v>
      </c>
      <c r="C160" s="99">
        <v>86.313000000000002</v>
      </c>
      <c r="D160" s="99">
        <v>69.97</v>
      </c>
      <c r="E160" s="99">
        <v>71.45</v>
      </c>
      <c r="G160" s="99">
        <v>21.635000000000002</v>
      </c>
      <c r="H160" s="99">
        <v>10.885999999999999</v>
      </c>
      <c r="I160" s="99">
        <v>77.113</v>
      </c>
      <c r="J160" s="99">
        <v>87.653000000000006</v>
      </c>
      <c r="K160" s="99">
        <v>38.436</v>
      </c>
      <c r="L160" s="99">
        <v>67.585999999999999</v>
      </c>
      <c r="M160" s="99">
        <v>34.719000000000001</v>
      </c>
      <c r="N160" s="99">
        <v>96.727000000000004</v>
      </c>
      <c r="O160" s="99">
        <v>194.11</v>
      </c>
      <c r="Q160" s="99">
        <v>65.03</v>
      </c>
      <c r="R160" s="99">
        <v>133.13900000000001</v>
      </c>
      <c r="S160" s="99">
        <v>39.43</v>
      </c>
      <c r="T160" s="99">
        <v>25.154</v>
      </c>
      <c r="U160" s="99">
        <v>48.26</v>
      </c>
      <c r="V160" s="99">
        <v>34.770000000000003</v>
      </c>
    </row>
    <row r="161" spans="1:22">
      <c r="A161" s="155">
        <v>45274</v>
      </c>
      <c r="B161" s="99" t="s">
        <v>261</v>
      </c>
      <c r="C161" s="99">
        <v>87.614000000000004</v>
      </c>
      <c r="D161" s="99">
        <v>69.718999999999994</v>
      </c>
      <c r="E161" s="99">
        <v>71.2</v>
      </c>
      <c r="G161" s="99">
        <v>21.748999999999999</v>
      </c>
      <c r="H161" s="99">
        <v>10.608000000000001</v>
      </c>
      <c r="I161" s="99">
        <v>78.111999999999995</v>
      </c>
      <c r="J161" s="99">
        <v>89.17</v>
      </c>
      <c r="K161" s="99">
        <v>38.636000000000003</v>
      </c>
      <c r="L161" s="99">
        <v>69.454999999999998</v>
      </c>
      <c r="M161" s="99">
        <v>35.566000000000003</v>
      </c>
      <c r="N161" s="99">
        <v>97.08</v>
      </c>
      <c r="O161" s="99">
        <v>191.02</v>
      </c>
      <c r="Q161" s="99">
        <v>66.64</v>
      </c>
      <c r="R161" s="99">
        <v>136.22900000000001</v>
      </c>
      <c r="S161" s="99">
        <v>41.454999999999998</v>
      </c>
      <c r="T161" s="99">
        <v>25.367999999999999</v>
      </c>
      <c r="U161" s="99">
        <v>48.63</v>
      </c>
      <c r="V161" s="99">
        <v>35.46</v>
      </c>
    </row>
    <row r="162" spans="1:22">
      <c r="A162" s="155">
        <v>45275</v>
      </c>
      <c r="B162" s="99" t="s">
        <v>261</v>
      </c>
      <c r="C162" s="99">
        <v>88.024000000000001</v>
      </c>
      <c r="D162" s="99">
        <v>70.08</v>
      </c>
      <c r="E162" s="99">
        <v>71.254999999999995</v>
      </c>
      <c r="G162" s="99">
        <v>21.963999999999999</v>
      </c>
      <c r="H162" s="99">
        <v>10.608000000000001</v>
      </c>
      <c r="I162" s="99">
        <v>78.623000000000005</v>
      </c>
      <c r="J162" s="99">
        <v>89.537999999999997</v>
      </c>
      <c r="K162" s="99">
        <v>38.567999999999998</v>
      </c>
      <c r="L162" s="99">
        <v>70.599000000000004</v>
      </c>
      <c r="M162" s="99">
        <v>35.914999999999999</v>
      </c>
      <c r="N162" s="99">
        <v>97.346999999999994</v>
      </c>
      <c r="O162" s="99">
        <v>189.75</v>
      </c>
      <c r="Q162" s="99">
        <v>66.73</v>
      </c>
      <c r="R162" s="99">
        <v>136.34100000000001</v>
      </c>
      <c r="S162" s="99">
        <v>41.094999999999999</v>
      </c>
      <c r="T162" s="99">
        <v>25.306999999999999</v>
      </c>
      <c r="U162" s="99">
        <v>47.55</v>
      </c>
      <c r="V162" s="99">
        <v>35.091700000000003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62"/>
  <sheetViews>
    <sheetView workbookViewId="0">
      <pane xSplit="1" ySplit="1" topLeftCell="B138" activePane="bottomRight" state="frozen"/>
      <selection activeCell="F6" sqref="E6:F7"/>
      <selection pane="topRight" activeCell="F6" sqref="E6:F7"/>
      <selection pane="bottomLeft" activeCell="F6" sqref="E6:F7"/>
      <selection pane="bottomRight" activeCell="I158" sqref="I158"/>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6" width="18.875" style="278" customWidth="1"/>
    <col min="17" max="20" width="25" style="278" customWidth="1"/>
    <col min="21" max="21" width="22.875" style="278" bestFit="1" customWidth="1"/>
    <col min="22" max="22" width="20.875" style="278" bestFit="1" customWidth="1"/>
    <col min="23" max="16384" width="9" style="278"/>
  </cols>
  <sheetData>
    <row r="1" spans="1:22">
      <c r="A1" s="278" t="s">
        <v>9</v>
      </c>
      <c r="B1" s="279" t="s">
        <v>121</v>
      </c>
      <c r="C1" s="279" t="s">
        <v>122</v>
      </c>
      <c r="D1" s="279" t="s">
        <v>472</v>
      </c>
      <c r="E1" s="279" t="s">
        <v>473</v>
      </c>
      <c r="F1" s="279" t="s">
        <v>123</v>
      </c>
      <c r="G1" s="279" t="s">
        <v>173</v>
      </c>
      <c r="H1" s="280" t="s">
        <v>228</v>
      </c>
      <c r="I1" s="280" t="s">
        <v>195</v>
      </c>
      <c r="J1" s="280" t="s">
        <v>377</v>
      </c>
      <c r="K1" s="280" t="s">
        <v>388</v>
      </c>
      <c r="L1" s="280" t="s">
        <v>224</v>
      </c>
      <c r="M1" s="280" t="s">
        <v>416</v>
      </c>
      <c r="N1" s="280" t="s">
        <v>515</v>
      </c>
      <c r="O1" s="281" t="s">
        <v>375</v>
      </c>
      <c r="P1" s="281" t="s">
        <v>474</v>
      </c>
      <c r="Q1" s="281" t="s">
        <v>411</v>
      </c>
      <c r="R1" s="281" t="s">
        <v>432</v>
      </c>
      <c r="S1" s="282" t="s">
        <v>436</v>
      </c>
      <c r="T1" s="282" t="s">
        <v>437</v>
      </c>
      <c r="U1" s="283" t="s">
        <v>219</v>
      </c>
      <c r="V1" s="293" t="s">
        <v>356</v>
      </c>
    </row>
    <row r="2" spans="1:22">
      <c r="A2" s="155">
        <v>45051</v>
      </c>
      <c r="B2" s="284">
        <v>1</v>
      </c>
      <c r="C2" s="277">
        <v>22400</v>
      </c>
      <c r="D2" s="277"/>
      <c r="E2" s="277"/>
      <c r="F2" s="284">
        <v>2118000</v>
      </c>
      <c r="G2" s="277">
        <v>3700000</v>
      </c>
      <c r="H2" s="277">
        <v>370000</v>
      </c>
      <c r="I2" s="277">
        <v>315000</v>
      </c>
      <c r="J2" s="277">
        <v>8200</v>
      </c>
      <c r="K2" s="277">
        <v>200000</v>
      </c>
      <c r="L2" s="277">
        <v>70710000</v>
      </c>
      <c r="M2" s="286">
        <v>1000000000</v>
      </c>
      <c r="N2" s="286"/>
      <c r="O2" s="277">
        <v>200</v>
      </c>
      <c r="P2" s="277"/>
      <c r="Q2" s="285">
        <v>885</v>
      </c>
      <c r="R2" s="277">
        <v>450</v>
      </c>
      <c r="S2" s="277">
        <v>2000</v>
      </c>
      <c r="T2" s="277">
        <v>1350</v>
      </c>
      <c r="U2" s="277">
        <v>1800</v>
      </c>
      <c r="V2" s="277">
        <v>1257</v>
      </c>
    </row>
    <row r="3" spans="1:22">
      <c r="A3" s="155">
        <v>45054</v>
      </c>
      <c r="B3" s="284">
        <v>1</v>
      </c>
      <c r="C3" s="277">
        <v>22400</v>
      </c>
      <c r="D3" s="277"/>
      <c r="E3" s="277"/>
      <c r="F3" s="284">
        <v>2118000</v>
      </c>
      <c r="G3" s="277">
        <v>3700000</v>
      </c>
      <c r="H3" s="277">
        <v>370000</v>
      </c>
      <c r="I3" s="277">
        <v>315000</v>
      </c>
      <c r="J3" s="277">
        <v>8200</v>
      </c>
      <c r="K3" s="277">
        <v>200000</v>
      </c>
      <c r="L3" s="277">
        <v>51310000</v>
      </c>
      <c r="M3" s="286">
        <v>1000000000</v>
      </c>
      <c r="N3" s="286"/>
      <c r="O3" s="277">
        <v>200</v>
      </c>
      <c r="P3" s="277"/>
      <c r="Q3" s="285">
        <v>885</v>
      </c>
      <c r="R3" s="277">
        <v>450</v>
      </c>
      <c r="S3" s="277">
        <v>2000</v>
      </c>
      <c r="T3" s="277">
        <v>1350</v>
      </c>
      <c r="U3" s="277">
        <v>1800</v>
      </c>
      <c r="V3" s="277">
        <v>1257</v>
      </c>
    </row>
    <row r="4" spans="1:22">
      <c r="A4" s="155">
        <v>45055</v>
      </c>
      <c r="B4" s="284">
        <v>1</v>
      </c>
      <c r="C4" s="277">
        <v>22400</v>
      </c>
      <c r="D4" s="277"/>
      <c r="E4" s="277"/>
      <c r="F4" s="284">
        <v>2118000</v>
      </c>
      <c r="G4" s="277">
        <v>3700000</v>
      </c>
      <c r="H4" s="277">
        <v>370000</v>
      </c>
      <c r="I4" s="277">
        <v>315000</v>
      </c>
      <c r="J4" s="277">
        <v>8200</v>
      </c>
      <c r="K4" s="277">
        <v>200000</v>
      </c>
      <c r="L4" s="277">
        <v>51310000</v>
      </c>
      <c r="M4" s="286">
        <v>1000000000</v>
      </c>
      <c r="N4" s="286"/>
      <c r="O4" s="277">
        <v>200</v>
      </c>
      <c r="P4" s="277"/>
      <c r="Q4" s="285">
        <v>885</v>
      </c>
      <c r="R4" s="277">
        <v>450</v>
      </c>
      <c r="S4" s="277">
        <v>2000</v>
      </c>
      <c r="T4" s="277">
        <v>1350</v>
      </c>
      <c r="U4" s="277">
        <v>1800</v>
      </c>
      <c r="V4" s="277">
        <v>1257</v>
      </c>
    </row>
    <row r="5" spans="1:22">
      <c r="A5" s="155">
        <v>45056</v>
      </c>
      <c r="B5" s="284">
        <v>1</v>
      </c>
      <c r="C5" s="277">
        <v>22400</v>
      </c>
      <c r="D5" s="277"/>
      <c r="E5" s="277"/>
      <c r="F5" s="284">
        <v>2118000</v>
      </c>
      <c r="G5" s="277">
        <v>3700000</v>
      </c>
      <c r="H5" s="277">
        <v>370000</v>
      </c>
      <c r="I5" s="277">
        <v>315000</v>
      </c>
      <c r="J5" s="277">
        <v>8200</v>
      </c>
      <c r="K5" s="277">
        <v>200000</v>
      </c>
      <c r="L5" s="277">
        <v>51310000</v>
      </c>
      <c r="M5" s="286">
        <v>1000000000</v>
      </c>
      <c r="N5" s="286"/>
      <c r="O5" s="277">
        <v>200</v>
      </c>
      <c r="P5" s="277"/>
      <c r="Q5" s="285">
        <v>885</v>
      </c>
      <c r="R5" s="277">
        <v>450</v>
      </c>
      <c r="S5" s="277">
        <v>2000</v>
      </c>
      <c r="T5" s="277">
        <v>1350</v>
      </c>
      <c r="U5" s="277">
        <v>1800</v>
      </c>
      <c r="V5" s="277">
        <v>1257</v>
      </c>
    </row>
    <row r="6" spans="1:22">
      <c r="A6" s="155">
        <v>45057</v>
      </c>
      <c r="B6" s="284">
        <v>1</v>
      </c>
      <c r="C6" s="277">
        <v>22400</v>
      </c>
      <c r="D6" s="277"/>
      <c r="E6" s="277"/>
      <c r="F6" s="284">
        <v>2118000</v>
      </c>
      <c r="G6" s="277">
        <v>3700000</v>
      </c>
      <c r="H6" s="277">
        <v>370000</v>
      </c>
      <c r="I6" s="277">
        <v>315000</v>
      </c>
      <c r="J6" s="277">
        <v>8200</v>
      </c>
      <c r="K6" s="277">
        <v>200000</v>
      </c>
      <c r="L6" s="277">
        <v>51310000</v>
      </c>
      <c r="M6" s="286">
        <v>1000000000</v>
      </c>
      <c r="N6" s="286"/>
      <c r="O6" s="277">
        <v>200</v>
      </c>
      <c r="P6" s="277"/>
      <c r="Q6" s="285">
        <v>885</v>
      </c>
      <c r="R6" s="277">
        <v>450</v>
      </c>
      <c r="S6" s="277">
        <v>2000</v>
      </c>
      <c r="T6" s="277">
        <v>1350</v>
      </c>
      <c r="U6" s="277">
        <v>1800</v>
      </c>
      <c r="V6" s="277">
        <v>1257</v>
      </c>
    </row>
    <row r="7" spans="1:22">
      <c r="A7" s="155">
        <v>45058</v>
      </c>
      <c r="B7" s="284">
        <v>1</v>
      </c>
      <c r="C7" s="277">
        <v>22400</v>
      </c>
      <c r="D7" s="277"/>
      <c r="E7" s="277"/>
      <c r="F7" s="284">
        <v>2118000</v>
      </c>
      <c r="G7" s="277">
        <v>3700000</v>
      </c>
      <c r="H7" s="277">
        <v>370000</v>
      </c>
      <c r="I7" s="277">
        <v>315000</v>
      </c>
      <c r="J7" s="277">
        <v>8200</v>
      </c>
      <c r="K7" s="277">
        <v>200000</v>
      </c>
      <c r="L7" s="277">
        <v>70710000</v>
      </c>
      <c r="M7" s="286">
        <v>1000000000</v>
      </c>
      <c r="N7" s="286"/>
      <c r="O7" s="277">
        <v>200</v>
      </c>
      <c r="P7" s="277"/>
      <c r="Q7" s="285">
        <v>885</v>
      </c>
      <c r="R7" s="277">
        <v>450</v>
      </c>
      <c r="S7" s="277">
        <v>2000</v>
      </c>
      <c r="T7" s="277">
        <v>1350</v>
      </c>
      <c r="U7" s="277">
        <v>1800</v>
      </c>
      <c r="V7" s="277">
        <v>1257</v>
      </c>
    </row>
    <row r="8" spans="1:22">
      <c r="A8" s="155">
        <v>45061</v>
      </c>
      <c r="B8" s="284">
        <v>1</v>
      </c>
      <c r="C8" s="277">
        <v>22400</v>
      </c>
      <c r="D8" s="277"/>
      <c r="E8" s="277"/>
      <c r="F8" s="284">
        <v>2118000</v>
      </c>
      <c r="G8" s="277">
        <v>3700000</v>
      </c>
      <c r="H8" s="277">
        <v>370000</v>
      </c>
      <c r="I8" s="277">
        <v>315000</v>
      </c>
      <c r="J8" s="277">
        <v>8200</v>
      </c>
      <c r="K8" s="277">
        <v>200000</v>
      </c>
      <c r="L8" s="277">
        <v>51310000</v>
      </c>
      <c r="M8" s="286">
        <v>1000000000</v>
      </c>
      <c r="N8" s="286"/>
      <c r="O8" s="277">
        <v>200</v>
      </c>
      <c r="P8" s="277"/>
      <c r="Q8" s="285">
        <v>885</v>
      </c>
      <c r="R8" s="277">
        <v>450</v>
      </c>
      <c r="S8" s="277">
        <v>2000</v>
      </c>
      <c r="T8" s="277">
        <v>1350</v>
      </c>
      <c r="U8" s="277">
        <v>1800</v>
      </c>
      <c r="V8" s="277">
        <v>1257</v>
      </c>
    </row>
    <row r="9" spans="1:22">
      <c r="A9" s="155">
        <v>45062</v>
      </c>
      <c r="B9" s="284">
        <v>1</v>
      </c>
      <c r="C9" s="277">
        <v>22400</v>
      </c>
      <c r="D9" s="277"/>
      <c r="E9" s="277"/>
      <c r="F9" s="284">
        <v>2118000</v>
      </c>
      <c r="G9" s="277">
        <v>3700000</v>
      </c>
      <c r="H9" s="277">
        <v>370000</v>
      </c>
      <c r="I9" s="277">
        <v>315000</v>
      </c>
      <c r="J9" s="277">
        <v>8200</v>
      </c>
      <c r="K9" s="277">
        <v>200000</v>
      </c>
      <c r="L9" s="277">
        <v>51310000</v>
      </c>
      <c r="M9" s="286">
        <v>1000000000</v>
      </c>
      <c r="N9" s="286"/>
      <c r="O9" s="277">
        <v>200</v>
      </c>
      <c r="P9" s="277"/>
      <c r="Q9" s="285">
        <v>885</v>
      </c>
      <c r="R9" s="277">
        <v>450</v>
      </c>
      <c r="S9" s="277">
        <v>2000</v>
      </c>
      <c r="T9" s="277">
        <v>1350</v>
      </c>
      <c r="U9" s="277">
        <v>1800</v>
      </c>
      <c r="V9" s="277">
        <v>1257</v>
      </c>
    </row>
    <row r="10" spans="1:22">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86"/>
      <c r="O10" s="277">
        <v>200</v>
      </c>
      <c r="P10" s="277"/>
      <c r="Q10" s="285">
        <v>885</v>
      </c>
      <c r="R10" s="277">
        <v>450</v>
      </c>
      <c r="S10" s="277">
        <v>2000</v>
      </c>
      <c r="T10" s="277">
        <v>1350</v>
      </c>
      <c r="U10" s="277">
        <v>1800</v>
      </c>
      <c r="V10" s="277">
        <v>1257</v>
      </c>
    </row>
    <row r="11" spans="1:22">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86"/>
      <c r="O11" s="277">
        <v>200</v>
      </c>
      <c r="P11" s="277"/>
      <c r="Q11" s="285">
        <v>885</v>
      </c>
      <c r="R11" s="277">
        <v>450</v>
      </c>
      <c r="S11" s="277">
        <v>2000</v>
      </c>
      <c r="T11" s="277">
        <v>1350</v>
      </c>
      <c r="U11" s="277">
        <v>1800</v>
      </c>
      <c r="V11" s="277">
        <v>1257</v>
      </c>
    </row>
    <row r="12" spans="1:22">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86"/>
      <c r="O12" s="277">
        <v>200</v>
      </c>
      <c r="P12" s="277"/>
      <c r="Q12" s="285">
        <v>885</v>
      </c>
      <c r="R12" s="277">
        <v>450</v>
      </c>
      <c r="S12" s="277">
        <v>2000</v>
      </c>
      <c r="T12" s="277">
        <v>1350</v>
      </c>
      <c r="U12" s="277">
        <v>1800</v>
      </c>
      <c r="V12" s="277">
        <v>1257</v>
      </c>
    </row>
    <row r="13" spans="1:22">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86"/>
      <c r="O13" s="277">
        <v>200</v>
      </c>
      <c r="P13" s="277"/>
      <c r="Q13" s="285">
        <v>885</v>
      </c>
      <c r="R13" s="277">
        <v>450</v>
      </c>
      <c r="S13" s="277">
        <v>2000</v>
      </c>
      <c r="T13" s="277">
        <v>1350</v>
      </c>
      <c r="U13" s="277">
        <v>1800</v>
      </c>
      <c r="V13" s="277">
        <v>1257</v>
      </c>
    </row>
    <row r="14" spans="1:22">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86"/>
      <c r="O14" s="277">
        <v>200</v>
      </c>
      <c r="P14" s="277"/>
      <c r="Q14" s="285">
        <v>885</v>
      </c>
      <c r="R14" s="277">
        <v>450</v>
      </c>
      <c r="S14" s="277">
        <v>2000</v>
      </c>
      <c r="T14" s="277">
        <v>1350</v>
      </c>
      <c r="U14" s="277">
        <v>1800</v>
      </c>
      <c r="V14" s="277">
        <v>1257</v>
      </c>
    </row>
    <row r="15" spans="1:22">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86"/>
      <c r="O15" s="277">
        <v>200</v>
      </c>
      <c r="P15" s="277"/>
      <c r="Q15" s="285">
        <v>885</v>
      </c>
      <c r="R15" s="277">
        <v>450</v>
      </c>
      <c r="S15" s="277">
        <v>2000</v>
      </c>
      <c r="T15" s="277">
        <v>1350</v>
      </c>
      <c r="U15" s="277">
        <v>1800</v>
      </c>
      <c r="V15" s="277">
        <v>1257</v>
      </c>
    </row>
    <row r="16" spans="1:22">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86"/>
      <c r="O16" s="277">
        <v>200</v>
      </c>
      <c r="P16" s="277"/>
      <c r="Q16" s="285">
        <v>885</v>
      </c>
      <c r="R16" s="277">
        <v>450</v>
      </c>
      <c r="S16" s="277">
        <v>2000</v>
      </c>
      <c r="T16" s="277">
        <v>1350</v>
      </c>
      <c r="U16" s="277">
        <v>1800</v>
      </c>
      <c r="V16" s="277">
        <v>1257</v>
      </c>
    </row>
    <row r="17" spans="1:22">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86"/>
      <c r="O17" s="277">
        <v>200</v>
      </c>
      <c r="P17" s="277"/>
      <c r="Q17" s="285">
        <v>885</v>
      </c>
      <c r="R17" s="277">
        <v>450</v>
      </c>
      <c r="S17" s="277">
        <v>2000</v>
      </c>
      <c r="T17" s="277">
        <v>1350</v>
      </c>
      <c r="U17" s="277">
        <v>1800</v>
      </c>
      <c r="V17" s="277">
        <v>1257</v>
      </c>
    </row>
    <row r="18" spans="1:22">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86"/>
      <c r="O18" s="277">
        <v>200</v>
      </c>
      <c r="P18" s="277"/>
      <c r="Q18" s="285">
        <v>885</v>
      </c>
      <c r="R18" s="277">
        <v>450</v>
      </c>
      <c r="S18" s="277">
        <v>2000</v>
      </c>
      <c r="T18" s="277">
        <v>1350</v>
      </c>
      <c r="U18" s="277">
        <v>1800</v>
      </c>
      <c r="V18" s="277">
        <v>1257</v>
      </c>
    </row>
    <row r="19" spans="1:22">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86"/>
      <c r="O19" s="277">
        <v>200</v>
      </c>
      <c r="P19" s="277"/>
      <c r="Q19" s="285">
        <v>885</v>
      </c>
      <c r="R19" s="277">
        <v>450</v>
      </c>
      <c r="S19" s="277">
        <v>2000</v>
      </c>
      <c r="T19" s="277">
        <v>1350</v>
      </c>
      <c r="U19" s="277">
        <v>1800</v>
      </c>
      <c r="V19" s="277">
        <v>1257</v>
      </c>
    </row>
    <row r="20" spans="1:22">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86"/>
      <c r="O20" s="277">
        <v>200</v>
      </c>
      <c r="P20" s="277"/>
      <c r="Q20" s="285">
        <v>885</v>
      </c>
      <c r="R20" s="277">
        <v>450</v>
      </c>
      <c r="S20" s="277">
        <v>2000</v>
      </c>
      <c r="T20" s="277">
        <v>1350</v>
      </c>
      <c r="U20" s="277">
        <v>1800</v>
      </c>
      <c r="V20" s="277">
        <v>1257</v>
      </c>
    </row>
    <row r="21" spans="1:22">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86"/>
      <c r="O21" s="277">
        <v>200</v>
      </c>
      <c r="P21" s="277"/>
      <c r="Q21" s="285">
        <v>885</v>
      </c>
      <c r="R21" s="277">
        <v>450</v>
      </c>
      <c r="S21" s="277">
        <v>2000</v>
      </c>
      <c r="T21" s="277">
        <v>1350</v>
      </c>
      <c r="U21" s="277">
        <v>1800</v>
      </c>
      <c r="V21" s="277">
        <v>1257</v>
      </c>
    </row>
    <row r="22" spans="1:22">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86"/>
      <c r="O22" s="277">
        <v>200</v>
      </c>
      <c r="P22" s="277"/>
      <c r="Q22" s="285">
        <v>885</v>
      </c>
      <c r="R22" s="277">
        <v>450</v>
      </c>
      <c r="S22" s="277">
        <v>2000</v>
      </c>
      <c r="T22" s="277">
        <v>1350</v>
      </c>
      <c r="U22" s="277">
        <v>1800</v>
      </c>
      <c r="V22" s="277">
        <v>1257</v>
      </c>
    </row>
    <row r="23" spans="1:22">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86"/>
      <c r="O23" s="277">
        <v>200</v>
      </c>
      <c r="P23" s="277"/>
      <c r="Q23" s="285">
        <v>885</v>
      </c>
      <c r="R23" s="277">
        <v>450</v>
      </c>
      <c r="S23" s="277">
        <v>2000</v>
      </c>
      <c r="T23" s="277">
        <v>1350</v>
      </c>
      <c r="U23" s="277">
        <v>1800</v>
      </c>
      <c r="V23" s="277">
        <v>1257</v>
      </c>
    </row>
    <row r="24" spans="1:22">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86"/>
      <c r="O24" s="277">
        <v>200</v>
      </c>
      <c r="P24" s="277"/>
      <c r="Q24" s="285">
        <v>885</v>
      </c>
      <c r="R24" s="277">
        <v>450</v>
      </c>
      <c r="S24" s="277">
        <v>2000</v>
      </c>
      <c r="T24" s="277">
        <v>1350</v>
      </c>
      <c r="U24" s="277">
        <v>1800</v>
      </c>
      <c r="V24" s="277">
        <v>1257</v>
      </c>
    </row>
    <row r="25" spans="1:22">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86"/>
      <c r="O25" s="277">
        <v>200</v>
      </c>
      <c r="P25" s="277"/>
      <c r="Q25" s="285">
        <v>885</v>
      </c>
      <c r="R25" s="277">
        <v>450</v>
      </c>
      <c r="S25" s="277">
        <v>2000</v>
      </c>
      <c r="T25" s="277">
        <v>1350</v>
      </c>
      <c r="U25" s="277">
        <v>1800</v>
      </c>
      <c r="V25" s="277">
        <v>1257</v>
      </c>
    </row>
    <row r="26" spans="1:22">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86"/>
      <c r="O26" s="277">
        <v>200</v>
      </c>
      <c r="P26" s="277"/>
      <c r="Q26" s="285">
        <v>885</v>
      </c>
      <c r="R26" s="277">
        <v>450</v>
      </c>
      <c r="S26" s="277">
        <v>2000</v>
      </c>
      <c r="T26" s="277">
        <v>1350</v>
      </c>
      <c r="U26" s="277">
        <v>1800</v>
      </c>
      <c r="V26" s="277">
        <v>1257</v>
      </c>
    </row>
    <row r="27" spans="1:22">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86"/>
      <c r="O27" s="277">
        <v>200</v>
      </c>
      <c r="P27" s="277"/>
      <c r="Q27" s="285">
        <v>885</v>
      </c>
      <c r="R27" s="277">
        <v>450</v>
      </c>
      <c r="S27" s="277">
        <v>2000</v>
      </c>
      <c r="T27" s="277">
        <v>1350</v>
      </c>
      <c r="U27" s="277">
        <v>1800</v>
      </c>
      <c r="V27" s="277">
        <v>1257</v>
      </c>
    </row>
    <row r="28" spans="1:22">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86"/>
      <c r="O28" s="277">
        <v>200</v>
      </c>
      <c r="P28" s="277"/>
      <c r="Q28" s="285">
        <v>885</v>
      </c>
      <c r="R28" s="277">
        <v>450</v>
      </c>
      <c r="S28" s="277">
        <v>2000</v>
      </c>
      <c r="T28" s="277">
        <v>1350</v>
      </c>
      <c r="U28" s="277">
        <v>1800</v>
      </c>
      <c r="V28" s="277">
        <v>1257</v>
      </c>
    </row>
    <row r="29" spans="1:22">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86"/>
      <c r="O29" s="277">
        <v>200</v>
      </c>
      <c r="P29" s="277"/>
      <c r="Q29" s="285">
        <v>885</v>
      </c>
      <c r="R29" s="277">
        <v>450</v>
      </c>
      <c r="S29" s="277">
        <v>2000</v>
      </c>
      <c r="T29" s="277">
        <v>1350</v>
      </c>
      <c r="U29" s="277">
        <v>1800</v>
      </c>
      <c r="V29" s="277">
        <v>1257</v>
      </c>
    </row>
    <row r="30" spans="1:22">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86"/>
      <c r="O30" s="277">
        <v>200</v>
      </c>
      <c r="P30" s="277"/>
      <c r="Q30" s="285">
        <v>885</v>
      </c>
      <c r="R30" s="277">
        <v>450</v>
      </c>
      <c r="S30" s="277">
        <v>2000</v>
      </c>
      <c r="T30" s="277">
        <v>1350</v>
      </c>
      <c r="U30" s="277">
        <v>1800</v>
      </c>
      <c r="V30" s="277">
        <v>1257</v>
      </c>
    </row>
    <row r="31" spans="1:22">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86"/>
      <c r="O31" s="277">
        <v>200</v>
      </c>
      <c r="P31" s="277"/>
      <c r="Q31" s="285">
        <v>885</v>
      </c>
      <c r="R31" s="277">
        <v>450</v>
      </c>
      <c r="S31" s="277">
        <v>2000</v>
      </c>
      <c r="T31" s="277">
        <v>1350</v>
      </c>
      <c r="U31" s="277">
        <v>1800</v>
      </c>
      <c r="V31" s="277">
        <v>1257</v>
      </c>
    </row>
    <row r="32" spans="1:22">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86"/>
      <c r="O32" s="277">
        <v>200</v>
      </c>
      <c r="P32" s="277"/>
      <c r="Q32" s="285">
        <v>885</v>
      </c>
      <c r="R32" s="277">
        <v>450</v>
      </c>
      <c r="S32" s="277">
        <v>2000</v>
      </c>
      <c r="T32" s="277">
        <v>1350</v>
      </c>
      <c r="U32" s="277">
        <v>1800</v>
      </c>
      <c r="V32" s="277">
        <v>1257</v>
      </c>
    </row>
    <row r="33" spans="1:22">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86"/>
      <c r="O33" s="277">
        <v>200</v>
      </c>
      <c r="P33" s="277"/>
      <c r="Q33" s="285">
        <v>885</v>
      </c>
      <c r="R33" s="277">
        <v>450</v>
      </c>
      <c r="S33" s="277">
        <v>2000</v>
      </c>
      <c r="T33" s="277">
        <v>1350</v>
      </c>
      <c r="U33" s="277">
        <v>1800</v>
      </c>
      <c r="V33" s="277">
        <v>1257</v>
      </c>
    </row>
    <row r="34" spans="1:22">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86"/>
      <c r="O34" s="277">
        <v>200</v>
      </c>
      <c r="P34" s="277"/>
      <c r="Q34" s="285">
        <v>885</v>
      </c>
      <c r="R34" s="277">
        <v>450</v>
      </c>
      <c r="S34" s="277">
        <v>2000</v>
      </c>
      <c r="T34" s="277">
        <v>1350</v>
      </c>
      <c r="U34" s="277">
        <v>1800</v>
      </c>
      <c r="V34" s="277">
        <v>1257</v>
      </c>
    </row>
    <row r="35" spans="1:22">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86"/>
      <c r="O35" s="277">
        <v>200</v>
      </c>
      <c r="P35" s="277"/>
      <c r="Q35" s="285">
        <v>885</v>
      </c>
      <c r="R35" s="277">
        <v>450</v>
      </c>
      <c r="S35" s="277">
        <v>2000</v>
      </c>
      <c r="T35" s="277">
        <v>1350</v>
      </c>
      <c r="U35" s="277">
        <v>1800</v>
      </c>
      <c r="V35" s="277">
        <v>1257</v>
      </c>
    </row>
    <row r="36" spans="1:22">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86"/>
      <c r="O36" s="277">
        <v>200</v>
      </c>
      <c r="P36" s="277"/>
      <c r="Q36" s="285">
        <v>885</v>
      </c>
      <c r="R36" s="277">
        <v>450</v>
      </c>
      <c r="S36" s="277">
        <v>2000</v>
      </c>
      <c r="T36" s="277">
        <v>1350</v>
      </c>
      <c r="U36" s="277">
        <v>1800</v>
      </c>
      <c r="V36" s="277">
        <v>1257</v>
      </c>
    </row>
    <row r="37" spans="1:22">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86"/>
      <c r="O37" s="277">
        <v>200</v>
      </c>
      <c r="P37" s="277"/>
      <c r="Q37" s="285">
        <v>885</v>
      </c>
      <c r="R37" s="277">
        <v>450</v>
      </c>
      <c r="S37" s="277">
        <v>2000</v>
      </c>
      <c r="T37" s="277">
        <v>1350</v>
      </c>
      <c r="U37" s="277">
        <v>1800</v>
      </c>
      <c r="V37" s="277">
        <v>1257</v>
      </c>
    </row>
    <row r="38" spans="1:22">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86"/>
      <c r="O38" s="277">
        <v>200</v>
      </c>
      <c r="P38" s="277"/>
      <c r="Q38" s="285">
        <v>885</v>
      </c>
      <c r="R38" s="277">
        <v>450</v>
      </c>
      <c r="S38" s="277">
        <v>2000</v>
      </c>
      <c r="T38" s="277">
        <v>1350</v>
      </c>
      <c r="U38" s="277">
        <v>1800</v>
      </c>
      <c r="V38" s="277">
        <v>1257</v>
      </c>
    </row>
    <row r="39" spans="1:22">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86"/>
      <c r="O39" s="277">
        <v>200</v>
      </c>
      <c r="P39" s="277"/>
      <c r="Q39" s="285">
        <v>885</v>
      </c>
      <c r="R39" s="277">
        <v>450</v>
      </c>
      <c r="S39" s="277">
        <v>2000</v>
      </c>
      <c r="T39" s="277">
        <v>1350</v>
      </c>
      <c r="U39" s="277">
        <v>1800</v>
      </c>
      <c r="V39" s="277">
        <v>1257</v>
      </c>
    </row>
    <row r="40" spans="1:22">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86"/>
      <c r="O40" s="277">
        <v>200</v>
      </c>
      <c r="P40" s="277"/>
      <c r="Q40" s="285">
        <v>885</v>
      </c>
      <c r="R40" s="277">
        <v>450</v>
      </c>
      <c r="S40" s="277">
        <v>2000</v>
      </c>
      <c r="T40" s="277">
        <v>1350</v>
      </c>
      <c r="U40" s="277">
        <v>1800</v>
      </c>
      <c r="V40" s="277">
        <v>1257</v>
      </c>
    </row>
    <row r="41" spans="1:22">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86"/>
      <c r="O41" s="277">
        <v>200</v>
      </c>
      <c r="P41" s="277"/>
      <c r="Q41" s="285">
        <v>885</v>
      </c>
      <c r="R41" s="277">
        <v>450</v>
      </c>
      <c r="S41" s="277">
        <v>2000</v>
      </c>
      <c r="T41" s="277">
        <v>1350</v>
      </c>
      <c r="U41" s="277">
        <v>1800</v>
      </c>
      <c r="V41" s="277">
        <v>1257</v>
      </c>
    </row>
    <row r="42" spans="1:22">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86"/>
      <c r="O42" s="277">
        <v>200</v>
      </c>
      <c r="P42" s="277"/>
      <c r="Q42" s="285">
        <v>885</v>
      </c>
      <c r="R42" s="277">
        <v>450</v>
      </c>
      <c r="S42" s="277">
        <v>2000</v>
      </c>
      <c r="T42" s="277">
        <v>1350</v>
      </c>
      <c r="U42" s="277">
        <v>1800</v>
      </c>
      <c r="V42" s="277">
        <v>1257</v>
      </c>
    </row>
    <row r="43" spans="1:22">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86"/>
      <c r="O43" s="277">
        <v>200</v>
      </c>
      <c r="P43" s="277"/>
      <c r="Q43" s="285">
        <v>885</v>
      </c>
      <c r="R43" s="277">
        <v>450</v>
      </c>
      <c r="S43" s="277">
        <v>2000</v>
      </c>
      <c r="T43" s="277">
        <v>1350</v>
      </c>
      <c r="U43" s="277">
        <v>1800</v>
      </c>
      <c r="V43" s="277">
        <v>1257</v>
      </c>
    </row>
    <row r="44" spans="1:22">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86"/>
      <c r="O44" s="277">
        <v>200</v>
      </c>
      <c r="P44" s="277"/>
      <c r="Q44" s="285">
        <v>885</v>
      </c>
      <c r="R44" s="277">
        <v>450</v>
      </c>
      <c r="S44" s="277">
        <v>2000</v>
      </c>
      <c r="T44" s="277">
        <v>1350</v>
      </c>
      <c r="U44" s="277">
        <v>1800</v>
      </c>
      <c r="V44" s="277">
        <v>1257</v>
      </c>
    </row>
    <row r="45" spans="1:22">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86"/>
      <c r="O45" s="277">
        <v>200</v>
      </c>
      <c r="P45" s="277"/>
      <c r="Q45" s="285">
        <v>885</v>
      </c>
      <c r="R45" s="277">
        <v>450</v>
      </c>
      <c r="S45" s="277">
        <v>2000</v>
      </c>
      <c r="T45" s="277">
        <v>1350</v>
      </c>
      <c r="U45" s="277">
        <v>1800</v>
      </c>
      <c r="V45" s="277">
        <v>1257</v>
      </c>
    </row>
    <row r="46" spans="1:22">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86"/>
      <c r="O46" s="277">
        <v>200</v>
      </c>
      <c r="P46" s="277"/>
      <c r="Q46" s="285">
        <v>885</v>
      </c>
      <c r="R46" s="277">
        <v>450</v>
      </c>
      <c r="S46" s="277">
        <v>2000</v>
      </c>
      <c r="T46" s="277">
        <v>1350</v>
      </c>
      <c r="U46" s="277">
        <v>1800</v>
      </c>
      <c r="V46" s="277">
        <v>1257</v>
      </c>
    </row>
    <row r="47" spans="1:22">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86"/>
      <c r="O47" s="277">
        <v>200</v>
      </c>
      <c r="P47" s="277"/>
      <c r="Q47" s="285">
        <v>885</v>
      </c>
      <c r="R47" s="277">
        <v>450</v>
      </c>
      <c r="S47" s="277">
        <v>2000</v>
      </c>
      <c r="T47" s="277">
        <v>1350</v>
      </c>
      <c r="U47" s="277">
        <v>1800</v>
      </c>
      <c r="V47" s="277">
        <v>1257</v>
      </c>
    </row>
    <row r="48" spans="1:22">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86"/>
      <c r="O48" s="277">
        <v>200</v>
      </c>
      <c r="P48" s="277"/>
      <c r="Q48" s="285">
        <v>885</v>
      </c>
      <c r="R48" s="277">
        <v>450</v>
      </c>
      <c r="S48" s="277">
        <v>2000</v>
      </c>
      <c r="T48" s="277">
        <v>1350</v>
      </c>
      <c r="U48" s="277">
        <v>1800</v>
      </c>
      <c r="V48" s="277">
        <v>1257</v>
      </c>
    </row>
    <row r="49" spans="1:22">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86"/>
      <c r="O49" s="277">
        <v>200</v>
      </c>
      <c r="P49" s="277"/>
      <c r="Q49" s="285">
        <v>885</v>
      </c>
      <c r="R49" s="277">
        <v>450</v>
      </c>
      <c r="S49" s="277">
        <v>2000</v>
      </c>
      <c r="T49" s="277">
        <v>1350</v>
      </c>
      <c r="U49" s="277">
        <v>1800</v>
      </c>
      <c r="V49" s="277">
        <v>1257</v>
      </c>
    </row>
    <row r="50" spans="1:22">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86"/>
      <c r="O50" s="277">
        <v>200</v>
      </c>
      <c r="P50" s="277"/>
      <c r="Q50" s="285">
        <v>885</v>
      </c>
      <c r="R50" s="277">
        <v>450</v>
      </c>
      <c r="S50" s="277">
        <v>2000</v>
      </c>
      <c r="T50" s="277">
        <v>1350</v>
      </c>
      <c r="U50" s="277">
        <v>1800</v>
      </c>
      <c r="V50" s="277">
        <v>1257</v>
      </c>
    </row>
    <row r="51" spans="1:22">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86"/>
      <c r="O51" s="277">
        <v>200</v>
      </c>
      <c r="P51" s="277"/>
      <c r="Q51" s="285">
        <v>885</v>
      </c>
      <c r="R51" s="277">
        <v>450</v>
      </c>
      <c r="S51" s="277">
        <v>2000</v>
      </c>
      <c r="T51" s="277">
        <v>1350</v>
      </c>
      <c r="U51" s="277">
        <v>1800</v>
      </c>
      <c r="V51" s="277">
        <v>1257</v>
      </c>
    </row>
    <row r="52" spans="1:22">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86"/>
      <c r="O52" s="277">
        <v>200</v>
      </c>
      <c r="P52" s="277"/>
      <c r="Q52" s="285">
        <v>885</v>
      </c>
      <c r="R52" s="277">
        <v>450</v>
      </c>
      <c r="S52" s="277">
        <v>2000</v>
      </c>
      <c r="T52" s="277">
        <v>1350</v>
      </c>
      <c r="U52" s="277">
        <v>1800</v>
      </c>
      <c r="V52" s="277">
        <v>1257</v>
      </c>
    </row>
    <row r="53" spans="1:22">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86"/>
      <c r="O53" s="277">
        <v>200</v>
      </c>
      <c r="P53" s="277"/>
      <c r="Q53" s="285">
        <v>885</v>
      </c>
      <c r="R53" s="277">
        <v>450</v>
      </c>
      <c r="S53" s="277">
        <v>2000</v>
      </c>
      <c r="T53" s="277">
        <v>1350</v>
      </c>
      <c r="U53" s="277">
        <v>1800</v>
      </c>
      <c r="V53" s="277">
        <v>1257</v>
      </c>
    </row>
    <row r="54" spans="1:22">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86"/>
      <c r="O54" s="277">
        <v>200</v>
      </c>
      <c r="P54" s="277"/>
      <c r="Q54" s="285">
        <v>885</v>
      </c>
      <c r="R54" s="277">
        <v>450</v>
      </c>
      <c r="S54" s="277">
        <v>2000</v>
      </c>
      <c r="T54" s="277">
        <v>1350</v>
      </c>
      <c r="U54" s="277">
        <v>1800</v>
      </c>
      <c r="V54" s="277">
        <v>1257</v>
      </c>
    </row>
    <row r="55" spans="1:22">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86"/>
      <c r="O55" s="277">
        <v>200</v>
      </c>
      <c r="P55" s="277"/>
      <c r="Q55" s="285">
        <v>885</v>
      </c>
      <c r="R55" s="277">
        <v>450</v>
      </c>
      <c r="S55" s="277">
        <v>2000</v>
      </c>
      <c r="T55" s="277">
        <v>1350</v>
      </c>
      <c r="U55" s="277">
        <v>1800</v>
      </c>
      <c r="V55" s="277">
        <v>1257</v>
      </c>
    </row>
    <row r="56" spans="1:22">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86"/>
      <c r="O56" s="277">
        <v>200</v>
      </c>
      <c r="P56" s="277"/>
      <c r="Q56" s="285">
        <v>885</v>
      </c>
      <c r="R56" s="277">
        <v>450</v>
      </c>
      <c r="S56" s="277">
        <v>2000</v>
      </c>
      <c r="T56" s="277">
        <v>1350</v>
      </c>
      <c r="U56" s="277">
        <v>1800</v>
      </c>
      <c r="V56" s="277">
        <v>1257</v>
      </c>
    </row>
    <row r="57" spans="1:22">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86"/>
      <c r="O57" s="277">
        <v>200</v>
      </c>
      <c r="P57" s="277"/>
      <c r="Q57" s="285">
        <v>885</v>
      </c>
      <c r="R57" s="277">
        <v>450</v>
      </c>
      <c r="S57" s="277">
        <v>2000</v>
      </c>
      <c r="T57" s="277">
        <v>1350</v>
      </c>
      <c r="U57" s="277">
        <v>1800</v>
      </c>
      <c r="V57" s="277">
        <v>1257</v>
      </c>
    </row>
    <row r="58" spans="1:22">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86"/>
      <c r="O58" s="277">
        <v>200</v>
      </c>
      <c r="P58" s="277"/>
      <c r="Q58" s="285">
        <v>885</v>
      </c>
      <c r="R58" s="277">
        <v>450</v>
      </c>
      <c r="S58" s="277">
        <v>2000</v>
      </c>
      <c r="T58" s="277">
        <v>1350</v>
      </c>
      <c r="U58" s="277">
        <v>1800</v>
      </c>
      <c r="V58" s="277">
        <v>1257</v>
      </c>
    </row>
    <row r="59" spans="1:22">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86"/>
      <c r="O59" s="277">
        <v>200</v>
      </c>
      <c r="P59" s="277"/>
      <c r="Q59" s="285">
        <v>885</v>
      </c>
      <c r="R59" s="277">
        <v>450</v>
      </c>
      <c r="S59" s="277">
        <v>2000</v>
      </c>
      <c r="T59" s="277">
        <v>1350</v>
      </c>
      <c r="U59" s="277">
        <v>1800</v>
      </c>
      <c r="V59" s="277">
        <v>1257</v>
      </c>
    </row>
    <row r="60" spans="1:22">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86"/>
      <c r="O60" s="277">
        <v>200</v>
      </c>
      <c r="P60" s="277"/>
      <c r="Q60" s="285">
        <v>885</v>
      </c>
      <c r="R60" s="277">
        <v>450</v>
      </c>
      <c r="S60" s="277">
        <v>2000</v>
      </c>
      <c r="T60" s="277">
        <v>1350</v>
      </c>
      <c r="U60" s="277">
        <v>1800</v>
      </c>
      <c r="V60" s="277">
        <v>1257</v>
      </c>
    </row>
    <row r="61" spans="1:22">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86"/>
      <c r="O61" s="277">
        <v>200</v>
      </c>
      <c r="P61" s="277"/>
      <c r="Q61" s="285">
        <v>885</v>
      </c>
      <c r="R61" s="277">
        <v>450</v>
      </c>
      <c r="S61" s="277">
        <v>2000</v>
      </c>
      <c r="T61" s="277">
        <v>1350</v>
      </c>
      <c r="U61" s="277">
        <v>1800</v>
      </c>
      <c r="V61" s="277">
        <v>1257</v>
      </c>
    </row>
    <row r="62" spans="1:22">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86"/>
      <c r="O62" s="277">
        <v>200</v>
      </c>
      <c r="P62" s="277"/>
      <c r="Q62" s="285">
        <v>885</v>
      </c>
      <c r="R62" s="277">
        <v>450</v>
      </c>
      <c r="S62" s="277">
        <v>2000</v>
      </c>
      <c r="T62" s="277">
        <v>1350</v>
      </c>
      <c r="U62" s="277">
        <v>1800</v>
      </c>
      <c r="V62" s="277">
        <v>1257</v>
      </c>
    </row>
    <row r="63" spans="1:22">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86"/>
      <c r="O63" s="277">
        <v>200</v>
      </c>
      <c r="P63" s="277"/>
      <c r="Q63" s="285">
        <v>885</v>
      </c>
      <c r="R63" s="277">
        <v>450</v>
      </c>
      <c r="S63" s="277">
        <v>2000</v>
      </c>
      <c r="T63" s="277">
        <v>1350</v>
      </c>
      <c r="U63" s="277">
        <v>1800</v>
      </c>
      <c r="V63" s="277">
        <v>1257</v>
      </c>
    </row>
    <row r="64" spans="1:22">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86"/>
      <c r="O64" s="277">
        <v>200</v>
      </c>
      <c r="P64" s="277"/>
      <c r="Q64" s="285">
        <v>885</v>
      </c>
      <c r="R64" s="277">
        <v>450</v>
      </c>
      <c r="S64" s="277">
        <v>2000</v>
      </c>
      <c r="T64" s="277">
        <v>1350</v>
      </c>
      <c r="U64" s="277">
        <v>1800</v>
      </c>
      <c r="V64" s="277">
        <v>1257</v>
      </c>
    </row>
    <row r="65" spans="1:22">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86"/>
      <c r="O65" s="277">
        <v>200</v>
      </c>
      <c r="P65" s="277"/>
      <c r="Q65" s="285">
        <v>885</v>
      </c>
      <c r="R65" s="277">
        <v>450</v>
      </c>
      <c r="S65" s="277">
        <v>2000</v>
      </c>
      <c r="T65" s="277">
        <v>1350</v>
      </c>
      <c r="U65" s="277">
        <v>1800</v>
      </c>
      <c r="V65" s="277">
        <v>1257</v>
      </c>
    </row>
    <row r="66" spans="1:22">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86"/>
      <c r="O66" s="277">
        <v>200</v>
      </c>
      <c r="P66" s="277"/>
      <c r="Q66" s="285">
        <v>885</v>
      </c>
      <c r="R66" s="277">
        <v>450</v>
      </c>
      <c r="S66" s="277">
        <v>2000</v>
      </c>
      <c r="T66" s="277">
        <v>1350</v>
      </c>
      <c r="U66" s="277">
        <v>1800</v>
      </c>
      <c r="V66" s="277">
        <v>1257</v>
      </c>
    </row>
    <row r="67" spans="1:22">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86"/>
      <c r="O67" s="277">
        <v>200</v>
      </c>
      <c r="P67" s="277"/>
      <c r="Q67" s="285">
        <v>885</v>
      </c>
      <c r="R67" s="277">
        <v>450</v>
      </c>
      <c r="S67" s="277">
        <v>2000</v>
      </c>
      <c r="T67" s="277">
        <v>1350</v>
      </c>
      <c r="U67" s="277">
        <v>1800</v>
      </c>
      <c r="V67" s="277">
        <v>1257</v>
      </c>
    </row>
    <row r="68" spans="1:22">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86"/>
      <c r="O68" s="277">
        <v>200</v>
      </c>
      <c r="P68" s="277"/>
      <c r="Q68" s="285">
        <v>885</v>
      </c>
      <c r="R68" s="277">
        <v>450</v>
      </c>
      <c r="S68" s="277">
        <v>2000</v>
      </c>
      <c r="T68" s="277">
        <v>1350</v>
      </c>
      <c r="U68" s="277">
        <v>1800</v>
      </c>
      <c r="V68" s="277">
        <v>1257</v>
      </c>
    </row>
    <row r="69" spans="1:22">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86"/>
      <c r="O69" s="277">
        <v>200</v>
      </c>
      <c r="P69" s="277"/>
      <c r="Q69" s="285">
        <v>885</v>
      </c>
      <c r="R69" s="277">
        <v>450</v>
      </c>
      <c r="S69" s="277">
        <v>2000</v>
      </c>
      <c r="T69" s="277">
        <v>1350</v>
      </c>
      <c r="U69" s="277">
        <v>1800</v>
      </c>
      <c r="V69" s="277">
        <v>1257</v>
      </c>
    </row>
    <row r="70" spans="1:22">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86"/>
      <c r="O70" s="277">
        <v>200</v>
      </c>
      <c r="P70" s="277"/>
      <c r="Q70" s="285">
        <v>885</v>
      </c>
      <c r="R70" s="277">
        <v>450</v>
      </c>
      <c r="S70" s="277">
        <v>2000</v>
      </c>
      <c r="T70" s="277">
        <v>1350</v>
      </c>
      <c r="U70" s="277">
        <v>1800</v>
      </c>
      <c r="V70" s="277">
        <v>1257</v>
      </c>
    </row>
    <row r="71" spans="1:22">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86"/>
      <c r="O71" s="277">
        <v>200</v>
      </c>
      <c r="P71" s="277"/>
      <c r="Q71" s="285">
        <v>885</v>
      </c>
      <c r="R71" s="277">
        <v>450</v>
      </c>
      <c r="S71" s="277">
        <v>2000</v>
      </c>
      <c r="T71" s="277">
        <v>1350</v>
      </c>
      <c r="U71" s="277">
        <v>1800</v>
      </c>
      <c r="V71" s="277">
        <v>1257</v>
      </c>
    </row>
    <row r="72" spans="1:22">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86"/>
      <c r="O72" s="277">
        <v>200</v>
      </c>
      <c r="P72" s="277"/>
      <c r="Q72" s="285">
        <v>885</v>
      </c>
      <c r="R72" s="277">
        <v>450</v>
      </c>
      <c r="S72" s="277">
        <v>2000</v>
      </c>
      <c r="T72" s="277">
        <v>1350</v>
      </c>
      <c r="U72" s="277">
        <v>1800</v>
      </c>
      <c r="V72" s="277">
        <v>1257</v>
      </c>
    </row>
    <row r="73" spans="1:22">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86"/>
      <c r="O73" s="277">
        <v>200</v>
      </c>
      <c r="P73" s="277"/>
      <c r="Q73" s="285">
        <v>885</v>
      </c>
      <c r="R73" s="277">
        <v>450</v>
      </c>
      <c r="S73" s="277">
        <v>2000</v>
      </c>
      <c r="T73" s="277">
        <v>1350</v>
      </c>
      <c r="U73" s="277">
        <v>1800</v>
      </c>
      <c r="V73" s="277">
        <v>1257</v>
      </c>
    </row>
    <row r="74" spans="1:22">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86"/>
      <c r="O74" s="277">
        <v>200</v>
      </c>
      <c r="P74" s="277"/>
      <c r="Q74" s="285">
        <v>885</v>
      </c>
      <c r="R74" s="277">
        <v>450</v>
      </c>
      <c r="S74" s="277">
        <v>2000</v>
      </c>
      <c r="T74" s="277">
        <v>1350</v>
      </c>
      <c r="U74" s="277">
        <v>1800</v>
      </c>
      <c r="V74" s="277">
        <v>1257</v>
      </c>
    </row>
    <row r="75" spans="1:22">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86"/>
      <c r="O75" s="277">
        <v>200</v>
      </c>
      <c r="P75" s="277"/>
      <c r="Q75" s="285">
        <v>885</v>
      </c>
      <c r="R75" s="277">
        <v>450</v>
      </c>
      <c r="S75" s="277">
        <v>2000</v>
      </c>
      <c r="T75" s="277">
        <v>1350</v>
      </c>
      <c r="U75" s="277">
        <v>1800</v>
      </c>
      <c r="V75" s="277">
        <v>1257</v>
      </c>
    </row>
    <row r="76" spans="1:22">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86"/>
      <c r="O76" s="277">
        <v>200</v>
      </c>
      <c r="P76" s="277"/>
      <c r="Q76" s="285">
        <v>885</v>
      </c>
      <c r="R76" s="277">
        <v>450</v>
      </c>
      <c r="S76" s="277">
        <v>2000</v>
      </c>
      <c r="T76" s="277">
        <v>1350</v>
      </c>
      <c r="U76" s="277">
        <v>1800</v>
      </c>
      <c r="V76" s="277">
        <v>1257</v>
      </c>
    </row>
    <row r="77" spans="1:22">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86"/>
      <c r="O77" s="277">
        <v>200</v>
      </c>
      <c r="P77" s="277"/>
      <c r="Q77" s="285">
        <v>885</v>
      </c>
      <c r="R77" s="277">
        <v>450</v>
      </c>
      <c r="S77" s="277">
        <v>2000</v>
      </c>
      <c r="T77" s="277">
        <v>1350</v>
      </c>
      <c r="U77" s="277">
        <v>1800</v>
      </c>
      <c r="V77" s="277">
        <v>1257</v>
      </c>
    </row>
    <row r="78" spans="1:22">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86"/>
      <c r="O78" s="277">
        <v>200</v>
      </c>
      <c r="P78" s="277"/>
      <c r="Q78" s="285">
        <v>885</v>
      </c>
      <c r="R78" s="277">
        <v>450</v>
      </c>
      <c r="S78" s="277">
        <v>2000</v>
      </c>
      <c r="T78" s="277">
        <v>1350</v>
      </c>
      <c r="U78" s="277">
        <v>1800</v>
      </c>
      <c r="V78" s="277">
        <v>1257</v>
      </c>
    </row>
    <row r="79" spans="1:22">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86"/>
      <c r="O79" s="277">
        <v>200</v>
      </c>
      <c r="P79" s="277"/>
      <c r="Q79" s="285">
        <v>885</v>
      </c>
      <c r="R79" s="277">
        <v>450</v>
      </c>
      <c r="S79" s="277">
        <v>2000</v>
      </c>
      <c r="T79" s="277">
        <v>1350</v>
      </c>
      <c r="U79" s="277">
        <v>1800</v>
      </c>
      <c r="V79" s="277">
        <v>1257</v>
      </c>
    </row>
    <row r="80" spans="1:22">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86"/>
      <c r="O80" s="277">
        <v>200</v>
      </c>
      <c r="P80" s="277"/>
      <c r="Q80" s="285">
        <v>885</v>
      </c>
      <c r="R80" s="277">
        <v>450</v>
      </c>
      <c r="S80" s="277">
        <v>2000</v>
      </c>
      <c r="T80" s="277">
        <v>1350</v>
      </c>
      <c r="U80" s="277">
        <v>1800</v>
      </c>
      <c r="V80" s="277">
        <v>1257</v>
      </c>
    </row>
    <row r="81" spans="1:22">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86"/>
      <c r="O81" s="277">
        <v>200</v>
      </c>
      <c r="P81" s="277"/>
      <c r="Q81" s="285">
        <v>885</v>
      </c>
      <c r="R81" s="277">
        <v>450</v>
      </c>
      <c r="S81" s="277">
        <v>2000</v>
      </c>
      <c r="T81" s="277">
        <v>1350</v>
      </c>
      <c r="U81" s="277">
        <v>1800</v>
      </c>
      <c r="V81" s="277">
        <v>1257</v>
      </c>
    </row>
    <row r="82" spans="1:22">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86"/>
      <c r="O82" s="277">
        <v>200</v>
      </c>
      <c r="P82" s="277"/>
      <c r="Q82" s="285">
        <v>885</v>
      </c>
      <c r="R82" s="277">
        <v>450</v>
      </c>
      <c r="S82" s="277">
        <v>2000</v>
      </c>
      <c r="T82" s="277">
        <v>1350</v>
      </c>
      <c r="U82" s="277">
        <v>1800</v>
      </c>
      <c r="V82" s="277">
        <v>1257</v>
      </c>
    </row>
    <row r="83" spans="1:22">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86"/>
      <c r="O83" s="277">
        <v>200</v>
      </c>
      <c r="P83" s="277"/>
      <c r="Q83" s="285">
        <v>885</v>
      </c>
      <c r="R83" s="277">
        <v>450</v>
      </c>
      <c r="S83" s="277">
        <v>2000</v>
      </c>
      <c r="T83" s="277">
        <v>1350</v>
      </c>
      <c r="U83" s="277">
        <v>1800</v>
      </c>
      <c r="V83" s="277">
        <v>1257</v>
      </c>
    </row>
    <row r="84" spans="1:22">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86"/>
      <c r="O84" s="277">
        <v>200</v>
      </c>
      <c r="P84" s="277"/>
      <c r="Q84" s="285">
        <v>885</v>
      </c>
      <c r="R84" s="277">
        <v>450</v>
      </c>
      <c r="S84" s="277">
        <v>2000</v>
      </c>
      <c r="T84" s="277">
        <v>1350</v>
      </c>
      <c r="U84" s="277">
        <v>1800</v>
      </c>
      <c r="V84" s="277">
        <v>1257</v>
      </c>
    </row>
    <row r="85" spans="1:22">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86"/>
      <c r="O85" s="277">
        <v>200</v>
      </c>
      <c r="P85" s="277"/>
      <c r="Q85" s="285">
        <v>885</v>
      </c>
      <c r="R85" s="277">
        <v>450</v>
      </c>
      <c r="S85" s="277">
        <v>2000</v>
      </c>
      <c r="T85" s="277">
        <v>1350</v>
      </c>
      <c r="U85" s="277">
        <v>1800</v>
      </c>
      <c r="V85" s="277">
        <v>1257</v>
      </c>
    </row>
    <row r="86" spans="1:22">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86"/>
      <c r="O86" s="277">
        <v>200</v>
      </c>
      <c r="P86" s="277"/>
      <c r="Q86" s="285">
        <v>885</v>
      </c>
      <c r="R86" s="277">
        <v>450</v>
      </c>
      <c r="S86" s="277">
        <v>2000</v>
      </c>
      <c r="T86" s="277">
        <v>1350</v>
      </c>
      <c r="U86" s="277">
        <v>1800</v>
      </c>
      <c r="V86" s="277">
        <v>1257</v>
      </c>
    </row>
    <row r="87" spans="1:22">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86"/>
      <c r="O87" s="277">
        <v>200</v>
      </c>
      <c r="P87" s="277"/>
      <c r="Q87" s="285">
        <v>885</v>
      </c>
      <c r="R87" s="277">
        <v>450</v>
      </c>
      <c r="S87" s="277">
        <v>2000</v>
      </c>
      <c r="T87" s="277">
        <v>1350</v>
      </c>
      <c r="U87" s="277">
        <v>1800</v>
      </c>
      <c r="V87" s="277">
        <v>1257</v>
      </c>
    </row>
    <row r="88" spans="1:22">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86"/>
      <c r="O88" s="277">
        <v>200</v>
      </c>
      <c r="P88" s="277"/>
      <c r="Q88" s="285">
        <v>885</v>
      </c>
      <c r="R88" s="277">
        <v>450</v>
      </c>
      <c r="S88" s="277">
        <v>2000</v>
      </c>
      <c r="T88" s="277">
        <v>1350</v>
      </c>
      <c r="U88" s="277">
        <v>1800</v>
      </c>
      <c r="V88" s="277">
        <v>1257</v>
      </c>
    </row>
    <row r="89" spans="1:22">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86"/>
      <c r="O89" s="277">
        <v>200</v>
      </c>
      <c r="P89" s="277"/>
      <c r="Q89" s="285">
        <v>885</v>
      </c>
      <c r="R89" s="277">
        <v>450</v>
      </c>
      <c r="S89" s="277">
        <v>2000</v>
      </c>
      <c r="T89" s="277">
        <v>1350</v>
      </c>
      <c r="U89" s="277">
        <v>1800</v>
      </c>
      <c r="V89" s="277">
        <v>1257</v>
      </c>
    </row>
    <row r="90" spans="1:22">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86"/>
      <c r="O90" s="277">
        <v>200</v>
      </c>
      <c r="P90" s="277"/>
      <c r="Q90" s="285">
        <v>885</v>
      </c>
      <c r="R90" s="277">
        <v>450</v>
      </c>
      <c r="S90" s="277">
        <v>2000</v>
      </c>
      <c r="T90" s="277">
        <v>1350</v>
      </c>
      <c r="U90" s="277">
        <v>1800</v>
      </c>
      <c r="V90" s="277">
        <v>1257</v>
      </c>
    </row>
    <row r="91" spans="1:22">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86"/>
      <c r="O91" s="277">
        <v>200</v>
      </c>
      <c r="P91" s="277"/>
      <c r="Q91" s="285">
        <v>885</v>
      </c>
      <c r="R91" s="277">
        <v>450</v>
      </c>
      <c r="S91" s="277">
        <v>2000</v>
      </c>
      <c r="T91" s="277">
        <v>1350</v>
      </c>
      <c r="U91" s="277">
        <v>1800</v>
      </c>
      <c r="V91" s="277">
        <v>1257</v>
      </c>
    </row>
    <row r="92" spans="1:22">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86"/>
      <c r="O92" s="277">
        <v>200</v>
      </c>
      <c r="P92" s="277"/>
      <c r="Q92" s="285">
        <v>885</v>
      </c>
      <c r="R92" s="277">
        <v>450</v>
      </c>
      <c r="S92" s="277">
        <v>2000</v>
      </c>
      <c r="T92" s="277">
        <v>1350</v>
      </c>
      <c r="U92" s="277">
        <v>1800</v>
      </c>
      <c r="V92" s="277">
        <v>1257</v>
      </c>
    </row>
    <row r="93" spans="1:22">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86"/>
      <c r="O93" s="277">
        <v>200</v>
      </c>
      <c r="P93" s="277"/>
      <c r="Q93" s="285">
        <v>885</v>
      </c>
      <c r="R93" s="277">
        <v>450</v>
      </c>
      <c r="S93" s="277">
        <v>2000</v>
      </c>
      <c r="T93" s="277">
        <v>1350</v>
      </c>
      <c r="U93" s="277">
        <v>1800</v>
      </c>
      <c r="V93" s="277">
        <v>1257</v>
      </c>
    </row>
    <row r="94" spans="1:22">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86"/>
      <c r="O94" s="277">
        <v>200</v>
      </c>
      <c r="P94" s="277"/>
      <c r="Q94" s="285">
        <v>885</v>
      </c>
      <c r="R94" s="277">
        <v>450</v>
      </c>
      <c r="S94" s="277">
        <v>2000</v>
      </c>
      <c r="T94" s="277">
        <v>1350</v>
      </c>
      <c r="U94" s="277">
        <v>1800</v>
      </c>
      <c r="V94" s="277">
        <v>1257</v>
      </c>
    </row>
    <row r="95" spans="1:22">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86"/>
      <c r="O95" s="277">
        <v>200</v>
      </c>
      <c r="P95" s="277"/>
      <c r="Q95" s="285">
        <v>885</v>
      </c>
      <c r="R95" s="277">
        <v>450</v>
      </c>
      <c r="S95" s="277">
        <v>2000</v>
      </c>
      <c r="T95" s="277">
        <v>1350</v>
      </c>
      <c r="U95" s="277">
        <v>1800</v>
      </c>
      <c r="V95" s="277">
        <v>1257</v>
      </c>
    </row>
    <row r="96" spans="1:22">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86"/>
      <c r="O96" s="277">
        <v>200</v>
      </c>
      <c r="P96" s="277"/>
      <c r="Q96" s="285">
        <v>885</v>
      </c>
      <c r="R96" s="277">
        <v>450</v>
      </c>
      <c r="S96" s="277">
        <v>2000</v>
      </c>
      <c r="T96" s="277">
        <v>1350</v>
      </c>
      <c r="U96" s="277">
        <v>1800</v>
      </c>
      <c r="V96" s="277">
        <v>1257</v>
      </c>
    </row>
    <row r="97" spans="1:22">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86"/>
      <c r="O97" s="277">
        <v>200</v>
      </c>
      <c r="P97" s="277"/>
      <c r="Q97" s="285">
        <v>885</v>
      </c>
      <c r="R97" s="277">
        <v>450</v>
      </c>
      <c r="S97" s="277">
        <v>2000</v>
      </c>
      <c r="T97" s="277">
        <v>1350</v>
      </c>
      <c r="U97" s="277">
        <v>1800</v>
      </c>
      <c r="V97" s="277">
        <v>1257</v>
      </c>
    </row>
    <row r="98" spans="1:22">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86"/>
      <c r="O98" s="277">
        <v>200</v>
      </c>
      <c r="P98" s="277"/>
      <c r="Q98" s="285">
        <v>885</v>
      </c>
      <c r="R98" s="277">
        <v>450</v>
      </c>
      <c r="S98" s="277">
        <v>2000</v>
      </c>
      <c r="T98" s="277">
        <v>1350</v>
      </c>
      <c r="U98" s="277">
        <v>1800</v>
      </c>
      <c r="V98" s="277">
        <v>1257</v>
      </c>
    </row>
    <row r="99" spans="1:22">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86"/>
      <c r="O99" s="277">
        <v>200</v>
      </c>
      <c r="P99" s="277"/>
      <c r="Q99" s="285">
        <v>885</v>
      </c>
      <c r="R99" s="277">
        <v>450</v>
      </c>
      <c r="S99" s="277">
        <v>2000</v>
      </c>
      <c r="T99" s="277">
        <v>1350</v>
      </c>
      <c r="U99" s="277">
        <v>1800</v>
      </c>
      <c r="V99" s="277">
        <v>1257</v>
      </c>
    </row>
    <row r="100" spans="1:22">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86"/>
      <c r="O100" s="277">
        <v>200</v>
      </c>
      <c r="P100" s="277"/>
      <c r="Q100" s="285">
        <v>885</v>
      </c>
      <c r="R100" s="277">
        <v>450</v>
      </c>
      <c r="S100" s="277">
        <v>2000</v>
      </c>
      <c r="T100" s="277">
        <v>1350</v>
      </c>
      <c r="U100" s="277">
        <v>1800</v>
      </c>
      <c r="V100" s="277">
        <v>1257</v>
      </c>
    </row>
    <row r="101" spans="1:22">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86"/>
      <c r="O101" s="277">
        <v>200</v>
      </c>
      <c r="P101" s="277"/>
      <c r="Q101" s="285">
        <v>885</v>
      </c>
      <c r="R101" s="277">
        <v>450</v>
      </c>
      <c r="S101" s="277">
        <v>2000</v>
      </c>
      <c r="T101" s="277">
        <v>1350</v>
      </c>
      <c r="U101" s="277">
        <v>1800</v>
      </c>
      <c r="V101" s="277">
        <v>1257</v>
      </c>
    </row>
    <row r="102" spans="1:22">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86"/>
      <c r="O102" s="277">
        <v>200</v>
      </c>
      <c r="P102" s="277"/>
      <c r="Q102" s="285">
        <v>885</v>
      </c>
      <c r="R102" s="277">
        <v>450</v>
      </c>
      <c r="S102" s="277">
        <v>2000</v>
      </c>
      <c r="T102" s="277">
        <v>1350</v>
      </c>
      <c r="U102" s="277">
        <v>1800</v>
      </c>
      <c r="V102" s="277">
        <v>1257</v>
      </c>
    </row>
    <row r="103" spans="1:22">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86"/>
      <c r="O103" s="277">
        <v>200</v>
      </c>
      <c r="P103" s="277"/>
      <c r="Q103" s="285">
        <v>885</v>
      </c>
      <c r="R103" s="277">
        <v>450</v>
      </c>
      <c r="S103" s="277">
        <v>2000</v>
      </c>
      <c r="T103" s="277">
        <v>1350</v>
      </c>
      <c r="U103" s="277">
        <v>1800</v>
      </c>
      <c r="V103" s="277">
        <v>1257</v>
      </c>
    </row>
    <row r="104" spans="1:22">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86"/>
      <c r="O104" s="277">
        <v>200</v>
      </c>
      <c r="P104" s="277"/>
      <c r="Q104" s="285">
        <v>885</v>
      </c>
      <c r="R104" s="277">
        <v>450</v>
      </c>
      <c r="S104" s="277">
        <v>2000</v>
      </c>
      <c r="T104" s="277">
        <v>1350</v>
      </c>
      <c r="U104" s="277">
        <v>1800</v>
      </c>
      <c r="V104" s="277">
        <v>1257</v>
      </c>
    </row>
    <row r="105" spans="1:22">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86"/>
      <c r="O105" s="277">
        <v>200</v>
      </c>
      <c r="P105" s="277"/>
      <c r="Q105" s="285">
        <v>885</v>
      </c>
      <c r="R105" s="277">
        <v>450</v>
      </c>
      <c r="S105" s="277">
        <v>2000</v>
      </c>
      <c r="T105" s="277">
        <v>1350</v>
      </c>
      <c r="U105" s="277">
        <v>1800</v>
      </c>
      <c r="V105" s="277">
        <v>1257</v>
      </c>
    </row>
    <row r="106" spans="1:22">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86"/>
      <c r="O106" s="277">
        <v>200</v>
      </c>
      <c r="P106" s="277"/>
      <c r="Q106" s="285">
        <v>885</v>
      </c>
      <c r="R106" s="277">
        <v>450</v>
      </c>
      <c r="S106" s="277">
        <v>2000</v>
      </c>
      <c r="T106" s="277">
        <v>1350</v>
      </c>
      <c r="U106" s="277">
        <v>1800</v>
      </c>
      <c r="V106" s="277">
        <v>1257</v>
      </c>
    </row>
    <row r="107" spans="1:22">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86"/>
      <c r="O107" s="277">
        <v>200</v>
      </c>
      <c r="P107" s="277"/>
      <c r="Q107" s="285">
        <v>885</v>
      </c>
      <c r="R107" s="277">
        <v>450</v>
      </c>
      <c r="S107" s="277">
        <v>2000</v>
      </c>
      <c r="T107" s="277">
        <v>1350</v>
      </c>
      <c r="U107" s="277">
        <v>1800</v>
      </c>
      <c r="V107" s="277">
        <v>1257</v>
      </c>
    </row>
    <row r="108" spans="1:22">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86"/>
      <c r="O108" s="277">
        <v>200</v>
      </c>
      <c r="P108" s="277"/>
      <c r="Q108" s="285">
        <v>885</v>
      </c>
      <c r="R108" s="277">
        <v>450</v>
      </c>
      <c r="S108" s="277">
        <v>2000</v>
      </c>
      <c r="T108" s="277">
        <v>1350</v>
      </c>
      <c r="U108" s="277">
        <v>1800</v>
      </c>
      <c r="V108" s="277">
        <v>1257</v>
      </c>
    </row>
    <row r="109" spans="1:22">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86"/>
      <c r="O109" s="277">
        <v>200</v>
      </c>
      <c r="P109" s="277"/>
      <c r="Q109" s="285">
        <v>885</v>
      </c>
      <c r="R109" s="277">
        <v>450</v>
      </c>
      <c r="S109" s="277">
        <v>2000</v>
      </c>
      <c r="T109" s="277">
        <v>1350</v>
      </c>
      <c r="U109" s="277">
        <v>1800</v>
      </c>
      <c r="V109" s="277">
        <v>1257</v>
      </c>
    </row>
    <row r="110" spans="1:22">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86"/>
      <c r="O110" s="277">
        <v>200</v>
      </c>
      <c r="P110" s="277"/>
      <c r="Q110" s="285">
        <v>885</v>
      </c>
      <c r="R110" s="277">
        <v>450</v>
      </c>
      <c r="S110" s="277">
        <v>2000</v>
      </c>
      <c r="T110" s="277">
        <v>1350</v>
      </c>
      <c r="U110" s="277">
        <v>1800</v>
      </c>
      <c r="V110" s="277">
        <v>1257</v>
      </c>
    </row>
    <row r="111" spans="1:22">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86"/>
      <c r="O111" s="277">
        <v>200</v>
      </c>
      <c r="P111" s="277"/>
      <c r="Q111" s="285">
        <v>885</v>
      </c>
      <c r="R111" s="277">
        <v>450</v>
      </c>
      <c r="S111" s="277">
        <v>2000</v>
      </c>
      <c r="T111" s="277">
        <v>1350</v>
      </c>
      <c r="U111" s="277">
        <v>1800</v>
      </c>
      <c r="V111" s="277">
        <v>1257</v>
      </c>
    </row>
    <row r="112" spans="1:22">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86"/>
      <c r="O112" s="277">
        <v>200</v>
      </c>
      <c r="P112" s="277"/>
      <c r="Q112" s="285">
        <v>885</v>
      </c>
      <c r="R112" s="277">
        <v>450</v>
      </c>
      <c r="S112" s="277">
        <v>2000</v>
      </c>
      <c r="T112" s="277">
        <v>1350</v>
      </c>
      <c r="U112" s="277">
        <v>1800</v>
      </c>
      <c r="V112" s="277">
        <v>1257</v>
      </c>
    </row>
    <row r="113" spans="1:22">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86"/>
      <c r="O113" s="277">
        <v>200</v>
      </c>
      <c r="P113" s="277"/>
      <c r="Q113" s="285">
        <v>885</v>
      </c>
      <c r="R113" s="277">
        <v>450</v>
      </c>
      <c r="S113" s="277">
        <v>2000</v>
      </c>
      <c r="T113" s="277">
        <v>1350</v>
      </c>
      <c r="U113" s="277">
        <v>1800</v>
      </c>
      <c r="V113" s="277">
        <v>1257</v>
      </c>
    </row>
    <row r="114" spans="1:22">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86"/>
      <c r="O114" s="277">
        <v>200</v>
      </c>
      <c r="P114" s="277"/>
      <c r="Q114" s="285">
        <v>885</v>
      </c>
      <c r="R114" s="277">
        <v>450</v>
      </c>
      <c r="S114" s="277">
        <v>2000</v>
      </c>
      <c r="T114" s="277">
        <v>1350</v>
      </c>
      <c r="U114" s="277">
        <v>1800</v>
      </c>
      <c r="V114" s="277">
        <v>1257</v>
      </c>
    </row>
    <row r="115" spans="1:22">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86"/>
      <c r="O115" s="277">
        <v>200</v>
      </c>
      <c r="P115" s="277"/>
      <c r="Q115" s="285">
        <v>885</v>
      </c>
      <c r="R115" s="277">
        <v>450</v>
      </c>
      <c r="S115" s="277">
        <v>2000</v>
      </c>
      <c r="T115" s="277">
        <v>1350</v>
      </c>
      <c r="U115" s="277">
        <v>1800</v>
      </c>
      <c r="V115" s="277">
        <v>1257</v>
      </c>
    </row>
    <row r="116" spans="1:22">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86"/>
      <c r="O116" s="277">
        <v>200</v>
      </c>
      <c r="P116" s="277"/>
      <c r="Q116" s="285">
        <v>885</v>
      </c>
      <c r="R116" s="277">
        <v>450</v>
      </c>
      <c r="S116" s="277">
        <v>2000</v>
      </c>
      <c r="T116" s="277">
        <v>1350</v>
      </c>
      <c r="U116" s="277">
        <v>1800</v>
      </c>
      <c r="V116" s="277">
        <v>1257</v>
      </c>
    </row>
    <row r="117" spans="1:22">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86"/>
      <c r="O117" s="277">
        <v>200</v>
      </c>
      <c r="P117" s="277"/>
      <c r="Q117" s="285">
        <v>885</v>
      </c>
      <c r="R117" s="277">
        <v>450</v>
      </c>
      <c r="S117" s="277">
        <v>2000</v>
      </c>
      <c r="T117" s="277">
        <v>1350</v>
      </c>
      <c r="U117" s="277">
        <v>1800</v>
      </c>
      <c r="V117" s="277">
        <v>1257</v>
      </c>
    </row>
    <row r="118" spans="1:22">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86"/>
      <c r="O118" s="277">
        <v>200</v>
      </c>
      <c r="P118" s="277"/>
      <c r="Q118" s="285">
        <v>885</v>
      </c>
      <c r="R118" s="277">
        <v>450</v>
      </c>
      <c r="S118" s="277">
        <v>2000</v>
      </c>
      <c r="T118" s="277">
        <v>1350</v>
      </c>
      <c r="U118" s="277">
        <v>1800</v>
      </c>
      <c r="V118" s="277">
        <v>1257</v>
      </c>
    </row>
    <row r="119" spans="1:22">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86"/>
      <c r="O119" s="277">
        <v>200</v>
      </c>
      <c r="P119" s="277"/>
      <c r="Q119" s="285">
        <v>885</v>
      </c>
      <c r="R119" s="277">
        <v>450</v>
      </c>
      <c r="S119" s="277">
        <v>2000</v>
      </c>
      <c r="T119" s="277">
        <v>1350</v>
      </c>
      <c r="U119" s="277">
        <v>1800</v>
      </c>
      <c r="V119" s="277">
        <v>1257</v>
      </c>
    </row>
    <row r="120" spans="1:22">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86"/>
      <c r="O120" s="277">
        <v>200</v>
      </c>
      <c r="P120" s="277"/>
      <c r="Q120" s="285">
        <v>885</v>
      </c>
      <c r="R120" s="277">
        <v>450</v>
      </c>
      <c r="S120" s="277">
        <v>2000</v>
      </c>
      <c r="T120" s="277">
        <v>1350</v>
      </c>
      <c r="U120" s="277">
        <v>1800</v>
      </c>
      <c r="V120" s="277">
        <v>1257</v>
      </c>
    </row>
    <row r="121" spans="1:22">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86"/>
      <c r="O121" s="277">
        <v>200</v>
      </c>
      <c r="P121" s="277"/>
      <c r="Q121" s="285">
        <v>885</v>
      </c>
      <c r="R121" s="277">
        <v>450</v>
      </c>
      <c r="S121" s="277">
        <v>2000</v>
      </c>
      <c r="T121" s="277">
        <v>1350</v>
      </c>
      <c r="U121" s="277">
        <v>1800</v>
      </c>
      <c r="V121" s="277">
        <v>1257</v>
      </c>
    </row>
    <row r="122" spans="1:22">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86"/>
      <c r="O122" s="277">
        <v>200</v>
      </c>
      <c r="P122" s="277"/>
      <c r="Q122" s="285">
        <v>885</v>
      </c>
      <c r="R122" s="277">
        <v>450</v>
      </c>
      <c r="S122" s="277">
        <v>2000</v>
      </c>
      <c r="T122" s="277">
        <v>1350</v>
      </c>
      <c r="U122" s="277">
        <v>1800</v>
      </c>
      <c r="V122" s="277">
        <v>1257</v>
      </c>
    </row>
    <row r="123" spans="1:22">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86"/>
      <c r="O123" s="277">
        <v>200</v>
      </c>
      <c r="P123" s="277"/>
      <c r="Q123" s="285">
        <v>885</v>
      </c>
      <c r="R123" s="277">
        <v>450</v>
      </c>
      <c r="S123" s="277">
        <v>2000</v>
      </c>
      <c r="T123" s="277">
        <v>1350</v>
      </c>
      <c r="U123" s="277">
        <v>1800</v>
      </c>
      <c r="V123" s="277">
        <v>1257</v>
      </c>
    </row>
    <row r="124" spans="1:22">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86"/>
      <c r="O124" s="277">
        <v>200</v>
      </c>
      <c r="P124" s="277"/>
      <c r="Q124" s="285">
        <v>885</v>
      </c>
      <c r="R124" s="277">
        <v>450</v>
      </c>
      <c r="S124" s="277">
        <v>2000</v>
      </c>
      <c r="T124" s="277">
        <v>1350</v>
      </c>
      <c r="U124" s="277">
        <v>1800</v>
      </c>
      <c r="V124" s="277">
        <v>1257</v>
      </c>
    </row>
    <row r="125" spans="1:22">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86"/>
      <c r="O125" s="277">
        <v>200</v>
      </c>
      <c r="P125" s="277"/>
      <c r="Q125" s="285">
        <v>885</v>
      </c>
      <c r="R125" s="277">
        <v>450</v>
      </c>
      <c r="S125" s="277">
        <v>2000</v>
      </c>
      <c r="T125" s="277">
        <v>1350</v>
      </c>
      <c r="U125" s="277">
        <v>1800</v>
      </c>
      <c r="V125" s="277">
        <v>1257</v>
      </c>
    </row>
    <row r="126" spans="1:22">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86"/>
      <c r="O126" s="277">
        <v>200</v>
      </c>
      <c r="P126" s="277"/>
      <c r="Q126" s="285">
        <v>885</v>
      </c>
      <c r="R126" s="277">
        <v>450</v>
      </c>
      <c r="S126" s="277">
        <v>2000</v>
      </c>
      <c r="T126" s="277">
        <v>1350</v>
      </c>
      <c r="U126" s="277">
        <v>1800</v>
      </c>
      <c r="V126" s="277">
        <v>1257</v>
      </c>
    </row>
    <row r="127" spans="1:22">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86"/>
      <c r="O127" s="277">
        <v>200</v>
      </c>
      <c r="P127" s="277"/>
      <c r="Q127" s="285">
        <v>885</v>
      </c>
      <c r="R127" s="277">
        <v>450</v>
      </c>
      <c r="S127" s="277">
        <v>2000</v>
      </c>
      <c r="T127" s="277">
        <v>1350</v>
      </c>
      <c r="U127" s="277">
        <v>1800</v>
      </c>
      <c r="V127" s="277">
        <v>2541</v>
      </c>
    </row>
    <row r="128" spans="1:22">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86"/>
      <c r="O128" s="277">
        <v>200</v>
      </c>
      <c r="P128" s="277"/>
      <c r="Q128" s="285">
        <v>885</v>
      </c>
      <c r="R128" s="277">
        <v>450</v>
      </c>
      <c r="S128" s="277">
        <v>2000</v>
      </c>
      <c r="T128" s="277">
        <v>1350</v>
      </c>
      <c r="U128" s="277">
        <v>1800</v>
      </c>
      <c r="V128" s="277">
        <v>2541</v>
      </c>
    </row>
    <row r="129" spans="1:22">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86"/>
      <c r="O129" s="277">
        <v>200</v>
      </c>
      <c r="P129" s="277"/>
      <c r="Q129" s="285">
        <v>885</v>
      </c>
      <c r="R129" s="277">
        <v>450</v>
      </c>
      <c r="S129" s="277">
        <v>2000</v>
      </c>
      <c r="T129" s="277">
        <v>1350</v>
      </c>
      <c r="U129" s="277">
        <v>1800</v>
      </c>
      <c r="V129" s="277">
        <v>2541</v>
      </c>
    </row>
    <row r="130" spans="1:22">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86"/>
      <c r="O130" s="277">
        <v>200</v>
      </c>
      <c r="P130" s="277"/>
      <c r="Q130" s="285">
        <v>885</v>
      </c>
      <c r="R130" s="277">
        <v>450</v>
      </c>
      <c r="S130" s="277">
        <v>2000</v>
      </c>
      <c r="T130" s="277">
        <v>1350</v>
      </c>
      <c r="U130" s="277">
        <v>1800</v>
      </c>
      <c r="V130" s="277">
        <v>2541</v>
      </c>
    </row>
    <row r="131" spans="1:22">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86"/>
      <c r="O131" s="277">
        <v>200</v>
      </c>
      <c r="P131" s="277"/>
      <c r="Q131" s="285">
        <v>885</v>
      </c>
      <c r="R131" s="277">
        <v>450</v>
      </c>
      <c r="S131" s="277">
        <v>2000</v>
      </c>
      <c r="T131" s="277">
        <v>1350</v>
      </c>
      <c r="U131" s="277">
        <v>1800</v>
      </c>
      <c r="V131" s="277">
        <v>2541</v>
      </c>
    </row>
    <row r="132" spans="1:22">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86"/>
      <c r="O132" s="277">
        <v>200</v>
      </c>
      <c r="P132" s="277"/>
      <c r="Q132" s="285">
        <v>885</v>
      </c>
      <c r="R132" s="277">
        <v>450</v>
      </c>
      <c r="S132" s="277">
        <v>2000</v>
      </c>
      <c r="T132" s="277">
        <v>1350</v>
      </c>
      <c r="U132" s="277">
        <v>1800</v>
      </c>
      <c r="V132" s="277">
        <v>2541</v>
      </c>
    </row>
    <row r="133" spans="1:22">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86"/>
      <c r="O133" s="277">
        <v>200</v>
      </c>
      <c r="P133" s="277"/>
      <c r="Q133" s="285">
        <v>885</v>
      </c>
      <c r="R133" s="277">
        <v>450</v>
      </c>
      <c r="S133" s="277">
        <v>2000</v>
      </c>
      <c r="T133" s="277">
        <v>1350</v>
      </c>
      <c r="U133" s="277">
        <v>1800</v>
      </c>
      <c r="V133" s="277">
        <v>2541</v>
      </c>
    </row>
    <row r="134" spans="1:22">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86"/>
      <c r="O134" s="277">
        <v>200</v>
      </c>
      <c r="P134" s="277"/>
      <c r="Q134" s="285">
        <v>885</v>
      </c>
      <c r="R134" s="277">
        <v>450</v>
      </c>
      <c r="S134" s="277">
        <v>2000</v>
      </c>
      <c r="T134" s="277">
        <v>1350</v>
      </c>
      <c r="U134" s="277">
        <v>1800</v>
      </c>
      <c r="V134" s="277">
        <v>2541</v>
      </c>
    </row>
    <row r="135" spans="1:22">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86"/>
      <c r="O135" s="277">
        <v>200</v>
      </c>
      <c r="P135" s="277"/>
      <c r="Q135" s="285">
        <v>885</v>
      </c>
      <c r="R135" s="277">
        <v>450</v>
      </c>
      <c r="S135" s="277">
        <v>2000</v>
      </c>
      <c r="T135" s="277">
        <v>1350</v>
      </c>
      <c r="U135" s="277">
        <v>1800</v>
      </c>
      <c r="V135" s="277">
        <v>2541</v>
      </c>
    </row>
    <row r="136" spans="1:22">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86"/>
      <c r="O136" s="277">
        <v>200</v>
      </c>
      <c r="P136" s="277"/>
      <c r="Q136" s="285">
        <v>885</v>
      </c>
      <c r="R136" s="277">
        <v>450</v>
      </c>
      <c r="S136" s="277">
        <v>2000</v>
      </c>
      <c r="T136" s="277">
        <v>1350</v>
      </c>
      <c r="U136" s="277">
        <v>1800</v>
      </c>
      <c r="V136" s="277">
        <v>2541</v>
      </c>
    </row>
    <row r="137" spans="1:22">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86"/>
      <c r="O137" s="277">
        <v>200</v>
      </c>
      <c r="P137" s="277"/>
      <c r="Q137" s="285">
        <v>885</v>
      </c>
      <c r="R137" s="277">
        <v>450</v>
      </c>
      <c r="S137" s="277">
        <v>2000</v>
      </c>
      <c r="T137" s="277">
        <v>1350</v>
      </c>
      <c r="U137" s="277">
        <v>1800</v>
      </c>
      <c r="V137" s="277">
        <v>2541</v>
      </c>
    </row>
    <row r="138" spans="1:22">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86"/>
      <c r="O138" s="277">
        <v>200</v>
      </c>
      <c r="P138" s="277"/>
      <c r="Q138" s="285">
        <v>885</v>
      </c>
      <c r="R138" s="277">
        <v>450</v>
      </c>
      <c r="S138" s="277">
        <v>2000</v>
      </c>
      <c r="T138" s="277">
        <v>1350</v>
      </c>
      <c r="U138" s="277">
        <v>1800</v>
      </c>
      <c r="V138" s="277">
        <v>2541</v>
      </c>
    </row>
    <row r="139" spans="1:22">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86"/>
      <c r="O139" s="277">
        <v>200</v>
      </c>
      <c r="P139" s="277"/>
      <c r="Q139" s="285">
        <v>885</v>
      </c>
      <c r="R139" s="277">
        <v>450</v>
      </c>
      <c r="S139" s="277">
        <v>2000</v>
      </c>
      <c r="T139" s="277">
        <v>1350</v>
      </c>
      <c r="U139" s="277">
        <v>1800</v>
      </c>
      <c r="V139" s="277">
        <v>2541</v>
      </c>
    </row>
    <row r="140" spans="1:22">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86"/>
      <c r="O140" s="277">
        <v>200</v>
      </c>
      <c r="P140" s="277"/>
      <c r="Q140" s="285">
        <v>885</v>
      </c>
      <c r="R140" s="277">
        <v>450</v>
      </c>
      <c r="S140" s="277">
        <v>2000</v>
      </c>
      <c r="T140" s="277">
        <v>1350</v>
      </c>
      <c r="U140" s="277">
        <v>1800</v>
      </c>
      <c r="V140" s="277">
        <v>2541</v>
      </c>
    </row>
    <row r="141" spans="1:22">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86"/>
      <c r="O141" s="277">
        <v>200</v>
      </c>
      <c r="P141" s="277"/>
      <c r="Q141" s="285">
        <v>885</v>
      </c>
      <c r="R141" s="277">
        <v>450</v>
      </c>
      <c r="S141" s="277">
        <v>2000</v>
      </c>
      <c r="T141" s="277">
        <v>1350</v>
      </c>
      <c r="U141" s="277">
        <v>1800</v>
      </c>
      <c r="V141" s="277">
        <v>2541</v>
      </c>
    </row>
    <row r="142" spans="1:22">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86"/>
      <c r="O142" s="277">
        <v>200</v>
      </c>
      <c r="P142" s="277"/>
      <c r="Q142" s="285">
        <v>885</v>
      </c>
      <c r="R142" s="277">
        <v>450</v>
      </c>
      <c r="S142" s="277">
        <v>2000</v>
      </c>
      <c r="T142" s="277">
        <v>1350</v>
      </c>
      <c r="U142" s="277">
        <v>1800</v>
      </c>
      <c r="V142" s="277">
        <v>2541</v>
      </c>
    </row>
    <row r="143" spans="1:22">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86"/>
      <c r="O143" s="277">
        <v>200</v>
      </c>
      <c r="P143" s="277"/>
      <c r="Q143" s="285">
        <v>885</v>
      </c>
      <c r="R143" s="277">
        <v>450</v>
      </c>
      <c r="S143" s="277">
        <v>2000</v>
      </c>
      <c r="T143" s="277">
        <v>1350</v>
      </c>
      <c r="U143" s="277">
        <v>1800</v>
      </c>
      <c r="V143" s="277">
        <v>2541</v>
      </c>
    </row>
    <row r="144" spans="1:22">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86"/>
      <c r="O144" s="277">
        <v>200</v>
      </c>
      <c r="P144" s="277"/>
      <c r="Q144" s="285">
        <v>885</v>
      </c>
      <c r="R144" s="277">
        <v>450</v>
      </c>
      <c r="S144" s="277">
        <v>2000</v>
      </c>
      <c r="T144" s="277">
        <v>1350</v>
      </c>
      <c r="U144" s="277">
        <v>1800</v>
      </c>
      <c r="V144" s="277">
        <v>2541</v>
      </c>
    </row>
    <row r="145" spans="1:22">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86"/>
      <c r="O145" s="277">
        <v>200</v>
      </c>
      <c r="P145" s="277"/>
      <c r="Q145" s="285">
        <v>885</v>
      </c>
      <c r="R145" s="277">
        <v>450</v>
      </c>
      <c r="S145" s="277">
        <v>2000</v>
      </c>
      <c r="T145" s="277">
        <v>1350</v>
      </c>
      <c r="U145" s="277">
        <v>1800</v>
      </c>
      <c r="V145" s="277">
        <v>2541</v>
      </c>
    </row>
    <row r="146" spans="1:22">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86"/>
      <c r="O146" s="277">
        <v>200</v>
      </c>
      <c r="P146" s="277"/>
      <c r="Q146" s="285">
        <v>885</v>
      </c>
      <c r="R146" s="277">
        <v>450</v>
      </c>
      <c r="S146" s="277">
        <v>2000</v>
      </c>
      <c r="T146" s="277">
        <v>1350</v>
      </c>
      <c r="U146" s="277">
        <v>1800</v>
      </c>
      <c r="V146" s="277">
        <v>2541</v>
      </c>
    </row>
    <row r="147" spans="1:22">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86"/>
      <c r="O147" s="277">
        <v>200</v>
      </c>
      <c r="P147" s="277"/>
      <c r="Q147" s="285">
        <v>885</v>
      </c>
      <c r="R147" s="277">
        <v>450</v>
      </c>
      <c r="S147" s="277">
        <v>2000</v>
      </c>
      <c r="T147" s="277"/>
      <c r="U147" s="277">
        <v>1800</v>
      </c>
      <c r="V147" s="277">
        <v>2541</v>
      </c>
    </row>
    <row r="148" spans="1:22">
      <c r="A148" s="155">
        <v>45257</v>
      </c>
      <c r="B148" s="284">
        <v>1</v>
      </c>
      <c r="C148" s="277">
        <v>22400</v>
      </c>
      <c r="D148" s="277"/>
      <c r="E148" s="277"/>
      <c r="F148" s="284">
        <v>2118000</v>
      </c>
      <c r="G148" s="277">
        <v>3700000</v>
      </c>
      <c r="H148" s="277">
        <v>370000</v>
      </c>
      <c r="I148" s="277">
        <v>315000</v>
      </c>
      <c r="J148" s="277">
        <v>23200</v>
      </c>
      <c r="K148" s="277"/>
      <c r="L148" s="277">
        <v>51310000</v>
      </c>
      <c r="M148" s="277">
        <v>1000000000</v>
      </c>
      <c r="N148" s="277"/>
      <c r="O148" s="277">
        <v>200</v>
      </c>
      <c r="P148" s="277"/>
      <c r="Q148" s="277">
        <v>885</v>
      </c>
      <c r="R148" s="277">
        <v>450</v>
      </c>
      <c r="S148" s="277">
        <v>2000</v>
      </c>
      <c r="T148" s="277"/>
      <c r="U148" s="277">
        <v>1800</v>
      </c>
      <c r="V148" s="277">
        <v>2541</v>
      </c>
    </row>
    <row r="149" spans="1:22">
      <c r="A149" s="155">
        <v>45258</v>
      </c>
      <c r="B149" s="284">
        <v>1</v>
      </c>
      <c r="C149" s="277">
        <v>22400</v>
      </c>
      <c r="D149" s="277"/>
      <c r="E149" s="277"/>
      <c r="F149" s="284">
        <v>2118000</v>
      </c>
      <c r="G149" s="277">
        <v>3700000</v>
      </c>
      <c r="H149" s="277">
        <v>370000</v>
      </c>
      <c r="I149" s="277">
        <v>315000</v>
      </c>
      <c r="J149" s="277">
        <v>23200</v>
      </c>
      <c r="K149" s="277"/>
      <c r="L149" s="277">
        <v>51310000</v>
      </c>
      <c r="M149" s="277">
        <v>1000000000</v>
      </c>
      <c r="N149" s="277"/>
      <c r="O149" s="277">
        <v>200</v>
      </c>
      <c r="P149" s="277"/>
      <c r="Q149" s="277">
        <v>885</v>
      </c>
      <c r="R149" s="277">
        <v>450</v>
      </c>
      <c r="S149" s="277">
        <v>2000</v>
      </c>
      <c r="T149" s="277"/>
      <c r="U149" s="277">
        <v>1800</v>
      </c>
      <c r="V149" s="277">
        <v>2541</v>
      </c>
    </row>
    <row r="150" spans="1:22">
      <c r="A150" s="155">
        <v>45259</v>
      </c>
      <c r="B150" s="284">
        <v>1</v>
      </c>
      <c r="C150" s="277">
        <v>22400</v>
      </c>
      <c r="D150" s="277"/>
      <c r="E150" s="277"/>
      <c r="F150" s="284">
        <v>2118000</v>
      </c>
      <c r="G150" s="277">
        <v>3700000</v>
      </c>
      <c r="H150" s="277">
        <v>370000</v>
      </c>
      <c r="I150" s="277">
        <v>315000</v>
      </c>
      <c r="J150" s="277">
        <v>23200</v>
      </c>
      <c r="K150" s="277"/>
      <c r="L150" s="277">
        <v>51310000</v>
      </c>
      <c r="M150" s="277">
        <v>1000000000</v>
      </c>
      <c r="N150" s="277"/>
      <c r="O150" s="277">
        <v>200</v>
      </c>
      <c r="P150" s="277"/>
      <c r="Q150" s="277">
        <v>885</v>
      </c>
      <c r="R150" s="277">
        <v>450</v>
      </c>
      <c r="S150" s="277">
        <v>2000</v>
      </c>
      <c r="T150" s="277"/>
      <c r="U150" s="277">
        <v>1800</v>
      </c>
      <c r="V150" s="277">
        <v>2541</v>
      </c>
    </row>
    <row r="151" spans="1:22">
      <c r="A151" s="155">
        <v>45260</v>
      </c>
      <c r="B151" s="284">
        <v>1</v>
      </c>
      <c r="C151" s="277">
        <v>22400</v>
      </c>
      <c r="D151" s="277"/>
      <c r="E151" s="277"/>
      <c r="F151" s="284">
        <v>2118000</v>
      </c>
      <c r="G151" s="277">
        <v>3700000</v>
      </c>
      <c r="H151" s="277">
        <v>370000</v>
      </c>
      <c r="I151" s="277">
        <v>315000</v>
      </c>
      <c r="J151" s="277">
        <v>23200</v>
      </c>
      <c r="K151" s="277"/>
      <c r="L151" s="277">
        <v>51310000</v>
      </c>
      <c r="M151" s="277">
        <v>1000000000</v>
      </c>
      <c r="N151" s="277"/>
      <c r="O151" s="277">
        <v>200</v>
      </c>
      <c r="P151" s="277"/>
      <c r="Q151" s="277">
        <v>885</v>
      </c>
      <c r="R151" s="277">
        <v>450</v>
      </c>
      <c r="S151" s="277">
        <v>2000</v>
      </c>
      <c r="T151" s="277"/>
      <c r="U151" s="277">
        <v>1800</v>
      </c>
      <c r="V151" s="277">
        <v>2541</v>
      </c>
    </row>
    <row r="152" spans="1:22">
      <c r="A152" s="155">
        <v>45261</v>
      </c>
      <c r="B152" s="284">
        <v>1</v>
      </c>
      <c r="C152" s="277">
        <v>22400</v>
      </c>
      <c r="D152" s="277"/>
      <c r="E152" s="277"/>
      <c r="F152" s="284">
        <v>2118000</v>
      </c>
      <c r="G152" s="277">
        <v>3700000</v>
      </c>
      <c r="H152" s="277">
        <v>370000</v>
      </c>
      <c r="I152" s="277">
        <v>315000</v>
      </c>
      <c r="J152" s="277">
        <v>23200</v>
      </c>
      <c r="K152" s="277"/>
      <c r="L152" s="277">
        <v>51310000</v>
      </c>
      <c r="M152" s="277">
        <v>1000000000</v>
      </c>
      <c r="N152" s="277"/>
      <c r="O152" s="277">
        <v>200</v>
      </c>
      <c r="P152" s="277"/>
      <c r="Q152" s="277">
        <v>885</v>
      </c>
      <c r="R152" s="277">
        <v>450</v>
      </c>
      <c r="S152" s="277">
        <v>2000</v>
      </c>
      <c r="T152" s="277"/>
      <c r="U152" s="277">
        <v>1800</v>
      </c>
      <c r="V152" s="277">
        <v>2541</v>
      </c>
    </row>
    <row r="153" spans="1:22">
      <c r="A153" s="155">
        <v>45264</v>
      </c>
      <c r="B153" s="284">
        <v>1</v>
      </c>
      <c r="C153" s="277">
        <v>22400</v>
      </c>
      <c r="D153" s="277"/>
      <c r="E153" s="277"/>
      <c r="F153" s="284">
        <v>2118000</v>
      </c>
      <c r="G153" s="277">
        <v>3700000</v>
      </c>
      <c r="H153" s="277">
        <v>370000</v>
      </c>
      <c r="I153" s="277">
        <v>315000</v>
      </c>
      <c r="J153" s="277">
        <v>23200</v>
      </c>
      <c r="K153" s="277"/>
      <c r="L153" s="277">
        <v>51310000</v>
      </c>
      <c r="M153" s="277">
        <v>1000000000</v>
      </c>
      <c r="N153" s="277"/>
      <c r="O153" s="277">
        <v>200</v>
      </c>
      <c r="P153" s="277"/>
      <c r="Q153" s="277">
        <v>885</v>
      </c>
      <c r="R153" s="277">
        <v>450</v>
      </c>
      <c r="S153" s="277">
        <v>2000</v>
      </c>
      <c r="T153" s="277"/>
      <c r="U153" s="277">
        <v>1800</v>
      </c>
      <c r="V153" s="277">
        <v>2541</v>
      </c>
    </row>
    <row r="154" spans="1:22">
      <c r="A154" s="155">
        <v>45265</v>
      </c>
      <c r="B154" s="284">
        <v>1</v>
      </c>
      <c r="C154" s="277">
        <v>22400</v>
      </c>
      <c r="D154" s="277"/>
      <c r="E154" s="277"/>
      <c r="F154" s="284">
        <v>2118000</v>
      </c>
      <c r="G154" s="277">
        <v>3700000</v>
      </c>
      <c r="H154" s="277">
        <v>370000</v>
      </c>
      <c r="I154" s="277">
        <v>315000</v>
      </c>
      <c r="J154" s="277">
        <v>23200</v>
      </c>
      <c r="K154" s="277"/>
      <c r="L154" s="277">
        <v>51310000</v>
      </c>
      <c r="M154" s="277">
        <v>1000000000</v>
      </c>
      <c r="N154" s="277"/>
      <c r="O154" s="277">
        <v>200</v>
      </c>
      <c r="P154" s="277"/>
      <c r="Q154" s="277">
        <v>885</v>
      </c>
      <c r="R154" s="277">
        <v>450</v>
      </c>
      <c r="S154" s="277">
        <v>2000</v>
      </c>
      <c r="T154" s="277"/>
      <c r="U154" s="277">
        <v>1800</v>
      </c>
      <c r="V154" s="277">
        <v>2541</v>
      </c>
    </row>
    <row r="155" spans="1:22">
      <c r="A155" s="155">
        <v>45266</v>
      </c>
      <c r="B155" s="284">
        <v>1</v>
      </c>
      <c r="C155" s="277">
        <v>22400</v>
      </c>
      <c r="D155" s="277"/>
      <c r="E155" s="277"/>
      <c r="F155" s="284">
        <v>2118000</v>
      </c>
      <c r="G155" s="277">
        <v>3700000</v>
      </c>
      <c r="H155" s="277">
        <v>370000</v>
      </c>
      <c r="I155" s="277">
        <v>315000</v>
      </c>
      <c r="J155" s="277">
        <v>23200</v>
      </c>
      <c r="K155" s="277"/>
      <c r="L155" s="277">
        <v>51310000</v>
      </c>
      <c r="M155" s="277">
        <v>1000000000</v>
      </c>
      <c r="N155" s="277"/>
      <c r="O155" s="277">
        <v>200</v>
      </c>
      <c r="P155" s="277"/>
      <c r="Q155" s="277">
        <v>885</v>
      </c>
      <c r="R155" s="277">
        <v>450</v>
      </c>
      <c r="S155" s="277">
        <v>2000</v>
      </c>
      <c r="T155" s="277"/>
      <c r="U155" s="277">
        <v>1800</v>
      </c>
      <c r="V155" s="277">
        <v>2541</v>
      </c>
    </row>
    <row r="156" spans="1:22">
      <c r="A156" s="155">
        <v>45267</v>
      </c>
      <c r="B156" s="284">
        <v>1</v>
      </c>
      <c r="C156" s="277">
        <v>22400</v>
      </c>
      <c r="D156" s="277"/>
      <c r="E156" s="277"/>
      <c r="F156" s="284">
        <v>2118000</v>
      </c>
      <c r="G156" s="277">
        <v>3700000</v>
      </c>
      <c r="H156" s="277">
        <v>370000</v>
      </c>
      <c r="I156" s="277">
        <v>315000</v>
      </c>
      <c r="J156" s="277">
        <v>23200</v>
      </c>
      <c r="K156" s="277"/>
      <c r="L156" s="277">
        <v>51310000</v>
      </c>
      <c r="M156" s="277">
        <v>1000000000</v>
      </c>
      <c r="N156" s="277"/>
      <c r="O156" s="277">
        <v>200</v>
      </c>
      <c r="P156" s="277"/>
      <c r="Q156" s="277">
        <v>885</v>
      </c>
      <c r="R156" s="277">
        <v>450</v>
      </c>
      <c r="S156" s="277">
        <v>2000</v>
      </c>
      <c r="T156" s="277"/>
      <c r="U156" s="277">
        <v>1800</v>
      </c>
      <c r="V156" s="277">
        <v>2541</v>
      </c>
    </row>
    <row r="157" spans="1:22">
      <c r="A157" s="155">
        <v>45268</v>
      </c>
      <c r="B157" s="284">
        <v>1</v>
      </c>
      <c r="C157" s="277">
        <v>22400</v>
      </c>
      <c r="D157" s="277"/>
      <c r="E157" s="277"/>
      <c r="F157" s="284">
        <v>2118000</v>
      </c>
      <c r="G157" s="277">
        <v>3700000</v>
      </c>
      <c r="H157" s="277">
        <v>370000</v>
      </c>
      <c r="I157" s="277">
        <v>315000</v>
      </c>
      <c r="J157" s="277">
        <v>23200</v>
      </c>
      <c r="K157" s="277"/>
      <c r="L157" s="277">
        <v>51310000</v>
      </c>
      <c r="M157" s="277">
        <v>1000000000</v>
      </c>
      <c r="N157" s="277"/>
      <c r="O157" s="277">
        <v>200</v>
      </c>
      <c r="P157" s="277"/>
      <c r="Q157" s="277">
        <v>885</v>
      </c>
      <c r="R157" s="277">
        <v>450</v>
      </c>
      <c r="S157" s="277">
        <v>2000</v>
      </c>
      <c r="T157" s="277"/>
      <c r="U157" s="277">
        <v>1800</v>
      </c>
      <c r="V157" s="277">
        <v>2541</v>
      </c>
    </row>
    <row r="158" spans="1:22">
      <c r="A158" s="155">
        <v>45271</v>
      </c>
      <c r="B158" s="284">
        <v>1</v>
      </c>
      <c r="C158" s="277">
        <v>22400</v>
      </c>
      <c r="D158" s="277"/>
      <c r="E158" s="277"/>
      <c r="F158" s="284">
        <v>2118000</v>
      </c>
      <c r="G158" s="277">
        <v>3700000</v>
      </c>
      <c r="H158" s="277">
        <v>370000</v>
      </c>
      <c r="I158" s="277">
        <v>315000</v>
      </c>
      <c r="J158" s="277">
        <v>23200</v>
      </c>
      <c r="K158" s="277"/>
      <c r="L158" s="277">
        <v>51310000</v>
      </c>
      <c r="M158" s="277">
        <v>1000000000</v>
      </c>
      <c r="N158" s="277"/>
      <c r="O158" s="277">
        <v>200</v>
      </c>
      <c r="P158" s="277"/>
      <c r="Q158" s="277">
        <v>885</v>
      </c>
      <c r="R158" s="277">
        <v>450</v>
      </c>
      <c r="S158" s="277">
        <v>2000</v>
      </c>
      <c r="T158" s="277"/>
      <c r="U158" s="277">
        <v>1800</v>
      </c>
      <c r="V158" s="277">
        <v>2541</v>
      </c>
    </row>
    <row r="159" spans="1:22">
      <c r="A159" s="155">
        <v>45272</v>
      </c>
      <c r="B159" s="284">
        <v>1</v>
      </c>
      <c r="C159" s="277">
        <v>22400</v>
      </c>
      <c r="D159" s="277"/>
      <c r="E159" s="277"/>
      <c r="F159" s="284">
        <v>2118000</v>
      </c>
      <c r="G159" s="277">
        <v>3700000</v>
      </c>
      <c r="H159" s="277">
        <v>370000</v>
      </c>
      <c r="I159" s="277">
        <v>315000</v>
      </c>
      <c r="J159" s="277">
        <v>23200</v>
      </c>
      <c r="K159" s="277"/>
      <c r="L159" s="277">
        <v>51310000</v>
      </c>
      <c r="M159" s="277">
        <v>1000000000</v>
      </c>
      <c r="N159" s="277"/>
      <c r="O159" s="277">
        <v>200</v>
      </c>
      <c r="P159" s="277"/>
      <c r="Q159" s="277">
        <v>885</v>
      </c>
      <c r="R159" s="277">
        <v>450</v>
      </c>
      <c r="S159" s="277">
        <v>2000</v>
      </c>
      <c r="T159" s="277"/>
      <c r="U159" s="277">
        <v>1800</v>
      </c>
      <c r="V159" s="277">
        <v>2541</v>
      </c>
    </row>
    <row r="160" spans="1:22">
      <c r="A160" s="155">
        <v>45273</v>
      </c>
      <c r="B160" s="284">
        <v>1</v>
      </c>
      <c r="C160" s="277">
        <v>22400</v>
      </c>
      <c r="D160" s="277"/>
      <c r="E160" s="277"/>
      <c r="F160" s="284">
        <v>2118000</v>
      </c>
      <c r="G160" s="277">
        <v>3700000</v>
      </c>
      <c r="H160" s="277">
        <v>370000</v>
      </c>
      <c r="I160" s="277">
        <v>315000</v>
      </c>
      <c r="J160" s="277">
        <v>23200</v>
      </c>
      <c r="K160" s="277"/>
      <c r="L160" s="277">
        <v>51310000</v>
      </c>
      <c r="M160" s="277">
        <v>1000000000</v>
      </c>
      <c r="N160" s="277"/>
      <c r="O160" s="277">
        <v>200</v>
      </c>
      <c r="P160" s="277"/>
      <c r="Q160" s="277">
        <v>885</v>
      </c>
      <c r="R160" s="277">
        <v>450</v>
      </c>
      <c r="S160" s="277">
        <v>2000</v>
      </c>
      <c r="T160" s="277"/>
      <c r="U160" s="277">
        <v>1800</v>
      </c>
      <c r="V160" s="277">
        <v>2541</v>
      </c>
    </row>
    <row r="161" spans="1:22">
      <c r="A161" s="155">
        <v>45274</v>
      </c>
      <c r="B161" s="284">
        <v>1</v>
      </c>
      <c r="C161" s="277">
        <v>22400</v>
      </c>
      <c r="D161" s="277"/>
      <c r="E161" s="277"/>
      <c r="F161" s="284">
        <v>2118000</v>
      </c>
      <c r="G161" s="277">
        <v>3700000</v>
      </c>
      <c r="H161" s="277">
        <v>370000</v>
      </c>
      <c r="I161" s="277">
        <v>315000</v>
      </c>
      <c r="J161" s="277">
        <v>23200</v>
      </c>
      <c r="K161" s="277"/>
      <c r="L161" s="277">
        <v>51310000</v>
      </c>
      <c r="M161" s="277">
        <v>1000000000</v>
      </c>
      <c r="N161" s="277"/>
      <c r="O161" s="277">
        <v>200</v>
      </c>
      <c r="P161" s="277"/>
      <c r="Q161" s="277">
        <v>885</v>
      </c>
      <c r="R161" s="277">
        <v>450</v>
      </c>
      <c r="S161" s="277">
        <v>2000</v>
      </c>
      <c r="T161" s="277"/>
      <c r="U161" s="277">
        <v>1800</v>
      </c>
      <c r="V161" s="277">
        <v>2541</v>
      </c>
    </row>
    <row r="162" spans="1:22">
      <c r="A162" s="155">
        <v>45275</v>
      </c>
      <c r="B162" s="284">
        <v>1</v>
      </c>
      <c r="C162" s="277">
        <v>22400</v>
      </c>
      <c r="D162" s="277"/>
      <c r="E162" s="277"/>
      <c r="F162" s="284">
        <v>2118000</v>
      </c>
      <c r="G162" s="277">
        <v>3700000</v>
      </c>
      <c r="H162" s="277">
        <v>370000</v>
      </c>
      <c r="I162" s="277">
        <v>315000</v>
      </c>
      <c r="J162" s="277">
        <v>23200</v>
      </c>
      <c r="K162" s="277"/>
      <c r="L162" s="277">
        <v>51310000</v>
      </c>
      <c r="M162" s="277">
        <v>1000000000</v>
      </c>
      <c r="N162" s="277">
        <v>100000</v>
      </c>
      <c r="O162" s="277">
        <v>200</v>
      </c>
      <c r="P162" s="277"/>
      <c r="Q162" s="277">
        <v>885</v>
      </c>
      <c r="R162" s="277">
        <v>450</v>
      </c>
      <c r="S162" s="277">
        <v>2000</v>
      </c>
      <c r="T162" s="277"/>
      <c r="U162" s="277">
        <v>1800</v>
      </c>
      <c r="V162"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8" customFormat="1">
      <c r="A1" s="288" t="s">
        <v>9</v>
      </c>
      <c r="B1" s="288" t="s">
        <v>462</v>
      </c>
      <c r="C1" s="288" t="s">
        <v>463</v>
      </c>
      <c r="D1" s="288" t="s">
        <v>464</v>
      </c>
      <c r="E1" s="288" t="s">
        <v>465</v>
      </c>
      <c r="F1" s="288" t="s">
        <v>466</v>
      </c>
      <c r="G1" s="298" t="s">
        <v>467</v>
      </c>
      <c r="H1" s="298" t="s">
        <v>468</v>
      </c>
      <c r="I1" s="298" t="s">
        <v>469</v>
      </c>
      <c r="J1" s="298" t="s">
        <v>470</v>
      </c>
      <c r="K1" s="298" t="s">
        <v>446</v>
      </c>
      <c r="L1" s="298" t="s">
        <v>452</v>
      </c>
      <c r="M1" s="289" t="s">
        <v>447</v>
      </c>
      <c r="N1" s="289" t="s">
        <v>448</v>
      </c>
      <c r="O1" s="289" t="s">
        <v>449</v>
      </c>
      <c r="P1" s="289" t="s">
        <v>450</v>
      </c>
    </row>
    <row r="2" spans="1:16">
      <c r="A2" s="155">
        <v>45051</v>
      </c>
      <c r="B2" s="296"/>
      <c r="C2" s="296"/>
      <c r="D2" s="296"/>
      <c r="E2" s="296"/>
      <c r="F2" s="296"/>
      <c r="G2" s="297"/>
      <c r="H2" s="297"/>
      <c r="I2" s="297"/>
      <c r="J2" s="297"/>
      <c r="K2" s="299">
        <v>469</v>
      </c>
      <c r="L2" s="299">
        <v>306</v>
      </c>
      <c r="M2" s="300">
        <v>36</v>
      </c>
      <c r="N2" s="296">
        <v>-286</v>
      </c>
      <c r="O2" s="296">
        <v>-1103</v>
      </c>
      <c r="P2" s="296">
        <v>-884</v>
      </c>
    </row>
    <row r="3" spans="1:16">
      <c r="A3" s="155">
        <v>45058</v>
      </c>
      <c r="B3" s="296"/>
      <c r="C3" s="296"/>
      <c r="D3" s="296"/>
      <c r="E3" s="296"/>
      <c r="F3" s="296"/>
      <c r="G3" s="297"/>
      <c r="H3" s="297"/>
      <c r="I3" s="297"/>
      <c r="J3" s="297"/>
      <c r="K3" s="299">
        <v>1333</v>
      </c>
      <c r="L3" s="299">
        <v>472</v>
      </c>
      <c r="M3" s="300">
        <v>533</v>
      </c>
      <c r="N3" s="296">
        <v>-359</v>
      </c>
      <c r="O3" s="296">
        <v>-1097</v>
      </c>
      <c r="P3" s="296">
        <v>-874</v>
      </c>
    </row>
    <row r="4" spans="1:16">
      <c r="A4" s="155">
        <v>45065</v>
      </c>
      <c r="B4" s="296"/>
      <c r="C4" s="296"/>
      <c r="D4" s="296"/>
      <c r="E4" s="296"/>
      <c r="F4" s="296"/>
      <c r="G4" s="297"/>
      <c r="H4" s="297"/>
      <c r="I4" s="297"/>
      <c r="J4" s="297"/>
      <c r="K4" s="299">
        <v>2400</v>
      </c>
      <c r="L4" s="299">
        <v>178</v>
      </c>
      <c r="M4" s="300">
        <v>381</v>
      </c>
      <c r="N4" s="296">
        <v>-32</v>
      </c>
      <c r="O4" s="296">
        <v>-1409</v>
      </c>
      <c r="P4" s="296">
        <v>-1391</v>
      </c>
    </row>
    <row r="5" spans="1:16">
      <c r="A5" s="155">
        <v>45072</v>
      </c>
      <c r="B5" s="296"/>
      <c r="C5" s="296"/>
      <c r="D5" s="296"/>
      <c r="E5" s="296"/>
      <c r="F5" s="296"/>
      <c r="G5" s="296"/>
      <c r="H5" s="296"/>
      <c r="I5" s="296"/>
      <c r="J5" s="296"/>
      <c r="K5" s="296"/>
      <c r="L5" s="296"/>
      <c r="M5" s="296"/>
      <c r="N5" s="296"/>
      <c r="O5" s="296"/>
      <c r="P5" s="296"/>
    </row>
    <row r="6" spans="1:16">
      <c r="A6" s="155">
        <v>45079</v>
      </c>
      <c r="B6" s="296"/>
      <c r="C6" s="296"/>
      <c r="D6" s="296"/>
      <c r="E6" s="296"/>
      <c r="F6" s="296"/>
      <c r="G6" s="296"/>
      <c r="H6" s="296"/>
      <c r="I6" s="296"/>
      <c r="J6" s="296"/>
      <c r="K6" s="296"/>
      <c r="L6" s="296"/>
      <c r="M6" s="296"/>
      <c r="N6" s="296"/>
      <c r="O6" s="296"/>
      <c r="P6" s="296"/>
    </row>
    <row r="7" spans="1:16">
      <c r="A7" s="155">
        <v>45086</v>
      </c>
      <c r="B7" s="296"/>
      <c r="C7" s="296"/>
      <c r="D7" s="296"/>
      <c r="E7" s="296"/>
      <c r="F7" s="296"/>
      <c r="G7" s="296"/>
      <c r="H7" s="296"/>
      <c r="I7" s="296"/>
      <c r="J7" s="296"/>
      <c r="K7" s="296"/>
      <c r="L7" s="296"/>
      <c r="M7" s="296"/>
      <c r="N7" s="296"/>
      <c r="O7" s="296"/>
      <c r="P7" s="296"/>
    </row>
    <row r="8" spans="1:16">
      <c r="A8" s="155">
        <v>45093</v>
      </c>
      <c r="B8" s="294"/>
      <c r="C8" s="295"/>
      <c r="D8" s="295"/>
      <c r="E8" s="295"/>
      <c r="F8" s="294"/>
      <c r="G8" s="296"/>
      <c r="H8" s="296"/>
      <c r="I8" s="296"/>
      <c r="J8" s="296"/>
      <c r="K8" s="296"/>
      <c r="L8" s="296"/>
      <c r="M8" s="296"/>
      <c r="N8" s="296"/>
      <c r="O8" s="296"/>
      <c r="P8" s="296"/>
    </row>
    <row r="9" spans="1:16">
      <c r="A9" s="155">
        <v>45100</v>
      </c>
      <c r="B9" s="294"/>
      <c r="C9" s="295"/>
      <c r="D9" s="295"/>
      <c r="E9" s="295"/>
      <c r="F9" s="295"/>
      <c r="G9" s="296"/>
      <c r="H9" s="296"/>
      <c r="I9" s="296"/>
      <c r="J9" s="296"/>
      <c r="K9" s="296"/>
      <c r="L9" s="296"/>
      <c r="M9" s="296"/>
      <c r="N9" s="296"/>
      <c r="O9" s="296"/>
      <c r="P9" s="296"/>
    </row>
    <row r="10" spans="1:16">
      <c r="A10" s="155">
        <v>45107</v>
      </c>
      <c r="B10" s="296"/>
      <c r="C10" s="296"/>
      <c r="D10" s="296"/>
      <c r="E10" s="296"/>
      <c r="F10" s="296"/>
      <c r="G10" s="296"/>
      <c r="H10" s="296"/>
      <c r="I10" s="296"/>
      <c r="J10" s="296"/>
      <c r="K10" s="296"/>
      <c r="L10" s="296"/>
      <c r="M10" s="296"/>
      <c r="N10" s="296"/>
      <c r="O10" s="296"/>
      <c r="P10" s="296"/>
    </row>
    <row r="11" spans="1:16">
      <c r="A11" s="155">
        <v>45114</v>
      </c>
      <c r="B11" s="296"/>
      <c r="C11" s="296"/>
      <c r="D11" s="296"/>
      <c r="E11" s="296"/>
      <c r="F11" s="296"/>
      <c r="G11" s="296"/>
      <c r="H11" s="296"/>
      <c r="I11" s="296"/>
      <c r="J11" s="296"/>
      <c r="K11" s="296"/>
      <c r="L11" s="296"/>
      <c r="M11" s="296"/>
      <c r="N11" s="296"/>
      <c r="O11" s="296"/>
      <c r="P11" s="296"/>
    </row>
    <row r="12" spans="1:16">
      <c r="A12" s="155">
        <v>45121</v>
      </c>
      <c r="B12" s="296"/>
      <c r="C12" s="296"/>
      <c r="D12" s="296"/>
      <c r="E12" s="296"/>
      <c r="F12" s="296"/>
      <c r="G12" s="296"/>
      <c r="H12" s="296"/>
      <c r="I12" s="296"/>
      <c r="J12" s="296"/>
      <c r="K12" s="296"/>
      <c r="L12" s="296"/>
      <c r="M12" s="296"/>
      <c r="N12" s="296"/>
      <c r="O12" s="296"/>
      <c r="P12" s="296"/>
    </row>
    <row r="13" spans="1:16">
      <c r="A13" s="155">
        <v>45128</v>
      </c>
      <c r="B13" s="296"/>
      <c r="C13" s="296"/>
      <c r="D13" s="296"/>
      <c r="E13" s="296"/>
      <c r="F13" s="296"/>
      <c r="G13" s="296"/>
      <c r="H13" s="296"/>
      <c r="I13" s="296"/>
      <c r="J13" s="296"/>
      <c r="K13" s="296"/>
      <c r="L13" s="296"/>
      <c r="M13" s="296"/>
      <c r="N13" s="296"/>
      <c r="O13" s="296"/>
      <c r="P13" s="296"/>
    </row>
    <row r="14" spans="1:16">
      <c r="A14" s="155">
        <v>45135</v>
      </c>
      <c r="B14" s="296"/>
      <c r="C14" s="296"/>
      <c r="D14" s="296"/>
      <c r="E14" s="296"/>
      <c r="F14" s="296"/>
      <c r="G14" s="296"/>
      <c r="H14" s="296"/>
      <c r="I14" s="296"/>
      <c r="J14" s="296"/>
      <c r="K14" s="296"/>
      <c r="L14" s="296"/>
      <c r="M14" s="296"/>
      <c r="N14" s="296"/>
      <c r="O14" s="296"/>
      <c r="P14" s="296"/>
    </row>
    <row r="15" spans="1:16">
      <c r="A15" s="155">
        <v>45142</v>
      </c>
      <c r="B15" s="296"/>
      <c r="C15" s="296"/>
      <c r="D15" s="296"/>
      <c r="E15" s="296"/>
      <c r="F15" s="296"/>
      <c r="G15" s="296"/>
      <c r="H15" s="296"/>
      <c r="I15" s="296"/>
      <c r="J15" s="296"/>
      <c r="K15" s="296"/>
      <c r="L15" s="296"/>
      <c r="M15" s="296"/>
      <c r="N15" s="296"/>
      <c r="O15" s="296"/>
      <c r="P15" s="296"/>
    </row>
    <row r="16" spans="1:16">
      <c r="A16" s="155">
        <v>45149</v>
      </c>
      <c r="B16" s="296"/>
      <c r="C16" s="296"/>
      <c r="D16" s="296"/>
      <c r="E16" s="296"/>
      <c r="F16" s="296"/>
      <c r="G16" s="296"/>
      <c r="H16" s="296"/>
      <c r="I16" s="296"/>
      <c r="J16" s="296"/>
      <c r="K16" s="296"/>
      <c r="L16" s="296"/>
      <c r="M16" s="296"/>
      <c r="N16" s="296"/>
      <c r="O16" s="296"/>
      <c r="P16" s="296"/>
    </row>
    <row r="17" spans="1:16">
      <c r="A17" s="155">
        <v>45156</v>
      </c>
      <c r="B17" s="296"/>
      <c r="C17" s="296"/>
      <c r="D17" s="296"/>
      <c r="E17" s="296"/>
      <c r="F17" s="296"/>
      <c r="G17" s="296"/>
      <c r="H17" s="296"/>
      <c r="I17" s="296"/>
      <c r="J17" s="296"/>
      <c r="K17" s="296"/>
      <c r="L17" s="296"/>
      <c r="M17" s="296"/>
      <c r="N17" s="296"/>
      <c r="O17" s="296"/>
      <c r="P17" s="296"/>
    </row>
    <row r="18" spans="1:16">
      <c r="A18" s="155">
        <v>45163</v>
      </c>
      <c r="B18" s="296"/>
      <c r="C18" s="296"/>
      <c r="D18" s="296"/>
      <c r="E18" s="296"/>
      <c r="F18" s="296"/>
      <c r="G18" s="296"/>
      <c r="H18" s="296"/>
      <c r="I18" s="296"/>
      <c r="J18" s="296"/>
      <c r="K18" s="296"/>
      <c r="L18" s="296"/>
      <c r="M18" s="296"/>
      <c r="N18" s="296"/>
      <c r="O18" s="296"/>
      <c r="P18" s="296"/>
    </row>
    <row r="19" spans="1:16">
      <c r="A19" s="155">
        <v>45170</v>
      </c>
      <c r="B19" s="296"/>
      <c r="C19" s="296"/>
      <c r="D19" s="296"/>
      <c r="E19" s="296"/>
      <c r="F19" s="296"/>
      <c r="G19" s="296"/>
      <c r="H19" s="296"/>
      <c r="I19" s="296"/>
      <c r="J19" s="296"/>
      <c r="K19" s="296"/>
      <c r="L19" s="296"/>
      <c r="M19" s="296"/>
      <c r="N19" s="296"/>
      <c r="O19" s="296"/>
      <c r="P19" s="296"/>
    </row>
    <row r="20" spans="1:16">
      <c r="A20" s="155">
        <v>45177</v>
      </c>
      <c r="B20" s="296"/>
      <c r="C20" s="296"/>
      <c r="D20" s="296"/>
      <c r="E20" s="296"/>
      <c r="F20" s="296"/>
      <c r="G20" s="296"/>
      <c r="H20" s="296"/>
      <c r="I20" s="296"/>
      <c r="J20" s="296"/>
      <c r="K20" s="296"/>
      <c r="L20" s="296"/>
      <c r="M20" s="296"/>
      <c r="N20" s="296"/>
      <c r="O20" s="296"/>
      <c r="P20" s="296"/>
    </row>
    <row r="21" spans="1:16">
      <c r="A21" s="155">
        <v>45184</v>
      </c>
      <c r="B21" s="296"/>
      <c r="C21" s="296"/>
      <c r="D21" s="296"/>
      <c r="E21" s="296"/>
      <c r="F21" s="296"/>
      <c r="G21" s="296"/>
      <c r="H21" s="296"/>
      <c r="I21" s="296"/>
      <c r="J21" s="296"/>
      <c r="K21" s="296"/>
      <c r="L21" s="296"/>
      <c r="M21" s="296"/>
      <c r="N21" s="296"/>
      <c r="O21" s="296"/>
      <c r="P21" s="296"/>
    </row>
    <row r="22" spans="1:16">
      <c r="A22" s="155">
        <v>45191</v>
      </c>
      <c r="B22" s="296"/>
      <c r="C22" s="296"/>
      <c r="D22" s="296"/>
      <c r="E22" s="296"/>
      <c r="F22" s="296"/>
      <c r="G22" s="296"/>
      <c r="H22" s="296"/>
      <c r="I22" s="296"/>
      <c r="J22" s="296"/>
      <c r="K22" s="296"/>
      <c r="L22" s="296"/>
      <c r="M22" s="296"/>
      <c r="N22" s="296"/>
      <c r="O22" s="296"/>
      <c r="P22" s="296"/>
    </row>
    <row r="23" spans="1:16">
      <c r="A23" s="155">
        <v>45198</v>
      </c>
      <c r="B23" s="296"/>
      <c r="C23" s="296"/>
      <c r="D23" s="296"/>
      <c r="E23" s="296"/>
      <c r="F23" s="296">
        <v>0</v>
      </c>
      <c r="G23" s="296">
        <v>0</v>
      </c>
      <c r="H23" s="296">
        <v>0</v>
      </c>
      <c r="I23" s="296">
        <v>0</v>
      </c>
      <c r="J23" s="296">
        <v>0</v>
      </c>
      <c r="K23" s="296"/>
      <c r="L23" s="296"/>
      <c r="M23" s="296"/>
      <c r="N23" s="296"/>
      <c r="O23" s="296"/>
      <c r="P23" s="296"/>
    </row>
    <row r="24" spans="1:16">
      <c r="A24" s="155">
        <v>45205</v>
      </c>
      <c r="B24" s="296"/>
      <c r="C24" s="296"/>
      <c r="D24" s="296"/>
      <c r="E24" s="296"/>
      <c r="F24" s="300">
        <v>1250</v>
      </c>
      <c r="G24" s="296">
        <v>-20</v>
      </c>
      <c r="H24" s="296">
        <v>-921</v>
      </c>
      <c r="I24" s="296">
        <v>-2762</v>
      </c>
      <c r="J24" s="296">
        <v>14</v>
      </c>
      <c r="K24" s="296"/>
      <c r="L24" s="296"/>
      <c r="M24" s="296"/>
      <c r="N24" s="296"/>
      <c r="O24" s="296"/>
      <c r="P24" s="296"/>
    </row>
    <row r="25" spans="1:16">
      <c r="A25" s="155">
        <v>45212</v>
      </c>
      <c r="B25" s="296"/>
      <c r="C25" s="296"/>
      <c r="D25" s="296"/>
      <c r="E25" s="296"/>
      <c r="F25" s="300">
        <v>1138</v>
      </c>
      <c r="G25" s="296">
        <v>-212</v>
      </c>
      <c r="H25" s="296">
        <v>-2681</v>
      </c>
      <c r="I25" s="296">
        <v>-1517</v>
      </c>
      <c r="J25" s="296">
        <v>-290</v>
      </c>
      <c r="K25" s="296"/>
      <c r="L25" s="296"/>
      <c r="M25" s="296"/>
      <c r="N25" s="296"/>
      <c r="O25" s="296"/>
      <c r="P25" s="296"/>
    </row>
    <row r="26" spans="1:16">
      <c r="A26" s="155">
        <v>45219</v>
      </c>
      <c r="B26" s="296"/>
      <c r="C26" s="296"/>
      <c r="D26" s="296"/>
      <c r="E26" s="296"/>
      <c r="F26" s="300">
        <v>1794</v>
      </c>
      <c r="G26" s="296">
        <v>-10</v>
      </c>
      <c r="H26" s="296">
        <v>-4712</v>
      </c>
      <c r="I26" s="296">
        <v>-3692</v>
      </c>
      <c r="J26" s="296">
        <v>-422</v>
      </c>
      <c r="K26" s="296"/>
      <c r="L26" s="296"/>
      <c r="M26" s="296"/>
      <c r="N26" s="296"/>
      <c r="O26" s="296"/>
      <c r="P26" s="296"/>
    </row>
    <row r="27" spans="1:16">
      <c r="A27" s="155">
        <v>45226</v>
      </c>
      <c r="B27" s="296"/>
      <c r="C27" s="296"/>
      <c r="D27" s="296"/>
      <c r="E27" s="296"/>
      <c r="F27" s="300">
        <v>2504</v>
      </c>
      <c r="G27" s="300">
        <v>838</v>
      </c>
      <c r="H27" s="296">
        <v>-4634</v>
      </c>
      <c r="I27" s="296">
        <v>-2109</v>
      </c>
      <c r="J27" s="296">
        <v>-505</v>
      </c>
      <c r="K27" s="296"/>
      <c r="L27" s="296"/>
      <c r="M27" s="296"/>
      <c r="N27" s="296"/>
      <c r="O27" s="296"/>
      <c r="P27" s="296"/>
    </row>
    <row r="28" spans="1:16">
      <c r="A28" s="155">
        <v>45233</v>
      </c>
      <c r="B28" s="296">
        <v>-259</v>
      </c>
      <c r="C28" s="296">
        <v>-645</v>
      </c>
      <c r="D28" s="296">
        <v>-590</v>
      </c>
      <c r="E28" s="296">
        <v>-3883</v>
      </c>
      <c r="F28" s="296"/>
      <c r="G28" s="296"/>
      <c r="H28" s="296"/>
      <c r="I28" s="296"/>
      <c r="J28" s="296"/>
      <c r="K28" s="296"/>
      <c r="L28" s="296"/>
      <c r="M28" s="296"/>
      <c r="N28" s="296"/>
      <c r="O28" s="296"/>
      <c r="P28" s="296"/>
    </row>
    <row r="29" spans="1:16">
      <c r="A29" s="155">
        <v>45240</v>
      </c>
      <c r="B29" s="300">
        <v>1279</v>
      </c>
      <c r="C29" s="296">
        <v>-1197</v>
      </c>
      <c r="D29" s="296">
        <v>-480</v>
      </c>
      <c r="E29" s="296">
        <v>-1474</v>
      </c>
      <c r="F29" s="296"/>
      <c r="G29" s="296"/>
      <c r="H29" s="296"/>
      <c r="I29" s="296"/>
      <c r="J29" s="296"/>
      <c r="K29" s="296"/>
      <c r="L29" s="296"/>
      <c r="M29" s="296"/>
      <c r="N29" s="296"/>
      <c r="O29" s="296"/>
      <c r="P29" s="296"/>
    </row>
    <row r="30" spans="1:16">
      <c r="A30" s="155">
        <v>45247</v>
      </c>
      <c r="B30" s="300">
        <v>2985</v>
      </c>
      <c r="C30" s="296">
        <v>-3527</v>
      </c>
      <c r="D30" s="296">
        <v>-647</v>
      </c>
      <c r="E30" s="296">
        <v>-3897</v>
      </c>
      <c r="F30" s="296"/>
      <c r="G30" s="296"/>
      <c r="H30" s="296"/>
      <c r="I30" s="296"/>
      <c r="J30" s="296"/>
      <c r="K30" s="296"/>
      <c r="L30" s="296"/>
      <c r="M30" s="296"/>
      <c r="N30" s="296"/>
      <c r="O30" s="296"/>
      <c r="P30" s="296"/>
    </row>
    <row r="31" spans="1:16">
      <c r="A31" s="155">
        <v>45254</v>
      </c>
      <c r="B31" s="300">
        <v>3504</v>
      </c>
      <c r="C31" s="296">
        <v>-4603</v>
      </c>
      <c r="D31" s="296">
        <v>-1006</v>
      </c>
      <c r="E31" s="296">
        <v>-4127</v>
      </c>
      <c r="F31" s="296"/>
      <c r="G31" s="296"/>
      <c r="H31" s="296"/>
      <c r="I31" s="296"/>
      <c r="J31" s="296"/>
      <c r="K31" s="296"/>
      <c r="L31" s="296"/>
      <c r="M31" s="296"/>
      <c r="N31" s="296"/>
      <c r="O31" s="296"/>
      <c r="P31" s="296"/>
    </row>
  </sheetData>
  <conditionalFormatting sqref="G2:L4">
    <cfRule type="cellIs" dxfId="11" priority="1" operator="greaterThan">
      <formula>0</formula>
    </cfRule>
    <cfRule type="cellIs" dxfId="10" priority="2" operator="equal">
      <formula>0</formula>
    </cfRule>
    <cfRule type="cellIs" dxfId="9"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tabSelected="1"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0" customFormat="1">
      <c r="A1" s="290" t="s">
        <v>9</v>
      </c>
      <c r="B1" s="291" t="s">
        <v>462</v>
      </c>
      <c r="C1" s="291" t="s">
        <v>463</v>
      </c>
      <c r="D1" s="291" t="s">
        <v>464</v>
      </c>
      <c r="E1" s="291" t="s">
        <v>465</v>
      </c>
      <c r="F1" s="288" t="s">
        <v>466</v>
      </c>
      <c r="G1" s="298" t="s">
        <v>467</v>
      </c>
      <c r="H1" s="298" t="s">
        <v>468</v>
      </c>
      <c r="I1" s="298" t="s">
        <v>469</v>
      </c>
      <c r="J1" s="298" t="s">
        <v>470</v>
      </c>
      <c r="K1" s="298" t="s">
        <v>446</v>
      </c>
      <c r="L1" s="298" t="s">
        <v>452</v>
      </c>
      <c r="M1" s="289" t="s">
        <v>447</v>
      </c>
      <c r="N1" s="289" t="s">
        <v>448</v>
      </c>
      <c r="O1" s="289" t="s">
        <v>449</v>
      </c>
      <c r="P1" s="289" t="s">
        <v>450</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4"/>
  <sheetViews>
    <sheetView workbookViewId="0">
      <pane xSplit="1" ySplit="1" topLeftCell="B2" activePane="bottomRight" state="frozen"/>
      <selection activeCell="L43" sqref="L43"/>
      <selection pane="topRight" activeCell="L43" sqref="L43"/>
      <selection pane="bottomLeft" activeCell="L43" sqref="L43"/>
      <selection pane="bottomRight" activeCell="A32" sqref="A32:A34"/>
    </sheetView>
  </sheetViews>
  <sheetFormatPr defaultRowHeight="15.75"/>
  <cols>
    <col min="1" max="1" width="10.25" style="99" bestFit="1" customWidth="1"/>
    <col min="2" max="2" width="22.125" style="99" bestFit="1" customWidth="1"/>
    <col min="3" max="3" width="21.75" style="277" bestFit="1" customWidth="1"/>
    <col min="4" max="4" width="23.25" style="99" customWidth="1"/>
    <col min="5" max="5" width="21.75" style="99" customWidth="1"/>
    <col min="6" max="16384" width="9" style="99"/>
  </cols>
  <sheetData>
    <row r="1" spans="1:5">
      <c r="A1" s="290" t="s">
        <v>9</v>
      </c>
      <c r="B1" s="407" t="s">
        <v>514</v>
      </c>
      <c r="C1" s="407" t="s">
        <v>513</v>
      </c>
      <c r="D1" s="407" t="s">
        <v>458</v>
      </c>
      <c r="E1" s="407" t="s">
        <v>451</v>
      </c>
    </row>
    <row r="2" spans="1:5">
      <c r="A2" s="155">
        <v>45051</v>
      </c>
      <c r="B2" s="277"/>
      <c r="D2" s="292"/>
      <c r="E2" s="408">
        <v>1782</v>
      </c>
    </row>
    <row r="3" spans="1:5">
      <c r="A3" s="155">
        <v>45058</v>
      </c>
      <c r="B3" s="277"/>
      <c r="D3" s="292"/>
      <c r="E3" s="408">
        <v>2129</v>
      </c>
    </row>
    <row r="4" spans="1:5">
      <c r="A4" s="155">
        <v>45065</v>
      </c>
      <c r="B4" s="277"/>
      <c r="D4" s="292"/>
      <c r="E4" s="408">
        <v>1516</v>
      </c>
    </row>
    <row r="5" spans="1:5">
      <c r="A5" s="155">
        <v>45072</v>
      </c>
      <c r="B5" s="277"/>
      <c r="D5" s="292"/>
      <c r="E5" s="292"/>
    </row>
    <row r="6" spans="1:5">
      <c r="A6" s="155">
        <v>45079</v>
      </c>
      <c r="B6" s="277"/>
      <c r="D6" s="292"/>
      <c r="E6" s="292"/>
    </row>
    <row r="7" spans="1:5">
      <c r="A7" s="155">
        <v>45086</v>
      </c>
      <c r="B7" s="277"/>
      <c r="D7" s="287"/>
      <c r="E7" s="292"/>
    </row>
    <row r="8" spans="1:5">
      <c r="A8" s="155">
        <v>45093</v>
      </c>
      <c r="B8" s="277"/>
      <c r="D8" s="287"/>
      <c r="E8" s="292"/>
    </row>
    <row r="9" spans="1:5">
      <c r="A9" s="155">
        <v>45100</v>
      </c>
      <c r="B9" s="277"/>
      <c r="D9" s="277"/>
      <c r="E9" s="277"/>
    </row>
    <row r="10" spans="1:5">
      <c r="A10" s="155">
        <v>45107</v>
      </c>
      <c r="B10" s="277"/>
      <c r="D10" s="277"/>
      <c r="E10" s="277"/>
    </row>
    <row r="11" spans="1:5">
      <c r="A11" s="155">
        <v>45114</v>
      </c>
      <c r="B11" s="277"/>
      <c r="D11" s="277"/>
      <c r="E11" s="277"/>
    </row>
    <row r="12" spans="1:5">
      <c r="A12" s="155">
        <v>45121</v>
      </c>
      <c r="B12" s="277"/>
      <c r="D12" s="277"/>
      <c r="E12" s="277"/>
    </row>
    <row r="13" spans="1:5">
      <c r="A13" s="155">
        <v>45128</v>
      </c>
      <c r="B13" s="277"/>
      <c r="D13" s="277"/>
      <c r="E13" s="277"/>
    </row>
    <row r="14" spans="1:5">
      <c r="A14" s="155">
        <v>45135</v>
      </c>
      <c r="B14" s="277"/>
      <c r="D14" s="277"/>
      <c r="E14" s="277"/>
    </row>
    <row r="15" spans="1:5">
      <c r="A15" s="155">
        <v>45142</v>
      </c>
      <c r="B15" s="277"/>
      <c r="D15" s="277"/>
      <c r="E15" s="277"/>
    </row>
    <row r="16" spans="1:5">
      <c r="A16" s="155">
        <v>45149</v>
      </c>
      <c r="B16" s="277"/>
      <c r="D16" s="277"/>
      <c r="E16" s="277"/>
    </row>
    <row r="17" spans="1:5">
      <c r="A17" s="155">
        <v>45156</v>
      </c>
      <c r="B17" s="277"/>
      <c r="D17" s="277"/>
      <c r="E17" s="277"/>
    </row>
    <row r="18" spans="1:5">
      <c r="A18" s="155">
        <v>45163</v>
      </c>
      <c r="B18" s="277"/>
      <c r="D18" s="277"/>
      <c r="E18" s="277"/>
    </row>
    <row r="19" spans="1:5">
      <c r="A19" s="155">
        <v>45170</v>
      </c>
      <c r="B19" s="277"/>
      <c r="D19" s="277"/>
      <c r="E19" s="277"/>
    </row>
    <row r="20" spans="1:5">
      <c r="A20" s="155">
        <v>45177</v>
      </c>
      <c r="B20" s="277"/>
      <c r="D20" s="277"/>
      <c r="E20" s="277"/>
    </row>
    <row r="21" spans="1:5">
      <c r="A21" s="155">
        <v>45184</v>
      </c>
      <c r="B21" s="277"/>
      <c r="D21" s="277"/>
      <c r="E21" s="277"/>
    </row>
    <row r="22" spans="1:5">
      <c r="A22" s="155">
        <v>45191</v>
      </c>
      <c r="B22" s="277"/>
      <c r="D22" s="277"/>
      <c r="E22" s="277"/>
    </row>
    <row r="23" spans="1:5">
      <c r="A23" s="155">
        <v>45198</v>
      </c>
      <c r="B23" s="277"/>
      <c r="D23" s="277"/>
      <c r="E23" s="277"/>
    </row>
    <row r="24" spans="1:5">
      <c r="A24" s="155">
        <v>45205</v>
      </c>
      <c r="B24" s="277"/>
      <c r="D24" s="301">
        <v>34</v>
      </c>
      <c r="E24" s="277"/>
    </row>
    <row r="25" spans="1:5">
      <c r="A25" s="155">
        <v>45212</v>
      </c>
      <c r="B25" s="277"/>
      <c r="D25" s="301">
        <v>182</v>
      </c>
      <c r="E25" s="277"/>
    </row>
    <row r="26" spans="1:5">
      <c r="A26" s="155">
        <v>45219</v>
      </c>
      <c r="B26" s="277"/>
      <c r="D26" s="301">
        <v>832</v>
      </c>
      <c r="E26" s="277"/>
    </row>
    <row r="27" spans="1:5">
      <c r="A27" s="155">
        <v>45226</v>
      </c>
      <c r="B27" s="277"/>
      <c r="D27" s="301">
        <v>897</v>
      </c>
      <c r="E27" s="277"/>
    </row>
    <row r="28" spans="1:5">
      <c r="A28" s="155">
        <v>45233</v>
      </c>
      <c r="B28" s="277"/>
      <c r="D28" s="301">
        <v>1108</v>
      </c>
      <c r="E28" s="277"/>
    </row>
    <row r="29" spans="1:5">
      <c r="A29" s="155">
        <v>45240</v>
      </c>
      <c r="B29" s="277"/>
      <c r="D29" s="301">
        <v>1791</v>
      </c>
      <c r="E29" s="277"/>
    </row>
    <row r="30" spans="1:5">
      <c r="A30" s="155">
        <v>45247</v>
      </c>
      <c r="B30" s="277"/>
      <c r="D30" s="301">
        <v>1634</v>
      </c>
      <c r="E30" s="277"/>
    </row>
    <row r="31" spans="1:5">
      <c r="A31" s="155">
        <v>45254</v>
      </c>
      <c r="B31" s="277"/>
      <c r="D31" s="301">
        <v>1547</v>
      </c>
      <c r="E31" s="277"/>
    </row>
    <row r="32" spans="1:5">
      <c r="A32" s="155">
        <v>45261</v>
      </c>
      <c r="B32" s="277"/>
      <c r="D32" s="301">
        <f>378.9/382.64*D34</f>
        <v>1360.5702487978256</v>
      </c>
      <c r="E32" s="277"/>
    </row>
    <row r="33" spans="1:5">
      <c r="A33" s="155">
        <v>45268</v>
      </c>
      <c r="B33" s="277"/>
      <c r="D33" s="301">
        <f>380.74/382.64 *D34</f>
        <v>1367.1773991218902</v>
      </c>
      <c r="E33" s="277"/>
    </row>
    <row r="34" spans="1:5">
      <c r="A34" s="155">
        <v>45275</v>
      </c>
      <c r="B34" s="409">
        <v>-157</v>
      </c>
      <c r="C34" s="409">
        <v>-412</v>
      </c>
      <c r="D34" s="301">
        <v>1374</v>
      </c>
      <c r="E34" s="277"/>
    </row>
  </sheetData>
  <conditionalFormatting sqref="E2:E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2023-12-17T02:29:42Z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