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7256" windowHeight="7932"/>
  </bookViews>
  <sheets>
    <sheet name="AZ" sheetId="2" r:id="rId1"/>
    <sheet name="CA" sheetId="3" r:id="rId2"/>
    <sheet name="NM" sheetId="4" r:id="rId3"/>
    <sheet name="TX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H3" i="3" s="1"/>
  <c r="K3" i="3"/>
  <c r="G4" i="3"/>
  <c r="J4" i="3" s="1"/>
  <c r="H4" i="3"/>
  <c r="I4" i="3"/>
  <c r="K4" i="3"/>
  <c r="L4" i="3"/>
  <c r="G5" i="3"/>
  <c r="H5" i="3" s="1"/>
  <c r="K5" i="3"/>
  <c r="G6" i="3"/>
  <c r="J6" i="3" s="1"/>
  <c r="H6" i="3"/>
  <c r="I6" i="3"/>
  <c r="K6" i="3"/>
  <c r="L6" i="3"/>
  <c r="G7" i="3"/>
  <c r="H7" i="3" s="1"/>
  <c r="K7" i="3"/>
  <c r="G8" i="3"/>
  <c r="J8" i="3" s="1"/>
  <c r="H8" i="3"/>
  <c r="I8" i="3"/>
  <c r="K8" i="3"/>
  <c r="L8" i="3"/>
  <c r="G9" i="3"/>
  <c r="H9" i="3" s="1"/>
  <c r="K9" i="3"/>
  <c r="G10" i="3"/>
  <c r="J10" i="3" s="1"/>
  <c r="H10" i="3"/>
  <c r="I10" i="3"/>
  <c r="K10" i="3"/>
  <c r="L10" i="3"/>
  <c r="G11" i="3"/>
  <c r="H11" i="3" s="1"/>
  <c r="K11" i="3"/>
  <c r="G12" i="3"/>
  <c r="J12" i="3" s="1"/>
  <c r="H12" i="3"/>
  <c r="I12" i="3"/>
  <c r="K12" i="3"/>
  <c r="L12" i="3"/>
  <c r="G13" i="3"/>
  <c r="H13" i="3" s="1"/>
  <c r="K13" i="3"/>
  <c r="G14" i="3"/>
  <c r="J14" i="3" s="1"/>
  <c r="H14" i="3"/>
  <c r="I14" i="3"/>
  <c r="K14" i="3"/>
  <c r="L14" i="3"/>
  <c r="G15" i="3"/>
  <c r="H15" i="3" s="1"/>
  <c r="K15" i="3"/>
  <c r="G16" i="3"/>
  <c r="J16" i="3" s="1"/>
  <c r="H16" i="3"/>
  <c r="I16" i="3"/>
  <c r="K16" i="3"/>
  <c r="L16" i="3"/>
  <c r="G17" i="3"/>
  <c r="H17" i="3" s="1"/>
  <c r="K17" i="3"/>
  <c r="G18" i="3"/>
  <c r="J18" i="3" s="1"/>
  <c r="H18" i="3"/>
  <c r="I18" i="3"/>
  <c r="K18" i="3"/>
  <c r="L18" i="3"/>
  <c r="G19" i="3"/>
  <c r="H19" i="3" s="1"/>
  <c r="K19" i="3"/>
  <c r="G20" i="3"/>
  <c r="J20" i="3" s="1"/>
  <c r="H20" i="3"/>
  <c r="I20" i="3"/>
  <c r="K20" i="3"/>
  <c r="L20" i="3"/>
  <c r="G21" i="3"/>
  <c r="H21" i="3" s="1"/>
  <c r="K21" i="3"/>
  <c r="G22" i="3"/>
  <c r="J22" i="3" s="1"/>
  <c r="H22" i="3"/>
  <c r="I22" i="3"/>
  <c r="K22" i="3"/>
  <c r="L22" i="3"/>
  <c r="G23" i="3"/>
  <c r="H23" i="3" s="1"/>
  <c r="K23" i="3"/>
  <c r="G24" i="3"/>
  <c r="J24" i="3" s="1"/>
  <c r="H24" i="3"/>
  <c r="I24" i="3"/>
  <c r="K24" i="3"/>
  <c r="L24" i="3"/>
  <c r="G25" i="3"/>
  <c r="H25" i="3" s="1"/>
  <c r="K25" i="3"/>
  <c r="G26" i="3"/>
  <c r="J26" i="3" s="1"/>
  <c r="H26" i="3"/>
  <c r="I26" i="3"/>
  <c r="K26" i="3"/>
  <c r="L26" i="3"/>
  <c r="G27" i="3"/>
  <c r="H27" i="3" s="1"/>
  <c r="K27" i="3"/>
  <c r="G28" i="3"/>
  <c r="J28" i="3" s="1"/>
  <c r="H28" i="3"/>
  <c r="I28" i="3"/>
  <c r="K28" i="3"/>
  <c r="L28" i="3"/>
  <c r="G29" i="3"/>
  <c r="H29" i="3" s="1"/>
  <c r="K29" i="3"/>
  <c r="G30" i="3"/>
  <c r="J30" i="3" s="1"/>
  <c r="H30" i="3"/>
  <c r="I30" i="3"/>
  <c r="K30" i="3"/>
  <c r="L30" i="3"/>
  <c r="G31" i="3"/>
  <c r="H31" i="3" s="1"/>
  <c r="K31" i="3"/>
  <c r="G32" i="3"/>
  <c r="J32" i="3" s="1"/>
  <c r="H32" i="3"/>
  <c r="I32" i="3"/>
  <c r="K32" i="3"/>
  <c r="L32" i="3"/>
  <c r="G33" i="3"/>
  <c r="H33" i="3" s="1"/>
  <c r="K33" i="3"/>
  <c r="G34" i="3"/>
  <c r="J34" i="3" s="1"/>
  <c r="H34" i="3"/>
  <c r="I34" i="3"/>
  <c r="K34" i="3"/>
  <c r="L34" i="3"/>
  <c r="G35" i="3"/>
  <c r="H35" i="3" s="1"/>
  <c r="K35" i="3"/>
  <c r="G36" i="3"/>
  <c r="J36" i="3" s="1"/>
  <c r="H36" i="3"/>
  <c r="I36" i="3"/>
  <c r="K36" i="3"/>
  <c r="L36" i="3"/>
  <c r="G37" i="3"/>
  <c r="H37" i="3" s="1"/>
  <c r="K37" i="3"/>
  <c r="G38" i="3"/>
  <c r="J38" i="3" s="1"/>
  <c r="H38" i="3"/>
  <c r="I38" i="3"/>
  <c r="K38" i="3"/>
  <c r="L38" i="3"/>
  <c r="G39" i="3"/>
  <c r="H39" i="3" s="1"/>
  <c r="K39" i="3"/>
  <c r="G40" i="3"/>
  <c r="J40" i="3" s="1"/>
  <c r="H40" i="3"/>
  <c r="I40" i="3"/>
  <c r="K40" i="3"/>
  <c r="L40" i="3"/>
  <c r="G41" i="3"/>
  <c r="H41" i="3" s="1"/>
  <c r="J41" i="3"/>
  <c r="K41" i="3"/>
  <c r="G42" i="3"/>
  <c r="J42" i="3" s="1"/>
  <c r="H42" i="3"/>
  <c r="I42" i="3"/>
  <c r="K42" i="3"/>
  <c r="L42" i="3"/>
  <c r="G43" i="3"/>
  <c r="H43" i="3" s="1"/>
  <c r="J43" i="3"/>
  <c r="K43" i="3"/>
  <c r="G44" i="3"/>
  <c r="J44" i="3" s="1"/>
  <c r="H44" i="3"/>
  <c r="I44" i="3"/>
  <c r="K44" i="3"/>
  <c r="L44" i="3"/>
  <c r="G45" i="3"/>
  <c r="H45" i="3" s="1"/>
  <c r="K45" i="3"/>
  <c r="G46" i="3"/>
  <c r="J46" i="3" s="1"/>
  <c r="H46" i="3"/>
  <c r="I46" i="3"/>
  <c r="K46" i="3"/>
  <c r="L46" i="3"/>
  <c r="G47" i="3"/>
  <c r="H47" i="3" s="1"/>
  <c r="K47" i="3"/>
  <c r="G48" i="3"/>
  <c r="J48" i="3" s="1"/>
  <c r="H48" i="3"/>
  <c r="I48" i="3"/>
  <c r="K48" i="3"/>
  <c r="L48" i="3"/>
  <c r="G49" i="3"/>
  <c r="H49" i="3" s="1"/>
  <c r="K49" i="3"/>
  <c r="G50" i="3"/>
  <c r="J50" i="3" s="1"/>
  <c r="H50" i="3"/>
  <c r="I50" i="3"/>
  <c r="K50" i="3"/>
  <c r="L50" i="3"/>
  <c r="G51" i="3"/>
  <c r="H51" i="3" s="1"/>
  <c r="K51" i="3"/>
  <c r="G3" i="4"/>
  <c r="H3" i="4" s="1"/>
  <c r="J3" i="4"/>
  <c r="K3" i="4"/>
  <c r="G4" i="4"/>
  <c r="H4" i="4"/>
  <c r="I4" i="4"/>
  <c r="J4" i="4"/>
  <c r="K4" i="4"/>
  <c r="L4" i="4"/>
  <c r="G5" i="4"/>
  <c r="H5" i="4" s="1"/>
  <c r="J5" i="4"/>
  <c r="K5" i="4"/>
  <c r="G6" i="4"/>
  <c r="H6" i="4"/>
  <c r="I6" i="4"/>
  <c r="J6" i="4"/>
  <c r="K6" i="4"/>
  <c r="L6" i="4"/>
  <c r="G7" i="4"/>
  <c r="H7" i="4" s="1"/>
  <c r="J7" i="4"/>
  <c r="K7" i="4"/>
  <c r="G8" i="4"/>
  <c r="H8" i="4"/>
  <c r="I8" i="4"/>
  <c r="J8" i="4"/>
  <c r="K8" i="4"/>
  <c r="L8" i="4"/>
  <c r="G9" i="4"/>
  <c r="H9" i="4" s="1"/>
  <c r="J9" i="4"/>
  <c r="K9" i="4"/>
  <c r="G10" i="4"/>
  <c r="H10" i="4"/>
  <c r="I10" i="4"/>
  <c r="J10" i="4"/>
  <c r="K10" i="4"/>
  <c r="L10" i="4"/>
  <c r="G11" i="4"/>
  <c r="H11" i="4" s="1"/>
  <c r="J11" i="4"/>
  <c r="K11" i="4"/>
  <c r="G12" i="4"/>
  <c r="H12" i="4"/>
  <c r="I12" i="4"/>
  <c r="J12" i="4"/>
  <c r="K12" i="4"/>
  <c r="L12" i="4"/>
  <c r="G13" i="4"/>
  <c r="H13" i="4" s="1"/>
  <c r="J13" i="4"/>
  <c r="K13" i="4"/>
  <c r="G14" i="4"/>
  <c r="H14" i="4"/>
  <c r="I14" i="4"/>
  <c r="J14" i="4"/>
  <c r="K14" i="4"/>
  <c r="L14" i="4"/>
  <c r="G15" i="4"/>
  <c r="H15" i="4" s="1"/>
  <c r="J15" i="4"/>
  <c r="K15" i="4"/>
  <c r="G16" i="4"/>
  <c r="H16" i="4"/>
  <c r="I16" i="4"/>
  <c r="J16" i="4"/>
  <c r="K16" i="4"/>
  <c r="L16" i="4"/>
  <c r="G17" i="4"/>
  <c r="H17" i="4" s="1"/>
  <c r="J17" i="4"/>
  <c r="K17" i="4"/>
  <c r="G18" i="4"/>
  <c r="H18" i="4"/>
  <c r="I18" i="4"/>
  <c r="J18" i="4"/>
  <c r="K18" i="4"/>
  <c r="L18" i="4"/>
  <c r="G19" i="4"/>
  <c r="H19" i="4" s="1"/>
  <c r="J19" i="4"/>
  <c r="K19" i="4"/>
  <c r="G20" i="4"/>
  <c r="H20" i="4"/>
  <c r="I20" i="4"/>
  <c r="J20" i="4"/>
  <c r="K20" i="4"/>
  <c r="L20" i="4"/>
  <c r="G21" i="4"/>
  <c r="H21" i="4" s="1"/>
  <c r="J21" i="4"/>
  <c r="K21" i="4"/>
  <c r="G22" i="4"/>
  <c r="H22" i="4"/>
  <c r="I22" i="4"/>
  <c r="J22" i="4"/>
  <c r="K22" i="4"/>
  <c r="L22" i="4"/>
  <c r="G23" i="4"/>
  <c r="H23" i="4" s="1"/>
  <c r="J23" i="4"/>
  <c r="K23" i="4"/>
  <c r="G24" i="4"/>
  <c r="H24" i="4"/>
  <c r="I24" i="4"/>
  <c r="J24" i="4"/>
  <c r="K24" i="4"/>
  <c r="L24" i="4"/>
  <c r="G25" i="4"/>
  <c r="H25" i="4" s="1"/>
  <c r="J25" i="4"/>
  <c r="K25" i="4"/>
  <c r="G26" i="4"/>
  <c r="H26" i="4"/>
  <c r="I26" i="4"/>
  <c r="J26" i="4"/>
  <c r="K26" i="4"/>
  <c r="L26" i="4"/>
  <c r="G27" i="4"/>
  <c r="H27" i="4" s="1"/>
  <c r="J27" i="4"/>
  <c r="K27" i="4"/>
  <c r="G28" i="4"/>
  <c r="H28" i="4"/>
  <c r="I28" i="4"/>
  <c r="J28" i="4"/>
  <c r="K28" i="4"/>
  <c r="L28" i="4"/>
  <c r="G29" i="4"/>
  <c r="H29" i="4" s="1"/>
  <c r="J29" i="4"/>
  <c r="K29" i="4"/>
  <c r="G30" i="4"/>
  <c r="H30" i="4"/>
  <c r="I30" i="4"/>
  <c r="J30" i="4"/>
  <c r="K30" i="4"/>
  <c r="L30" i="4"/>
  <c r="G31" i="4"/>
  <c r="H31" i="4" s="1"/>
  <c r="J31" i="4"/>
  <c r="K31" i="4"/>
  <c r="G32" i="4"/>
  <c r="H32" i="4"/>
  <c r="I32" i="4"/>
  <c r="J32" i="4"/>
  <c r="K32" i="4"/>
  <c r="L32" i="4"/>
  <c r="G33" i="4"/>
  <c r="H33" i="4" s="1"/>
  <c r="J33" i="4"/>
  <c r="K33" i="4"/>
  <c r="G34" i="4"/>
  <c r="H34" i="4"/>
  <c r="I34" i="4"/>
  <c r="J34" i="4"/>
  <c r="K34" i="4"/>
  <c r="L34" i="4"/>
  <c r="G35" i="4"/>
  <c r="H35" i="4" s="1"/>
  <c r="J35" i="4"/>
  <c r="K35" i="4"/>
  <c r="G36" i="4"/>
  <c r="H36" i="4"/>
  <c r="I36" i="4"/>
  <c r="J36" i="4"/>
  <c r="K36" i="4"/>
  <c r="L36" i="4"/>
  <c r="G37" i="4"/>
  <c r="H37" i="4" s="1"/>
  <c r="J37" i="4"/>
  <c r="K37" i="4"/>
  <c r="G38" i="4"/>
  <c r="H38" i="4"/>
  <c r="I38" i="4"/>
  <c r="J38" i="4"/>
  <c r="K38" i="4"/>
  <c r="L38" i="4"/>
  <c r="G39" i="4"/>
  <c r="H39" i="4" s="1"/>
  <c r="J39" i="4"/>
  <c r="K39" i="4"/>
  <c r="G40" i="4"/>
  <c r="H40" i="4"/>
  <c r="I40" i="4"/>
  <c r="J40" i="4"/>
  <c r="K40" i="4"/>
  <c r="L40" i="4"/>
  <c r="G41" i="4"/>
  <c r="H41" i="4" s="1"/>
  <c r="J41" i="4"/>
  <c r="K41" i="4"/>
  <c r="G42" i="4"/>
  <c r="H42" i="4"/>
  <c r="I42" i="4"/>
  <c r="J42" i="4"/>
  <c r="K42" i="4"/>
  <c r="L42" i="4"/>
  <c r="G43" i="4"/>
  <c r="H43" i="4" s="1"/>
  <c r="J43" i="4"/>
  <c r="K43" i="4"/>
  <c r="G44" i="4"/>
  <c r="H44" i="4"/>
  <c r="I44" i="4"/>
  <c r="J44" i="4"/>
  <c r="K44" i="4"/>
  <c r="L44" i="4"/>
  <c r="G45" i="4"/>
  <c r="H45" i="4" s="1"/>
  <c r="J45" i="4"/>
  <c r="K45" i="4"/>
  <c r="G46" i="4"/>
  <c r="H46" i="4"/>
  <c r="I46" i="4"/>
  <c r="J46" i="4"/>
  <c r="K46" i="4"/>
  <c r="L46" i="4"/>
  <c r="G47" i="4"/>
  <c r="H47" i="4" s="1"/>
  <c r="J47" i="4"/>
  <c r="K47" i="4"/>
  <c r="G48" i="4"/>
  <c r="H48" i="4"/>
  <c r="I48" i="4"/>
  <c r="J48" i="4"/>
  <c r="K48" i="4"/>
  <c r="L48" i="4"/>
  <c r="G49" i="4"/>
  <c r="H49" i="4" s="1"/>
  <c r="J49" i="4"/>
  <c r="K49" i="4"/>
  <c r="G50" i="4"/>
  <c r="H50" i="4"/>
  <c r="I50" i="4"/>
  <c r="J50" i="4"/>
  <c r="K50" i="4"/>
  <c r="L50" i="4"/>
  <c r="G51" i="4"/>
  <c r="H51" i="4" s="1"/>
  <c r="J51" i="4"/>
  <c r="K51" i="4"/>
  <c r="G3" i="5"/>
  <c r="H3" i="5" s="1"/>
  <c r="J3" i="5"/>
  <c r="K3" i="5"/>
  <c r="G4" i="5"/>
  <c r="J4" i="5" s="1"/>
  <c r="H4" i="5"/>
  <c r="I4" i="5"/>
  <c r="K4" i="5"/>
  <c r="L4" i="5"/>
  <c r="G5" i="5"/>
  <c r="H5" i="5" s="1"/>
  <c r="J5" i="5"/>
  <c r="K5" i="5"/>
  <c r="G6" i="5"/>
  <c r="J6" i="5" s="1"/>
  <c r="H6" i="5"/>
  <c r="I6" i="5"/>
  <c r="K6" i="5"/>
  <c r="L6" i="5"/>
  <c r="G7" i="5"/>
  <c r="H7" i="5" s="1"/>
  <c r="J7" i="5"/>
  <c r="K7" i="5"/>
  <c r="G8" i="5"/>
  <c r="J8" i="5" s="1"/>
  <c r="H8" i="5"/>
  <c r="I8" i="5"/>
  <c r="K8" i="5"/>
  <c r="L8" i="5"/>
  <c r="G9" i="5"/>
  <c r="H9" i="5" s="1"/>
  <c r="J9" i="5"/>
  <c r="K9" i="5"/>
  <c r="G10" i="5"/>
  <c r="J10" i="5" s="1"/>
  <c r="H10" i="5"/>
  <c r="I10" i="5"/>
  <c r="K10" i="5"/>
  <c r="L10" i="5"/>
  <c r="G11" i="5"/>
  <c r="H11" i="5" s="1"/>
  <c r="J11" i="5"/>
  <c r="K11" i="5"/>
  <c r="G12" i="5"/>
  <c r="J12" i="5" s="1"/>
  <c r="H12" i="5"/>
  <c r="I12" i="5"/>
  <c r="K12" i="5"/>
  <c r="L12" i="5"/>
  <c r="G13" i="5"/>
  <c r="H13" i="5" s="1"/>
  <c r="J13" i="5"/>
  <c r="K13" i="5"/>
  <c r="G14" i="5"/>
  <c r="J14" i="5" s="1"/>
  <c r="H14" i="5"/>
  <c r="I14" i="5"/>
  <c r="K14" i="5"/>
  <c r="L14" i="5"/>
  <c r="G15" i="5"/>
  <c r="H15" i="5" s="1"/>
  <c r="J15" i="5"/>
  <c r="K15" i="5"/>
  <c r="G16" i="5"/>
  <c r="J16" i="5" s="1"/>
  <c r="H16" i="5"/>
  <c r="I16" i="5"/>
  <c r="K16" i="5"/>
  <c r="L16" i="5"/>
  <c r="G17" i="5"/>
  <c r="H17" i="5" s="1"/>
  <c r="J17" i="5"/>
  <c r="K17" i="5"/>
  <c r="G18" i="5"/>
  <c r="J18" i="5" s="1"/>
  <c r="H18" i="5"/>
  <c r="I18" i="5"/>
  <c r="K18" i="5"/>
  <c r="L18" i="5"/>
  <c r="G19" i="5"/>
  <c r="H19" i="5" s="1"/>
  <c r="J19" i="5"/>
  <c r="K19" i="5"/>
  <c r="G20" i="5"/>
  <c r="J20" i="5" s="1"/>
  <c r="H20" i="5"/>
  <c r="I20" i="5"/>
  <c r="K20" i="5"/>
  <c r="L20" i="5"/>
  <c r="G21" i="5"/>
  <c r="H21" i="5" s="1"/>
  <c r="J21" i="5"/>
  <c r="K21" i="5"/>
  <c r="G22" i="5"/>
  <c r="J22" i="5" s="1"/>
  <c r="H22" i="5"/>
  <c r="I22" i="5"/>
  <c r="K22" i="5"/>
  <c r="L22" i="5"/>
  <c r="G23" i="5"/>
  <c r="H23" i="5" s="1"/>
  <c r="J23" i="5"/>
  <c r="K23" i="5"/>
  <c r="G24" i="5"/>
  <c r="J24" i="5" s="1"/>
  <c r="H24" i="5"/>
  <c r="I24" i="5"/>
  <c r="K24" i="5"/>
  <c r="L24" i="5"/>
  <c r="G25" i="5"/>
  <c r="H25" i="5" s="1"/>
  <c r="J25" i="5"/>
  <c r="K25" i="5"/>
  <c r="G26" i="5"/>
  <c r="J26" i="5" s="1"/>
  <c r="H26" i="5"/>
  <c r="I26" i="5"/>
  <c r="K26" i="5"/>
  <c r="L26" i="5"/>
  <c r="G27" i="5"/>
  <c r="H27" i="5" s="1"/>
  <c r="J27" i="5"/>
  <c r="K27" i="5"/>
  <c r="G28" i="5"/>
  <c r="J28" i="5" s="1"/>
  <c r="H28" i="5"/>
  <c r="I28" i="5"/>
  <c r="K28" i="5"/>
  <c r="L28" i="5"/>
  <c r="G29" i="5"/>
  <c r="H29" i="5" s="1"/>
  <c r="J29" i="5"/>
  <c r="K29" i="5"/>
  <c r="G30" i="5"/>
  <c r="J30" i="5" s="1"/>
  <c r="H30" i="5"/>
  <c r="I30" i="5"/>
  <c r="K30" i="5"/>
  <c r="L30" i="5"/>
  <c r="G31" i="5"/>
  <c r="H31" i="5" s="1"/>
  <c r="J31" i="5"/>
  <c r="K31" i="5"/>
  <c r="G32" i="5"/>
  <c r="J32" i="5" s="1"/>
  <c r="H32" i="5"/>
  <c r="I32" i="5"/>
  <c r="K32" i="5"/>
  <c r="L32" i="5"/>
  <c r="G33" i="5"/>
  <c r="H33" i="5" s="1"/>
  <c r="J33" i="5"/>
  <c r="K33" i="5"/>
  <c r="G34" i="5"/>
  <c r="J34" i="5" s="1"/>
  <c r="H34" i="5"/>
  <c r="I34" i="5"/>
  <c r="K34" i="5"/>
  <c r="L34" i="5"/>
  <c r="G35" i="5"/>
  <c r="H35" i="5" s="1"/>
  <c r="J35" i="5"/>
  <c r="K35" i="5"/>
  <c r="G36" i="5"/>
  <c r="J36" i="5" s="1"/>
  <c r="H36" i="5"/>
  <c r="I36" i="5"/>
  <c r="K36" i="5"/>
  <c r="L36" i="5"/>
  <c r="G37" i="5"/>
  <c r="H37" i="5" s="1"/>
  <c r="J37" i="5"/>
  <c r="K37" i="5"/>
  <c r="G38" i="5"/>
  <c r="J38" i="5" s="1"/>
  <c r="H38" i="5"/>
  <c r="I38" i="5"/>
  <c r="K38" i="5"/>
  <c r="L38" i="5"/>
  <c r="G39" i="5"/>
  <c r="H39" i="5" s="1"/>
  <c r="J39" i="5"/>
  <c r="K39" i="5"/>
  <c r="G40" i="5"/>
  <c r="J40" i="5" s="1"/>
  <c r="H40" i="5"/>
  <c r="I40" i="5"/>
  <c r="K40" i="5"/>
  <c r="L40" i="5"/>
  <c r="G41" i="5"/>
  <c r="H41" i="5" s="1"/>
  <c r="J41" i="5"/>
  <c r="K41" i="5"/>
  <c r="G42" i="5"/>
  <c r="J42" i="5" s="1"/>
  <c r="H42" i="5"/>
  <c r="I42" i="5"/>
  <c r="K42" i="5"/>
  <c r="L42" i="5"/>
  <c r="G43" i="5"/>
  <c r="H43" i="5" s="1"/>
  <c r="J43" i="5"/>
  <c r="K43" i="5"/>
  <c r="G44" i="5"/>
  <c r="J44" i="5" s="1"/>
  <c r="H44" i="5"/>
  <c r="I44" i="5"/>
  <c r="K44" i="5"/>
  <c r="L44" i="5"/>
  <c r="G45" i="5"/>
  <c r="H45" i="5" s="1"/>
  <c r="J45" i="5"/>
  <c r="K45" i="5"/>
  <c r="G46" i="5"/>
  <c r="J46" i="5" s="1"/>
  <c r="H46" i="5"/>
  <c r="I46" i="5"/>
  <c r="K46" i="5"/>
  <c r="L46" i="5"/>
  <c r="G47" i="5"/>
  <c r="H47" i="5" s="1"/>
  <c r="J47" i="5"/>
  <c r="K47" i="5"/>
  <c r="G48" i="5"/>
  <c r="J48" i="5" s="1"/>
  <c r="H48" i="5"/>
  <c r="I48" i="5"/>
  <c r="K48" i="5"/>
  <c r="L48" i="5"/>
  <c r="G49" i="5"/>
  <c r="H49" i="5" s="1"/>
  <c r="J49" i="5"/>
  <c r="K49" i="5"/>
  <c r="G50" i="5"/>
  <c r="J50" i="5" s="1"/>
  <c r="H50" i="5"/>
  <c r="I50" i="5"/>
  <c r="K50" i="5"/>
  <c r="L50" i="5"/>
  <c r="G51" i="5"/>
  <c r="H51" i="5" s="1"/>
  <c r="J51" i="5"/>
  <c r="K51" i="5"/>
  <c r="G2" i="5"/>
  <c r="J2" i="5" s="1"/>
  <c r="G2" i="4"/>
  <c r="J2" i="4" s="1"/>
  <c r="I2" i="3"/>
  <c r="G2" i="3"/>
  <c r="L2" i="3" s="1"/>
  <c r="G3" i="2"/>
  <c r="H3" i="2" s="1"/>
  <c r="J3" i="2"/>
  <c r="K3" i="2"/>
  <c r="G4" i="2"/>
  <c r="J4" i="2" s="1"/>
  <c r="H4" i="2"/>
  <c r="I4" i="2"/>
  <c r="K4" i="2"/>
  <c r="L4" i="2"/>
  <c r="G5" i="2"/>
  <c r="H5" i="2" s="1"/>
  <c r="J5" i="2"/>
  <c r="K5" i="2"/>
  <c r="G6" i="2"/>
  <c r="J6" i="2" s="1"/>
  <c r="H6" i="2"/>
  <c r="I6" i="2"/>
  <c r="K6" i="2"/>
  <c r="L6" i="2"/>
  <c r="G7" i="2"/>
  <c r="H7" i="2" s="1"/>
  <c r="J7" i="2"/>
  <c r="K7" i="2"/>
  <c r="G8" i="2"/>
  <c r="J8" i="2" s="1"/>
  <c r="H8" i="2"/>
  <c r="I8" i="2"/>
  <c r="K8" i="2"/>
  <c r="L8" i="2"/>
  <c r="G9" i="2"/>
  <c r="H9" i="2" s="1"/>
  <c r="J9" i="2"/>
  <c r="K9" i="2"/>
  <c r="G10" i="2"/>
  <c r="J10" i="2" s="1"/>
  <c r="H10" i="2"/>
  <c r="I10" i="2"/>
  <c r="K10" i="2"/>
  <c r="L10" i="2"/>
  <c r="G11" i="2"/>
  <c r="H11" i="2" s="1"/>
  <c r="J11" i="2"/>
  <c r="K11" i="2"/>
  <c r="G12" i="2"/>
  <c r="J12" i="2" s="1"/>
  <c r="H12" i="2"/>
  <c r="I12" i="2"/>
  <c r="K12" i="2"/>
  <c r="L12" i="2"/>
  <c r="G13" i="2"/>
  <c r="H13" i="2" s="1"/>
  <c r="J13" i="2"/>
  <c r="K13" i="2"/>
  <c r="G14" i="2"/>
  <c r="J14" i="2" s="1"/>
  <c r="H14" i="2"/>
  <c r="I14" i="2"/>
  <c r="K14" i="2"/>
  <c r="L14" i="2"/>
  <c r="G15" i="2"/>
  <c r="H15" i="2" s="1"/>
  <c r="J15" i="2"/>
  <c r="K15" i="2"/>
  <c r="G16" i="2"/>
  <c r="J16" i="2" s="1"/>
  <c r="H16" i="2"/>
  <c r="I16" i="2"/>
  <c r="K16" i="2"/>
  <c r="L16" i="2"/>
  <c r="G17" i="2"/>
  <c r="H17" i="2" s="1"/>
  <c r="J17" i="2"/>
  <c r="K17" i="2"/>
  <c r="G18" i="2"/>
  <c r="J18" i="2" s="1"/>
  <c r="H18" i="2"/>
  <c r="I18" i="2"/>
  <c r="K18" i="2"/>
  <c r="L18" i="2"/>
  <c r="G19" i="2"/>
  <c r="H19" i="2" s="1"/>
  <c r="J19" i="2"/>
  <c r="K19" i="2"/>
  <c r="G20" i="2"/>
  <c r="J20" i="2" s="1"/>
  <c r="H20" i="2"/>
  <c r="I20" i="2"/>
  <c r="K20" i="2"/>
  <c r="L20" i="2"/>
  <c r="G21" i="2"/>
  <c r="H21" i="2" s="1"/>
  <c r="J21" i="2"/>
  <c r="K21" i="2"/>
  <c r="G22" i="2"/>
  <c r="J22" i="2" s="1"/>
  <c r="H22" i="2"/>
  <c r="I22" i="2"/>
  <c r="K22" i="2"/>
  <c r="L22" i="2"/>
  <c r="G23" i="2"/>
  <c r="H23" i="2" s="1"/>
  <c r="J23" i="2"/>
  <c r="K23" i="2"/>
  <c r="G24" i="2"/>
  <c r="J24" i="2" s="1"/>
  <c r="H24" i="2"/>
  <c r="I24" i="2"/>
  <c r="K24" i="2"/>
  <c r="L24" i="2"/>
  <c r="G25" i="2"/>
  <c r="H25" i="2" s="1"/>
  <c r="J25" i="2"/>
  <c r="K25" i="2"/>
  <c r="G26" i="2"/>
  <c r="J26" i="2" s="1"/>
  <c r="H26" i="2"/>
  <c r="I26" i="2"/>
  <c r="K26" i="2"/>
  <c r="L26" i="2"/>
  <c r="G27" i="2"/>
  <c r="H27" i="2" s="1"/>
  <c r="J27" i="2"/>
  <c r="K27" i="2"/>
  <c r="G28" i="2"/>
  <c r="J28" i="2" s="1"/>
  <c r="H28" i="2"/>
  <c r="I28" i="2"/>
  <c r="K28" i="2"/>
  <c r="L28" i="2"/>
  <c r="G29" i="2"/>
  <c r="H29" i="2" s="1"/>
  <c r="J29" i="2"/>
  <c r="K29" i="2"/>
  <c r="G30" i="2"/>
  <c r="J30" i="2" s="1"/>
  <c r="H30" i="2"/>
  <c r="I30" i="2"/>
  <c r="K30" i="2"/>
  <c r="L30" i="2"/>
  <c r="G31" i="2"/>
  <c r="H31" i="2" s="1"/>
  <c r="J31" i="2"/>
  <c r="K31" i="2"/>
  <c r="G32" i="2"/>
  <c r="J32" i="2" s="1"/>
  <c r="H32" i="2"/>
  <c r="I32" i="2"/>
  <c r="K32" i="2"/>
  <c r="L32" i="2"/>
  <c r="G33" i="2"/>
  <c r="H33" i="2" s="1"/>
  <c r="J33" i="2"/>
  <c r="K33" i="2"/>
  <c r="G34" i="2"/>
  <c r="J34" i="2" s="1"/>
  <c r="H34" i="2"/>
  <c r="I34" i="2"/>
  <c r="K34" i="2"/>
  <c r="L34" i="2"/>
  <c r="G35" i="2"/>
  <c r="H35" i="2" s="1"/>
  <c r="J35" i="2"/>
  <c r="K35" i="2"/>
  <c r="G36" i="2"/>
  <c r="J36" i="2" s="1"/>
  <c r="H36" i="2"/>
  <c r="I36" i="2"/>
  <c r="K36" i="2"/>
  <c r="L36" i="2"/>
  <c r="G37" i="2"/>
  <c r="H37" i="2" s="1"/>
  <c r="J37" i="2"/>
  <c r="K37" i="2"/>
  <c r="G38" i="2"/>
  <c r="J38" i="2" s="1"/>
  <c r="H38" i="2"/>
  <c r="I38" i="2"/>
  <c r="K38" i="2"/>
  <c r="L38" i="2"/>
  <c r="G39" i="2"/>
  <c r="H39" i="2" s="1"/>
  <c r="J39" i="2"/>
  <c r="K39" i="2"/>
  <c r="G40" i="2"/>
  <c r="J40" i="2" s="1"/>
  <c r="H40" i="2"/>
  <c r="I40" i="2"/>
  <c r="K40" i="2"/>
  <c r="L40" i="2"/>
  <c r="G41" i="2"/>
  <c r="H41" i="2" s="1"/>
  <c r="J41" i="2"/>
  <c r="K41" i="2"/>
  <c r="G42" i="2"/>
  <c r="J42" i="2" s="1"/>
  <c r="H42" i="2"/>
  <c r="I42" i="2"/>
  <c r="K42" i="2"/>
  <c r="L42" i="2"/>
  <c r="G43" i="2"/>
  <c r="H43" i="2" s="1"/>
  <c r="J43" i="2"/>
  <c r="K43" i="2"/>
  <c r="G44" i="2"/>
  <c r="J44" i="2" s="1"/>
  <c r="H44" i="2"/>
  <c r="I44" i="2"/>
  <c r="K44" i="2"/>
  <c r="L44" i="2"/>
  <c r="G45" i="2"/>
  <c r="H45" i="2" s="1"/>
  <c r="J45" i="2"/>
  <c r="K45" i="2"/>
  <c r="G46" i="2"/>
  <c r="J46" i="2" s="1"/>
  <c r="H46" i="2"/>
  <c r="I46" i="2"/>
  <c r="L46" i="2"/>
  <c r="G47" i="2"/>
  <c r="H47" i="2" s="1"/>
  <c r="J47" i="2"/>
  <c r="K47" i="2"/>
  <c r="G48" i="2"/>
  <c r="J48" i="2" s="1"/>
  <c r="H48" i="2"/>
  <c r="I48" i="2"/>
  <c r="L48" i="2"/>
  <c r="G49" i="2"/>
  <c r="H49" i="2" s="1"/>
  <c r="J49" i="2"/>
  <c r="K49" i="2"/>
  <c r="G50" i="2"/>
  <c r="J50" i="2" s="1"/>
  <c r="H50" i="2"/>
  <c r="I50" i="2"/>
  <c r="K50" i="2"/>
  <c r="L50" i="2"/>
  <c r="G51" i="2"/>
  <c r="H51" i="2" s="1"/>
  <c r="J51" i="2"/>
  <c r="K51" i="2"/>
  <c r="K2" i="2"/>
  <c r="G2" i="2"/>
  <c r="L2" i="2" s="1"/>
  <c r="J51" i="3" l="1"/>
  <c r="J49" i="3"/>
  <c r="J47" i="3"/>
  <c r="J45" i="3"/>
  <c r="J39" i="3"/>
  <c r="J37" i="3"/>
  <c r="J35" i="3"/>
  <c r="J33" i="3"/>
  <c r="J31" i="3"/>
  <c r="J29" i="3"/>
  <c r="J27" i="3"/>
  <c r="J25" i="3"/>
  <c r="J23" i="3"/>
  <c r="J21" i="3"/>
  <c r="J19" i="3"/>
  <c r="J17" i="3"/>
  <c r="J15" i="3"/>
  <c r="J13" i="3"/>
  <c r="J11" i="3"/>
  <c r="J9" i="3"/>
  <c r="J7" i="3"/>
  <c r="J5" i="3"/>
  <c r="J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5" i="3"/>
  <c r="I23" i="3"/>
  <c r="I21" i="3"/>
  <c r="I19" i="3"/>
  <c r="I17" i="3"/>
  <c r="I15" i="3"/>
  <c r="I13" i="3"/>
  <c r="I11" i="3"/>
  <c r="I9" i="3"/>
  <c r="I7" i="3"/>
  <c r="I5" i="3"/>
  <c r="I3" i="3"/>
  <c r="L51" i="3"/>
  <c r="L49" i="3"/>
  <c r="L47" i="3"/>
  <c r="L45" i="3"/>
  <c r="L43" i="3"/>
  <c r="L41" i="3"/>
  <c r="L39" i="3"/>
  <c r="L37" i="3"/>
  <c r="L35" i="3"/>
  <c r="L33" i="3"/>
  <c r="L31" i="3"/>
  <c r="L29" i="3"/>
  <c r="L27" i="3"/>
  <c r="L25" i="3"/>
  <c r="L23" i="3"/>
  <c r="L21" i="3"/>
  <c r="L19" i="3"/>
  <c r="L17" i="3"/>
  <c r="L15" i="3"/>
  <c r="L13" i="3"/>
  <c r="L11" i="3"/>
  <c r="L9" i="3"/>
  <c r="L7" i="3"/>
  <c r="L5" i="3"/>
  <c r="L3" i="3"/>
  <c r="I51" i="4"/>
  <c r="I49" i="4"/>
  <c r="I47" i="4"/>
  <c r="I45" i="4"/>
  <c r="I43" i="4"/>
  <c r="I41" i="4"/>
  <c r="I39" i="4"/>
  <c r="I37" i="4"/>
  <c r="I35" i="4"/>
  <c r="I33" i="4"/>
  <c r="I31" i="4"/>
  <c r="I29" i="4"/>
  <c r="I27" i="4"/>
  <c r="I25" i="4"/>
  <c r="I23" i="4"/>
  <c r="I21" i="4"/>
  <c r="I19" i="4"/>
  <c r="I17" i="4"/>
  <c r="I15" i="4"/>
  <c r="I13" i="4"/>
  <c r="I11" i="4"/>
  <c r="I9" i="4"/>
  <c r="I7" i="4"/>
  <c r="I5" i="4"/>
  <c r="I3" i="4"/>
  <c r="L51" i="4"/>
  <c r="L49" i="4"/>
  <c r="L47" i="4"/>
  <c r="L45" i="4"/>
  <c r="L43" i="4"/>
  <c r="L41" i="4"/>
  <c r="L39" i="4"/>
  <c r="L37" i="4"/>
  <c r="L35" i="4"/>
  <c r="L33" i="4"/>
  <c r="L31" i="4"/>
  <c r="L29" i="4"/>
  <c r="L27" i="4"/>
  <c r="L25" i="4"/>
  <c r="L23" i="4"/>
  <c r="L21" i="4"/>
  <c r="L19" i="4"/>
  <c r="L17" i="4"/>
  <c r="L15" i="4"/>
  <c r="L13" i="4"/>
  <c r="L11" i="4"/>
  <c r="L9" i="4"/>
  <c r="L7" i="4"/>
  <c r="L5" i="4"/>
  <c r="L3" i="4"/>
  <c r="I51" i="5"/>
  <c r="I49" i="5"/>
  <c r="I47" i="5"/>
  <c r="I45" i="5"/>
  <c r="I43" i="5"/>
  <c r="I41" i="5"/>
  <c r="I39" i="5"/>
  <c r="I37" i="5"/>
  <c r="I35" i="5"/>
  <c r="I33" i="5"/>
  <c r="I31" i="5"/>
  <c r="I29" i="5"/>
  <c r="I27" i="5"/>
  <c r="I25" i="5"/>
  <c r="I23" i="5"/>
  <c r="I21" i="5"/>
  <c r="I19" i="5"/>
  <c r="I17" i="5"/>
  <c r="I15" i="5"/>
  <c r="I13" i="5"/>
  <c r="I11" i="5"/>
  <c r="I9" i="5"/>
  <c r="I7" i="5"/>
  <c r="I5" i="5"/>
  <c r="I3" i="5"/>
  <c r="L51" i="5"/>
  <c r="L49" i="5"/>
  <c r="L47" i="5"/>
  <c r="L45" i="5"/>
  <c r="L43" i="5"/>
  <c r="L41" i="5"/>
  <c r="L39" i="5"/>
  <c r="L37" i="5"/>
  <c r="L35" i="5"/>
  <c r="L33" i="5"/>
  <c r="L31" i="5"/>
  <c r="L29" i="5"/>
  <c r="L27" i="5"/>
  <c r="L25" i="5"/>
  <c r="L23" i="5"/>
  <c r="L21" i="5"/>
  <c r="L19" i="5"/>
  <c r="L17" i="5"/>
  <c r="L15" i="5"/>
  <c r="L13" i="5"/>
  <c r="L11" i="5"/>
  <c r="L9" i="5"/>
  <c r="L7" i="5"/>
  <c r="L5" i="5"/>
  <c r="L3" i="5"/>
  <c r="K2" i="5"/>
  <c r="H2" i="5"/>
  <c r="L2" i="5"/>
  <c r="I2" i="5"/>
  <c r="K2" i="4"/>
  <c r="H2" i="4"/>
  <c r="L2" i="4"/>
  <c r="I2" i="4"/>
  <c r="J2" i="3"/>
  <c r="K2" i="3"/>
  <c r="H2" i="3"/>
  <c r="I49" i="2"/>
  <c r="K48" i="2"/>
  <c r="I41" i="2"/>
  <c r="I39" i="2"/>
  <c r="I37" i="2"/>
  <c r="I35" i="2"/>
  <c r="I33" i="2"/>
  <c r="I31" i="2"/>
  <c r="I29" i="2"/>
  <c r="I27" i="2"/>
  <c r="I25" i="2"/>
  <c r="I23" i="2"/>
  <c r="I21" i="2"/>
  <c r="I19" i="2"/>
  <c r="I17" i="2"/>
  <c r="I15" i="2"/>
  <c r="I13" i="2"/>
  <c r="I11" i="2"/>
  <c r="I9" i="2"/>
  <c r="I7" i="2"/>
  <c r="I5" i="2"/>
  <c r="I3" i="2"/>
  <c r="I51" i="2"/>
  <c r="I47" i="2"/>
  <c r="K46" i="2"/>
  <c r="I45" i="2"/>
  <c r="I43" i="2"/>
  <c r="L51" i="2"/>
  <c r="L49" i="2"/>
  <c r="L47" i="2"/>
  <c r="L45" i="2"/>
  <c r="L43" i="2"/>
  <c r="L41" i="2"/>
  <c r="L39" i="2"/>
  <c r="L37" i="2"/>
  <c r="L35" i="2"/>
  <c r="L33" i="2"/>
  <c r="L31" i="2"/>
  <c r="L29" i="2"/>
  <c r="L27" i="2"/>
  <c r="L25" i="2"/>
  <c r="L23" i="2"/>
  <c r="L21" i="2"/>
  <c r="L19" i="2"/>
  <c r="L17" i="2"/>
  <c r="L15" i="2"/>
  <c r="L13" i="2"/>
  <c r="L11" i="2"/>
  <c r="L9" i="2"/>
  <c r="L7" i="2"/>
  <c r="L5" i="2"/>
  <c r="L3" i="2"/>
  <c r="H2" i="2"/>
  <c r="I2" i="2"/>
  <c r="J2" i="2"/>
</calcChain>
</file>

<file path=xl/sharedStrings.xml><?xml version="1.0" encoding="utf-8"?>
<sst xmlns="http://schemas.openxmlformats.org/spreadsheetml/2006/main" count="48" uniqueCount="7">
  <si>
    <t>Year</t>
  </si>
  <si>
    <t>Oil</t>
  </si>
  <si>
    <t>Coal</t>
  </si>
  <si>
    <t>Natural Gas</t>
  </si>
  <si>
    <t>Nuclear Electric Power</t>
  </si>
  <si>
    <t>Other Renewable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</si>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</sst>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AZ!$B$1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AZ!$A$2:$A$92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cat>
          <c:val>
            <c:numRef>
              <c:f>AZ!$B$2:$B$92</c:f>
              <c:numCache>
                <c:formatCode>General</c:formatCode>
                <c:ptCount val="91"/>
                <c:pt idx="0">
                  <c:v>423.4</c:v>
                </c:pt>
                <c:pt idx="1">
                  <c:v>423.4</c:v>
                </c:pt>
                <c:pt idx="2">
                  <c:v>226.2</c:v>
                </c:pt>
                <c:pt idx="3">
                  <c:v>394.4</c:v>
                </c:pt>
                <c:pt idx="4">
                  <c:v>371.2</c:v>
                </c:pt>
                <c:pt idx="5">
                  <c:v>562.6</c:v>
                </c:pt>
                <c:pt idx="6">
                  <c:v>765.6</c:v>
                </c:pt>
                <c:pt idx="7">
                  <c:v>16959.2</c:v>
                </c:pt>
                <c:pt idx="8">
                  <c:v>19546</c:v>
                </c:pt>
                <c:pt idx="9">
                  <c:v>14111.4</c:v>
                </c:pt>
                <c:pt idx="10">
                  <c:v>10347.200000000001</c:v>
                </c:pt>
                <c:pt idx="11">
                  <c:v>7168.8</c:v>
                </c:pt>
                <c:pt idx="12">
                  <c:v>5759.4</c:v>
                </c:pt>
                <c:pt idx="13">
                  <c:v>4663.2</c:v>
                </c:pt>
                <c:pt idx="14">
                  <c:v>4292</c:v>
                </c:pt>
                <c:pt idx="15">
                  <c:v>3683</c:v>
                </c:pt>
                <c:pt idx="16">
                  <c:v>3010.2</c:v>
                </c:pt>
                <c:pt idx="17">
                  <c:v>2476.6</c:v>
                </c:pt>
                <c:pt idx="18">
                  <c:v>2424.4</c:v>
                </c:pt>
                <c:pt idx="19">
                  <c:v>2737.6</c:v>
                </c:pt>
                <c:pt idx="20">
                  <c:v>2354.8000000000002</c:v>
                </c:pt>
                <c:pt idx="21">
                  <c:v>2070.6</c:v>
                </c:pt>
                <c:pt idx="22">
                  <c:v>1943</c:v>
                </c:pt>
                <c:pt idx="23">
                  <c:v>1374.6</c:v>
                </c:pt>
                <c:pt idx="24">
                  <c:v>1247</c:v>
                </c:pt>
                <c:pt idx="25">
                  <c:v>1015</c:v>
                </c:pt>
                <c:pt idx="26">
                  <c:v>933.8</c:v>
                </c:pt>
                <c:pt idx="27">
                  <c:v>754</c:v>
                </c:pt>
                <c:pt idx="28">
                  <c:v>661.2</c:v>
                </c:pt>
                <c:pt idx="29">
                  <c:v>794.6</c:v>
                </c:pt>
                <c:pt idx="30">
                  <c:v>701.8</c:v>
                </c:pt>
                <c:pt idx="31">
                  <c:v>643.79999999999995</c:v>
                </c:pt>
                <c:pt idx="32">
                  <c:v>545.20000000000005</c:v>
                </c:pt>
                <c:pt idx="33">
                  <c:v>423.4</c:v>
                </c:pt>
                <c:pt idx="34">
                  <c:v>377</c:v>
                </c:pt>
                <c:pt idx="35">
                  <c:v>411.8</c:v>
                </c:pt>
                <c:pt idx="36">
                  <c:v>487.2</c:v>
                </c:pt>
                <c:pt idx="37">
                  <c:v>475.6</c:v>
                </c:pt>
                <c:pt idx="38">
                  <c:v>452.4</c:v>
                </c:pt>
                <c:pt idx="39">
                  <c:v>382.8</c:v>
                </c:pt>
                <c:pt idx="40">
                  <c:v>342.2</c:v>
                </c:pt>
                <c:pt idx="41">
                  <c:v>342.2</c:v>
                </c:pt>
                <c:pt idx="42">
                  <c:v>365.4</c:v>
                </c:pt>
                <c:pt idx="43">
                  <c:v>272.60000000000002</c:v>
                </c:pt>
                <c:pt idx="44">
                  <c:v>301.60000000000002</c:v>
                </c:pt>
                <c:pt idx="45">
                  <c:v>290</c:v>
                </c:pt>
                <c:pt idx="46">
                  <c:v>319</c:v>
                </c:pt>
                <c:pt idx="47">
                  <c:v>249.4</c:v>
                </c:pt>
                <c:pt idx="48">
                  <c:v>301.60000000000002</c:v>
                </c:pt>
                <c:pt idx="49">
                  <c:v>266.8</c:v>
                </c:pt>
                <c:pt idx="50">
                  <c:v>257.90666666666698</c:v>
                </c:pt>
                <c:pt idx="51">
                  <c:v>249.32969696969701</c:v>
                </c:pt>
                <c:pt idx="52">
                  <c:v>240.75272727272801</c:v>
                </c:pt>
                <c:pt idx="53">
                  <c:v>232.17575757575801</c:v>
                </c:pt>
                <c:pt idx="54">
                  <c:v>223.59878787878799</c:v>
                </c:pt>
                <c:pt idx="55">
                  <c:v>215.02181818181899</c:v>
                </c:pt>
                <c:pt idx="56">
                  <c:v>206.44484848484899</c:v>
                </c:pt>
                <c:pt idx="57">
                  <c:v>197.86787878787899</c:v>
                </c:pt>
                <c:pt idx="58">
                  <c:v>189.290909090909</c:v>
                </c:pt>
                <c:pt idx="59">
                  <c:v>180.71393939394</c:v>
                </c:pt>
                <c:pt idx="60">
                  <c:v>172.13696969697</c:v>
                </c:pt>
                <c:pt idx="61">
                  <c:v>163.56</c:v>
                </c:pt>
                <c:pt idx="62">
                  <c:v>154.983030303031</c:v>
                </c:pt>
                <c:pt idx="63">
                  <c:v>146.406060606061</c:v>
                </c:pt>
                <c:pt idx="64">
                  <c:v>137.82909090909101</c:v>
                </c:pt>
                <c:pt idx="65">
                  <c:v>129.25212121212201</c:v>
                </c:pt>
                <c:pt idx="66">
                  <c:v>120.675151515152</c:v>
                </c:pt>
                <c:pt idx="67">
                  <c:v>112.09818181818299</c:v>
                </c:pt>
                <c:pt idx="68">
                  <c:v>103.521212121213</c:v>
                </c:pt>
                <c:pt idx="69">
                  <c:v>94.944242424242503</c:v>
                </c:pt>
                <c:pt idx="70">
                  <c:v>86.367272727273502</c:v>
                </c:pt>
                <c:pt idx="71">
                  <c:v>77.790303030303505</c:v>
                </c:pt>
                <c:pt idx="72">
                  <c:v>69.213333333333495</c:v>
                </c:pt>
                <c:pt idx="73">
                  <c:v>60.6363636363645</c:v>
                </c:pt>
                <c:pt idx="74">
                  <c:v>52.059393939394504</c:v>
                </c:pt>
                <c:pt idx="75">
                  <c:v>43.4824242424245</c:v>
                </c:pt>
                <c:pt idx="76">
                  <c:v>34.905454545448997</c:v>
                </c:pt>
                <c:pt idx="77">
                  <c:v>26.328484848478599</c:v>
                </c:pt>
                <c:pt idx="78">
                  <c:v>17.751515151508102</c:v>
                </c:pt>
                <c:pt idx="79">
                  <c:v>9.17454545453759</c:v>
                </c:pt>
                <c:pt idx="80">
                  <c:v>0.59757575756699999</c:v>
                </c:pt>
                <c:pt idx="81">
                  <c:v>7.9793939394029998</c:v>
                </c:pt>
                <c:pt idx="82">
                  <c:v>16.556363636374002</c:v>
                </c:pt>
                <c:pt idx="83">
                  <c:v>25.133333333344002</c:v>
                </c:pt>
                <c:pt idx="84">
                  <c:v>33.710303030315004</c:v>
                </c:pt>
                <c:pt idx="85">
                  <c:v>42.287272727285</c:v>
                </c:pt>
                <c:pt idx="86">
                  <c:v>50.864242424255998</c:v>
                </c:pt>
                <c:pt idx="87">
                  <c:v>59.441212121226002</c:v>
                </c:pt>
                <c:pt idx="88">
                  <c:v>68.018181818196993</c:v>
                </c:pt>
                <c:pt idx="89">
                  <c:v>76.595151515167004</c:v>
                </c:pt>
                <c:pt idx="90">
                  <c:v>85.172121212137995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B-46BE-96FC-7B24C2965D8B}"/>
            </c:ext>
          </c:extLst>
        </c:ser>
        <c:ser>
          <c:idx val="1"/>
          <c:order val="1"/>
          <c:tx>
            <c:strRef>
              <c:f>AZ!$C$1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AZ!$A$2:$A$92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cat>
          <c:val>
            <c:numRef>
              <c:f>AZ!$C$2:$C$92</c:f>
              <c:numCache>
                <c:formatCode>General</c:formatCode>
                <c:ptCount val="91"/>
                <c:pt idx="0">
                  <c:v>132.48678000000001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22.081130000000002</c:v>
                </c:pt>
                <c:pt idx="8">
                  <c:v>0</c:v>
                </c:pt>
                <c:pt idx="9">
                  <c:v>0</c:v>
                </c:pt>
                <c:pt idx="10">
                  <c:v>2914.7091599999999</c:v>
                </c:pt>
                <c:pt idx="11">
                  <c:v>25304.974979999999</c:v>
                </c:pt>
                <c:pt idx="12">
                  <c:v>65227.658020000003</c:v>
                </c:pt>
                <c:pt idx="13">
                  <c:v>71697.429109999997</c:v>
                </c:pt>
                <c:pt idx="14">
                  <c:v>142379.1262</c:v>
                </c:pt>
                <c:pt idx="15">
                  <c:v>154258.77420000001</c:v>
                </c:pt>
                <c:pt idx="16">
                  <c:v>230085.37460000001</c:v>
                </c:pt>
                <c:pt idx="17">
                  <c:v>244195.21669999999</c:v>
                </c:pt>
                <c:pt idx="18">
                  <c:v>199922.55100000001</c:v>
                </c:pt>
                <c:pt idx="19">
                  <c:v>251481.9896</c:v>
                </c:pt>
                <c:pt idx="20">
                  <c:v>240794.72270000001</c:v>
                </c:pt>
                <c:pt idx="21">
                  <c:v>256339.8382</c:v>
                </c:pt>
                <c:pt idx="22">
                  <c:v>273011.09129999997</c:v>
                </c:pt>
                <c:pt idx="23">
                  <c:v>251813.2065</c:v>
                </c:pt>
                <c:pt idx="24">
                  <c:v>254418.77989999999</c:v>
                </c:pt>
                <c:pt idx="25">
                  <c:v>212530.8763</c:v>
                </c:pt>
                <c:pt idx="26">
                  <c:v>255169.53829999999</c:v>
                </c:pt>
                <c:pt idx="27">
                  <c:v>251261.1783</c:v>
                </c:pt>
                <c:pt idx="28">
                  <c:v>273761.84970000002</c:v>
                </c:pt>
                <c:pt idx="29">
                  <c:v>263538.28659999999</c:v>
                </c:pt>
                <c:pt idx="30">
                  <c:v>249018.41589999999</c:v>
                </c:pt>
                <c:pt idx="31">
                  <c:v>290251.0552</c:v>
                </c:pt>
                <c:pt idx="32">
                  <c:v>275297.65730000002</c:v>
                </c:pt>
                <c:pt idx="33">
                  <c:v>267526.50790000003</c:v>
                </c:pt>
                <c:pt idx="34">
                  <c:v>288012.7488</c:v>
                </c:pt>
                <c:pt idx="35">
                  <c:v>262514.05930000002</c:v>
                </c:pt>
                <c:pt idx="36">
                  <c:v>228629.8872</c:v>
                </c:pt>
                <c:pt idx="37">
                  <c:v>256500.4123</c:v>
                </c:pt>
                <c:pt idx="38">
                  <c:v>247729.36540000001</c:v>
                </c:pt>
                <c:pt idx="39">
                  <c:v>258147.55850000001</c:v>
                </c:pt>
                <c:pt idx="40">
                  <c:v>286772.31420000002</c:v>
                </c:pt>
                <c:pt idx="41">
                  <c:v>293303.25689999998</c:v>
                </c:pt>
                <c:pt idx="42">
                  <c:v>280064.3248</c:v>
                </c:pt>
                <c:pt idx="43">
                  <c:v>262250.57010000001</c:v>
                </c:pt>
                <c:pt idx="44">
                  <c:v>278231.42180000001</c:v>
                </c:pt>
                <c:pt idx="45">
                  <c:v>263426.49219999998</c:v>
                </c:pt>
                <c:pt idx="46">
                  <c:v>179356.10159999999</c:v>
                </c:pt>
                <c:pt idx="47">
                  <c:v>173933.60399999999</c:v>
                </c:pt>
                <c:pt idx="48">
                  <c:v>173998.05</c:v>
                </c:pt>
                <c:pt idx="49">
                  <c:v>160705.948</c:v>
                </c:pt>
                <c:pt idx="50">
                  <c:v>153723.11738816462</c:v>
                </c:pt>
                <c:pt idx="51">
                  <c:v>164926.06525981621</c:v>
                </c:pt>
                <c:pt idx="52">
                  <c:v>159660.02614028726</c:v>
                </c:pt>
                <c:pt idx="53">
                  <c:v>183219.46081917622</c:v>
                </c:pt>
                <c:pt idx="54">
                  <c:v>192895.07623875904</c:v>
                </c:pt>
                <c:pt idx="55">
                  <c:v>162594.13210967166</c:v>
                </c:pt>
                <c:pt idx="56">
                  <c:v>147698.45373692425</c:v>
                </c:pt>
                <c:pt idx="57">
                  <c:v>117614.6350624777</c:v>
                </c:pt>
                <c:pt idx="58">
                  <c:v>123097.80540252189</c:v>
                </c:pt>
                <c:pt idx="59">
                  <c:v>127678.12195305832</c:v>
                </c:pt>
                <c:pt idx="60">
                  <c:v>161384.13075471789</c:v>
                </c:pt>
                <c:pt idx="61">
                  <c:v>161246.58735045386</c:v>
                </c:pt>
                <c:pt idx="62">
                  <c:v>164055.12223578515</c:v>
                </c:pt>
                <c:pt idx="63">
                  <c:v>191335.87387588964</c:v>
                </c:pt>
                <c:pt idx="64">
                  <c:v>228234.3002764894</c:v>
                </c:pt>
                <c:pt idx="65">
                  <c:v>246497.29403073384</c:v>
                </c:pt>
                <c:pt idx="66">
                  <c:v>239472.32432233662</c:v>
                </c:pt>
                <c:pt idx="67">
                  <c:v>250675.27219398817</c:v>
                </c:pt>
                <c:pt idx="68">
                  <c:v>245409.23307445922</c:v>
                </c:pt>
                <c:pt idx="69">
                  <c:v>268968.66775334819</c:v>
                </c:pt>
                <c:pt idx="70">
                  <c:v>278644.28317293106</c:v>
                </c:pt>
                <c:pt idx="71">
                  <c:v>248343.33904384362</c:v>
                </c:pt>
                <c:pt idx="72">
                  <c:v>233447.66067109621</c:v>
                </c:pt>
                <c:pt idx="73">
                  <c:v>203363.84199664969</c:v>
                </c:pt>
                <c:pt idx="74">
                  <c:v>208847.01233669388</c:v>
                </c:pt>
                <c:pt idx="75">
                  <c:v>213427.32888723028</c:v>
                </c:pt>
                <c:pt idx="76">
                  <c:v>247133.33768888985</c:v>
                </c:pt>
                <c:pt idx="77">
                  <c:v>246995.79428462585</c:v>
                </c:pt>
                <c:pt idx="78">
                  <c:v>249804.32916995711</c:v>
                </c:pt>
                <c:pt idx="79">
                  <c:v>277085.0808100616</c:v>
                </c:pt>
                <c:pt idx="80">
                  <c:v>313983.50721066137</c:v>
                </c:pt>
                <c:pt idx="81">
                  <c:v>332246.50096490583</c:v>
                </c:pt>
                <c:pt idx="82">
                  <c:v>325221.53125650855</c:v>
                </c:pt>
                <c:pt idx="83">
                  <c:v>336424.47912816016</c:v>
                </c:pt>
                <c:pt idx="84">
                  <c:v>331158.44000863121</c:v>
                </c:pt>
                <c:pt idx="85">
                  <c:v>354717.87468752015</c:v>
                </c:pt>
                <c:pt idx="86">
                  <c:v>364393.49010710302</c:v>
                </c:pt>
                <c:pt idx="87">
                  <c:v>334092.54597801558</c:v>
                </c:pt>
                <c:pt idx="88">
                  <c:v>319196.86760526826</c:v>
                </c:pt>
                <c:pt idx="89">
                  <c:v>289113.04893082165</c:v>
                </c:pt>
                <c:pt idx="90">
                  <c:v>294596.21927086584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B-46BE-96FC-7B24C2965D8B}"/>
            </c:ext>
          </c:extLst>
        </c:ser>
        <c:ser>
          <c:idx val="2"/>
          <c:order val="2"/>
          <c:tx>
            <c:strRef>
              <c:f>AZ!$D$1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AZ!$A$2:$A$92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cat>
          <c:val>
            <c:numRef>
              <c:f>AZ!$D$2:$D$92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243.57</c:v>
                </c:pt>
                <c:pt idx="3">
                  <c:v>1412.7059999999999</c:v>
                </c:pt>
                <c:pt idx="4">
                  <c:v>2144.4749999999999</c:v>
                </c:pt>
                <c:pt idx="5">
                  <c:v>3289.2539999999999</c:v>
                </c:pt>
                <c:pt idx="6">
                  <c:v>3347.4989999999998</c:v>
                </c:pt>
                <c:pt idx="7">
                  <c:v>1329.0450000000001</c:v>
                </c:pt>
                <c:pt idx="8">
                  <c:v>932.97900000000004</c:v>
                </c:pt>
                <c:pt idx="9">
                  <c:v>1203.0239999999999</c:v>
                </c:pt>
                <c:pt idx="10">
                  <c:v>1165.9590000000001</c:v>
                </c:pt>
                <c:pt idx="11">
                  <c:v>919.21199999999999</c:v>
                </c:pt>
                <c:pt idx="12">
                  <c:v>468.07799999999997</c:v>
                </c:pt>
                <c:pt idx="13">
                  <c:v>132</c:v>
                </c:pt>
                <c:pt idx="14">
                  <c:v>238.56</c:v>
                </c:pt>
                <c:pt idx="15">
                  <c:v>218.816</c:v>
                </c:pt>
                <c:pt idx="16">
                  <c:v>275.62400000000002</c:v>
                </c:pt>
                <c:pt idx="17">
                  <c:v>253.44</c:v>
                </c:pt>
                <c:pt idx="18">
                  <c:v>304.50420000000003</c:v>
                </c:pt>
                <c:pt idx="19">
                  <c:v>258.21379999999999</c:v>
                </c:pt>
                <c:pt idx="20">
                  <c:v>224.48599999999999</c:v>
                </c:pt>
                <c:pt idx="21">
                  <c:v>196.911</c:v>
                </c:pt>
                <c:pt idx="22">
                  <c:v>104.346</c:v>
                </c:pt>
                <c:pt idx="23">
                  <c:v>137.94</c:v>
                </c:pt>
                <c:pt idx="24">
                  <c:v>47.115000000000002</c:v>
                </c:pt>
                <c:pt idx="25">
                  <c:v>89.25</c:v>
                </c:pt>
                <c:pt idx="26">
                  <c:v>65.456999999999994</c:v>
                </c:pt>
                <c:pt idx="27">
                  <c:v>62.16</c:v>
                </c:pt>
                <c:pt idx="28">
                  <c:v>57.904000000000003</c:v>
                </c:pt>
                <c:pt idx="29">
                  <c:v>1414.4</c:v>
                </c:pt>
                <c:pt idx="30">
                  <c:v>2193</c:v>
                </c:pt>
                <c:pt idx="31">
                  <c:v>1255.52045</c:v>
                </c:pt>
                <c:pt idx="32">
                  <c:v>794.95357999999999</c:v>
                </c:pt>
                <c:pt idx="33">
                  <c:v>614.08711000000005</c:v>
                </c:pt>
                <c:pt idx="34">
                  <c:v>772.07293000000004</c:v>
                </c:pt>
                <c:pt idx="35">
                  <c:v>577.24019999999996</c:v>
                </c:pt>
                <c:pt idx="36">
                  <c:v>468.44887</c:v>
                </c:pt>
                <c:pt idx="37">
                  <c:v>461.49608000000001</c:v>
                </c:pt>
                <c:pt idx="38">
                  <c:v>464.29676000000001</c:v>
                </c:pt>
                <c:pt idx="39">
                  <c:v>480.81464</c:v>
                </c:pt>
                <c:pt idx="40">
                  <c:v>373.11322999999999</c:v>
                </c:pt>
                <c:pt idx="41">
                  <c:v>311.16246000000001</c:v>
                </c:pt>
                <c:pt idx="42">
                  <c:v>306.10037999999997</c:v>
                </c:pt>
                <c:pt idx="43">
                  <c:v>447.86833999999999</c:v>
                </c:pt>
                <c:pt idx="44">
                  <c:v>337.48363000000001</c:v>
                </c:pt>
                <c:pt idx="45">
                  <c:v>238.75379000000001</c:v>
                </c:pt>
                <c:pt idx="46">
                  <c:v>623.35361999999998</c:v>
                </c:pt>
                <c:pt idx="47">
                  <c:v>669.58419000000004</c:v>
                </c:pt>
                <c:pt idx="48">
                  <c:v>537.12099999999998</c:v>
                </c:pt>
                <c:pt idx="49">
                  <c:v>726.952</c:v>
                </c:pt>
                <c:pt idx="50">
                  <c:v>823.82894308891468</c:v>
                </c:pt>
                <c:pt idx="51">
                  <c:v>854.54158586693165</c:v>
                </c:pt>
                <c:pt idx="52">
                  <c:v>817.81146290230311</c:v>
                </c:pt>
                <c:pt idx="53">
                  <c:v>821.72639836215581</c:v>
                </c:pt>
                <c:pt idx="54">
                  <c:v>649.90926127696821</c:v>
                </c:pt>
                <c:pt idx="55">
                  <c:v>787.24973968698339</c:v>
                </c:pt>
                <c:pt idx="56">
                  <c:v>745.12777498743174</c:v>
                </c:pt>
                <c:pt idx="57">
                  <c:v>900.45537927722523</c:v>
                </c:pt>
                <c:pt idx="58">
                  <c:v>900.14135347223657</c:v>
                </c:pt>
                <c:pt idx="59">
                  <c:v>806.26688185524677</c:v>
                </c:pt>
                <c:pt idx="60">
                  <c:v>571.59681265432721</c:v>
                </c:pt>
                <c:pt idx="61">
                  <c:v>1018.5309343768788</c:v>
                </c:pt>
                <c:pt idx="62">
                  <c:v>1503.92662619877</c:v>
                </c:pt>
                <c:pt idx="63">
                  <c:v>752.17896320725231</c:v>
                </c:pt>
                <c:pt idx="64">
                  <c:v>619.28861929759512</c:v>
                </c:pt>
                <c:pt idx="65">
                  <c:v>652.48381244791915</c:v>
                </c:pt>
                <c:pt idx="66">
                  <c:v>749.5347971591475</c:v>
                </c:pt>
                <c:pt idx="67">
                  <c:v>780.24743993716447</c:v>
                </c:pt>
                <c:pt idx="68">
                  <c:v>743.51731697253592</c:v>
                </c:pt>
                <c:pt idx="69">
                  <c:v>747.43225243238862</c:v>
                </c:pt>
                <c:pt idx="70">
                  <c:v>575.61511534720103</c:v>
                </c:pt>
                <c:pt idx="71">
                  <c:v>712.95559375721621</c:v>
                </c:pt>
                <c:pt idx="72">
                  <c:v>670.83362905766455</c:v>
                </c:pt>
                <c:pt idx="73">
                  <c:v>826.16123334745805</c:v>
                </c:pt>
                <c:pt idx="74">
                  <c:v>825.84720754246939</c:v>
                </c:pt>
                <c:pt idx="75">
                  <c:v>731.97273592547958</c:v>
                </c:pt>
                <c:pt idx="76">
                  <c:v>497.30266672456003</c:v>
                </c:pt>
                <c:pt idx="77">
                  <c:v>944.23678844711162</c:v>
                </c:pt>
                <c:pt idx="78">
                  <c:v>1429.6324802690026</c:v>
                </c:pt>
                <c:pt idx="79">
                  <c:v>677.88481727748513</c:v>
                </c:pt>
                <c:pt idx="80">
                  <c:v>544.99447336782782</c:v>
                </c:pt>
                <c:pt idx="81">
                  <c:v>578.18966651815197</c:v>
                </c:pt>
                <c:pt idx="82">
                  <c:v>675.24065122938021</c:v>
                </c:pt>
                <c:pt idx="83">
                  <c:v>705.95329400739729</c:v>
                </c:pt>
                <c:pt idx="84">
                  <c:v>669.22317104276863</c:v>
                </c:pt>
                <c:pt idx="85">
                  <c:v>673.13810650262144</c:v>
                </c:pt>
                <c:pt idx="86">
                  <c:v>501.32096941743373</c:v>
                </c:pt>
                <c:pt idx="87">
                  <c:v>638.66144782744902</c:v>
                </c:pt>
                <c:pt idx="88">
                  <c:v>596.53948312789726</c:v>
                </c:pt>
                <c:pt idx="89">
                  <c:v>751.86708741769087</c:v>
                </c:pt>
                <c:pt idx="90">
                  <c:v>751.55306161270209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B-46BE-96FC-7B24C2965D8B}"/>
            </c:ext>
          </c:extLst>
        </c:ser>
        <c:ser>
          <c:idx val="3"/>
          <c:order val="3"/>
          <c:tx>
            <c:strRef>
              <c:f>AZ!$E$1</c:f>
              <c:strCache>
                <c:ptCount val="1"/>
                <c:pt idx="0">
                  <c:v>Nuclear Electric Power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AZ!$A$2:$A$92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cat>
          <c:val>
            <c:numRef>
              <c:f>AZ!$E$2:$E$92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12004.66574</c:v>
                </c:pt>
                <c:pt idx="26">
                  <c:v>105540.35679999999</c:v>
                </c:pt>
                <c:pt idx="27">
                  <c:v>140531.71479999999</c:v>
                </c:pt>
                <c:pt idx="28">
                  <c:v>243215.04319999999</c:v>
                </c:pt>
                <c:pt idx="29">
                  <c:v>83079.978889999999</c:v>
                </c:pt>
                <c:pt idx="30">
                  <c:v>217964.745</c:v>
                </c:pt>
                <c:pt idx="31">
                  <c:v>263104.11560000002</c:v>
                </c:pt>
                <c:pt idx="32">
                  <c:v>268148.76049999997</c:v>
                </c:pt>
                <c:pt idx="33">
                  <c:v>231601.43549999999</c:v>
                </c:pt>
                <c:pt idx="34">
                  <c:v>242182.18410000001</c:v>
                </c:pt>
                <c:pt idx="35">
                  <c:v>283526.21509999997</c:v>
                </c:pt>
                <c:pt idx="36">
                  <c:v>302902.18229999999</c:v>
                </c:pt>
                <c:pt idx="37">
                  <c:v>307623.21480000002</c:v>
                </c:pt>
                <c:pt idx="38">
                  <c:v>317888.26309999998</c:v>
                </c:pt>
                <c:pt idx="39">
                  <c:v>317842.72739999997</c:v>
                </c:pt>
                <c:pt idx="40">
                  <c:v>316838.97499999998</c:v>
                </c:pt>
                <c:pt idx="41">
                  <c:v>299965.5257</c:v>
                </c:pt>
                <c:pt idx="42">
                  <c:v>322260.0747</c:v>
                </c:pt>
                <c:pt idx="43">
                  <c:v>297843.15330000001</c:v>
                </c:pt>
                <c:pt idx="44">
                  <c:v>293130.174</c:v>
                </c:pt>
                <c:pt idx="45">
                  <c:v>269326.50650000002</c:v>
                </c:pt>
                <c:pt idx="46">
                  <c:v>250591.6427</c:v>
                </c:pt>
                <c:pt idx="47">
                  <c:v>280813.36959999998</c:v>
                </c:pt>
                <c:pt idx="48">
                  <c:v>305755.43469999998</c:v>
                </c:pt>
                <c:pt idx="49">
                  <c:v>320722.96149999998</c:v>
                </c:pt>
                <c:pt idx="50">
                  <c:v>296413.27286695223</c:v>
                </c:pt>
                <c:pt idx="51">
                  <c:v>369522.68388956937</c:v>
                </c:pt>
                <c:pt idx="52">
                  <c:v>237079.71820406389</c:v>
                </c:pt>
                <c:pt idx="53">
                  <c:v>325055.28044963029</c:v>
                </c:pt>
                <c:pt idx="54">
                  <c:v>355092.30403188308</c:v>
                </c:pt>
                <c:pt idx="55">
                  <c:v>356690.93606227176</c:v>
                </c:pt>
                <c:pt idx="56">
                  <c:v>319682.34983073908</c:v>
                </c:pt>
                <c:pt idx="57">
                  <c:v>312766.75951156951</c:v>
                </c:pt>
                <c:pt idx="58">
                  <c:v>322400.57681126962</c:v>
                </c:pt>
                <c:pt idx="59">
                  <c:v>320248.91846138157</c:v>
                </c:pt>
                <c:pt idx="60">
                  <c:v>312841.82855453214</c:v>
                </c:pt>
                <c:pt idx="61">
                  <c:v>309063.85697190714</c:v>
                </c:pt>
                <c:pt idx="62">
                  <c:v>300098.27562770573</c:v>
                </c:pt>
                <c:pt idx="63">
                  <c:v>290523.13572816964</c:v>
                </c:pt>
                <c:pt idx="64">
                  <c:v>273152.98664152925</c:v>
                </c:pt>
                <c:pt idx="65">
                  <c:v>278004.29397815216</c:v>
                </c:pt>
                <c:pt idx="66">
                  <c:v>256573.88696761915</c:v>
                </c:pt>
                <c:pt idx="67">
                  <c:v>247965.99820922231</c:v>
                </c:pt>
                <c:pt idx="68">
                  <c:v>227881.00064499024</c:v>
                </c:pt>
                <c:pt idx="69">
                  <c:v>216996.01198922109</c:v>
                </c:pt>
                <c:pt idx="70">
                  <c:v>220924.30648715066</c:v>
                </c:pt>
                <c:pt idx="71">
                  <c:v>222828.56379554805</c:v>
                </c:pt>
                <c:pt idx="72">
                  <c:v>273854.89303770015</c:v>
                </c:pt>
                <c:pt idx="73">
                  <c:v>314914.95678377635</c:v>
                </c:pt>
                <c:pt idx="74">
                  <c:v>401197.83670180017</c:v>
                </c:pt>
                <c:pt idx="75">
                  <c:v>278843.97504719486</c:v>
                </c:pt>
                <c:pt idx="76">
                  <c:v>375038.07716372196</c:v>
                </c:pt>
                <c:pt idx="77">
                  <c:v>412015.28845497279</c:v>
                </c:pt>
                <c:pt idx="78">
                  <c:v>419616.51309901674</c:v>
                </c:pt>
                <c:pt idx="79">
                  <c:v>387889.70491041511</c:v>
                </c:pt>
                <c:pt idx="80">
                  <c:v>385682.71306620567</c:v>
                </c:pt>
                <c:pt idx="81">
                  <c:v>399557.59185632312</c:v>
                </c:pt>
                <c:pt idx="82">
                  <c:v>401257.94957864092</c:v>
                </c:pt>
                <c:pt idx="83">
                  <c:v>397373.90105131688</c:v>
                </c:pt>
                <c:pt idx="84">
                  <c:v>396837.08240754256</c:v>
                </c:pt>
                <c:pt idx="85">
                  <c:v>390868.41040292027</c:v>
                </c:pt>
                <c:pt idx="86">
                  <c:v>384076.53657500446</c:v>
                </c:pt>
                <c:pt idx="87">
                  <c:v>369301.23890088196</c:v>
                </c:pt>
                <c:pt idx="88">
                  <c:v>376580.03851992177</c:v>
                </c:pt>
                <c:pt idx="89">
                  <c:v>357427.52568055206</c:v>
                </c:pt>
                <c:pt idx="90">
                  <c:v>350963.05624481855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B-46BE-96FC-7B24C2965D8B}"/>
            </c:ext>
          </c:extLst>
        </c:ser>
        <c:ser>
          <c:idx val="4"/>
          <c:order val="4"/>
          <c:tx>
            <c:strRef>
              <c:f>AZ!$F$1</c:f>
              <c:strCache>
                <c:ptCount val="1"/>
                <c:pt idx="0">
                  <c:v>Other Renewable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AZ!$A$2:$A$92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cat>
          <c:val>
            <c:numRef>
              <c:f>AZ!$F$2:$F$92</c:f>
              <c:numCache>
                <c:formatCode>General</c:formatCode>
                <c:ptCount val="91"/>
                <c:pt idx="0">
                  <c:v>36181.453370000003</c:v>
                </c:pt>
                <c:pt idx="1">
                  <c:v>35082.710350000001</c:v>
                </c:pt>
                <c:pt idx="2">
                  <c:v>34533.373939999998</c:v>
                </c:pt>
                <c:pt idx="3">
                  <c:v>34861.203320000001</c:v>
                </c:pt>
                <c:pt idx="4">
                  <c:v>34270.820910000002</c:v>
                </c:pt>
                <c:pt idx="5">
                  <c:v>50095.028209999997</c:v>
                </c:pt>
                <c:pt idx="6">
                  <c:v>58059.822169999999</c:v>
                </c:pt>
                <c:pt idx="7">
                  <c:v>56422.669029999997</c:v>
                </c:pt>
                <c:pt idx="8">
                  <c:v>63456.352599999998</c:v>
                </c:pt>
                <c:pt idx="9">
                  <c:v>67840.06237</c:v>
                </c:pt>
                <c:pt idx="10">
                  <c:v>68919.16257</c:v>
                </c:pt>
                <c:pt idx="11">
                  <c:v>74136.251940000002</c:v>
                </c:pt>
                <c:pt idx="12">
                  <c:v>75188.744319999998</c:v>
                </c:pt>
                <c:pt idx="13">
                  <c:v>79348.454289999994</c:v>
                </c:pt>
                <c:pt idx="14">
                  <c:v>82058.086129999996</c:v>
                </c:pt>
                <c:pt idx="15">
                  <c:v>80897.34186</c:v>
                </c:pt>
                <c:pt idx="16">
                  <c:v>84428.480890000006</c:v>
                </c:pt>
                <c:pt idx="17">
                  <c:v>75680.870569999999</c:v>
                </c:pt>
                <c:pt idx="18">
                  <c:v>79869.717300000004</c:v>
                </c:pt>
                <c:pt idx="19">
                  <c:v>83413.770829999994</c:v>
                </c:pt>
                <c:pt idx="20">
                  <c:v>120006.42909999999</c:v>
                </c:pt>
                <c:pt idx="21">
                  <c:v>92565.304969999997</c:v>
                </c:pt>
                <c:pt idx="22">
                  <c:v>94926.319130000003</c:v>
                </c:pt>
                <c:pt idx="23">
                  <c:v>175992.80189999999</c:v>
                </c:pt>
                <c:pt idx="24">
                  <c:v>188831.34899999999</c:v>
                </c:pt>
                <c:pt idx="25">
                  <c:v>171680.42249999999</c:v>
                </c:pt>
                <c:pt idx="26">
                  <c:v>175102.77669999999</c:v>
                </c:pt>
                <c:pt idx="27">
                  <c:v>123113.58199999999</c:v>
                </c:pt>
                <c:pt idx="28">
                  <c:v>98749.306890000007</c:v>
                </c:pt>
                <c:pt idx="29">
                  <c:v>101553.8173</c:v>
                </c:pt>
                <c:pt idx="30">
                  <c:v>94816.369359999997</c:v>
                </c:pt>
                <c:pt idx="31">
                  <c:v>88844.177979999993</c:v>
                </c:pt>
                <c:pt idx="32">
                  <c:v>87592.986999999994</c:v>
                </c:pt>
                <c:pt idx="33">
                  <c:v>86746.387560000003</c:v>
                </c:pt>
                <c:pt idx="34">
                  <c:v>93601.968340000007</c:v>
                </c:pt>
                <c:pt idx="35">
                  <c:v>104031.3196</c:v>
                </c:pt>
                <c:pt idx="36">
                  <c:v>112268.77529999999</c:v>
                </c:pt>
                <c:pt idx="37">
                  <c:v>141734.1489</c:v>
                </c:pt>
                <c:pt idx="38">
                  <c:v>126789.6308</c:v>
                </c:pt>
                <c:pt idx="39">
                  <c:v>115266.0058</c:v>
                </c:pt>
                <c:pt idx="40">
                  <c:v>101173.02899999999</c:v>
                </c:pt>
                <c:pt idx="41">
                  <c:v>90726.103409999996</c:v>
                </c:pt>
                <c:pt idx="42">
                  <c:v>87119.080040000001</c:v>
                </c:pt>
                <c:pt idx="43">
                  <c:v>84174.631389999995</c:v>
                </c:pt>
                <c:pt idx="44">
                  <c:v>81735.554969999997</c:v>
                </c:pt>
                <c:pt idx="45">
                  <c:v>78743.841690000001</c:v>
                </c:pt>
                <c:pt idx="46">
                  <c:v>81533.37169</c:v>
                </c:pt>
                <c:pt idx="47">
                  <c:v>84167.978860000003</c:v>
                </c:pt>
                <c:pt idx="48">
                  <c:v>97134.517420000004</c:v>
                </c:pt>
                <c:pt idx="49">
                  <c:v>88571.384420000002</c:v>
                </c:pt>
                <c:pt idx="50">
                  <c:v>61563.188539581359</c:v>
                </c:pt>
                <c:pt idx="51">
                  <c:v>71601.358688330889</c:v>
                </c:pt>
                <c:pt idx="52">
                  <c:v>70793.200219338411</c:v>
                </c:pt>
                <c:pt idx="53">
                  <c:v>68971.469224157991</c:v>
                </c:pt>
                <c:pt idx="54">
                  <c:v>69238.389053431805</c:v>
                </c:pt>
                <c:pt idx="55">
                  <c:v>69235.614905312847</c:v>
                </c:pt>
                <c:pt idx="56">
                  <c:v>74153.538365368353</c:v>
                </c:pt>
                <c:pt idx="57">
                  <c:v>80997.57473990359</c:v>
                </c:pt>
                <c:pt idx="58">
                  <c:v>84973.684391976218</c:v>
                </c:pt>
                <c:pt idx="59">
                  <c:v>104436.97825046544</c:v>
                </c:pt>
                <c:pt idx="60">
                  <c:v>86738.037862682759</c:v>
                </c:pt>
                <c:pt idx="61">
                  <c:v>73818.791911733017</c:v>
                </c:pt>
                <c:pt idx="62">
                  <c:v>62690.114946640839</c:v>
                </c:pt>
                <c:pt idx="63">
                  <c:v>57097.17851564326</c:v>
                </c:pt>
                <c:pt idx="64">
                  <c:v>65289.245527034436</c:v>
                </c:pt>
                <c:pt idx="65">
                  <c:v>64924.496844354551</c:v>
                </c:pt>
                <c:pt idx="66">
                  <c:v>65547.988390234939</c:v>
                </c:pt>
                <c:pt idx="67">
                  <c:v>81988.885965463633</c:v>
                </c:pt>
                <c:pt idx="68">
                  <c:v>99225.486474434962</c:v>
                </c:pt>
                <c:pt idx="69">
                  <c:v>107490.78159287984</c:v>
                </c:pt>
                <c:pt idx="70">
                  <c:v>122368.05100857886</c:v>
                </c:pt>
                <c:pt idx="71">
                  <c:v>107972.94277946209</c:v>
                </c:pt>
                <c:pt idx="72">
                  <c:v>80988.044237941402</c:v>
                </c:pt>
                <c:pt idx="73">
                  <c:v>91026.214386690917</c:v>
                </c:pt>
                <c:pt idx="74">
                  <c:v>90218.055917698453</c:v>
                </c:pt>
                <c:pt idx="75">
                  <c:v>88396.324922518033</c:v>
                </c:pt>
                <c:pt idx="76">
                  <c:v>88663.244751791834</c:v>
                </c:pt>
                <c:pt idx="77">
                  <c:v>88660.470603672889</c:v>
                </c:pt>
                <c:pt idx="78">
                  <c:v>93578.394063728396</c:v>
                </c:pt>
                <c:pt idx="79">
                  <c:v>100422.43043826363</c:v>
                </c:pt>
                <c:pt idx="80">
                  <c:v>104398.54009033626</c:v>
                </c:pt>
                <c:pt idx="81">
                  <c:v>123861.83394882546</c:v>
                </c:pt>
                <c:pt idx="82">
                  <c:v>106162.89356104279</c:v>
                </c:pt>
                <c:pt idx="83">
                  <c:v>93243.647610093059</c:v>
                </c:pt>
                <c:pt idx="84">
                  <c:v>82114.970645000867</c:v>
                </c:pt>
                <c:pt idx="85">
                  <c:v>76522.034214003288</c:v>
                </c:pt>
                <c:pt idx="86">
                  <c:v>84714.101225394479</c:v>
                </c:pt>
                <c:pt idx="87">
                  <c:v>84349.35254271458</c:v>
                </c:pt>
                <c:pt idx="88">
                  <c:v>84972.844088594968</c:v>
                </c:pt>
                <c:pt idx="89">
                  <c:v>101413.74166382368</c:v>
                </c:pt>
                <c:pt idx="90">
                  <c:v>118650.34217279499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1B-46BE-96FC-7B24C2965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123695"/>
        <c:axId val="1555696063"/>
      </c:lineChart>
      <c:catAx>
        <c:axId val="147212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96063"/>
        <c:crosses val="autoZero"/>
        <c:auto val="1"/>
        <c:lblAlgn val="ctr"/>
        <c:lblOffset val="100"/>
        <c:noMultiLvlLbl val="0"/>
      </c:catAx>
      <c:valAx>
        <c:axId val="155569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2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CA!$B$1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CA!$A$2:$A$92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cat>
          <c:val>
            <c:numRef>
              <c:f>CA!$B$2:$B$92</c:f>
              <c:numCache>
                <c:formatCode>General</c:formatCode>
                <c:ptCount val="91"/>
                <c:pt idx="0">
                  <c:v>1771041.6</c:v>
                </c:pt>
                <c:pt idx="1">
                  <c:v>1737732.2</c:v>
                </c:pt>
                <c:pt idx="2">
                  <c:v>1720222</c:v>
                </c:pt>
                <c:pt idx="3">
                  <c:v>1745266.4</c:v>
                </c:pt>
                <c:pt idx="4">
                  <c:v>1740052.2</c:v>
                </c:pt>
                <c:pt idx="5">
                  <c:v>1835282.4</c:v>
                </c:pt>
                <c:pt idx="6">
                  <c:v>2002711</c:v>
                </c:pt>
                <c:pt idx="7">
                  <c:v>2083470.2</c:v>
                </c:pt>
                <c:pt idx="8">
                  <c:v>2177876.7999999998</c:v>
                </c:pt>
                <c:pt idx="9">
                  <c:v>2176687.7999999998</c:v>
                </c:pt>
                <c:pt idx="10">
                  <c:v>2158707.7999999998</c:v>
                </c:pt>
                <c:pt idx="11">
                  <c:v>2079207.2</c:v>
                </c:pt>
                <c:pt idx="12">
                  <c:v>2012727.6</c:v>
                </c:pt>
                <c:pt idx="13">
                  <c:v>1949235</c:v>
                </c:pt>
                <c:pt idx="14">
                  <c:v>1873417.4</c:v>
                </c:pt>
                <c:pt idx="15">
                  <c:v>1868754.2</c:v>
                </c:pt>
                <c:pt idx="16">
                  <c:v>1890921.8</c:v>
                </c:pt>
                <c:pt idx="17">
                  <c:v>2027732.2</c:v>
                </c:pt>
                <c:pt idx="18">
                  <c:v>2013649.8</c:v>
                </c:pt>
                <c:pt idx="19">
                  <c:v>2043154.4</c:v>
                </c:pt>
                <c:pt idx="20">
                  <c:v>2070153.4</c:v>
                </c:pt>
                <c:pt idx="21">
                  <c:v>2232756.4</c:v>
                </c:pt>
                <c:pt idx="22">
                  <c:v>2329117.6</c:v>
                </c:pt>
                <c:pt idx="23">
                  <c:v>2347190.4</c:v>
                </c:pt>
                <c:pt idx="24">
                  <c:v>2389716</c:v>
                </c:pt>
                <c:pt idx="25">
                  <c:v>2458486.6</c:v>
                </c:pt>
                <c:pt idx="26">
                  <c:v>2358657</c:v>
                </c:pt>
                <c:pt idx="27">
                  <c:v>2295060</c:v>
                </c:pt>
                <c:pt idx="28">
                  <c:v>2238875.4</c:v>
                </c:pt>
                <c:pt idx="29">
                  <c:v>2112650</c:v>
                </c:pt>
                <c:pt idx="30">
                  <c:v>2035214.2</c:v>
                </c:pt>
                <c:pt idx="31">
                  <c:v>2035892.8</c:v>
                </c:pt>
                <c:pt idx="32">
                  <c:v>2018632</c:v>
                </c:pt>
                <c:pt idx="33">
                  <c:v>1993628.2</c:v>
                </c:pt>
                <c:pt idx="34">
                  <c:v>1992700.2</c:v>
                </c:pt>
                <c:pt idx="35">
                  <c:v>2033978.8</c:v>
                </c:pt>
                <c:pt idx="36">
                  <c:v>2011602.4</c:v>
                </c:pt>
                <c:pt idx="37">
                  <c:v>1967980.6</c:v>
                </c:pt>
                <c:pt idx="38">
                  <c:v>1913188</c:v>
                </c:pt>
                <c:pt idx="39">
                  <c:v>1813770.2</c:v>
                </c:pt>
                <c:pt idx="40">
                  <c:v>1775519.2</c:v>
                </c:pt>
                <c:pt idx="41">
                  <c:v>1692242.8</c:v>
                </c:pt>
                <c:pt idx="42">
                  <c:v>1669199.4</c:v>
                </c:pt>
                <c:pt idx="43">
                  <c:v>1624000</c:v>
                </c:pt>
                <c:pt idx="44">
                  <c:v>1550108</c:v>
                </c:pt>
                <c:pt idx="45">
                  <c:v>1489718.4</c:v>
                </c:pt>
                <c:pt idx="46">
                  <c:v>1447459.6</c:v>
                </c:pt>
                <c:pt idx="47">
                  <c:v>1399992.4</c:v>
                </c:pt>
                <c:pt idx="48">
                  <c:v>1384407.8</c:v>
                </c:pt>
                <c:pt idx="49">
                  <c:v>1328165.2</c:v>
                </c:pt>
                <c:pt idx="50">
                  <c:v>1251189.5904942532</c:v>
                </c:pt>
                <c:pt idx="51">
                  <c:v>1212043.703619061</c:v>
                </c:pt>
                <c:pt idx="52">
                  <c:v>1173363.769419323</c:v>
                </c:pt>
                <c:pt idx="53">
                  <c:v>1134281.9994855332</c:v>
                </c:pt>
                <c:pt idx="54">
                  <c:v>1102753.5123523404</c:v>
                </c:pt>
                <c:pt idx="55">
                  <c:v>1128977.9792855799</c:v>
                </c:pt>
                <c:pt idx="56">
                  <c:v>1136420.5321493489</c:v>
                </c:pt>
                <c:pt idx="57">
                  <c:v>1190394.3543357728</c:v>
                </c:pt>
                <c:pt idx="58">
                  <c:v>1164468.546775558</c:v>
                </c:pt>
                <c:pt idx="59">
                  <c:v>1140590.7199617834</c:v>
                </c:pt>
                <c:pt idx="60">
                  <c:v>1162377.0637985994</c:v>
                </c:pt>
                <c:pt idx="61">
                  <c:v>1288468.8926714968</c:v>
                </c:pt>
                <c:pt idx="62">
                  <c:v>1395072.9627529192</c:v>
                </c:pt>
                <c:pt idx="63">
                  <c:v>1428169.8957010333</c:v>
                </c:pt>
                <c:pt idx="64">
                  <c:v>1462469.0937972823</c:v>
                </c:pt>
                <c:pt idx="65">
                  <c:v>1532433.2657552396</c:v>
                </c:pt>
                <c:pt idx="66">
                  <c:v>1469528.6020833901</c:v>
                </c:pt>
                <c:pt idx="67">
                  <c:v>1397476.3944352309</c:v>
                </c:pt>
                <c:pt idx="68">
                  <c:v>1339851.7247045874</c:v>
                </c:pt>
                <c:pt idx="69">
                  <c:v>1184784.7940275858</c:v>
                </c:pt>
                <c:pt idx="70">
                  <c:v>1107919.0414046193</c:v>
                </c:pt>
                <c:pt idx="71">
                  <c:v>1068773.1545294272</c:v>
                </c:pt>
                <c:pt idx="72">
                  <c:v>1030093.2203296891</c:v>
                </c:pt>
                <c:pt idx="73">
                  <c:v>991011.45039589948</c:v>
                </c:pt>
                <c:pt idx="74">
                  <c:v>959482.96326270653</c:v>
                </c:pt>
                <c:pt idx="75">
                  <c:v>985707.43019594601</c:v>
                </c:pt>
                <c:pt idx="76">
                  <c:v>993149.98305971501</c:v>
                </c:pt>
                <c:pt idx="77">
                  <c:v>1047123.8052461389</c:v>
                </c:pt>
                <c:pt idx="78">
                  <c:v>1021197.9976859242</c:v>
                </c:pt>
                <c:pt idx="79">
                  <c:v>997320.17087214941</c:v>
                </c:pt>
                <c:pt idx="80">
                  <c:v>1019106.5147089656</c:v>
                </c:pt>
                <c:pt idx="81">
                  <c:v>1145198.343581863</c:v>
                </c:pt>
                <c:pt idx="82">
                  <c:v>1251802.4136632853</c:v>
                </c:pt>
                <c:pt idx="83">
                  <c:v>1284899.3466113994</c:v>
                </c:pt>
                <c:pt idx="84">
                  <c:v>1319198.5447076485</c:v>
                </c:pt>
                <c:pt idx="85">
                  <c:v>1389162.7166656058</c:v>
                </c:pt>
                <c:pt idx="86">
                  <c:v>1326258.0529937563</c:v>
                </c:pt>
                <c:pt idx="87">
                  <c:v>1254205.845345597</c:v>
                </c:pt>
                <c:pt idx="88">
                  <c:v>1196581.1756149535</c:v>
                </c:pt>
                <c:pt idx="89">
                  <c:v>1041514.2449379518</c:v>
                </c:pt>
                <c:pt idx="90">
                  <c:v>964648.4923149856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E-4671-B5F2-77EDB2E4FF97}"/>
            </c:ext>
          </c:extLst>
        </c:ser>
        <c:ser>
          <c:idx val="1"/>
          <c:order val="1"/>
          <c:tx>
            <c:strRef>
              <c:f>CA!$C$1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CA!$A$2:$A$92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cat>
          <c:val>
            <c:numRef>
              <c:f>CA!$C$2:$C$92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852</c:v>
                </c:pt>
                <c:pt idx="26">
                  <c:v>0</c:v>
                </c:pt>
                <c:pt idx="27">
                  <c:v>552</c:v>
                </c:pt>
                <c:pt idx="28">
                  <c:v>648</c:v>
                </c:pt>
                <c:pt idx="29">
                  <c:v>492</c:v>
                </c:pt>
                <c:pt idx="30">
                  <c:v>732</c:v>
                </c:pt>
                <c:pt idx="31">
                  <c:v>684</c:v>
                </c:pt>
                <c:pt idx="32">
                  <c:v>1236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E-4671-B5F2-77EDB2E4FF97}"/>
            </c:ext>
          </c:extLst>
        </c:ser>
        <c:ser>
          <c:idx val="2"/>
          <c:order val="2"/>
          <c:tx>
            <c:strRef>
              <c:f>CA!$D$1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CA!$A$2:$A$92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cat>
          <c:val>
            <c:numRef>
              <c:f>CA!$D$2:$D$92</c:f>
              <c:numCache>
                <c:formatCode>General</c:formatCode>
                <c:ptCount val="91"/>
                <c:pt idx="0">
                  <c:v>589695.14509999997</c:v>
                </c:pt>
                <c:pt idx="1">
                  <c:v>633797.94059999997</c:v>
                </c:pt>
                <c:pt idx="2">
                  <c:v>642889.45629999996</c:v>
                </c:pt>
                <c:pt idx="3">
                  <c:v>736625.84279999998</c:v>
                </c:pt>
                <c:pt idx="4">
                  <c:v>756639.93889999995</c:v>
                </c:pt>
                <c:pt idx="5">
                  <c:v>752461.64740000002</c:v>
                </c:pt>
                <c:pt idx="6">
                  <c:v>785759.22380000004</c:v>
                </c:pt>
                <c:pt idx="7">
                  <c:v>776043.3003</c:v>
                </c:pt>
                <c:pt idx="8">
                  <c:v>814570.86250000005</c:v>
                </c:pt>
                <c:pt idx="9">
                  <c:v>772179.49159999995</c:v>
                </c:pt>
                <c:pt idx="10">
                  <c:v>739623.68429999996</c:v>
                </c:pt>
                <c:pt idx="11">
                  <c:v>700449.58770000003</c:v>
                </c:pt>
                <c:pt idx="12">
                  <c:v>561777.95169999998</c:v>
                </c:pt>
                <c:pt idx="13">
                  <c:v>507133.0687</c:v>
                </c:pt>
                <c:pt idx="14">
                  <c:v>419143.68190000003</c:v>
                </c:pt>
                <c:pt idx="15">
                  <c:v>365212.13339999999</c:v>
                </c:pt>
                <c:pt idx="16">
                  <c:v>400198.67080000002</c:v>
                </c:pt>
                <c:pt idx="17">
                  <c:v>353544.2145</c:v>
                </c:pt>
                <c:pt idx="18">
                  <c:v>352083.5822</c:v>
                </c:pt>
                <c:pt idx="19">
                  <c:v>282281.17340000003</c:v>
                </c:pt>
                <c:pt idx="20">
                  <c:v>342208.32890000002</c:v>
                </c:pt>
                <c:pt idx="21">
                  <c:v>414770.71600000001</c:v>
                </c:pt>
                <c:pt idx="22">
                  <c:v>432487.21350000001</c:v>
                </c:pt>
                <c:pt idx="23">
                  <c:v>463384.58990000002</c:v>
                </c:pt>
                <c:pt idx="24">
                  <c:v>526963.16370000003</c:v>
                </c:pt>
                <c:pt idx="25">
                  <c:v>546052.75199999998</c:v>
                </c:pt>
                <c:pt idx="26">
                  <c:v>511410.72230000002</c:v>
                </c:pt>
                <c:pt idx="27">
                  <c:v>468677.76160000003</c:v>
                </c:pt>
                <c:pt idx="28">
                  <c:v>444232.97730000003</c:v>
                </c:pt>
                <c:pt idx="29">
                  <c:v>404557.66039999999</c:v>
                </c:pt>
                <c:pt idx="30">
                  <c:v>401146.68060000002</c:v>
                </c:pt>
                <c:pt idx="31">
                  <c:v>414017.1422</c:v>
                </c:pt>
                <c:pt idx="32">
                  <c:v>402191.76010000001</c:v>
                </c:pt>
                <c:pt idx="33">
                  <c:v>352455.97070000001</c:v>
                </c:pt>
                <c:pt idx="34">
                  <c:v>340053.11849999998</c:v>
                </c:pt>
                <c:pt idx="35">
                  <c:v>308223.984</c:v>
                </c:pt>
                <c:pt idx="36">
                  <c:v>320465.7157</c:v>
                </c:pt>
                <c:pt idx="37">
                  <c:v>313734.33590000001</c:v>
                </c:pt>
                <c:pt idx="38">
                  <c:v>349864.26510000002</c:v>
                </c:pt>
                <c:pt idx="39">
                  <c:v>410698.81770000001</c:v>
                </c:pt>
                <c:pt idx="40">
                  <c:v>390975.45539999998</c:v>
                </c:pt>
                <c:pt idx="41">
                  <c:v>408479.07809999998</c:v>
                </c:pt>
                <c:pt idx="42">
                  <c:v>394507.10960000003</c:v>
                </c:pt>
                <c:pt idx="43">
                  <c:v>373313.52720000001</c:v>
                </c:pt>
                <c:pt idx="44">
                  <c:v>356231.71950000001</c:v>
                </c:pt>
                <c:pt idx="45">
                  <c:v>353819.53539999999</c:v>
                </c:pt>
                <c:pt idx="46">
                  <c:v>351100.49930000002</c:v>
                </c:pt>
                <c:pt idx="47">
                  <c:v>339526.55040000001</c:v>
                </c:pt>
                <c:pt idx="48">
                  <c:v>331492.56900000002</c:v>
                </c:pt>
                <c:pt idx="49">
                  <c:v>309834.88309999998</c:v>
                </c:pt>
                <c:pt idx="50">
                  <c:v>360370.51262967446</c:v>
                </c:pt>
                <c:pt idx="51">
                  <c:v>461968.19463165017</c:v>
                </c:pt>
                <c:pt idx="52">
                  <c:v>493278.88186034834</c:v>
                </c:pt>
                <c:pt idx="53">
                  <c:v>489800.83863979805</c:v>
                </c:pt>
                <c:pt idx="54">
                  <c:v>413971.54293729994</c:v>
                </c:pt>
                <c:pt idx="55">
                  <c:v>396791.59211282112</c:v>
                </c:pt>
                <c:pt idx="56">
                  <c:v>352954.86196685844</c:v>
                </c:pt>
                <c:pt idx="57">
                  <c:v>346850.88449619553</c:v>
                </c:pt>
                <c:pt idx="58">
                  <c:v>373935.20543325657</c:v>
                </c:pt>
                <c:pt idx="59">
                  <c:v>382447.89444653131</c:v>
                </c:pt>
                <c:pt idx="60">
                  <c:v>421492.18608818925</c:v>
                </c:pt>
                <c:pt idx="61">
                  <c:v>385932.17532720137</c:v>
                </c:pt>
                <c:pt idx="62">
                  <c:v>356672.76034838078</c:v>
                </c:pt>
                <c:pt idx="63">
                  <c:v>416665.7440045572</c:v>
                </c:pt>
                <c:pt idx="64">
                  <c:v>448597.06715052272</c:v>
                </c:pt>
                <c:pt idx="65">
                  <c:v>485762.88568005455</c:v>
                </c:pt>
                <c:pt idx="66">
                  <c:v>560690.16086872225</c:v>
                </c:pt>
                <c:pt idx="67">
                  <c:v>592465.8761838146</c:v>
                </c:pt>
                <c:pt idx="68">
                  <c:v>574142.58213021175</c:v>
                </c:pt>
                <c:pt idx="69">
                  <c:v>546654.27251851745</c:v>
                </c:pt>
                <c:pt idx="70">
                  <c:v>524630.5434191667</c:v>
                </c:pt>
                <c:pt idx="71">
                  <c:v>499516.14706683852</c:v>
                </c:pt>
                <c:pt idx="72">
                  <c:v>579681.40431149164</c:v>
                </c:pt>
                <c:pt idx="73">
                  <c:v>595581.13447899092</c:v>
                </c:pt>
                <c:pt idx="74">
                  <c:v>579956.12137841037</c:v>
                </c:pt>
                <c:pt idx="75">
                  <c:v>494083.39610053645</c:v>
                </c:pt>
                <c:pt idx="76">
                  <c:v>468346.6872575669</c:v>
                </c:pt>
                <c:pt idx="77">
                  <c:v>417066.77302139823</c:v>
                </c:pt>
                <c:pt idx="78">
                  <c:v>404387.95633302513</c:v>
                </c:pt>
                <c:pt idx="79">
                  <c:v>425594.90692775225</c:v>
                </c:pt>
                <c:pt idx="80">
                  <c:v>428803.34919120558</c:v>
                </c:pt>
                <c:pt idx="81">
                  <c:v>463022.94474995264</c:v>
                </c:pt>
                <c:pt idx="82">
                  <c:v>423045.46267346718</c:v>
                </c:pt>
                <c:pt idx="83">
                  <c:v>389718.66205407964</c:v>
                </c:pt>
                <c:pt idx="84">
                  <c:v>445948.37477950641</c:v>
                </c:pt>
                <c:pt idx="85">
                  <c:v>474382.98121676972</c:v>
                </c:pt>
                <c:pt idx="86">
                  <c:v>508287.53970918211</c:v>
                </c:pt>
                <c:pt idx="87">
                  <c:v>580162.96735502873</c:v>
                </c:pt>
                <c:pt idx="88">
                  <c:v>609074.21479847212</c:v>
                </c:pt>
                <c:pt idx="89">
                  <c:v>588055.02641389659</c:v>
                </c:pt>
                <c:pt idx="90">
                  <c:v>558023.2160336792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E-4671-B5F2-77EDB2E4FF97}"/>
            </c:ext>
          </c:extLst>
        </c:ser>
        <c:ser>
          <c:idx val="3"/>
          <c:order val="3"/>
          <c:tx>
            <c:strRef>
              <c:f>CA!$E$1</c:f>
              <c:strCache>
                <c:ptCount val="1"/>
                <c:pt idx="0">
                  <c:v>Nuclear Electric Power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CA!$A$2:$A$92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cat>
          <c:val>
            <c:numRef>
              <c:f>CA!$E$2:$E$92</c:f>
              <c:numCache>
                <c:formatCode>General</c:formatCode>
                <c:ptCount val="91"/>
                <c:pt idx="0">
                  <c:v>0.51168000000000002</c:v>
                </c:pt>
                <c:pt idx="1">
                  <c:v>55.272640000000003</c:v>
                </c:pt>
                <c:pt idx="2">
                  <c:v>83.845089999999999</c:v>
                </c:pt>
                <c:pt idx="3">
                  <c:v>2287.6052199999999</c:v>
                </c:pt>
                <c:pt idx="4">
                  <c:v>4368.9165899999998</c:v>
                </c:pt>
                <c:pt idx="5">
                  <c:v>3192.7813299999998</c:v>
                </c:pt>
                <c:pt idx="6">
                  <c:v>1895.46722</c:v>
                </c:pt>
                <c:pt idx="7">
                  <c:v>6502.6802500000003</c:v>
                </c:pt>
                <c:pt idx="8">
                  <c:v>17003.40842</c:v>
                </c:pt>
                <c:pt idx="9">
                  <c:v>27127.080750000001</c:v>
                </c:pt>
                <c:pt idx="10">
                  <c:v>34375.386590000002</c:v>
                </c:pt>
                <c:pt idx="11">
                  <c:v>38137.483699999997</c:v>
                </c:pt>
                <c:pt idx="12">
                  <c:v>34266.359100000001</c:v>
                </c:pt>
                <c:pt idx="13">
                  <c:v>28689.303769999999</c:v>
                </c:pt>
                <c:pt idx="14">
                  <c:v>41276.82675</c:v>
                </c:pt>
                <c:pt idx="15">
                  <c:v>66855.440709999995</c:v>
                </c:pt>
                <c:pt idx="16">
                  <c:v>53107.038480000003</c:v>
                </c:pt>
                <c:pt idx="17">
                  <c:v>87395.507199999993</c:v>
                </c:pt>
                <c:pt idx="18">
                  <c:v>83800.587299999999</c:v>
                </c:pt>
                <c:pt idx="19">
                  <c:v>95319.99209</c:v>
                </c:pt>
                <c:pt idx="20">
                  <c:v>53664.949330000003</c:v>
                </c:pt>
                <c:pt idx="21">
                  <c:v>35367.143499999998</c:v>
                </c:pt>
                <c:pt idx="22">
                  <c:v>41357.333879999998</c:v>
                </c:pt>
                <c:pt idx="23">
                  <c:v>61214.20334</c:v>
                </c:pt>
                <c:pt idx="24">
                  <c:v>153366.016</c:v>
                </c:pt>
                <c:pt idx="25">
                  <c:v>209564.94330000001</c:v>
                </c:pt>
                <c:pt idx="26">
                  <c:v>277331.5318</c:v>
                </c:pt>
                <c:pt idx="27">
                  <c:v>317297.9841</c:v>
                </c:pt>
                <c:pt idx="28">
                  <c:v>327209.10190000001</c:v>
                </c:pt>
                <c:pt idx="29">
                  <c:v>344145.60320000001</c:v>
                </c:pt>
                <c:pt idx="30">
                  <c:v>345955.28370000003</c:v>
                </c:pt>
                <c:pt idx="31">
                  <c:v>330684.22070000001</c:v>
                </c:pt>
                <c:pt idx="32">
                  <c:v>369043.4423</c:v>
                </c:pt>
                <c:pt idx="33">
                  <c:v>331723.58880000003</c:v>
                </c:pt>
                <c:pt idx="34">
                  <c:v>352778.3811</c:v>
                </c:pt>
                <c:pt idx="35">
                  <c:v>317794.04960000003</c:v>
                </c:pt>
                <c:pt idx="36">
                  <c:v>358119.32059999998</c:v>
                </c:pt>
                <c:pt idx="37">
                  <c:v>320194.16629999998</c:v>
                </c:pt>
                <c:pt idx="38">
                  <c:v>362927.81520000001</c:v>
                </c:pt>
                <c:pt idx="39">
                  <c:v>348735.9057</c:v>
                </c:pt>
                <c:pt idx="40">
                  <c:v>366845.34169999999</c:v>
                </c:pt>
                <c:pt idx="41">
                  <c:v>346911.4474</c:v>
                </c:pt>
                <c:pt idx="42">
                  <c:v>358707.13429999998</c:v>
                </c:pt>
                <c:pt idx="43">
                  <c:v>370922.87520000001</c:v>
                </c:pt>
                <c:pt idx="44">
                  <c:v>315603.25780000002</c:v>
                </c:pt>
                <c:pt idx="45">
                  <c:v>377312.51549999998</c:v>
                </c:pt>
                <c:pt idx="46">
                  <c:v>333520.16879999998</c:v>
                </c:pt>
                <c:pt idx="47">
                  <c:v>375284.25770000002</c:v>
                </c:pt>
                <c:pt idx="48">
                  <c:v>339538.01500000001</c:v>
                </c:pt>
                <c:pt idx="49">
                  <c:v>332249.3898</c:v>
                </c:pt>
                <c:pt idx="50">
                  <c:v>305378.74080178974</c:v>
                </c:pt>
                <c:pt idx="51">
                  <c:v>318593.92173869821</c:v>
                </c:pt>
                <c:pt idx="52">
                  <c:v>300712.68091045803</c:v>
                </c:pt>
                <c:pt idx="53">
                  <c:v>315139.60044186621</c:v>
                </c:pt>
                <c:pt idx="54">
                  <c:v>304483.59334956319</c:v>
                </c:pt>
                <c:pt idx="55">
                  <c:v>274729.61803215544</c:v>
                </c:pt>
                <c:pt idx="56">
                  <c:v>247581.39060836012</c:v>
                </c:pt>
                <c:pt idx="57">
                  <c:v>232651.15215014809</c:v>
                </c:pt>
                <c:pt idx="58">
                  <c:v>228009.18387071055</c:v>
                </c:pt>
                <c:pt idx="59">
                  <c:v>229805.75933669566</c:v>
                </c:pt>
                <c:pt idx="60">
                  <c:v>263785.45840236684</c:v>
                </c:pt>
                <c:pt idx="61">
                  <c:v>279663.23908055248</c:v>
                </c:pt>
                <c:pt idx="62">
                  <c:v>310433.81796908181</c:v>
                </c:pt>
                <c:pt idx="63">
                  <c:v>333263.82364772831</c:v>
                </c:pt>
                <c:pt idx="64">
                  <c:v>322490.59732961527</c:v>
                </c:pt>
                <c:pt idx="65">
                  <c:v>342539.88057872502</c:v>
                </c:pt>
                <c:pt idx="66">
                  <c:v>336513.06297219149</c:v>
                </c:pt>
                <c:pt idx="67">
                  <c:v>310674.94748649502</c:v>
                </c:pt>
                <c:pt idx="68">
                  <c:v>286904.95120669471</c:v>
                </c:pt>
                <c:pt idx="69">
                  <c:v>274933.36556932877</c:v>
                </c:pt>
                <c:pt idx="70">
                  <c:v>272913.79827768623</c:v>
                </c:pt>
                <c:pt idx="71">
                  <c:v>277057.59595234069</c:v>
                </c:pt>
                <c:pt idx="72">
                  <c:v>313155.45346069965</c:v>
                </c:pt>
                <c:pt idx="73">
                  <c:v>330958.00138749421</c:v>
                </c:pt>
                <c:pt idx="74">
                  <c:v>363492.72621617251</c:v>
                </c:pt>
                <c:pt idx="75">
                  <c:v>387939.26170074259</c:v>
                </c:pt>
                <c:pt idx="76">
                  <c:v>378658.38024547306</c:v>
                </c:pt>
                <c:pt idx="77">
                  <c:v>400090.99753285549</c:v>
                </c:pt>
                <c:pt idx="78">
                  <c:v>395351.15802892251</c:v>
                </c:pt>
                <c:pt idx="79">
                  <c:v>370714.32221556996</c:v>
                </c:pt>
                <c:pt idx="80">
                  <c:v>348068.96107077278</c:v>
                </c:pt>
                <c:pt idx="81">
                  <c:v>337153.11798369914</c:v>
                </c:pt>
                <c:pt idx="82">
                  <c:v>336127.08493448701</c:v>
                </c:pt>
                <c:pt idx="83">
                  <c:v>341208.009288973</c:v>
                </c:pt>
                <c:pt idx="84">
                  <c:v>378191.64947393467</c:v>
                </c:pt>
                <c:pt idx="85">
                  <c:v>396833.07991958869</c:v>
                </c:pt>
                <c:pt idx="86">
                  <c:v>430165.87279185222</c:v>
                </c:pt>
                <c:pt idx="87">
                  <c:v>455368.69618934562</c:v>
                </c:pt>
                <c:pt idx="88">
                  <c:v>446807.69194898853</c:v>
                </c:pt>
                <c:pt idx="89">
                  <c:v>468926.53470166761</c:v>
                </c:pt>
                <c:pt idx="90">
                  <c:v>464841.7424196669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8E-4671-B5F2-77EDB2E4FF97}"/>
            </c:ext>
          </c:extLst>
        </c:ser>
        <c:ser>
          <c:idx val="4"/>
          <c:order val="4"/>
          <c:tx>
            <c:strRef>
              <c:f>CA!$F$1</c:f>
              <c:strCache>
                <c:ptCount val="1"/>
                <c:pt idx="0">
                  <c:v>Other Renewable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CA!$A$2:$A$92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cat>
          <c:val>
            <c:numRef>
              <c:f>CA!$F$2:$F$92</c:f>
              <c:numCache>
                <c:formatCode>General</c:formatCode>
                <c:ptCount val="91"/>
                <c:pt idx="0">
                  <c:v>270161.08919999999</c:v>
                </c:pt>
                <c:pt idx="1">
                  <c:v>248177.52480000001</c:v>
                </c:pt>
                <c:pt idx="2">
                  <c:v>329045.74670000002</c:v>
                </c:pt>
                <c:pt idx="3">
                  <c:v>360333.31040000002</c:v>
                </c:pt>
                <c:pt idx="4">
                  <c:v>331756.58500000002</c:v>
                </c:pt>
                <c:pt idx="5">
                  <c:v>418517.82780000003</c:v>
                </c:pt>
                <c:pt idx="6">
                  <c:v>375877.0183</c:v>
                </c:pt>
                <c:pt idx="7">
                  <c:v>473191.99680000002</c:v>
                </c:pt>
                <c:pt idx="8">
                  <c:v>397365.9154</c:v>
                </c:pt>
                <c:pt idx="9">
                  <c:v>544918.0085</c:v>
                </c:pt>
                <c:pt idx="10">
                  <c:v>521978.11670000001</c:v>
                </c:pt>
                <c:pt idx="11">
                  <c:v>533790.09409999999</c:v>
                </c:pt>
                <c:pt idx="12">
                  <c:v>472311.91710000002</c:v>
                </c:pt>
                <c:pt idx="13">
                  <c:v>553161.7389</c:v>
                </c:pt>
                <c:pt idx="14">
                  <c:v>645073.04180000001</c:v>
                </c:pt>
                <c:pt idx="15">
                  <c:v>578577.88009999995</c:v>
                </c:pt>
                <c:pt idx="16">
                  <c:v>422851.60230000003</c:v>
                </c:pt>
                <c:pt idx="17">
                  <c:v>338072.6862</c:v>
                </c:pt>
                <c:pt idx="18">
                  <c:v>576600.87179999996</c:v>
                </c:pt>
                <c:pt idx="19">
                  <c:v>559805.64950000006</c:v>
                </c:pt>
                <c:pt idx="20">
                  <c:v>591927.62710000004</c:v>
                </c:pt>
                <c:pt idx="21">
                  <c:v>502231.54580000002</c:v>
                </c:pt>
                <c:pt idx="22">
                  <c:v>698981.11580000003</c:v>
                </c:pt>
                <c:pt idx="23">
                  <c:v>807127.77619999996</c:v>
                </c:pt>
                <c:pt idx="24">
                  <c:v>693614.27659999998</c:v>
                </c:pt>
                <c:pt idx="25">
                  <c:v>593488.34880000004</c:v>
                </c:pt>
                <c:pt idx="26">
                  <c:v>666981.26340000005</c:v>
                </c:pt>
                <c:pt idx="27">
                  <c:v>522673.49229999998</c:v>
                </c:pt>
                <c:pt idx="28">
                  <c:v>512100.12520000001</c:v>
                </c:pt>
                <c:pt idx="29">
                  <c:v>738965.08160000003</c:v>
                </c:pt>
                <c:pt idx="30">
                  <c:v>669385.42020000005</c:v>
                </c:pt>
                <c:pt idx="31">
                  <c:v>653580.51760000002</c:v>
                </c:pt>
                <c:pt idx="32">
                  <c:v>642312.75340000005</c:v>
                </c:pt>
                <c:pt idx="33">
                  <c:v>820857.3861</c:v>
                </c:pt>
                <c:pt idx="34">
                  <c:v>633675.39820000005</c:v>
                </c:pt>
                <c:pt idx="35">
                  <c:v>846265.15469999996</c:v>
                </c:pt>
                <c:pt idx="36">
                  <c:v>817765.85620000004</c:v>
                </c:pt>
                <c:pt idx="37">
                  <c:v>760363.10239999997</c:v>
                </c:pt>
                <c:pt idx="38">
                  <c:v>833063.95449999999</c:v>
                </c:pt>
                <c:pt idx="39">
                  <c:v>760981.87769999995</c:v>
                </c:pt>
                <c:pt idx="40">
                  <c:v>737522.91819999996</c:v>
                </c:pt>
                <c:pt idx="41">
                  <c:v>608143.35190000001</c:v>
                </c:pt>
                <c:pt idx="42">
                  <c:v>676324.80870000005</c:v>
                </c:pt>
                <c:pt idx="43">
                  <c:v>725742.02080000006</c:v>
                </c:pt>
                <c:pt idx="44">
                  <c:v>697820.3088</c:v>
                </c:pt>
                <c:pt idx="45">
                  <c:v>741050.65269999998</c:v>
                </c:pt>
                <c:pt idx="46">
                  <c:v>822410.12379999994</c:v>
                </c:pt>
                <c:pt idx="47">
                  <c:v>632367.50910000002</c:v>
                </c:pt>
                <c:pt idx="48">
                  <c:v>602233.04639999999</c:v>
                </c:pt>
                <c:pt idx="49">
                  <c:v>635062.36529999995</c:v>
                </c:pt>
                <c:pt idx="50">
                  <c:v>604341.06702036655</c:v>
                </c:pt>
                <c:pt idx="51">
                  <c:v>622343.08256901859</c:v>
                </c:pt>
                <c:pt idx="52">
                  <c:v>641812.39289428724</c:v>
                </c:pt>
                <c:pt idx="53">
                  <c:v>574574.96868988033</c:v>
                </c:pt>
                <c:pt idx="54">
                  <c:v>734605.59722382401</c:v>
                </c:pt>
                <c:pt idx="55">
                  <c:v>760909.26636209944</c:v>
                </c:pt>
                <c:pt idx="56">
                  <c:v>674591.02391665406</c:v>
                </c:pt>
                <c:pt idx="57">
                  <c:v>673829.6932032631</c:v>
                </c:pt>
                <c:pt idx="58">
                  <c:v>705797.71342724492</c:v>
                </c:pt>
                <c:pt idx="59">
                  <c:v>651204.61727363302</c:v>
                </c:pt>
                <c:pt idx="60">
                  <c:v>615406.70633082534</c:v>
                </c:pt>
                <c:pt idx="61">
                  <c:v>754950.94131308934</c:v>
                </c:pt>
                <c:pt idx="62">
                  <c:v>773628.89133828355</c:v>
                </c:pt>
                <c:pt idx="63">
                  <c:v>720717.52768999513</c:v>
                </c:pt>
                <c:pt idx="64">
                  <c:v>594904.48418066767</c:v>
                </c:pt>
                <c:pt idx="65">
                  <c:v>562555.92597956688</c:v>
                </c:pt>
                <c:pt idx="66">
                  <c:v>731356.3430079883</c:v>
                </c:pt>
                <c:pt idx="67">
                  <c:v>749325.3307855064</c:v>
                </c:pt>
                <c:pt idx="68">
                  <c:v>768758.6242530212</c:v>
                </c:pt>
                <c:pt idx="69">
                  <c:v>701482.19841138215</c:v>
                </c:pt>
                <c:pt idx="70">
                  <c:v>861470.84519903734</c:v>
                </c:pt>
                <c:pt idx="71">
                  <c:v>887729.55754364922</c:v>
                </c:pt>
                <c:pt idx="72">
                  <c:v>801363.38873778679</c:v>
                </c:pt>
                <c:pt idx="73">
                  <c:v>800551.16802413797</c:v>
                </c:pt>
                <c:pt idx="74">
                  <c:v>832465.3410082123</c:v>
                </c:pt>
                <c:pt idx="75">
                  <c:v>777815.44727510074</c:v>
                </c:pt>
                <c:pt idx="76">
                  <c:v>741957.7958392743</c:v>
                </c:pt>
                <c:pt idx="77">
                  <c:v>881439.35539276316</c:v>
                </c:pt>
                <c:pt idx="78">
                  <c:v>900051.70360803278</c:v>
                </c:pt>
                <c:pt idx="79">
                  <c:v>847071.8209247177</c:v>
                </c:pt>
                <c:pt idx="80">
                  <c:v>721187.35093673971</c:v>
                </c:pt>
                <c:pt idx="81">
                  <c:v>688764.46924361598</c:v>
                </c:pt>
                <c:pt idx="82">
                  <c:v>857147.31084430602</c:v>
                </c:pt>
                <c:pt idx="83">
                  <c:v>875037.18667681399</c:v>
                </c:pt>
                <c:pt idx="84">
                  <c:v>894388.54366602236</c:v>
                </c:pt>
                <c:pt idx="85">
                  <c:v>827027.36996423476</c:v>
                </c:pt>
                <c:pt idx="86">
                  <c:v>986928.47138911881</c:v>
                </c:pt>
                <c:pt idx="87">
                  <c:v>1013096.8554931612</c:v>
                </c:pt>
                <c:pt idx="88">
                  <c:v>926637.59095626045</c:v>
                </c:pt>
                <c:pt idx="89">
                  <c:v>925729.52318685513</c:v>
                </c:pt>
                <c:pt idx="90">
                  <c:v>957545.11474951333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8E-4671-B5F2-77EDB2E4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141583"/>
        <c:axId val="1385255663"/>
      </c:lineChart>
      <c:catAx>
        <c:axId val="147214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55663"/>
        <c:crosses val="autoZero"/>
        <c:auto val="1"/>
        <c:lblAlgn val="ctr"/>
        <c:lblOffset val="100"/>
        <c:noMultiLvlLbl val="0"/>
      </c:catAx>
      <c:valAx>
        <c:axId val="138525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4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NM!$B$1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NM!$A$2:$A$92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cat>
          <c:val>
            <c:numRef>
              <c:f>NM!$B$2:$B$92</c:f>
              <c:numCache>
                <c:formatCode>General</c:formatCode>
                <c:ptCount val="91"/>
                <c:pt idx="0">
                  <c:v>622804</c:v>
                </c:pt>
                <c:pt idx="1">
                  <c:v>652807.4</c:v>
                </c:pt>
                <c:pt idx="2">
                  <c:v>634102.4</c:v>
                </c:pt>
                <c:pt idx="3">
                  <c:v>637657.80000000005</c:v>
                </c:pt>
                <c:pt idx="4">
                  <c:v>660405.4</c:v>
                </c:pt>
                <c:pt idx="5">
                  <c:v>691162.8</c:v>
                </c:pt>
                <c:pt idx="6">
                  <c:v>720093.2</c:v>
                </c:pt>
                <c:pt idx="7">
                  <c:v>731635.19999999995</c:v>
                </c:pt>
                <c:pt idx="8">
                  <c:v>745590</c:v>
                </c:pt>
                <c:pt idx="9">
                  <c:v>749516.6</c:v>
                </c:pt>
                <c:pt idx="10">
                  <c:v>743467.2</c:v>
                </c:pt>
                <c:pt idx="11">
                  <c:v>686789.6</c:v>
                </c:pt>
                <c:pt idx="12">
                  <c:v>641045</c:v>
                </c:pt>
                <c:pt idx="13">
                  <c:v>585718.80000000005</c:v>
                </c:pt>
                <c:pt idx="14">
                  <c:v>572431</c:v>
                </c:pt>
                <c:pt idx="15">
                  <c:v>551365.4</c:v>
                </c:pt>
                <c:pt idx="16">
                  <c:v>534354</c:v>
                </c:pt>
                <c:pt idx="17">
                  <c:v>505893.4</c:v>
                </c:pt>
                <c:pt idx="18">
                  <c:v>483517</c:v>
                </c:pt>
                <c:pt idx="19">
                  <c:v>461964.2</c:v>
                </c:pt>
                <c:pt idx="20">
                  <c:v>436879.2</c:v>
                </c:pt>
                <c:pt idx="21">
                  <c:v>415094.4</c:v>
                </c:pt>
                <c:pt idx="22">
                  <c:v>411939.2</c:v>
                </c:pt>
                <c:pt idx="23">
                  <c:v>435980.2</c:v>
                </c:pt>
                <c:pt idx="24">
                  <c:v>460148.8</c:v>
                </c:pt>
                <c:pt idx="25">
                  <c:v>455474</c:v>
                </c:pt>
                <c:pt idx="26">
                  <c:v>439129.59999999998</c:v>
                </c:pt>
                <c:pt idx="27">
                  <c:v>419502.4</c:v>
                </c:pt>
                <c:pt idx="28">
                  <c:v>413157.2</c:v>
                </c:pt>
                <c:pt idx="29">
                  <c:v>398541.2</c:v>
                </c:pt>
                <c:pt idx="30">
                  <c:v>390050</c:v>
                </c:pt>
                <c:pt idx="31">
                  <c:v>408418.6</c:v>
                </c:pt>
                <c:pt idx="32">
                  <c:v>405837.6</c:v>
                </c:pt>
                <c:pt idx="33">
                  <c:v>396847.6</c:v>
                </c:pt>
                <c:pt idx="34">
                  <c:v>381906.8</c:v>
                </c:pt>
                <c:pt idx="35">
                  <c:v>374146.4</c:v>
                </c:pt>
                <c:pt idx="36">
                  <c:v>373978.2</c:v>
                </c:pt>
                <c:pt idx="37">
                  <c:v>405037.2</c:v>
                </c:pt>
                <c:pt idx="38">
                  <c:v>419502.4</c:v>
                </c:pt>
                <c:pt idx="39">
                  <c:v>373380.8</c:v>
                </c:pt>
                <c:pt idx="40">
                  <c:v>389748.4</c:v>
                </c:pt>
                <c:pt idx="41">
                  <c:v>394405.8</c:v>
                </c:pt>
                <c:pt idx="42">
                  <c:v>388837.8</c:v>
                </c:pt>
                <c:pt idx="43">
                  <c:v>383554</c:v>
                </c:pt>
                <c:pt idx="44">
                  <c:v>372568.8</c:v>
                </c:pt>
                <c:pt idx="45">
                  <c:v>351828</c:v>
                </c:pt>
                <c:pt idx="46">
                  <c:v>346944.4</c:v>
                </c:pt>
                <c:pt idx="47">
                  <c:v>341219.8</c:v>
                </c:pt>
                <c:pt idx="48">
                  <c:v>344537.4</c:v>
                </c:pt>
                <c:pt idx="49">
                  <c:v>354646.8</c:v>
                </c:pt>
                <c:pt idx="50">
                  <c:v>389444.54544163798</c:v>
                </c:pt>
                <c:pt idx="51">
                  <c:v>381096.69286691607</c:v>
                </c:pt>
                <c:pt idx="52">
                  <c:v>370023.62714250252</c:v>
                </c:pt>
                <c:pt idx="53">
                  <c:v>362712.51887166733</c:v>
                </c:pt>
                <c:pt idx="54">
                  <c:v>366855.74309885327</c:v>
                </c:pt>
                <c:pt idx="55">
                  <c:v>369270.00941702543</c:v>
                </c:pt>
                <c:pt idx="56">
                  <c:v>390734.0165914722</c:v>
                </c:pt>
                <c:pt idx="57">
                  <c:v>401354.28336560784</c:v>
                </c:pt>
                <c:pt idx="58">
                  <c:v>397637.58757277933</c:v>
                </c:pt>
                <c:pt idx="59">
                  <c:v>382618.83440121793</c:v>
                </c:pt>
                <c:pt idx="60">
                  <c:v>366707.44561681524</c:v>
                </c:pt>
                <c:pt idx="61">
                  <c:v>355628.03474269976</c:v>
                </c:pt>
                <c:pt idx="62">
                  <c:v>356708.41875930445</c:v>
                </c:pt>
                <c:pt idx="63">
                  <c:v>356560.12479682849</c:v>
                </c:pt>
                <c:pt idx="64">
                  <c:v>375834.27698973194</c:v>
                </c:pt>
                <c:pt idx="65">
                  <c:v>384552.49734778656</c:v>
                </c:pt>
                <c:pt idx="66">
                  <c:v>377972.17812933819</c:v>
                </c:pt>
                <c:pt idx="67">
                  <c:v>361588.06030595209</c:v>
                </c:pt>
                <c:pt idx="68">
                  <c:v>344444.27708481636</c:v>
                </c:pt>
                <c:pt idx="69">
                  <c:v>332245.02675158216</c:v>
                </c:pt>
                <c:pt idx="70">
                  <c:v>332301.91094081814</c:v>
                </c:pt>
                <c:pt idx="71">
                  <c:v>331213.37734320154</c:v>
                </c:pt>
                <c:pt idx="72">
                  <c:v>349619.85815521446</c:v>
                </c:pt>
                <c:pt idx="73">
                  <c:v>357534.13213524467</c:v>
                </c:pt>
                <c:pt idx="74">
                  <c:v>349643.49107963528</c:v>
                </c:pt>
                <c:pt idx="75">
                  <c:v>332598.00505938061</c:v>
                </c:pt>
                <c:pt idx="76">
                  <c:v>314833.97523830796</c:v>
                </c:pt>
                <c:pt idx="77">
                  <c:v>302051.56360079907</c:v>
                </c:pt>
                <c:pt idx="78">
                  <c:v>301558.87212353869</c:v>
                </c:pt>
                <c:pt idx="79">
                  <c:v>299951.2965212792</c:v>
                </c:pt>
                <c:pt idx="80">
                  <c:v>317866.59322964144</c:v>
                </c:pt>
                <c:pt idx="81">
                  <c:v>325315.18354055088</c:v>
                </c:pt>
                <c:pt idx="82">
                  <c:v>316638.73241682642</c:v>
                </c:pt>
                <c:pt idx="83">
                  <c:v>299188.72937126976</c:v>
                </c:pt>
                <c:pt idx="84">
                  <c:v>281038.87890075712</c:v>
                </c:pt>
                <c:pt idx="85">
                  <c:v>267887.98374529841</c:v>
                </c:pt>
                <c:pt idx="86">
                  <c:v>267042.92118522013</c:v>
                </c:pt>
                <c:pt idx="87">
                  <c:v>265097.98008098162</c:v>
                </c:pt>
                <c:pt idx="88">
                  <c:v>282689.91362603131</c:v>
                </c:pt>
                <c:pt idx="89">
                  <c:v>289828.23130448896</c:v>
                </c:pt>
                <c:pt idx="90">
                  <c:v>280616.61775522679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5-4D46-B5E5-1BDD68128E4D}"/>
            </c:ext>
          </c:extLst>
        </c:ser>
        <c:ser>
          <c:idx val="1"/>
          <c:order val="1"/>
          <c:tx>
            <c:strRef>
              <c:f>NM!$C$1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NM!$A$2:$A$92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cat>
          <c:val>
            <c:numRef>
              <c:f>NM!$C$2:$C$92</c:f>
              <c:numCache>
                <c:formatCode>General</c:formatCode>
                <c:ptCount val="91"/>
                <c:pt idx="0">
                  <c:v>5518.3761999999997</c:v>
                </c:pt>
                <c:pt idx="1">
                  <c:v>7707.0203199999996</c:v>
                </c:pt>
                <c:pt idx="2">
                  <c:v>12664.20572</c:v>
                </c:pt>
                <c:pt idx="3">
                  <c:v>36383.870199999998</c:v>
                </c:pt>
                <c:pt idx="4">
                  <c:v>55539.182840000001</c:v>
                </c:pt>
                <c:pt idx="5">
                  <c:v>60084.828320000001</c:v>
                </c:pt>
                <c:pt idx="6">
                  <c:v>51536.021800000002</c:v>
                </c:pt>
                <c:pt idx="7">
                  <c:v>64780.124680000001</c:v>
                </c:pt>
                <c:pt idx="8">
                  <c:v>64144.108440000004</c:v>
                </c:pt>
                <c:pt idx="9">
                  <c:v>83636.135559999995</c:v>
                </c:pt>
                <c:pt idx="10">
                  <c:v>137697.516</c:v>
                </c:pt>
                <c:pt idx="11">
                  <c:v>152924.49299999999</c:v>
                </c:pt>
                <c:pt idx="12">
                  <c:v>154290.05729999999</c:v>
                </c:pt>
                <c:pt idx="13">
                  <c:v>164714.08009999999</c:v>
                </c:pt>
                <c:pt idx="14">
                  <c:v>168496.33069999999</c:v>
                </c:pt>
                <c:pt idx="15">
                  <c:v>157540.52650000001</c:v>
                </c:pt>
                <c:pt idx="16">
                  <c:v>175430.24160000001</c:v>
                </c:pt>
                <c:pt idx="17">
                  <c:v>200268.0367</c:v>
                </c:pt>
                <c:pt idx="18">
                  <c:v>232635.83850000001</c:v>
                </c:pt>
                <c:pt idx="19">
                  <c:v>292444.43449999997</c:v>
                </c:pt>
                <c:pt idx="20">
                  <c:v>345071.32280000002</c:v>
                </c:pt>
                <c:pt idx="21">
                  <c:v>355601.96299999999</c:v>
                </c:pt>
                <c:pt idx="22">
                  <c:v>375419.67340000003</c:v>
                </c:pt>
                <c:pt idx="23">
                  <c:v>381363.83659999998</c:v>
                </c:pt>
                <c:pt idx="24">
                  <c:v>397916.66159999999</c:v>
                </c:pt>
                <c:pt idx="25">
                  <c:v>420410.2525</c:v>
                </c:pt>
                <c:pt idx="26">
                  <c:v>404082.6678</c:v>
                </c:pt>
                <c:pt idx="27">
                  <c:v>359625.30320000002</c:v>
                </c:pt>
                <c:pt idx="28">
                  <c:v>407854.7671</c:v>
                </c:pt>
                <c:pt idx="29">
                  <c:v>444914.98239999998</c:v>
                </c:pt>
                <c:pt idx="30">
                  <c:v>454213.51640000002</c:v>
                </c:pt>
                <c:pt idx="31">
                  <c:v>400541.64669999998</c:v>
                </c:pt>
                <c:pt idx="32">
                  <c:v>457758.08380000002</c:v>
                </c:pt>
                <c:pt idx="33">
                  <c:v>535318.18299999996</c:v>
                </c:pt>
                <c:pt idx="34">
                  <c:v>533893.3493</c:v>
                </c:pt>
                <c:pt idx="35">
                  <c:v>507955.12469999999</c:v>
                </c:pt>
                <c:pt idx="36">
                  <c:v>452294.2597</c:v>
                </c:pt>
                <c:pt idx="37">
                  <c:v>505578.02480000001</c:v>
                </c:pt>
                <c:pt idx="38">
                  <c:v>534746.16989999998</c:v>
                </c:pt>
                <c:pt idx="39">
                  <c:v>547678.25800000003</c:v>
                </c:pt>
                <c:pt idx="40">
                  <c:v>513357.09259999997</c:v>
                </c:pt>
                <c:pt idx="41">
                  <c:v>554846.43359999999</c:v>
                </c:pt>
                <c:pt idx="42">
                  <c:v>543313.7121</c:v>
                </c:pt>
                <c:pt idx="43">
                  <c:v>490628.77409999998</c:v>
                </c:pt>
                <c:pt idx="44">
                  <c:v>510868.5575</c:v>
                </c:pt>
                <c:pt idx="45">
                  <c:v>536979.68799999997</c:v>
                </c:pt>
                <c:pt idx="46">
                  <c:v>485090.3235</c:v>
                </c:pt>
                <c:pt idx="47">
                  <c:v>455522.13</c:v>
                </c:pt>
                <c:pt idx="48">
                  <c:v>475817.33</c:v>
                </c:pt>
                <c:pt idx="49">
                  <c:v>466100.44799999997</c:v>
                </c:pt>
                <c:pt idx="50">
                  <c:v>386660.37670689129</c:v>
                </c:pt>
                <c:pt idx="51">
                  <c:v>409866.47215876041</c:v>
                </c:pt>
                <c:pt idx="52">
                  <c:v>438883.69463721442</c:v>
                </c:pt>
                <c:pt idx="53">
                  <c:v>419943.19941326592</c:v>
                </c:pt>
                <c:pt idx="54">
                  <c:v>405990.52547081915</c:v>
                </c:pt>
                <c:pt idx="55">
                  <c:v>382719.79988419107</c:v>
                </c:pt>
                <c:pt idx="56">
                  <c:v>409588.2717713936</c:v>
                </c:pt>
                <c:pt idx="57">
                  <c:v>448395.3278426631</c:v>
                </c:pt>
                <c:pt idx="58">
                  <c:v>482570.57251041936</c:v>
                </c:pt>
                <c:pt idx="59">
                  <c:v>485327.03508197237</c:v>
                </c:pt>
                <c:pt idx="60">
                  <c:v>517795.83028611157</c:v>
                </c:pt>
                <c:pt idx="61">
                  <c:v>514637.27766040998</c:v>
                </c:pt>
                <c:pt idx="62">
                  <c:v>508489.25960173586</c:v>
                </c:pt>
                <c:pt idx="63">
                  <c:v>532943.65165943839</c:v>
                </c:pt>
                <c:pt idx="64">
                  <c:v>529989.20237045572</c:v>
                </c:pt>
                <c:pt idx="65">
                  <c:v>464479.15157629631</c:v>
                </c:pt>
                <c:pt idx="66">
                  <c:v>465059.07641663658</c:v>
                </c:pt>
                <c:pt idx="67">
                  <c:v>501552.56623633066</c:v>
                </c:pt>
                <c:pt idx="68">
                  <c:v>507498.50885636103</c:v>
                </c:pt>
                <c:pt idx="69">
                  <c:v>477551.39969025663</c:v>
                </c:pt>
                <c:pt idx="70">
                  <c:v>510516.46944075415</c:v>
                </c:pt>
                <c:pt idx="71">
                  <c:v>546946.85910346406</c:v>
                </c:pt>
                <c:pt idx="72">
                  <c:v>534003.33981484338</c:v>
                </c:pt>
                <c:pt idx="73">
                  <c:v>525084.20858255331</c:v>
                </c:pt>
                <c:pt idx="74">
                  <c:v>506143.56228449865</c:v>
                </c:pt>
                <c:pt idx="75">
                  <c:v>536803.64821287175</c:v>
                </c:pt>
                <c:pt idx="76">
                  <c:v>578975.93886198651</c:v>
                </c:pt>
                <c:pt idx="77">
                  <c:v>616170.03093682718</c:v>
                </c:pt>
                <c:pt idx="78">
                  <c:v>621658.22510950256</c:v>
                </c:pt>
                <c:pt idx="79">
                  <c:v>656616.87143010844</c:v>
                </c:pt>
                <c:pt idx="80">
                  <c:v>655741.64793049847</c:v>
                </c:pt>
                <c:pt idx="81">
                  <c:v>651698.62675338134</c:v>
                </c:pt>
                <c:pt idx="82">
                  <c:v>678102.53450012929</c:v>
                </c:pt>
                <c:pt idx="83">
                  <c:v>676960.90774982353</c:v>
                </c:pt>
                <c:pt idx="84">
                  <c:v>613142.62431484007</c:v>
                </c:pt>
                <c:pt idx="85">
                  <c:v>615306.41749181342</c:v>
                </c:pt>
                <c:pt idx="86">
                  <c:v>653287.04980331205</c:v>
                </c:pt>
                <c:pt idx="87">
                  <c:v>660632.97808541264</c:v>
                </c:pt>
                <c:pt idx="88">
                  <c:v>633026.55993771052</c:v>
                </c:pt>
                <c:pt idx="89">
                  <c:v>667187.92126225657</c:v>
                </c:pt>
                <c:pt idx="90">
                  <c:v>704753.62010148959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5-4D46-B5E5-1BDD68128E4D}"/>
            </c:ext>
          </c:extLst>
        </c:ser>
        <c:ser>
          <c:idx val="2"/>
          <c:order val="2"/>
          <c:tx>
            <c:strRef>
              <c:f>NM!$D$1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NM!$A$2:$A$92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cat>
          <c:val>
            <c:numRef>
              <c:f>NM!$D$2:$D$92</c:f>
              <c:numCache>
                <c:formatCode>General</c:formatCode>
                <c:ptCount val="91"/>
                <c:pt idx="0">
                  <c:v>927135.58840000001</c:v>
                </c:pt>
                <c:pt idx="1">
                  <c:v>916382.63150000002</c:v>
                </c:pt>
                <c:pt idx="2">
                  <c:v>933731.72560000001</c:v>
                </c:pt>
                <c:pt idx="3">
                  <c:v>938100.91220000002</c:v>
                </c:pt>
                <c:pt idx="4">
                  <c:v>1019732.171</c:v>
                </c:pt>
                <c:pt idx="5">
                  <c:v>1087602.524</c:v>
                </c:pt>
                <c:pt idx="6">
                  <c:v>1158241.7679999999</c:v>
                </c:pt>
                <c:pt idx="7">
                  <c:v>1238818.156</c:v>
                </c:pt>
                <c:pt idx="8">
                  <c:v>1351003.5490000001</c:v>
                </c:pt>
                <c:pt idx="9">
                  <c:v>1320774.348</c:v>
                </c:pt>
                <c:pt idx="10">
                  <c:v>1321757.27</c:v>
                </c:pt>
                <c:pt idx="11">
                  <c:v>1361162.4909999999</c:v>
                </c:pt>
                <c:pt idx="12">
                  <c:v>1414839.5260000001</c:v>
                </c:pt>
                <c:pt idx="13">
                  <c:v>1397971.6810000001</c:v>
                </c:pt>
                <c:pt idx="14">
                  <c:v>1418349.2709999999</c:v>
                </c:pt>
                <c:pt idx="15">
                  <c:v>1390465.9890000001</c:v>
                </c:pt>
                <c:pt idx="16">
                  <c:v>1405146.429</c:v>
                </c:pt>
                <c:pt idx="17">
                  <c:v>1388741.2350000001</c:v>
                </c:pt>
                <c:pt idx="18">
                  <c:v>1359415.11</c:v>
                </c:pt>
                <c:pt idx="19">
                  <c:v>1377768.6040000001</c:v>
                </c:pt>
                <c:pt idx="20">
                  <c:v>1329290.0009999999</c:v>
                </c:pt>
                <c:pt idx="21">
                  <c:v>1306554.6839999999</c:v>
                </c:pt>
                <c:pt idx="22">
                  <c:v>1143883.915</c:v>
                </c:pt>
                <c:pt idx="23">
                  <c:v>1027892.105</c:v>
                </c:pt>
                <c:pt idx="24">
                  <c:v>1104683.5360000001</c:v>
                </c:pt>
                <c:pt idx="25">
                  <c:v>1063631.682</c:v>
                </c:pt>
                <c:pt idx="26">
                  <c:v>839139.97089999996</c:v>
                </c:pt>
                <c:pt idx="27">
                  <c:v>987049.58169999998</c:v>
                </c:pt>
                <c:pt idx="28">
                  <c:v>948646.03430000006</c:v>
                </c:pt>
                <c:pt idx="29">
                  <c:v>995154.95429999998</c:v>
                </c:pt>
                <c:pt idx="30">
                  <c:v>1125996.899</c:v>
                </c:pt>
                <c:pt idx="31">
                  <c:v>1193312.4269999999</c:v>
                </c:pt>
                <c:pt idx="32">
                  <c:v>1438881.8230000001</c:v>
                </c:pt>
                <c:pt idx="33">
                  <c:v>1596974.01</c:v>
                </c:pt>
                <c:pt idx="34">
                  <c:v>1701891.4129999999</c:v>
                </c:pt>
                <c:pt idx="35">
                  <c:v>1794561.48</c:v>
                </c:pt>
                <c:pt idx="36">
                  <c:v>1764090.54</c:v>
                </c:pt>
                <c:pt idx="37">
                  <c:v>1749236.2050000001</c:v>
                </c:pt>
                <c:pt idx="38">
                  <c:v>1633893.1029999999</c:v>
                </c:pt>
                <c:pt idx="39">
                  <c:v>1646087.601</c:v>
                </c:pt>
                <c:pt idx="40">
                  <c:v>1815971.1910000001</c:v>
                </c:pt>
                <c:pt idx="41">
                  <c:v>1822754.94</c:v>
                </c:pt>
                <c:pt idx="42">
                  <c:v>1773084.351</c:v>
                </c:pt>
                <c:pt idx="43">
                  <c:v>1809566.1510000001</c:v>
                </c:pt>
                <c:pt idx="44">
                  <c:v>1837593.1529999999</c:v>
                </c:pt>
                <c:pt idx="45">
                  <c:v>1837239.31</c:v>
                </c:pt>
                <c:pt idx="46">
                  <c:v>1789426.406</c:v>
                </c:pt>
                <c:pt idx="47">
                  <c:v>1703582.7679999999</c:v>
                </c:pt>
                <c:pt idx="48">
                  <c:v>1606049.8130000001</c:v>
                </c:pt>
                <c:pt idx="49">
                  <c:v>1557686.6270000001</c:v>
                </c:pt>
                <c:pt idx="50">
                  <c:v>1531184.8754747303</c:v>
                </c:pt>
                <c:pt idx="51">
                  <c:v>1540866.385002712</c:v>
                </c:pt>
                <c:pt idx="52">
                  <c:v>1497243.4484238944</c:v>
                </c:pt>
                <c:pt idx="53">
                  <c:v>1474201.1178835623</c:v>
                </c:pt>
                <c:pt idx="54">
                  <c:v>1327402.5390135052</c:v>
                </c:pt>
                <c:pt idx="55">
                  <c:v>1406880.1781983352</c:v>
                </c:pt>
                <c:pt idx="56">
                  <c:v>1532761.7039102574</c:v>
                </c:pt>
                <c:pt idx="57">
                  <c:v>1503400.4923595288</c:v>
                </c:pt>
                <c:pt idx="58">
                  <c:v>1392796.3375696822</c:v>
                </c:pt>
                <c:pt idx="59">
                  <c:v>1476012.9597413146</c:v>
                </c:pt>
                <c:pt idx="60">
                  <c:v>1484958.3625435794</c:v>
                </c:pt>
                <c:pt idx="61">
                  <c:v>1495309.4487618159</c:v>
                </c:pt>
                <c:pt idx="62">
                  <c:v>1557962.6847627172</c:v>
                </c:pt>
                <c:pt idx="63">
                  <c:v>1735578.2366665076</c:v>
                </c:pt>
                <c:pt idx="64">
                  <c:v>1808318.9554575321</c:v>
                </c:pt>
                <c:pt idx="65">
                  <c:v>1809219.3143706005</c:v>
                </c:pt>
                <c:pt idx="66">
                  <c:v>1782717.5628453307</c:v>
                </c:pt>
                <c:pt idx="67">
                  <c:v>1792399.0723733127</c:v>
                </c:pt>
                <c:pt idx="68">
                  <c:v>1748776.1357944948</c:v>
                </c:pt>
                <c:pt idx="69">
                  <c:v>1725733.805254163</c:v>
                </c:pt>
                <c:pt idx="70">
                  <c:v>1578935.2263841056</c:v>
                </c:pt>
                <c:pt idx="71">
                  <c:v>1658412.8655689354</c:v>
                </c:pt>
                <c:pt idx="72">
                  <c:v>1784294.3912808581</c:v>
                </c:pt>
                <c:pt idx="73">
                  <c:v>1754933.1797301292</c:v>
                </c:pt>
                <c:pt idx="74">
                  <c:v>1644329.0249402828</c:v>
                </c:pt>
                <c:pt idx="75">
                  <c:v>1727545.6471119153</c:v>
                </c:pt>
                <c:pt idx="76">
                  <c:v>1736491.0499141801</c:v>
                </c:pt>
                <c:pt idx="77">
                  <c:v>1746842.1361324163</c:v>
                </c:pt>
                <c:pt idx="78">
                  <c:v>1809495.3721333176</c:v>
                </c:pt>
                <c:pt idx="79">
                  <c:v>1987110.9240371082</c:v>
                </c:pt>
                <c:pt idx="80">
                  <c:v>2059851.6428281325</c:v>
                </c:pt>
                <c:pt idx="81">
                  <c:v>2060752.0017412012</c:v>
                </c:pt>
                <c:pt idx="82">
                  <c:v>2034250.2502159313</c:v>
                </c:pt>
                <c:pt idx="83">
                  <c:v>2043931.7597439131</c:v>
                </c:pt>
                <c:pt idx="84">
                  <c:v>2000308.8231650954</c:v>
                </c:pt>
                <c:pt idx="85">
                  <c:v>1977266.4926247636</c:v>
                </c:pt>
                <c:pt idx="86">
                  <c:v>1830467.9137547063</c:v>
                </c:pt>
                <c:pt idx="87">
                  <c:v>1909945.552939536</c:v>
                </c:pt>
                <c:pt idx="88">
                  <c:v>2035827.0786514585</c:v>
                </c:pt>
                <c:pt idx="89">
                  <c:v>2006465.8671007298</c:v>
                </c:pt>
                <c:pt idx="90">
                  <c:v>1895861.7123108832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5-4D46-B5E5-1BDD68128E4D}"/>
            </c:ext>
          </c:extLst>
        </c:ser>
        <c:ser>
          <c:idx val="3"/>
          <c:order val="3"/>
          <c:tx>
            <c:strRef>
              <c:f>NM!$E$1</c:f>
              <c:strCache>
                <c:ptCount val="1"/>
                <c:pt idx="0">
                  <c:v>Nuclear Electric Power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NM!$A$2:$A$92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cat>
          <c:val>
            <c:numRef>
              <c:f>NM!$E$2:$E$92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5-4D46-B5E5-1BDD68128E4D}"/>
            </c:ext>
          </c:extLst>
        </c:ser>
        <c:ser>
          <c:idx val="4"/>
          <c:order val="4"/>
          <c:tx>
            <c:strRef>
              <c:f>NM!$F$1</c:f>
              <c:strCache>
                <c:ptCount val="1"/>
                <c:pt idx="0">
                  <c:v>Other Renewable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NM!$A$2:$A$92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cat>
          <c:val>
            <c:numRef>
              <c:f>NM!$F$2:$F$92</c:f>
              <c:numCache>
                <c:formatCode>General</c:formatCode>
                <c:ptCount val="91"/>
                <c:pt idx="0">
                  <c:v>7373.0558300000002</c:v>
                </c:pt>
                <c:pt idx="1">
                  <c:v>6936.5155500000001</c:v>
                </c:pt>
                <c:pt idx="2">
                  <c:v>6791.4631399999998</c:v>
                </c:pt>
                <c:pt idx="3">
                  <c:v>6468.7994799999997</c:v>
                </c:pt>
                <c:pt idx="4">
                  <c:v>6299.6070200000004</c:v>
                </c:pt>
                <c:pt idx="5">
                  <c:v>6074.9056399999999</c:v>
                </c:pt>
                <c:pt idx="6">
                  <c:v>6209.5118000000002</c:v>
                </c:pt>
                <c:pt idx="7">
                  <c:v>5678.4844700000003</c:v>
                </c:pt>
                <c:pt idx="8">
                  <c:v>5705.5859799999998</c:v>
                </c:pt>
                <c:pt idx="9">
                  <c:v>5681.81484</c:v>
                </c:pt>
                <c:pt idx="10">
                  <c:v>5547.6123699999998</c:v>
                </c:pt>
                <c:pt idx="11">
                  <c:v>4964.6539400000001</c:v>
                </c:pt>
                <c:pt idx="12">
                  <c:v>4745.5076600000002</c:v>
                </c:pt>
                <c:pt idx="13">
                  <c:v>4895.8680999999997</c:v>
                </c:pt>
                <c:pt idx="14">
                  <c:v>4918.59476</c:v>
                </c:pt>
                <c:pt idx="15">
                  <c:v>6002.3454000000002</c:v>
                </c:pt>
                <c:pt idx="16">
                  <c:v>6781.0559700000003</c:v>
                </c:pt>
                <c:pt idx="17">
                  <c:v>7327.52063</c:v>
                </c:pt>
                <c:pt idx="18">
                  <c:v>7989.0947100000003</c:v>
                </c:pt>
                <c:pt idx="19">
                  <c:v>9921.6861000000008</c:v>
                </c:pt>
                <c:pt idx="20">
                  <c:v>6222.6322</c:v>
                </c:pt>
                <c:pt idx="21">
                  <c:v>7850.4533000000001</c:v>
                </c:pt>
                <c:pt idx="22">
                  <c:v>8424.9607400000004</c:v>
                </c:pt>
                <c:pt idx="23">
                  <c:v>9738.5658600000006</c:v>
                </c:pt>
                <c:pt idx="24">
                  <c:v>10331.96832</c:v>
                </c:pt>
                <c:pt idx="25">
                  <c:v>10998.46499</c:v>
                </c:pt>
                <c:pt idx="26">
                  <c:v>11712.799199999999</c:v>
                </c:pt>
                <c:pt idx="27">
                  <c:v>8882.2104199999994</c:v>
                </c:pt>
                <c:pt idx="28">
                  <c:v>8485.0070500000002</c:v>
                </c:pt>
                <c:pt idx="29">
                  <c:v>9284.6170500000007</c:v>
                </c:pt>
                <c:pt idx="30">
                  <c:v>8346.8597300000001</c:v>
                </c:pt>
                <c:pt idx="31">
                  <c:v>9150.2157100000004</c:v>
                </c:pt>
                <c:pt idx="32">
                  <c:v>9265.24712</c:v>
                </c:pt>
                <c:pt idx="33">
                  <c:v>9679.52988</c:v>
                </c:pt>
                <c:pt idx="34">
                  <c:v>8615.4293300000008</c:v>
                </c:pt>
                <c:pt idx="35">
                  <c:v>9088.3755799999999</c:v>
                </c:pt>
                <c:pt idx="36">
                  <c:v>7603.0722699999997</c:v>
                </c:pt>
                <c:pt idx="37">
                  <c:v>9043.9491999999991</c:v>
                </c:pt>
                <c:pt idx="38">
                  <c:v>8486.7716600000003</c:v>
                </c:pt>
                <c:pt idx="39">
                  <c:v>9072.6922300000006</c:v>
                </c:pt>
                <c:pt idx="40">
                  <c:v>9310.2129600000007</c:v>
                </c:pt>
                <c:pt idx="41">
                  <c:v>8053.5927499999998</c:v>
                </c:pt>
                <c:pt idx="42">
                  <c:v>8718.53593</c:v>
                </c:pt>
                <c:pt idx="43">
                  <c:v>9628.8264999999992</c:v>
                </c:pt>
                <c:pt idx="44">
                  <c:v>12366.599469999999</c:v>
                </c:pt>
                <c:pt idx="45">
                  <c:v>24106.545450000001</c:v>
                </c:pt>
                <c:pt idx="46">
                  <c:v>29641.458200000001</c:v>
                </c:pt>
                <c:pt idx="47">
                  <c:v>33024.11335</c:v>
                </c:pt>
                <c:pt idx="48">
                  <c:v>35036.036870000004</c:v>
                </c:pt>
                <c:pt idx="49">
                  <c:v>33785.174350000001</c:v>
                </c:pt>
                <c:pt idx="50">
                  <c:v>29891.753684493666</c:v>
                </c:pt>
                <c:pt idx="51">
                  <c:v>28023.167034712744</c:v>
                </c:pt>
                <c:pt idx="52">
                  <c:v>26865.839636776873</c:v>
                </c:pt>
                <c:pt idx="53">
                  <c:v>26584.831799305124</c:v>
                </c:pt>
                <c:pt idx="54">
                  <c:v>25935.605376238716</c:v>
                </c:pt>
                <c:pt idx="55">
                  <c:v>24913.500451829495</c:v>
                </c:pt>
                <c:pt idx="56">
                  <c:v>24268.266584100718</c:v>
                </c:pt>
                <c:pt idx="57">
                  <c:v>24345.995811913512</c:v>
                </c:pt>
                <c:pt idx="58">
                  <c:v>23968.206495109422</c:v>
                </c:pt>
                <c:pt idx="59">
                  <c:v>23160.567904644475</c:v>
                </c:pt>
                <c:pt idx="60">
                  <c:v>22690.851190414742</c:v>
                </c:pt>
                <c:pt idx="61">
                  <c:v>22915.765283304412</c:v>
                </c:pt>
                <c:pt idx="62">
                  <c:v>22663.98952723472</c:v>
                </c:pt>
                <c:pt idx="63">
                  <c:v>21965.436584083105</c:v>
                </c:pt>
                <c:pt idx="64">
                  <c:v>21591.533515754923</c:v>
                </c:pt>
                <c:pt idx="65">
                  <c:v>21901.47605489118</c:v>
                </c:pt>
                <c:pt idx="66">
                  <c:v>21725.967342174808</c:v>
                </c:pt>
                <c:pt idx="67">
                  <c:v>21096.059718710967</c:v>
                </c:pt>
                <c:pt idx="68">
                  <c:v>20784.48043706319</c:v>
                </c:pt>
                <c:pt idx="69">
                  <c:v>21151.332670059022</c:v>
                </c:pt>
                <c:pt idx="70">
                  <c:v>21028.156593163258</c:v>
                </c:pt>
                <c:pt idx="71">
                  <c:v>20446.393826291773</c:v>
                </c:pt>
                <c:pt idx="72">
                  <c:v>20179.381527545705</c:v>
                </c:pt>
                <c:pt idx="73">
                  <c:v>20587.639952032092</c:v>
                </c:pt>
                <c:pt idx="74">
                  <c:v>20503.137894986517</c:v>
                </c:pt>
                <c:pt idx="75">
                  <c:v>19957.45832199667</c:v>
                </c:pt>
                <c:pt idx="76">
                  <c:v>19724.276945117825</c:v>
                </c:pt>
                <c:pt idx="77">
                  <c:v>20164.335257267008</c:v>
                </c:pt>
                <c:pt idx="78">
                  <c:v>20109.854080242505</c:v>
                </c:pt>
                <c:pt idx="79">
                  <c:v>19592.460518390202</c:v>
                </c:pt>
                <c:pt idx="80">
                  <c:v>19386.040827201414</c:v>
                </c:pt>
                <c:pt idx="81">
                  <c:v>19851.465948857109</c:v>
                </c:pt>
                <c:pt idx="82">
                  <c:v>19821.119970695574</c:v>
                </c:pt>
                <c:pt idx="83">
                  <c:v>19326.632146644457</c:v>
                </c:pt>
                <c:pt idx="84">
                  <c:v>19142.030803618647</c:v>
                </c:pt>
                <c:pt idx="85">
                  <c:v>19628.268242439291</c:v>
                </c:pt>
                <c:pt idx="86">
                  <c:v>19617.842134666807</c:v>
                </c:pt>
                <c:pt idx="87">
                  <c:v>19142.364927152936</c:v>
                </c:pt>
                <c:pt idx="88">
                  <c:v>18975.966854770846</c:v>
                </c:pt>
                <c:pt idx="89">
                  <c:v>19479.654217860054</c:v>
                </c:pt>
                <c:pt idx="90">
                  <c:v>19486.008118466252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45-4D46-B5E5-1BDD68128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671439"/>
        <c:axId val="1479331983"/>
      </c:lineChart>
      <c:catAx>
        <c:axId val="155567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31983"/>
        <c:crosses val="autoZero"/>
        <c:auto val="1"/>
        <c:lblAlgn val="ctr"/>
        <c:lblOffset val="100"/>
        <c:noMultiLvlLbl val="0"/>
      </c:catAx>
      <c:valAx>
        <c:axId val="14793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7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TX!$B$1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TX!$A$2:$A$92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cat>
          <c:val>
            <c:numRef>
              <c:f>TX!$B$2:$B$92</c:f>
              <c:numCache>
                <c:formatCode>General</c:formatCode>
                <c:ptCount val="91"/>
                <c:pt idx="0">
                  <c:v>5379378.2000000002</c:v>
                </c:pt>
                <c:pt idx="1">
                  <c:v>5447307.7999999998</c:v>
                </c:pt>
                <c:pt idx="2">
                  <c:v>5471302.4000000004</c:v>
                </c:pt>
                <c:pt idx="3">
                  <c:v>5671443</c:v>
                </c:pt>
                <c:pt idx="4">
                  <c:v>5739245</c:v>
                </c:pt>
                <c:pt idx="5">
                  <c:v>5804344.2000000002</c:v>
                </c:pt>
                <c:pt idx="6">
                  <c:v>6134694.7999999998</c:v>
                </c:pt>
                <c:pt idx="7">
                  <c:v>6495779.5999999996</c:v>
                </c:pt>
                <c:pt idx="8">
                  <c:v>6573604</c:v>
                </c:pt>
                <c:pt idx="9">
                  <c:v>6680295</c:v>
                </c:pt>
                <c:pt idx="10">
                  <c:v>7248242.5999999996</c:v>
                </c:pt>
                <c:pt idx="11">
                  <c:v>7092970.7999999998</c:v>
                </c:pt>
                <c:pt idx="12">
                  <c:v>7549773</c:v>
                </c:pt>
                <c:pt idx="13">
                  <c:v>7509091.7999999998</c:v>
                </c:pt>
                <c:pt idx="14">
                  <c:v>7320330.7999999998</c:v>
                </c:pt>
                <c:pt idx="15">
                  <c:v>7087188.2000000002</c:v>
                </c:pt>
                <c:pt idx="16">
                  <c:v>6899233.4000000004</c:v>
                </c:pt>
                <c:pt idx="17">
                  <c:v>6599704</c:v>
                </c:pt>
                <c:pt idx="18">
                  <c:v>6229490</c:v>
                </c:pt>
                <c:pt idx="19">
                  <c:v>5904945.2000000002</c:v>
                </c:pt>
                <c:pt idx="20">
                  <c:v>5669128.7999999998</c:v>
                </c:pt>
                <c:pt idx="21">
                  <c:v>5481765.5999999996</c:v>
                </c:pt>
                <c:pt idx="22">
                  <c:v>5366716.8</c:v>
                </c:pt>
                <c:pt idx="23">
                  <c:v>5235520.8</c:v>
                </c:pt>
                <c:pt idx="24">
                  <c:v>5247689.2</c:v>
                </c:pt>
                <c:pt idx="25">
                  <c:v>5155219.8</c:v>
                </c:pt>
                <c:pt idx="26">
                  <c:v>4869714.8</c:v>
                </c:pt>
                <c:pt idx="27">
                  <c:v>4554605.75</c:v>
                </c:pt>
                <c:pt idx="28">
                  <c:v>4424759.9160000002</c:v>
                </c:pt>
                <c:pt idx="29">
                  <c:v>4151047.3220000002</c:v>
                </c:pt>
                <c:pt idx="30">
                  <c:v>4077495.5550000002</c:v>
                </c:pt>
                <c:pt idx="31">
                  <c:v>4099176.0720000002</c:v>
                </c:pt>
                <c:pt idx="32">
                  <c:v>3908960.1609999998</c:v>
                </c:pt>
                <c:pt idx="33">
                  <c:v>3717387.8769999999</c:v>
                </c:pt>
                <c:pt idx="34">
                  <c:v>3592787.71</c:v>
                </c:pt>
                <c:pt idx="35">
                  <c:v>3482313.5520000001</c:v>
                </c:pt>
                <c:pt idx="36">
                  <c:v>3455057.855</c:v>
                </c:pt>
                <c:pt idx="37">
                  <c:v>3445784.89</c:v>
                </c:pt>
                <c:pt idx="38">
                  <c:v>3252953.1889999998</c:v>
                </c:pt>
                <c:pt idx="39">
                  <c:v>2973143.6940000001</c:v>
                </c:pt>
                <c:pt idx="40">
                  <c:v>2970430.4380000001</c:v>
                </c:pt>
                <c:pt idx="41">
                  <c:v>2951557.7209999999</c:v>
                </c:pt>
                <c:pt idx="42">
                  <c:v>2902191.017</c:v>
                </c:pt>
                <c:pt idx="43">
                  <c:v>2846892.68</c:v>
                </c:pt>
                <c:pt idx="44">
                  <c:v>2780290.2450000001</c:v>
                </c:pt>
                <c:pt idx="45">
                  <c:v>2766663.165</c:v>
                </c:pt>
                <c:pt idx="46">
                  <c:v>2752514.93</c:v>
                </c:pt>
                <c:pt idx="47">
                  <c:v>2647511.1430000002</c:v>
                </c:pt>
                <c:pt idx="48">
                  <c:v>2593041.29</c:v>
                </c:pt>
                <c:pt idx="49">
                  <c:v>2646911.2000000002</c:v>
                </c:pt>
                <c:pt idx="50">
                  <c:v>2597909.1348090582</c:v>
                </c:pt>
                <c:pt idx="51">
                  <c:v>2676578.0758971479</c:v>
                </c:pt>
                <c:pt idx="52">
                  <c:v>2764704.3197422372</c:v>
                </c:pt>
                <c:pt idx="53">
                  <c:v>2657428.5572568956</c:v>
                </c:pt>
                <c:pt idx="54">
                  <c:v>2527666.1195553816</c:v>
                </c:pt>
                <c:pt idx="55">
                  <c:v>2634228.3219717746</c:v>
                </c:pt>
                <c:pt idx="56">
                  <c:v>2488814.6688540853</c:v>
                </c:pt>
                <c:pt idx="57">
                  <c:v>2178665.1258783783</c:v>
                </c:pt>
                <c:pt idx="58">
                  <c:v>2169191.0950004044</c:v>
                </c:pt>
                <c:pt idx="59">
                  <c:v>2120259.7363664112</c:v>
                </c:pt>
                <c:pt idx="60">
                  <c:v>2198928.6774545009</c:v>
                </c:pt>
                <c:pt idx="61">
                  <c:v>2287054.9212995903</c:v>
                </c:pt>
                <c:pt idx="62">
                  <c:v>2179779.1588142486</c:v>
                </c:pt>
                <c:pt idx="63">
                  <c:v>2050016.7211127349</c:v>
                </c:pt>
                <c:pt idx="64">
                  <c:v>2156578.9235291276</c:v>
                </c:pt>
                <c:pt idx="65">
                  <c:v>2011165.2704114381</c:v>
                </c:pt>
                <c:pt idx="66">
                  <c:v>1701015.7274357313</c:v>
                </c:pt>
                <c:pt idx="67">
                  <c:v>1691541.6965577577</c:v>
                </c:pt>
                <c:pt idx="68">
                  <c:v>1642610.337923764</c:v>
                </c:pt>
                <c:pt idx="69">
                  <c:v>1721279.2790118537</c:v>
                </c:pt>
                <c:pt idx="70">
                  <c:v>1809405.5228569431</c:v>
                </c:pt>
                <c:pt idx="71">
                  <c:v>1702129.7603716014</c:v>
                </c:pt>
                <c:pt idx="72">
                  <c:v>1572367.3226700877</c:v>
                </c:pt>
                <c:pt idx="73">
                  <c:v>1678929.5250864804</c:v>
                </c:pt>
                <c:pt idx="74">
                  <c:v>1533515.8719687909</c:v>
                </c:pt>
                <c:pt idx="75">
                  <c:v>1223366.3289930841</c:v>
                </c:pt>
                <c:pt idx="76">
                  <c:v>1213892.2981151105</c:v>
                </c:pt>
                <c:pt idx="77">
                  <c:v>1164960.9394811168</c:v>
                </c:pt>
                <c:pt idx="78">
                  <c:v>1243629.8805692068</c:v>
                </c:pt>
                <c:pt idx="79">
                  <c:v>1331756.1244142961</c:v>
                </c:pt>
                <c:pt idx="80">
                  <c:v>1224480.3619289545</c:v>
                </c:pt>
                <c:pt idx="81">
                  <c:v>1094717.9242274407</c:v>
                </c:pt>
                <c:pt idx="82">
                  <c:v>1201280.1266438335</c:v>
                </c:pt>
                <c:pt idx="83">
                  <c:v>1055866.4735261439</c:v>
                </c:pt>
                <c:pt idx="84">
                  <c:v>745716.9305504373</c:v>
                </c:pt>
                <c:pt idx="85">
                  <c:v>736242.89967246354</c:v>
                </c:pt>
                <c:pt idx="86">
                  <c:v>687311.54103846999</c:v>
                </c:pt>
                <c:pt idx="87">
                  <c:v>765980.48212655995</c:v>
                </c:pt>
                <c:pt idx="88">
                  <c:v>854106.72597164917</c:v>
                </c:pt>
                <c:pt idx="89">
                  <c:v>746830.9634863073</c:v>
                </c:pt>
                <c:pt idx="90">
                  <c:v>617068.52578479343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C-4101-9E75-33F84714221E}"/>
            </c:ext>
          </c:extLst>
        </c:ser>
        <c:ser>
          <c:idx val="1"/>
          <c:order val="1"/>
          <c:tx>
            <c:strRef>
              <c:f>TX!$C$1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TX!$A$2:$A$92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cat>
          <c:val>
            <c:numRef>
              <c:f>TX!$C$2:$C$92</c:f>
              <c:numCache>
                <c:formatCode>General</c:formatCode>
                <c:ptCount val="91"/>
                <c:pt idx="0">
                  <c:v>26409.183420000001</c:v>
                </c:pt>
                <c:pt idx="1">
                  <c:v>26535.061320000001</c:v>
                </c:pt>
                <c:pt idx="2">
                  <c:v>25855.320660000001</c:v>
                </c:pt>
                <c:pt idx="3">
                  <c:v>27441.3822</c:v>
                </c:pt>
                <c:pt idx="4">
                  <c:v>28838.62689</c:v>
                </c:pt>
                <c:pt idx="5">
                  <c:v>30349.161690000001</c:v>
                </c:pt>
                <c:pt idx="6">
                  <c:v>28360.290870000001</c:v>
                </c:pt>
                <c:pt idx="7">
                  <c:v>27101.511869999998</c:v>
                </c:pt>
                <c:pt idx="8">
                  <c:v>28838.62689</c:v>
                </c:pt>
                <c:pt idx="9">
                  <c:v>28309.939709999999</c:v>
                </c:pt>
                <c:pt idx="10">
                  <c:v>29077.794900000001</c:v>
                </c:pt>
                <c:pt idx="11">
                  <c:v>28360.290870000001</c:v>
                </c:pt>
                <c:pt idx="12">
                  <c:v>50917.610549999998</c:v>
                </c:pt>
                <c:pt idx="13">
                  <c:v>97216</c:v>
                </c:pt>
                <c:pt idx="14">
                  <c:v>107576</c:v>
                </c:pt>
                <c:pt idx="15">
                  <c:v>144159.7561</c:v>
                </c:pt>
                <c:pt idx="16">
                  <c:v>182650.66589999999</c:v>
                </c:pt>
                <c:pt idx="17">
                  <c:v>209460.0423</c:v>
                </c:pt>
                <c:pt idx="18">
                  <c:v>265268.00300000003</c:v>
                </c:pt>
                <c:pt idx="19">
                  <c:v>356524.13699999999</c:v>
                </c:pt>
                <c:pt idx="20">
                  <c:v>385040.8211</c:v>
                </c:pt>
                <c:pt idx="21">
                  <c:v>418837.56790000002</c:v>
                </c:pt>
                <c:pt idx="22">
                  <c:v>448800.88640000002</c:v>
                </c:pt>
                <c:pt idx="23">
                  <c:v>493047.98859999998</c:v>
                </c:pt>
                <c:pt idx="24">
                  <c:v>515268.70980000001</c:v>
                </c:pt>
                <c:pt idx="25">
                  <c:v>574734.04570000002</c:v>
                </c:pt>
                <c:pt idx="26">
                  <c:v>615490.0159</c:v>
                </c:pt>
                <c:pt idx="27">
                  <c:v>640051.34829999995</c:v>
                </c:pt>
                <c:pt idx="28">
                  <c:v>658102.24899999995</c:v>
                </c:pt>
                <c:pt idx="29">
                  <c:v>675279.61430000002</c:v>
                </c:pt>
                <c:pt idx="30">
                  <c:v>706720.27229999995</c:v>
                </c:pt>
                <c:pt idx="31">
                  <c:v>674066.62250000006</c:v>
                </c:pt>
                <c:pt idx="32">
                  <c:v>685491.31610000005</c:v>
                </c:pt>
                <c:pt idx="33">
                  <c:v>682967.12</c:v>
                </c:pt>
                <c:pt idx="34">
                  <c:v>660044.32400000002</c:v>
                </c:pt>
                <c:pt idx="35">
                  <c:v>664511.19460000005</c:v>
                </c:pt>
                <c:pt idx="36">
                  <c:v>709509.43850000005</c:v>
                </c:pt>
                <c:pt idx="37">
                  <c:v>687914.13500000001</c:v>
                </c:pt>
                <c:pt idx="38">
                  <c:v>677016.11580000003</c:v>
                </c:pt>
                <c:pt idx="39">
                  <c:v>671988.64179999998</c:v>
                </c:pt>
                <c:pt idx="40">
                  <c:v>632360.21409999998</c:v>
                </c:pt>
                <c:pt idx="41">
                  <c:v>578695.56220000004</c:v>
                </c:pt>
                <c:pt idx="42">
                  <c:v>581167.85199999996</c:v>
                </c:pt>
                <c:pt idx="43">
                  <c:v>594734.17610000004</c:v>
                </c:pt>
                <c:pt idx="44">
                  <c:v>572488.56649999996</c:v>
                </c:pt>
                <c:pt idx="45">
                  <c:v>595611.53850000002</c:v>
                </c:pt>
                <c:pt idx="46">
                  <c:v>593495.90579999995</c:v>
                </c:pt>
                <c:pt idx="47">
                  <c:v>554720.35199999996</c:v>
                </c:pt>
                <c:pt idx="48">
                  <c:v>515492.60399999999</c:v>
                </c:pt>
                <c:pt idx="49">
                  <c:v>455507.14</c:v>
                </c:pt>
                <c:pt idx="50">
                  <c:v>405193.38528312423</c:v>
                </c:pt>
                <c:pt idx="51">
                  <c:v>401425.7300617611</c:v>
                </c:pt>
                <c:pt idx="52">
                  <c:v>340327.48323096731</c:v>
                </c:pt>
                <c:pt idx="53">
                  <c:v>318897.80878929037</c:v>
                </c:pt>
                <c:pt idx="54">
                  <c:v>313061.64255973749</c:v>
                </c:pt>
                <c:pt idx="55">
                  <c:v>319732.26988598995</c:v>
                </c:pt>
                <c:pt idx="56">
                  <c:v>334140.25863833405</c:v>
                </c:pt>
                <c:pt idx="57">
                  <c:v>363570.25490802567</c:v>
                </c:pt>
                <c:pt idx="58">
                  <c:v>375823.52561710606</c:v>
                </c:pt>
                <c:pt idx="59">
                  <c:v>288709.62926887593</c:v>
                </c:pt>
                <c:pt idx="60">
                  <c:v>199534.896105116</c:v>
                </c:pt>
                <c:pt idx="61">
                  <c:v>139787.10921002657</c:v>
                </c:pt>
                <c:pt idx="62">
                  <c:v>170993.18232708727</c:v>
                </c:pt>
                <c:pt idx="63">
                  <c:v>252167.9282660344</c:v>
                </c:pt>
                <c:pt idx="64">
                  <c:v>329936.3712699223</c:v>
                </c:pt>
                <c:pt idx="65">
                  <c:v>379951.25942536147</c:v>
                </c:pt>
                <c:pt idx="66">
                  <c:v>395371.80797739082</c:v>
                </c:pt>
                <c:pt idx="67">
                  <c:v>348687.32614401658</c:v>
                </c:pt>
                <c:pt idx="68">
                  <c:v>338808.96588918567</c:v>
                </c:pt>
                <c:pt idx="69">
                  <c:v>342589.97880360571</c:v>
                </c:pt>
                <c:pt idx="70">
                  <c:v>357474.77689211152</c:v>
                </c:pt>
                <c:pt idx="71">
                  <c:v>379029.7154313724</c:v>
                </c:pt>
                <c:pt idx="72">
                  <c:v>414766.61616236257</c:v>
                </c:pt>
                <c:pt idx="73">
                  <c:v>432648.19673099887</c:v>
                </c:pt>
                <c:pt idx="74">
                  <c:v>350603.14004123205</c:v>
                </c:pt>
                <c:pt idx="75">
                  <c:v>266028.30827167979</c:v>
                </c:pt>
                <c:pt idx="76">
                  <c:v>210481.95476180437</c:v>
                </c:pt>
                <c:pt idx="77">
                  <c:v>245546.9460356136</c:v>
                </c:pt>
                <c:pt idx="78">
                  <c:v>330283.26938725542</c:v>
                </c:pt>
                <c:pt idx="79">
                  <c:v>411352.94620433485</c:v>
                </c:pt>
                <c:pt idx="80">
                  <c:v>466759.6667582487</c:v>
                </c:pt>
                <c:pt idx="81">
                  <c:v>484900.81031434168</c:v>
                </c:pt>
                <c:pt idx="82">
                  <c:v>440769.75753149134</c:v>
                </c:pt>
                <c:pt idx="83">
                  <c:v>433294.12031071994</c:v>
                </c:pt>
                <c:pt idx="84">
                  <c:v>439341.38380927173</c:v>
                </c:pt>
                <c:pt idx="85">
                  <c:v>456368.34690349188</c:v>
                </c:pt>
                <c:pt idx="86">
                  <c:v>479952.20726520463</c:v>
                </c:pt>
                <c:pt idx="87">
                  <c:v>517614.32756161119</c:v>
                </c:pt>
                <c:pt idx="88">
                  <c:v>537325.86209956417</c:v>
                </c:pt>
                <c:pt idx="89">
                  <c:v>457022.98756483919</c:v>
                </c:pt>
                <c:pt idx="90">
                  <c:v>374109.25013797043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C-4101-9E75-33F84714221E}"/>
            </c:ext>
          </c:extLst>
        </c:ser>
        <c:ser>
          <c:idx val="2"/>
          <c:order val="2"/>
          <c:tx>
            <c:strRef>
              <c:f>TX!$D$1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TX!$A$2:$A$92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cat>
          <c:val>
            <c:numRef>
              <c:f>TX!$D$2:$D$92</c:f>
              <c:numCache>
                <c:formatCode>General</c:formatCode>
                <c:ptCount val="91"/>
                <c:pt idx="0">
                  <c:v>6610703.8609999996</c:v>
                </c:pt>
                <c:pt idx="1">
                  <c:v>6690243.8329999996</c:v>
                </c:pt>
                <c:pt idx="2">
                  <c:v>6821056.6359999999</c:v>
                </c:pt>
                <c:pt idx="3">
                  <c:v>6961089.8870000001</c:v>
                </c:pt>
                <c:pt idx="4">
                  <c:v>7320770.4029999999</c:v>
                </c:pt>
                <c:pt idx="5">
                  <c:v>7445189.8080000002</c:v>
                </c:pt>
                <c:pt idx="6">
                  <c:v>7801078.4859999996</c:v>
                </c:pt>
                <c:pt idx="7">
                  <c:v>8064835.5970000001</c:v>
                </c:pt>
                <c:pt idx="8">
                  <c:v>8408696.9700000007</c:v>
                </c:pt>
                <c:pt idx="9">
                  <c:v>8810076.4859999996</c:v>
                </c:pt>
                <c:pt idx="10">
                  <c:v>9376066.6459999997</c:v>
                </c:pt>
                <c:pt idx="11">
                  <c:v>9595859.8900000006</c:v>
                </c:pt>
                <c:pt idx="12">
                  <c:v>9733316.3629999999</c:v>
                </c:pt>
                <c:pt idx="13">
                  <c:v>9559534.6740000006</c:v>
                </c:pt>
                <c:pt idx="14">
                  <c:v>9176624.9849999994</c:v>
                </c:pt>
                <c:pt idx="15">
                  <c:v>8415741.6860000007</c:v>
                </c:pt>
                <c:pt idx="16">
                  <c:v>8095614.8729999997</c:v>
                </c:pt>
                <c:pt idx="17">
                  <c:v>7942018.8550000004</c:v>
                </c:pt>
                <c:pt idx="18">
                  <c:v>7361538.9989999998</c:v>
                </c:pt>
                <c:pt idx="19">
                  <c:v>7999621.0899999999</c:v>
                </c:pt>
                <c:pt idx="20">
                  <c:v>7966294.7790000001</c:v>
                </c:pt>
                <c:pt idx="21">
                  <c:v>7786476.1050000004</c:v>
                </c:pt>
                <c:pt idx="22">
                  <c:v>7302001.1619999995</c:v>
                </c:pt>
                <c:pt idx="23">
                  <c:v>6722393.4879999999</c:v>
                </c:pt>
                <c:pt idx="24">
                  <c:v>7060735.7910000002</c:v>
                </c:pt>
                <c:pt idx="25">
                  <c:v>6924656.3250000002</c:v>
                </c:pt>
                <c:pt idx="26">
                  <c:v>7018350.4859999996</c:v>
                </c:pt>
                <c:pt idx="27">
                  <c:v>6972153.4879999999</c:v>
                </c:pt>
                <c:pt idx="28">
                  <c:v>7132908.5839999998</c:v>
                </c:pt>
                <c:pt idx="29">
                  <c:v>7054657.8279999997</c:v>
                </c:pt>
                <c:pt idx="30">
                  <c:v>7175830.1780000003</c:v>
                </c:pt>
                <c:pt idx="31">
                  <c:v>7110440.2410000004</c:v>
                </c:pt>
                <c:pt idx="32">
                  <c:v>7020275.5130000003</c:v>
                </c:pt>
                <c:pt idx="33">
                  <c:v>7058330.0199999996</c:v>
                </c:pt>
                <c:pt idx="34">
                  <c:v>7200826.9139999999</c:v>
                </c:pt>
                <c:pt idx="35">
                  <c:v>7174481.3820000002</c:v>
                </c:pt>
                <c:pt idx="36">
                  <c:v>7303998.1660000002</c:v>
                </c:pt>
                <c:pt idx="37">
                  <c:v>7228302.7470000004</c:v>
                </c:pt>
                <c:pt idx="38">
                  <c:v>7253721.6550000003</c:v>
                </c:pt>
                <c:pt idx="39">
                  <c:v>6983174.017</c:v>
                </c:pt>
                <c:pt idx="40">
                  <c:v>7180897.6140000001</c:v>
                </c:pt>
                <c:pt idx="41">
                  <c:v>7172333.4850000003</c:v>
                </c:pt>
                <c:pt idx="42">
                  <c:v>6892161.7740000002</c:v>
                </c:pt>
                <c:pt idx="43">
                  <c:v>7008036.6260000002</c:v>
                </c:pt>
                <c:pt idx="44">
                  <c:v>6908959.0240000002</c:v>
                </c:pt>
                <c:pt idx="45">
                  <c:v>6934171.9280000003</c:v>
                </c:pt>
                <c:pt idx="46">
                  <c:v>7071527.7209999999</c:v>
                </c:pt>
                <c:pt idx="47">
                  <c:v>7548608.9419999998</c:v>
                </c:pt>
                <c:pt idx="48">
                  <c:v>8228007.7790000001</c:v>
                </c:pt>
                <c:pt idx="49">
                  <c:v>8074816.2410000004</c:v>
                </c:pt>
                <c:pt idx="50">
                  <c:v>8125773.3307183068</c:v>
                </c:pt>
                <c:pt idx="51">
                  <c:v>8104002.2322847303</c:v>
                </c:pt>
                <c:pt idx="52">
                  <c:v>8283602.7909735488</c:v>
                </c:pt>
                <c:pt idx="53">
                  <c:v>8217596.1072618347</c:v>
                </c:pt>
                <c:pt idx="54">
                  <c:v>8353350.8387278933</c:v>
                </c:pt>
                <c:pt idx="55">
                  <c:v>8315778.5507733496</c:v>
                </c:pt>
                <c:pt idx="56">
                  <c:v>8261826.203829838</c:v>
                </c:pt>
                <c:pt idx="57">
                  <c:v>8306604.6975274812</c:v>
                </c:pt>
                <c:pt idx="58">
                  <c:v>8465069.649226252</c:v>
                </c:pt>
                <c:pt idx="59">
                  <c:v>8893558.6374948304</c:v>
                </c:pt>
                <c:pt idx="60">
                  <c:v>9197955.365124844</c:v>
                </c:pt>
                <c:pt idx="61">
                  <c:v>9125763.5355771258</c:v>
                </c:pt>
                <c:pt idx="62">
                  <c:v>8978903.128315784</c:v>
                </c:pt>
                <c:pt idx="63">
                  <c:v>8477580.0417044535</c:v>
                </c:pt>
                <c:pt idx="64">
                  <c:v>8427546.9410978388</c:v>
                </c:pt>
                <c:pt idx="65">
                  <c:v>8345213.1904074978</c:v>
                </c:pt>
                <c:pt idx="66">
                  <c:v>7935055.4258338269</c:v>
                </c:pt>
                <c:pt idx="67">
                  <c:v>8295048.4916203907</c:v>
                </c:pt>
                <c:pt idx="68">
                  <c:v>8259414.0875167912</c:v>
                </c:pt>
                <c:pt idx="69">
                  <c:v>8191176.9256062414</c:v>
                </c:pt>
                <c:pt idx="70">
                  <c:v>8020753.4258717196</c:v>
                </c:pt>
                <c:pt idx="71">
                  <c:v>7480555.5882749651</c:v>
                </c:pt>
                <c:pt idx="72">
                  <c:v>7617566.559869227</c:v>
                </c:pt>
                <c:pt idx="73">
                  <c:v>7367238.7958409078</c:v>
                </c:pt>
                <c:pt idx="74">
                  <c:v>7418326.3674186496</c:v>
                </c:pt>
                <c:pt idx="75">
                  <c:v>7396555.268985074</c:v>
                </c:pt>
                <c:pt idx="76">
                  <c:v>7576155.8276738925</c:v>
                </c:pt>
                <c:pt idx="77">
                  <c:v>7510149.1439621784</c:v>
                </c:pt>
                <c:pt idx="78">
                  <c:v>7645903.8754282352</c:v>
                </c:pt>
                <c:pt idx="79">
                  <c:v>7608331.5874736914</c:v>
                </c:pt>
                <c:pt idx="80">
                  <c:v>7554379.2405301798</c:v>
                </c:pt>
                <c:pt idx="81">
                  <c:v>7599157.7342278231</c:v>
                </c:pt>
                <c:pt idx="82">
                  <c:v>7757622.6859265948</c:v>
                </c:pt>
                <c:pt idx="83">
                  <c:v>8186111.6741951732</c:v>
                </c:pt>
                <c:pt idx="84">
                  <c:v>8490508.4018251859</c:v>
                </c:pt>
                <c:pt idx="85">
                  <c:v>8418316.5722774696</c:v>
                </c:pt>
                <c:pt idx="86">
                  <c:v>8271456.1650161259</c:v>
                </c:pt>
                <c:pt idx="87">
                  <c:v>7770133.0784047963</c:v>
                </c:pt>
                <c:pt idx="88">
                  <c:v>7720099.9777981816</c:v>
                </c:pt>
                <c:pt idx="89">
                  <c:v>7637766.2271078406</c:v>
                </c:pt>
                <c:pt idx="90">
                  <c:v>7227608.4625341687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C-4101-9E75-33F84714221E}"/>
            </c:ext>
          </c:extLst>
        </c:ser>
        <c:ser>
          <c:idx val="3"/>
          <c:order val="3"/>
          <c:tx>
            <c:strRef>
              <c:f>TX!$E$1</c:f>
              <c:strCache>
                <c:ptCount val="1"/>
                <c:pt idx="0">
                  <c:v>Nuclear Electric Power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TX!$A$2:$A$92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cat>
          <c:val>
            <c:numRef>
              <c:f>TX!$E$2:$E$92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40200.589390000001</c:v>
                </c:pt>
                <c:pt idx="29">
                  <c:v>105721.78879999999</c:v>
                </c:pt>
                <c:pt idx="30">
                  <c:v>167822.66819999999</c:v>
                </c:pt>
                <c:pt idx="31">
                  <c:v>207581.80559999999</c:v>
                </c:pt>
                <c:pt idx="32">
                  <c:v>256501.7206</c:v>
                </c:pt>
                <c:pt idx="33">
                  <c:v>130320.75410000001</c:v>
                </c:pt>
                <c:pt idx="34">
                  <c:v>300447.69429999997</c:v>
                </c:pt>
                <c:pt idx="35">
                  <c:v>379841.9718</c:v>
                </c:pt>
                <c:pt idx="36">
                  <c:v>375656.0747</c:v>
                </c:pt>
                <c:pt idx="37">
                  <c:v>392031.14760000003</c:v>
                </c:pt>
                <c:pt idx="38">
                  <c:v>405845.68829999998</c:v>
                </c:pt>
                <c:pt idx="39">
                  <c:v>384140.94459999999</c:v>
                </c:pt>
                <c:pt idx="40">
                  <c:v>391669.51120000001</c:v>
                </c:pt>
                <c:pt idx="41">
                  <c:v>398534.77830000001</c:v>
                </c:pt>
                <c:pt idx="42">
                  <c:v>371923.19780000002</c:v>
                </c:pt>
                <c:pt idx="43">
                  <c:v>348452.0208</c:v>
                </c:pt>
                <c:pt idx="44">
                  <c:v>421619.6238</c:v>
                </c:pt>
                <c:pt idx="45">
                  <c:v>398994.29700000002</c:v>
                </c:pt>
                <c:pt idx="46">
                  <c:v>430634.00520000001</c:v>
                </c:pt>
                <c:pt idx="47">
                  <c:v>429413.48959999997</c:v>
                </c:pt>
                <c:pt idx="48">
                  <c:v>425723.1986</c:v>
                </c:pt>
                <c:pt idx="49">
                  <c:v>434065.07380000001</c:v>
                </c:pt>
                <c:pt idx="50">
                  <c:v>372124.85716858919</c:v>
                </c:pt>
                <c:pt idx="51">
                  <c:v>377140.01811396505</c:v>
                </c:pt>
                <c:pt idx="52">
                  <c:v>397808.56426057121</c:v>
                </c:pt>
                <c:pt idx="53">
                  <c:v>392255.77874910645</c:v>
                </c:pt>
                <c:pt idx="54">
                  <c:v>409131.14557802153</c:v>
                </c:pt>
                <c:pt idx="55">
                  <c:v>401877.50462580391</c:v>
                </c:pt>
                <c:pt idx="56">
                  <c:v>403626.8264286496</c:v>
                </c:pt>
                <c:pt idx="57">
                  <c:v>381721.96949957917</c:v>
                </c:pt>
                <c:pt idx="58">
                  <c:v>390060.71068607742</c:v>
                </c:pt>
                <c:pt idx="59">
                  <c:v>399200.67553620244</c:v>
                </c:pt>
                <c:pt idx="60">
                  <c:v>423253.81463296141</c:v>
                </c:pt>
                <c:pt idx="61">
                  <c:v>420552.32478417404</c:v>
                </c:pt>
                <c:pt idx="62">
                  <c:v>439877.02739274094</c:v>
                </c:pt>
                <c:pt idx="63">
                  <c:v>434759.50471809675</c:v>
                </c:pt>
                <c:pt idx="64">
                  <c:v>438394.5272282837</c:v>
                </c:pt>
                <c:pt idx="65">
                  <c:v>418171.01277343644</c:v>
                </c:pt>
                <c:pt idx="66">
                  <c:v>429781.50638482824</c:v>
                </c:pt>
                <c:pt idx="67">
                  <c:v>440136.13861524675</c:v>
                </c:pt>
                <c:pt idx="68">
                  <c:v>465303.68172628549</c:v>
                </c:pt>
                <c:pt idx="69">
                  <c:v>463629.31698969414</c:v>
                </c:pt>
                <c:pt idx="70">
                  <c:v>483904.585542007</c:v>
                </c:pt>
                <c:pt idx="71">
                  <c:v>479670.01407585456</c:v>
                </c:pt>
                <c:pt idx="72">
                  <c:v>484127.90699467732</c:v>
                </c:pt>
                <c:pt idx="73">
                  <c:v>464673.58192530368</c:v>
                </c:pt>
                <c:pt idx="74">
                  <c:v>477899.95558433549</c:v>
                </c:pt>
                <c:pt idx="75">
                  <c:v>488880.79431638052</c:v>
                </c:pt>
                <c:pt idx="76">
                  <c:v>514639.78153155476</c:v>
                </c:pt>
                <c:pt idx="77">
                  <c:v>513525.10576426133</c:v>
                </c:pt>
                <c:pt idx="78">
                  <c:v>534330.96238878975</c:v>
                </c:pt>
                <c:pt idx="79">
                  <c:v>530600.23113410501</c:v>
                </c:pt>
                <c:pt idx="80">
                  <c:v>535537.31100855581</c:v>
                </c:pt>
                <c:pt idx="81">
                  <c:v>516539.39134997799</c:v>
                </c:pt>
                <c:pt idx="82">
                  <c:v>530764.57283875672</c:v>
                </c:pt>
                <c:pt idx="83">
                  <c:v>542136.8579392496</c:v>
                </c:pt>
                <c:pt idx="84">
                  <c:v>568270.69651002006</c:v>
                </c:pt>
                <c:pt idx="85">
                  <c:v>567515.36140463466</c:v>
                </c:pt>
                <c:pt idx="86">
                  <c:v>588666.03583252849</c:v>
                </c:pt>
                <c:pt idx="87">
                  <c:v>585266.50166064897</c:v>
                </c:pt>
                <c:pt idx="88">
                  <c:v>590521.98368257715</c:v>
                </c:pt>
                <c:pt idx="89">
                  <c:v>571830.42879384547</c:v>
                </c:pt>
                <c:pt idx="90">
                  <c:v>586746.3683085572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C-4101-9E75-33F84714221E}"/>
            </c:ext>
          </c:extLst>
        </c:ser>
        <c:ser>
          <c:idx val="4"/>
          <c:order val="4"/>
          <c:tx>
            <c:strRef>
              <c:f>TX!$F$1</c:f>
              <c:strCache>
                <c:ptCount val="1"/>
                <c:pt idx="0">
                  <c:v>Other Renewable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TX!$A$2:$A$92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cat>
          <c:val>
            <c:numRef>
              <c:f>TX!$F$2:$F$92</c:f>
              <c:numCache>
                <c:formatCode>General</c:formatCode>
                <c:ptCount val="91"/>
                <c:pt idx="0">
                  <c:v>50154.981769999999</c:v>
                </c:pt>
                <c:pt idx="1">
                  <c:v>52022.853040000002</c:v>
                </c:pt>
                <c:pt idx="2">
                  <c:v>47721.249790000002</c:v>
                </c:pt>
                <c:pt idx="3">
                  <c:v>42717.866589999998</c:v>
                </c:pt>
                <c:pt idx="4">
                  <c:v>43884.256399999998</c:v>
                </c:pt>
                <c:pt idx="5">
                  <c:v>48966.779210000001</c:v>
                </c:pt>
                <c:pt idx="6">
                  <c:v>51980.120889999998</c:v>
                </c:pt>
                <c:pt idx="7">
                  <c:v>49944.160900000003</c:v>
                </c:pt>
                <c:pt idx="8">
                  <c:v>62938.871249999997</c:v>
                </c:pt>
                <c:pt idx="9">
                  <c:v>64351.459710000003</c:v>
                </c:pt>
                <c:pt idx="10">
                  <c:v>62756.820209999998</c:v>
                </c:pt>
                <c:pt idx="11">
                  <c:v>60470.71299</c:v>
                </c:pt>
                <c:pt idx="12">
                  <c:v>67559.727920000005</c:v>
                </c:pt>
                <c:pt idx="13">
                  <c:v>78101.595839999994</c:v>
                </c:pt>
                <c:pt idx="14">
                  <c:v>76691.320860000007</c:v>
                </c:pt>
                <c:pt idx="15">
                  <c:v>75871.685549999995</c:v>
                </c:pt>
                <c:pt idx="16">
                  <c:v>75964.665340000007</c:v>
                </c:pt>
                <c:pt idx="17">
                  <c:v>82565.807029999996</c:v>
                </c:pt>
                <c:pt idx="18">
                  <c:v>84175.214160000003</c:v>
                </c:pt>
                <c:pt idx="19">
                  <c:v>89720.800499999998</c:v>
                </c:pt>
                <c:pt idx="20">
                  <c:v>65818.675300000003</c:v>
                </c:pt>
                <c:pt idx="21">
                  <c:v>70519.709289999999</c:v>
                </c:pt>
                <c:pt idx="22">
                  <c:v>80451.750360000005</c:v>
                </c:pt>
                <c:pt idx="23">
                  <c:v>75816.820640000005</c:v>
                </c:pt>
                <c:pt idx="24">
                  <c:v>87063.957909999997</c:v>
                </c:pt>
                <c:pt idx="25">
                  <c:v>93531.883830000006</c:v>
                </c:pt>
                <c:pt idx="26">
                  <c:v>110360.0582</c:v>
                </c:pt>
                <c:pt idx="27">
                  <c:v>116904.6119</c:v>
                </c:pt>
                <c:pt idx="28">
                  <c:v>108935.5132</c:v>
                </c:pt>
                <c:pt idx="29">
                  <c:v>125462.5766</c:v>
                </c:pt>
                <c:pt idx="30">
                  <c:v>115298.02310000001</c:v>
                </c:pt>
                <c:pt idx="31">
                  <c:v>120335.4345</c:v>
                </c:pt>
                <c:pt idx="32">
                  <c:v>133856.08670000001</c:v>
                </c:pt>
                <c:pt idx="33">
                  <c:v>117234.46369999999</c:v>
                </c:pt>
                <c:pt idx="34">
                  <c:v>114104.01949999999</c:v>
                </c:pt>
                <c:pt idx="35">
                  <c:v>117897.9075</c:v>
                </c:pt>
                <c:pt idx="36">
                  <c:v>110543.9195</c:v>
                </c:pt>
                <c:pt idx="37">
                  <c:v>122677.2841</c:v>
                </c:pt>
                <c:pt idx="38">
                  <c:v>110086.5272</c:v>
                </c:pt>
                <c:pt idx="39">
                  <c:v>94267.219859999997</c:v>
                </c:pt>
                <c:pt idx="40">
                  <c:v>96346.138359999997</c:v>
                </c:pt>
                <c:pt idx="41">
                  <c:v>96563.349600000001</c:v>
                </c:pt>
                <c:pt idx="42">
                  <c:v>121061.9406</c:v>
                </c:pt>
                <c:pt idx="43">
                  <c:v>115899.60950000001</c:v>
                </c:pt>
                <c:pt idx="44">
                  <c:v>120886.6667</c:v>
                </c:pt>
                <c:pt idx="45">
                  <c:v>137564.5865</c:v>
                </c:pt>
                <c:pt idx="46">
                  <c:v>152714.63029999999</c:v>
                </c:pt>
                <c:pt idx="47">
                  <c:v>192261.41630000001</c:v>
                </c:pt>
                <c:pt idx="48">
                  <c:v>298182.5907</c:v>
                </c:pt>
                <c:pt idx="49">
                  <c:v>303697.0626</c:v>
                </c:pt>
                <c:pt idx="50">
                  <c:v>262163.14131955942</c:v>
                </c:pt>
                <c:pt idx="51">
                  <c:v>267749.77417971264</c:v>
                </c:pt>
                <c:pt idx="52">
                  <c:v>287467.84638779704</c:v>
                </c:pt>
                <c:pt idx="53">
                  <c:v>301250.05282949028</c:v>
                </c:pt>
                <c:pt idx="54">
                  <c:v>324622.04798837856</c:v>
                </c:pt>
                <c:pt idx="55">
                  <c:v>337167.99522188702</c:v>
                </c:pt>
                <c:pt idx="56">
                  <c:v>335032.63292050618</c:v>
                </c:pt>
                <c:pt idx="57">
                  <c:v>357033.52355636156</c:v>
                </c:pt>
                <c:pt idx="58">
                  <c:v>352087.16283683735</c:v>
                </c:pt>
                <c:pt idx="59">
                  <c:v>362070.656501616</c:v>
                </c:pt>
                <c:pt idx="60">
                  <c:v>380333.93416157656</c:v>
                </c:pt>
                <c:pt idx="61">
                  <c:v>368309.59736210079</c:v>
                </c:pt>
                <c:pt idx="62">
                  <c:v>369574.50989894359</c:v>
                </c:pt>
                <c:pt idx="63">
                  <c:v>377613.15367870021</c:v>
                </c:pt>
                <c:pt idx="64">
                  <c:v>374410.95826684753</c:v>
                </c:pt>
                <c:pt idx="65">
                  <c:v>390530.92044775933</c:v>
                </c:pt>
                <c:pt idx="66">
                  <c:v>381860.95990026719</c:v>
                </c:pt>
                <c:pt idx="67">
                  <c:v>369855.98264944507</c:v>
                </c:pt>
                <c:pt idx="68">
                  <c:v>375646.34274746466</c:v>
                </c:pt>
                <c:pt idx="69">
                  <c:v>399178.55210365151</c:v>
                </c:pt>
                <c:pt idx="70">
                  <c:v>414309.88984854845</c:v>
                </c:pt>
                <c:pt idx="71">
                  <c:v>414950.28762077529</c:v>
                </c:pt>
                <c:pt idx="72">
                  <c:v>420999.42945729487</c:v>
                </c:pt>
                <c:pt idx="73">
                  <c:v>436174.3995471145</c:v>
                </c:pt>
                <c:pt idx="74">
                  <c:v>448141.21587875643</c:v>
                </c:pt>
                <c:pt idx="75">
                  <c:v>474026.39934894425</c:v>
                </c:pt>
                <c:pt idx="76">
                  <c:v>518268.26933650614</c:v>
                </c:pt>
                <c:pt idx="77">
                  <c:v>526611.22595597699</c:v>
                </c:pt>
                <c:pt idx="78">
                  <c:v>451999.36174055695</c:v>
                </c:pt>
                <c:pt idx="79">
                  <c:v>450361.09854790795</c:v>
                </c:pt>
                <c:pt idx="80">
                  <c:v>464512.26727870607</c:v>
                </c:pt>
                <c:pt idx="81">
                  <c:v>473735.63010905177</c:v>
                </c:pt>
                <c:pt idx="82">
                  <c:v>493239.71471223532</c:v>
                </c:pt>
                <c:pt idx="83">
                  <c:v>502426.0689306797</c:v>
                </c:pt>
                <c:pt idx="84">
                  <c:v>497323.11898605758</c:v>
                </c:pt>
                <c:pt idx="85">
                  <c:v>516669.10006393061</c:v>
                </c:pt>
                <c:pt idx="86">
                  <c:v>509323.65111230902</c:v>
                </c:pt>
                <c:pt idx="87">
                  <c:v>517121.55902211741</c:v>
                </c:pt>
                <c:pt idx="88">
                  <c:v>533380.30582048069</c:v>
                </c:pt>
                <c:pt idx="89">
                  <c:v>519507.01007033169</c:v>
                </c:pt>
                <c:pt idx="90">
                  <c:v>519058.12212073017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3C-4101-9E75-33F847142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675599"/>
        <c:axId val="1482026191"/>
      </c:lineChart>
      <c:catAx>
        <c:axId val="155567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26191"/>
        <c:crosses val="autoZero"/>
        <c:auto val="1"/>
        <c:lblAlgn val="ctr"/>
        <c:lblOffset val="100"/>
        <c:noMultiLvlLbl val="0"/>
      </c:catAx>
      <c:valAx>
        <c:axId val="14820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7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22860</xdr:rowOff>
    </xdr:from>
    <xdr:to>
      <xdr:col>17</xdr:col>
      <xdr:colOff>198120</xdr:colOff>
      <xdr:row>22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CFA3FF-EDB2-4E4E-9996-0AD6DCED6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175260</xdr:rowOff>
    </xdr:from>
    <xdr:to>
      <xdr:col>17</xdr:col>
      <xdr:colOff>266700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94996-CD20-461C-9865-3E10D5340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0</xdr:row>
      <xdr:rowOff>83820</xdr:rowOff>
    </xdr:from>
    <xdr:to>
      <xdr:col>19</xdr:col>
      <xdr:colOff>114300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27016-0482-4BE9-857A-45098B18A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38100</xdr:rowOff>
    </xdr:from>
    <xdr:to>
      <xdr:col>18</xdr:col>
      <xdr:colOff>259080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A2AE5-6291-4711-A41C-0AC91BA7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workbookViewId="0">
      <selection activeCell="C13" sqref="C13"/>
    </sheetView>
  </sheetViews>
  <sheetFormatPr defaultRowHeight="14.4"/>
  <cols>
    <col min="2" max="2" width="13.44140625" customWidth="1"/>
    <col min="3" max="3" width="14.21875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>
      <c r="A2">
        <v>1960</v>
      </c>
      <c r="B2">
        <v>423.4</v>
      </c>
      <c r="C2">
        <v>132.48678000000001</v>
      </c>
      <c r="D2">
        <v>0</v>
      </c>
      <c r="E2">
        <v>0</v>
      </c>
      <c r="F2">
        <v>36181.453370000003</v>
      </c>
      <c r="G2">
        <f>SUM(B2:F2)</f>
        <v>36737.340150000004</v>
      </c>
      <c r="H2">
        <f>B2/G2*100</f>
        <v>1.1525058653436562</v>
      </c>
      <c r="I2">
        <f>C2/G2*100</f>
        <v>0.36063247763461176</v>
      </c>
      <c r="J2">
        <f>D2/G2*100</f>
        <v>0</v>
      </c>
      <c r="K2">
        <f>E2/G2</f>
        <v>0</v>
      </c>
      <c r="L2">
        <f>F2/G2</f>
        <v>0.98486861657021729</v>
      </c>
    </row>
    <row r="3" spans="1:12">
      <c r="A3">
        <v>1961</v>
      </c>
      <c r="B3">
        <v>423.4</v>
      </c>
      <c r="C3">
        <v>0</v>
      </c>
      <c r="D3">
        <v>0</v>
      </c>
      <c r="E3">
        <v>0</v>
      </c>
      <c r="F3">
        <v>35082.710350000001</v>
      </c>
      <c r="G3">
        <f t="shared" ref="G3:G51" si="0">SUM(B3:F3)</f>
        <v>35506.110350000003</v>
      </c>
      <c r="H3">
        <f t="shared" ref="H3:H51" si="1">B3/G3*100</f>
        <v>1.1924708052398647</v>
      </c>
      <c r="I3">
        <f t="shared" ref="I3:I51" si="2">C3/G3*100</f>
        <v>0</v>
      </c>
      <c r="J3">
        <f t="shared" ref="J3:J51" si="3">D3/G3*100</f>
        <v>0</v>
      </c>
      <c r="K3">
        <f t="shared" ref="K3:K51" si="4">E3/G3</f>
        <v>0</v>
      </c>
      <c r="L3">
        <f t="shared" ref="L3:L51" si="5">F3/G3</f>
        <v>0.98807529194760135</v>
      </c>
    </row>
    <row r="4" spans="1:12">
      <c r="A4">
        <v>1962</v>
      </c>
      <c r="B4">
        <v>226.2</v>
      </c>
      <c r="C4">
        <v>0</v>
      </c>
      <c r="D4">
        <v>243.57</v>
      </c>
      <c r="E4">
        <v>0</v>
      </c>
      <c r="F4">
        <v>34533.373939999998</v>
      </c>
      <c r="G4">
        <f t="shared" si="0"/>
        <v>35003.143939999994</v>
      </c>
      <c r="H4">
        <f t="shared" si="1"/>
        <v>0.64622766568550705</v>
      </c>
      <c r="I4">
        <f t="shared" si="2"/>
        <v>0</v>
      </c>
      <c r="J4">
        <f t="shared" si="3"/>
        <v>0.69585177953589283</v>
      </c>
      <c r="K4">
        <f t="shared" si="4"/>
        <v>0</v>
      </c>
      <c r="L4">
        <f t="shared" si="5"/>
        <v>0.98657920554778611</v>
      </c>
    </row>
    <row r="5" spans="1:12">
      <c r="A5">
        <v>1963</v>
      </c>
      <c r="B5">
        <v>394.4</v>
      </c>
      <c r="C5">
        <v>0</v>
      </c>
      <c r="D5">
        <v>1412.7059999999999</v>
      </c>
      <c r="E5">
        <v>0</v>
      </c>
      <c r="F5">
        <v>34861.203320000001</v>
      </c>
      <c r="G5">
        <f t="shared" si="0"/>
        <v>36668.30932</v>
      </c>
      <c r="H5">
        <f t="shared" si="1"/>
        <v>1.0755881776771266</v>
      </c>
      <c r="I5">
        <f t="shared" si="2"/>
        <v>0</v>
      </c>
      <c r="J5">
        <f t="shared" si="3"/>
        <v>3.8526619476002604</v>
      </c>
      <c r="K5">
        <f t="shared" si="4"/>
        <v>0</v>
      </c>
      <c r="L5">
        <f t="shared" si="5"/>
        <v>0.95071749874722611</v>
      </c>
    </row>
    <row r="6" spans="1:12">
      <c r="A6">
        <v>1964</v>
      </c>
      <c r="B6">
        <v>371.2</v>
      </c>
      <c r="C6">
        <v>0</v>
      </c>
      <c r="D6">
        <v>2144.4749999999999</v>
      </c>
      <c r="E6">
        <v>0</v>
      </c>
      <c r="F6">
        <v>34270.820910000002</v>
      </c>
      <c r="G6">
        <f t="shared" si="0"/>
        <v>36786.495910000005</v>
      </c>
      <c r="H6">
        <f t="shared" si="1"/>
        <v>1.0090659379685396</v>
      </c>
      <c r="I6">
        <f t="shared" si="2"/>
        <v>0</v>
      </c>
      <c r="J6">
        <f t="shared" si="3"/>
        <v>5.8295169108973166</v>
      </c>
      <c r="K6">
        <f t="shared" si="4"/>
        <v>0</v>
      </c>
      <c r="L6">
        <f t="shared" si="5"/>
        <v>0.9316141715113414</v>
      </c>
    </row>
    <row r="7" spans="1:12">
      <c r="A7">
        <v>1965</v>
      </c>
      <c r="B7">
        <v>562.6</v>
      </c>
      <c r="C7">
        <v>0</v>
      </c>
      <c r="D7">
        <v>3289.2539999999999</v>
      </c>
      <c r="E7">
        <v>0</v>
      </c>
      <c r="F7">
        <v>50095.028209999997</v>
      </c>
      <c r="G7">
        <f t="shared" si="0"/>
        <v>53946.882209999996</v>
      </c>
      <c r="H7">
        <f t="shared" si="1"/>
        <v>1.0428776918190692</v>
      </c>
      <c r="I7">
        <f t="shared" si="2"/>
        <v>0</v>
      </c>
      <c r="J7">
        <f t="shared" si="3"/>
        <v>6.0972087083658737</v>
      </c>
      <c r="K7">
        <f t="shared" si="4"/>
        <v>0</v>
      </c>
      <c r="L7">
        <f t="shared" si="5"/>
        <v>0.92859913599815058</v>
      </c>
    </row>
    <row r="8" spans="1:12">
      <c r="A8">
        <v>1966</v>
      </c>
      <c r="B8">
        <v>765.6</v>
      </c>
      <c r="C8">
        <v>0</v>
      </c>
      <c r="D8">
        <v>3347.4989999999998</v>
      </c>
      <c r="E8">
        <v>0</v>
      </c>
      <c r="F8">
        <v>58059.822169999999</v>
      </c>
      <c r="G8">
        <f t="shared" si="0"/>
        <v>62172.921170000001</v>
      </c>
      <c r="H8">
        <f t="shared" si="1"/>
        <v>1.2314042602351154</v>
      </c>
      <c r="I8">
        <f t="shared" si="2"/>
        <v>0</v>
      </c>
      <c r="J8">
        <f t="shared" si="3"/>
        <v>5.3841751955757422</v>
      </c>
      <c r="K8">
        <f t="shared" si="4"/>
        <v>0</v>
      </c>
      <c r="L8">
        <f t="shared" si="5"/>
        <v>0.9338442054418914</v>
      </c>
    </row>
    <row r="9" spans="1:12">
      <c r="A9">
        <v>1967</v>
      </c>
      <c r="B9">
        <v>16959.2</v>
      </c>
      <c r="C9">
        <v>22.081130000000002</v>
      </c>
      <c r="D9">
        <v>1329.0450000000001</v>
      </c>
      <c r="E9">
        <v>0</v>
      </c>
      <c r="F9">
        <v>56422.669029999997</v>
      </c>
      <c r="G9">
        <f t="shared" si="0"/>
        <v>74732.995159999991</v>
      </c>
      <c r="H9">
        <f t="shared" si="1"/>
        <v>22.69305540837901</v>
      </c>
      <c r="I9">
        <f t="shared" si="2"/>
        <v>2.9546694806926035E-2</v>
      </c>
      <c r="J9">
        <f t="shared" si="3"/>
        <v>1.7783911873926292</v>
      </c>
      <c r="K9">
        <f t="shared" si="4"/>
        <v>0</v>
      </c>
      <c r="L9">
        <f t="shared" si="5"/>
        <v>0.75499006709421446</v>
      </c>
    </row>
    <row r="10" spans="1:12">
      <c r="A10">
        <v>1968</v>
      </c>
      <c r="B10">
        <v>19546</v>
      </c>
      <c r="C10">
        <v>0</v>
      </c>
      <c r="D10">
        <v>932.97900000000004</v>
      </c>
      <c r="E10">
        <v>0</v>
      </c>
      <c r="F10">
        <v>63456.352599999998</v>
      </c>
      <c r="G10">
        <f t="shared" si="0"/>
        <v>83935.331600000005</v>
      </c>
      <c r="H10">
        <f t="shared" si="1"/>
        <v>23.286975374265392</v>
      </c>
      <c r="I10">
        <f t="shared" si="2"/>
        <v>0</v>
      </c>
      <c r="J10">
        <f t="shared" si="3"/>
        <v>1.1115450218820604</v>
      </c>
      <c r="K10">
        <f t="shared" si="4"/>
        <v>0</v>
      </c>
      <c r="L10">
        <f t="shared" si="5"/>
        <v>0.75601479603852539</v>
      </c>
    </row>
    <row r="11" spans="1:12">
      <c r="A11">
        <v>1969</v>
      </c>
      <c r="B11">
        <v>14111.4</v>
      </c>
      <c r="C11">
        <v>0</v>
      </c>
      <c r="D11">
        <v>1203.0239999999999</v>
      </c>
      <c r="E11">
        <v>0</v>
      </c>
      <c r="F11">
        <v>67840.06237</v>
      </c>
      <c r="G11">
        <f t="shared" si="0"/>
        <v>83154.486369999999</v>
      </c>
      <c r="H11">
        <f t="shared" si="1"/>
        <v>16.970100611542023</v>
      </c>
      <c r="I11">
        <f t="shared" si="2"/>
        <v>0</v>
      </c>
      <c r="J11">
        <f t="shared" si="3"/>
        <v>1.4467337272063532</v>
      </c>
      <c r="K11">
        <f t="shared" si="4"/>
        <v>0</v>
      </c>
      <c r="L11">
        <f t="shared" si="5"/>
        <v>0.81583165661251622</v>
      </c>
    </row>
    <row r="12" spans="1:12">
      <c r="A12">
        <v>1970</v>
      </c>
      <c r="B12">
        <v>10347.200000000001</v>
      </c>
      <c r="C12">
        <v>2914.7091599999999</v>
      </c>
      <c r="D12">
        <v>1165.9590000000001</v>
      </c>
      <c r="E12">
        <v>0</v>
      </c>
      <c r="F12">
        <v>68919.16257</v>
      </c>
      <c r="G12">
        <f t="shared" si="0"/>
        <v>83347.030729999999</v>
      </c>
      <c r="H12">
        <f t="shared" si="1"/>
        <v>12.414599427686175</v>
      </c>
      <c r="I12">
        <f t="shared" si="2"/>
        <v>3.4970761819243514</v>
      </c>
      <c r="J12">
        <f t="shared" si="3"/>
        <v>1.3989208611127208</v>
      </c>
      <c r="K12">
        <f t="shared" si="4"/>
        <v>0</v>
      </c>
      <c r="L12">
        <f t="shared" si="5"/>
        <v>0.8268940352927675</v>
      </c>
    </row>
    <row r="13" spans="1:12">
      <c r="A13">
        <v>1971</v>
      </c>
      <c r="B13">
        <v>7168.8</v>
      </c>
      <c r="C13">
        <v>25304.974979999999</v>
      </c>
      <c r="D13">
        <v>919.21199999999999</v>
      </c>
      <c r="E13">
        <v>0</v>
      </c>
      <c r="F13">
        <v>74136.251940000002</v>
      </c>
      <c r="G13">
        <f t="shared" si="0"/>
        <v>107529.23892</v>
      </c>
      <c r="H13">
        <f t="shared" si="1"/>
        <v>6.6668378498739953</v>
      </c>
      <c r="I13">
        <f t="shared" si="2"/>
        <v>23.533110839579628</v>
      </c>
      <c r="J13">
        <f t="shared" si="3"/>
        <v>0.85484842005054895</v>
      </c>
      <c r="K13">
        <f t="shared" si="4"/>
        <v>0</v>
      </c>
      <c r="L13">
        <f t="shared" si="5"/>
        <v>0.68945202890495827</v>
      </c>
    </row>
    <row r="14" spans="1:12">
      <c r="A14">
        <v>1972</v>
      </c>
      <c r="B14">
        <v>5759.4</v>
      </c>
      <c r="C14">
        <v>65227.658020000003</v>
      </c>
      <c r="D14">
        <v>468.07799999999997</v>
      </c>
      <c r="E14">
        <v>0</v>
      </c>
      <c r="F14">
        <v>75188.744319999998</v>
      </c>
      <c r="G14">
        <f t="shared" si="0"/>
        <v>146643.88033999997</v>
      </c>
      <c r="H14">
        <f t="shared" si="1"/>
        <v>3.927473813872485</v>
      </c>
      <c r="I14">
        <f t="shared" si="2"/>
        <v>44.480313715626558</v>
      </c>
      <c r="J14">
        <f t="shared" si="3"/>
        <v>0.31919368126016684</v>
      </c>
      <c r="K14">
        <f t="shared" si="4"/>
        <v>0</v>
      </c>
      <c r="L14">
        <f t="shared" si="5"/>
        <v>0.5127301878924081</v>
      </c>
    </row>
    <row r="15" spans="1:12">
      <c r="A15">
        <v>1973</v>
      </c>
      <c r="B15">
        <v>4663.2</v>
      </c>
      <c r="C15">
        <v>71697.429109999997</v>
      </c>
      <c r="D15">
        <v>132</v>
      </c>
      <c r="E15">
        <v>0</v>
      </c>
      <c r="F15">
        <v>79348.454289999994</v>
      </c>
      <c r="G15">
        <f t="shared" si="0"/>
        <v>155841.0834</v>
      </c>
      <c r="H15">
        <f t="shared" si="1"/>
        <v>2.9922789923314919</v>
      </c>
      <c r="I15">
        <f t="shared" si="2"/>
        <v>46.006757361903702</v>
      </c>
      <c r="J15">
        <f t="shared" si="3"/>
        <v>8.4701669880716451E-2</v>
      </c>
      <c r="K15">
        <f t="shared" si="4"/>
        <v>0</v>
      </c>
      <c r="L15">
        <f t="shared" si="5"/>
        <v>0.50916261975884081</v>
      </c>
    </row>
    <row r="16" spans="1:12">
      <c r="A16">
        <v>1974</v>
      </c>
      <c r="B16">
        <v>4292</v>
      </c>
      <c r="C16">
        <v>142379.1262</v>
      </c>
      <c r="D16">
        <v>238.56</v>
      </c>
      <c r="E16">
        <v>0</v>
      </c>
      <c r="F16">
        <v>82058.086129999996</v>
      </c>
      <c r="G16">
        <f t="shared" si="0"/>
        <v>228967.77233000001</v>
      </c>
      <c r="H16">
        <f t="shared" si="1"/>
        <v>1.874499610283211</v>
      </c>
      <c r="I16">
        <f t="shared" si="2"/>
        <v>62.183042072312233</v>
      </c>
      <c r="J16">
        <f t="shared" si="3"/>
        <v>0.1041893352817248</v>
      </c>
      <c r="K16">
        <f t="shared" si="4"/>
        <v>0</v>
      </c>
      <c r="L16">
        <f t="shared" si="5"/>
        <v>0.35838268982122823</v>
      </c>
    </row>
    <row r="17" spans="1:12">
      <c r="A17">
        <v>1975</v>
      </c>
      <c r="B17">
        <v>3683</v>
      </c>
      <c r="C17">
        <v>154258.77420000001</v>
      </c>
      <c r="D17">
        <v>218.816</v>
      </c>
      <c r="E17">
        <v>0</v>
      </c>
      <c r="F17">
        <v>80897.34186</v>
      </c>
      <c r="G17">
        <f t="shared" si="0"/>
        <v>239057.93206000002</v>
      </c>
      <c r="H17">
        <f t="shared" si="1"/>
        <v>1.5406307451348744</v>
      </c>
      <c r="I17">
        <f t="shared" si="2"/>
        <v>64.527779049508098</v>
      </c>
      <c r="J17">
        <f t="shared" si="3"/>
        <v>9.1532624797022177E-2</v>
      </c>
      <c r="K17">
        <f t="shared" si="4"/>
        <v>0</v>
      </c>
      <c r="L17">
        <f t="shared" si="5"/>
        <v>0.33840057580559996</v>
      </c>
    </row>
    <row r="18" spans="1:12">
      <c r="A18">
        <v>1976</v>
      </c>
      <c r="B18">
        <v>3010.2</v>
      </c>
      <c r="C18">
        <v>230085.37460000001</v>
      </c>
      <c r="D18">
        <v>275.62400000000002</v>
      </c>
      <c r="E18">
        <v>0</v>
      </c>
      <c r="F18">
        <v>84428.480890000006</v>
      </c>
      <c r="G18">
        <f t="shared" si="0"/>
        <v>317799.67949000001</v>
      </c>
      <c r="H18">
        <f t="shared" si="1"/>
        <v>0.94720045181628931</v>
      </c>
      <c r="I18">
        <f t="shared" si="2"/>
        <v>72.399498630469822</v>
      </c>
      <c r="J18">
        <f t="shared" si="3"/>
        <v>8.6728847694974756E-2</v>
      </c>
      <c r="K18">
        <f t="shared" si="4"/>
        <v>0</v>
      </c>
      <c r="L18">
        <f t="shared" si="5"/>
        <v>0.26566572070018923</v>
      </c>
    </row>
    <row r="19" spans="1:12">
      <c r="A19">
        <v>1977</v>
      </c>
      <c r="B19">
        <v>2476.6</v>
      </c>
      <c r="C19">
        <v>244195.21669999999</v>
      </c>
      <c r="D19">
        <v>253.44</v>
      </c>
      <c r="E19">
        <v>0</v>
      </c>
      <c r="F19">
        <v>75680.870569999999</v>
      </c>
      <c r="G19">
        <f t="shared" si="0"/>
        <v>322606.12727</v>
      </c>
      <c r="H19">
        <f t="shared" si="1"/>
        <v>0.7676853570506581</v>
      </c>
      <c r="I19">
        <f t="shared" si="2"/>
        <v>75.694537722039215</v>
      </c>
      <c r="J19">
        <f t="shared" si="3"/>
        <v>7.8560194173834613E-2</v>
      </c>
      <c r="K19">
        <f t="shared" si="4"/>
        <v>0</v>
      </c>
      <c r="L19">
        <f t="shared" si="5"/>
        <v>0.2345921672673629</v>
      </c>
    </row>
    <row r="20" spans="1:12">
      <c r="A20">
        <v>1978</v>
      </c>
      <c r="B20">
        <v>2424.4</v>
      </c>
      <c r="C20">
        <v>199922.55100000001</v>
      </c>
      <c r="D20">
        <v>304.50420000000003</v>
      </c>
      <c r="E20">
        <v>0</v>
      </c>
      <c r="F20">
        <v>79869.717300000004</v>
      </c>
      <c r="G20">
        <f t="shared" si="0"/>
        <v>282521.17249999999</v>
      </c>
      <c r="H20">
        <f t="shared" si="1"/>
        <v>0.85813037605172759</v>
      </c>
      <c r="I20">
        <f t="shared" si="2"/>
        <v>70.76374107855581</v>
      </c>
      <c r="J20">
        <f t="shared" si="3"/>
        <v>0.10778101949155687</v>
      </c>
      <c r="K20">
        <f t="shared" si="4"/>
        <v>0</v>
      </c>
      <c r="L20">
        <f t="shared" si="5"/>
        <v>0.28270347525900913</v>
      </c>
    </row>
    <row r="21" spans="1:12">
      <c r="A21">
        <v>1979</v>
      </c>
      <c r="B21">
        <v>2737.6</v>
      </c>
      <c r="C21">
        <v>251481.9896</v>
      </c>
      <c r="D21">
        <v>258.21379999999999</v>
      </c>
      <c r="E21">
        <v>0</v>
      </c>
      <c r="F21">
        <v>83413.770829999994</v>
      </c>
      <c r="G21">
        <f t="shared" si="0"/>
        <v>337891.57423000003</v>
      </c>
      <c r="H21">
        <f t="shared" si="1"/>
        <v>0.81020072969814216</v>
      </c>
      <c r="I21">
        <f t="shared" si="2"/>
        <v>74.426830610703036</v>
      </c>
      <c r="J21">
        <f t="shared" si="3"/>
        <v>7.6419129594582899E-2</v>
      </c>
      <c r="K21">
        <f t="shared" si="4"/>
        <v>0</v>
      </c>
      <c r="L21">
        <f t="shared" si="5"/>
        <v>0.24686549530004237</v>
      </c>
    </row>
    <row r="22" spans="1:12">
      <c r="A22">
        <v>1980</v>
      </c>
      <c r="B22">
        <v>2354.8000000000002</v>
      </c>
      <c r="C22">
        <v>240794.72270000001</v>
      </c>
      <c r="D22">
        <v>224.48599999999999</v>
      </c>
      <c r="E22">
        <v>0</v>
      </c>
      <c r="F22">
        <v>120006.42909999999</v>
      </c>
      <c r="G22">
        <f t="shared" si="0"/>
        <v>363380.43780000001</v>
      </c>
      <c r="H22">
        <f t="shared" si="1"/>
        <v>0.64802607819413005</v>
      </c>
      <c r="I22">
        <f t="shared" si="2"/>
        <v>66.265185918602029</v>
      </c>
      <c r="J22">
        <f t="shared" si="3"/>
        <v>6.1777128499017953E-2</v>
      </c>
      <c r="K22">
        <f t="shared" si="4"/>
        <v>0</v>
      </c>
      <c r="L22">
        <f t="shared" si="5"/>
        <v>0.33025010874704819</v>
      </c>
    </row>
    <row r="23" spans="1:12">
      <c r="A23">
        <v>1981</v>
      </c>
      <c r="B23">
        <v>2070.6</v>
      </c>
      <c r="C23">
        <v>256339.8382</v>
      </c>
      <c r="D23">
        <v>196.911</v>
      </c>
      <c r="E23">
        <v>0</v>
      </c>
      <c r="F23">
        <v>92565.304969999997</v>
      </c>
      <c r="G23">
        <f t="shared" si="0"/>
        <v>351172.65416999999</v>
      </c>
      <c r="H23">
        <f t="shared" si="1"/>
        <v>0.58962449820982887</v>
      </c>
      <c r="I23">
        <f t="shared" si="2"/>
        <v>72.995387071314454</v>
      </c>
      <c r="J23">
        <f t="shared" si="3"/>
        <v>5.6072418413501211E-2</v>
      </c>
      <c r="K23">
        <f t="shared" si="4"/>
        <v>0</v>
      </c>
      <c r="L23">
        <f t="shared" si="5"/>
        <v>0.26358916012062217</v>
      </c>
    </row>
    <row r="24" spans="1:12">
      <c r="A24">
        <v>1982</v>
      </c>
      <c r="B24">
        <v>1943</v>
      </c>
      <c r="C24">
        <v>273011.09129999997</v>
      </c>
      <c r="D24">
        <v>104.346</v>
      </c>
      <c r="E24">
        <v>0</v>
      </c>
      <c r="F24">
        <v>94926.319130000003</v>
      </c>
      <c r="G24">
        <f t="shared" si="0"/>
        <v>369984.75643000001</v>
      </c>
      <c r="H24">
        <f t="shared" si="1"/>
        <v>0.52515677098378233</v>
      </c>
      <c r="I24">
        <f t="shared" si="2"/>
        <v>73.789821487321959</v>
      </c>
      <c r="J24">
        <f t="shared" si="3"/>
        <v>2.8202783543527409E-2</v>
      </c>
      <c r="K24">
        <f t="shared" si="4"/>
        <v>0</v>
      </c>
      <c r="L24">
        <f t="shared" si="5"/>
        <v>0.25656818958150718</v>
      </c>
    </row>
    <row r="25" spans="1:12">
      <c r="A25">
        <v>1983</v>
      </c>
      <c r="B25">
        <v>1374.6</v>
      </c>
      <c r="C25">
        <v>251813.2065</v>
      </c>
      <c r="D25">
        <v>137.94</v>
      </c>
      <c r="E25">
        <v>0</v>
      </c>
      <c r="F25">
        <v>175992.80189999999</v>
      </c>
      <c r="G25">
        <f t="shared" si="0"/>
        <v>429318.54839999997</v>
      </c>
      <c r="H25">
        <f t="shared" si="1"/>
        <v>0.32018183354129687</v>
      </c>
      <c r="I25">
        <f t="shared" si="2"/>
        <v>58.654164242021835</v>
      </c>
      <c r="J25">
        <f t="shared" si="3"/>
        <v>3.2129988446592823E-2</v>
      </c>
      <c r="K25">
        <f t="shared" si="4"/>
        <v>0</v>
      </c>
      <c r="L25">
        <f t="shared" si="5"/>
        <v>0.40993523935990278</v>
      </c>
    </row>
    <row r="26" spans="1:12">
      <c r="A26">
        <v>1984</v>
      </c>
      <c r="B26">
        <v>1247</v>
      </c>
      <c r="C26">
        <v>254418.77989999999</v>
      </c>
      <c r="D26">
        <v>47.115000000000002</v>
      </c>
      <c r="E26">
        <v>0</v>
      </c>
      <c r="F26">
        <v>188831.34899999999</v>
      </c>
      <c r="G26">
        <f t="shared" si="0"/>
        <v>444544.2439</v>
      </c>
      <c r="H26">
        <f t="shared" si="1"/>
        <v>0.28051201137147375</v>
      </c>
      <c r="I26">
        <f t="shared" si="2"/>
        <v>57.231374242522271</v>
      </c>
      <c r="J26">
        <f t="shared" si="3"/>
        <v>1.0598495120903759E-2</v>
      </c>
      <c r="K26">
        <f t="shared" si="4"/>
        <v>0</v>
      </c>
      <c r="L26">
        <f t="shared" si="5"/>
        <v>0.42477515250985343</v>
      </c>
    </row>
    <row r="27" spans="1:12">
      <c r="A27">
        <v>1985</v>
      </c>
      <c r="B27">
        <v>1015</v>
      </c>
      <c r="C27">
        <v>212530.8763</v>
      </c>
      <c r="D27">
        <v>89.25</v>
      </c>
      <c r="E27">
        <v>12004.66574</v>
      </c>
      <c r="F27">
        <v>171680.42249999999</v>
      </c>
      <c r="G27">
        <f t="shared" si="0"/>
        <v>397320.21453999996</v>
      </c>
      <c r="H27">
        <f t="shared" si="1"/>
        <v>0.25546145472993942</v>
      </c>
      <c r="I27">
        <f t="shared" si="2"/>
        <v>53.491080625248074</v>
      </c>
      <c r="J27">
        <f t="shared" si="3"/>
        <v>2.246298998487398E-2</v>
      </c>
      <c r="K27">
        <f t="shared" si="4"/>
        <v>3.0214082497409499E-2</v>
      </c>
      <c r="L27">
        <f t="shared" si="5"/>
        <v>0.43209586680296169</v>
      </c>
    </row>
    <row r="28" spans="1:12">
      <c r="A28">
        <v>1986</v>
      </c>
      <c r="B28">
        <v>933.8</v>
      </c>
      <c r="C28">
        <v>255169.53829999999</v>
      </c>
      <c r="D28">
        <v>65.456999999999994</v>
      </c>
      <c r="E28">
        <v>105540.35679999999</v>
      </c>
      <c r="F28">
        <v>175102.77669999999</v>
      </c>
      <c r="G28">
        <f t="shared" si="0"/>
        <v>536811.92879999988</v>
      </c>
      <c r="H28">
        <f t="shared" si="1"/>
        <v>0.17395291533245827</v>
      </c>
      <c r="I28">
        <f t="shared" si="2"/>
        <v>47.534252614395342</v>
      </c>
      <c r="J28">
        <f t="shared" si="3"/>
        <v>1.2193656006550355E-2</v>
      </c>
      <c r="K28">
        <f t="shared" si="4"/>
        <v>0.19660583369659282</v>
      </c>
      <c r="L28">
        <f t="shared" si="5"/>
        <v>0.32619017444606391</v>
      </c>
    </row>
    <row r="29" spans="1:12">
      <c r="A29">
        <v>1987</v>
      </c>
      <c r="B29">
        <v>754</v>
      </c>
      <c r="C29">
        <v>251261.1783</v>
      </c>
      <c r="D29">
        <v>62.16</v>
      </c>
      <c r="E29">
        <v>140531.71479999999</v>
      </c>
      <c r="F29">
        <v>123113.58199999999</v>
      </c>
      <c r="G29">
        <f t="shared" si="0"/>
        <v>515722.63510000001</v>
      </c>
      <c r="H29">
        <f t="shared" si="1"/>
        <v>0.14620261913728053</v>
      </c>
      <c r="I29">
        <f t="shared" si="2"/>
        <v>48.72021532490615</v>
      </c>
      <c r="J29">
        <f t="shared" si="3"/>
        <v>1.2052990458320102E-2</v>
      </c>
      <c r="K29">
        <f t="shared" si="4"/>
        <v>0.27249475829725894</v>
      </c>
      <c r="L29">
        <f t="shared" si="5"/>
        <v>0.23872053235772353</v>
      </c>
    </row>
    <row r="30" spans="1:12">
      <c r="A30">
        <v>1988</v>
      </c>
      <c r="B30">
        <v>661.2</v>
      </c>
      <c r="C30">
        <v>273761.84970000002</v>
      </c>
      <c r="D30">
        <v>57.904000000000003</v>
      </c>
      <c r="E30">
        <v>243215.04319999999</v>
      </c>
      <c r="F30">
        <v>98749.306890000007</v>
      </c>
      <c r="G30">
        <f t="shared" si="0"/>
        <v>616445.30379000003</v>
      </c>
      <c r="H30">
        <f t="shared" si="1"/>
        <v>0.1072601244481613</v>
      </c>
      <c r="I30">
        <f t="shared" si="2"/>
        <v>44.409755093739911</v>
      </c>
      <c r="J30">
        <f t="shared" si="3"/>
        <v>9.3932096885153242E-3</v>
      </c>
      <c r="K30">
        <f t="shared" si="4"/>
        <v>0.39454440110854394</v>
      </c>
      <c r="L30">
        <f t="shared" si="5"/>
        <v>0.16019151461269016</v>
      </c>
    </row>
    <row r="31" spans="1:12">
      <c r="A31">
        <v>1989</v>
      </c>
      <c r="B31">
        <v>794.6</v>
      </c>
      <c r="C31">
        <v>263538.28659999999</v>
      </c>
      <c r="D31">
        <v>1414.4</v>
      </c>
      <c r="E31">
        <v>83079.978889999999</v>
      </c>
      <c r="F31">
        <v>101553.8173</v>
      </c>
      <c r="G31">
        <f t="shared" si="0"/>
        <v>450381.08279000001</v>
      </c>
      <c r="H31">
        <f t="shared" si="1"/>
        <v>0.17642836929953817</v>
      </c>
      <c r="I31">
        <f t="shared" si="2"/>
        <v>58.514510637845873</v>
      </c>
      <c r="J31">
        <f t="shared" si="3"/>
        <v>0.31404516176348707</v>
      </c>
      <c r="K31">
        <f t="shared" si="4"/>
        <v>0.18446596019384287</v>
      </c>
      <c r="L31">
        <f t="shared" si="5"/>
        <v>0.22548419811706805</v>
      </c>
    </row>
    <row r="32" spans="1:12">
      <c r="A32">
        <v>1990</v>
      </c>
      <c r="B32">
        <v>701.8</v>
      </c>
      <c r="C32">
        <v>249018.41589999999</v>
      </c>
      <c r="D32">
        <v>2193</v>
      </c>
      <c r="E32">
        <v>217964.745</v>
      </c>
      <c r="F32">
        <v>94816.369359999997</v>
      </c>
      <c r="G32">
        <f t="shared" si="0"/>
        <v>564694.33025999996</v>
      </c>
      <c r="H32">
        <f t="shared" si="1"/>
        <v>0.1242796257006641</v>
      </c>
      <c r="I32">
        <f t="shared" si="2"/>
        <v>44.097913252528222</v>
      </c>
      <c r="J32">
        <f t="shared" si="3"/>
        <v>0.38835169444507894</v>
      </c>
      <c r="K32">
        <f t="shared" si="4"/>
        <v>0.38598713201112422</v>
      </c>
      <c r="L32">
        <f t="shared" si="5"/>
        <v>0.16790742226213617</v>
      </c>
    </row>
    <row r="33" spans="1:12">
      <c r="A33">
        <v>1991</v>
      </c>
      <c r="B33">
        <v>643.79999999999995</v>
      </c>
      <c r="C33">
        <v>290251.0552</v>
      </c>
      <c r="D33">
        <v>1255.52045</v>
      </c>
      <c r="E33">
        <v>263104.11560000002</v>
      </c>
      <c r="F33">
        <v>88844.177979999993</v>
      </c>
      <c r="G33">
        <f t="shared" si="0"/>
        <v>644098.66923</v>
      </c>
      <c r="H33">
        <f t="shared" si="1"/>
        <v>9.995362989487977E-2</v>
      </c>
      <c r="I33">
        <f t="shared" si="2"/>
        <v>45.063135365112018</v>
      </c>
      <c r="J33">
        <f t="shared" si="3"/>
        <v>0.19492672628883642</v>
      </c>
      <c r="K33">
        <f t="shared" si="4"/>
        <v>0.40848417823084909</v>
      </c>
      <c r="L33">
        <f t="shared" si="5"/>
        <v>0.13793566455619363</v>
      </c>
    </row>
    <row r="34" spans="1:12">
      <c r="A34">
        <v>1992</v>
      </c>
      <c r="B34">
        <v>545.20000000000005</v>
      </c>
      <c r="C34">
        <v>275297.65730000002</v>
      </c>
      <c r="D34">
        <v>794.95357999999999</v>
      </c>
      <c r="E34">
        <v>268148.76049999997</v>
      </c>
      <c r="F34">
        <v>87592.986999999994</v>
      </c>
      <c r="G34">
        <f t="shared" si="0"/>
        <v>632379.55837999994</v>
      </c>
      <c r="H34">
        <f t="shared" si="1"/>
        <v>8.6214045469253875E-2</v>
      </c>
      <c r="I34">
        <f t="shared" si="2"/>
        <v>43.533611049231972</v>
      </c>
      <c r="J34">
        <f t="shared" si="3"/>
        <v>0.12570829804120717</v>
      </c>
      <c r="K34">
        <f t="shared" si="4"/>
        <v>0.42403135418692345</v>
      </c>
      <c r="L34">
        <f t="shared" si="5"/>
        <v>0.1385133118856523</v>
      </c>
    </row>
    <row r="35" spans="1:12">
      <c r="A35">
        <v>1993</v>
      </c>
      <c r="B35">
        <v>423.4</v>
      </c>
      <c r="C35">
        <v>267526.50790000003</v>
      </c>
      <c r="D35">
        <v>614.08711000000005</v>
      </c>
      <c r="E35">
        <v>231601.43549999999</v>
      </c>
      <c r="F35">
        <v>86746.387560000003</v>
      </c>
      <c r="G35">
        <f t="shared" si="0"/>
        <v>586911.81807000004</v>
      </c>
      <c r="H35">
        <f t="shared" si="1"/>
        <v>7.2140309151093249E-2</v>
      </c>
      <c r="I35">
        <f t="shared" si="2"/>
        <v>45.582061846996673</v>
      </c>
      <c r="J35">
        <f t="shared" si="3"/>
        <v>0.10463021719674401</v>
      </c>
      <c r="K35">
        <f t="shared" si="4"/>
        <v>0.39461027767612145</v>
      </c>
      <c r="L35">
        <f t="shared" si="5"/>
        <v>0.1478013985904334</v>
      </c>
    </row>
    <row r="36" spans="1:12">
      <c r="A36">
        <v>1994</v>
      </c>
      <c r="B36">
        <v>377</v>
      </c>
      <c r="C36">
        <v>288012.7488</v>
      </c>
      <c r="D36">
        <v>772.07293000000004</v>
      </c>
      <c r="E36">
        <v>242182.18410000001</v>
      </c>
      <c r="F36">
        <v>93601.968340000007</v>
      </c>
      <c r="G36">
        <f t="shared" si="0"/>
        <v>624945.97417000006</v>
      </c>
      <c r="H36">
        <f t="shared" si="1"/>
        <v>6.032521459166118E-2</v>
      </c>
      <c r="I36">
        <f t="shared" si="2"/>
        <v>46.086023545077467</v>
      </c>
      <c r="J36">
        <f t="shared" si="3"/>
        <v>0.1235423479646223</v>
      </c>
      <c r="K36">
        <f t="shared" si="4"/>
        <v>0.38752499273500518</v>
      </c>
      <c r="L36">
        <f t="shared" si="5"/>
        <v>0.1497760961886572</v>
      </c>
    </row>
    <row r="37" spans="1:12">
      <c r="A37">
        <v>1995</v>
      </c>
      <c r="B37">
        <v>411.8</v>
      </c>
      <c r="C37">
        <v>262514.05930000002</v>
      </c>
      <c r="D37">
        <v>577.24019999999996</v>
      </c>
      <c r="E37">
        <v>283526.21509999997</v>
      </c>
      <c r="F37">
        <v>104031.3196</v>
      </c>
      <c r="G37">
        <f t="shared" si="0"/>
        <v>651060.63419999997</v>
      </c>
      <c r="H37">
        <f t="shared" si="1"/>
        <v>6.3250637247635952E-2</v>
      </c>
      <c r="I37">
        <f t="shared" si="2"/>
        <v>40.320984791618976</v>
      </c>
      <c r="J37">
        <f t="shared" si="3"/>
        <v>8.8661511643887372E-2</v>
      </c>
      <c r="K37">
        <f t="shared" si="4"/>
        <v>0.43548357895787515</v>
      </c>
      <c r="L37">
        <f t="shared" si="5"/>
        <v>0.15978745163701991</v>
      </c>
    </row>
    <row r="38" spans="1:12">
      <c r="A38">
        <v>1996</v>
      </c>
      <c r="B38">
        <v>487.2</v>
      </c>
      <c r="C38">
        <v>228629.8872</v>
      </c>
      <c r="D38">
        <v>468.44887</v>
      </c>
      <c r="E38">
        <v>302902.18229999999</v>
      </c>
      <c r="F38">
        <v>112268.77529999999</v>
      </c>
      <c r="G38">
        <f t="shared" si="0"/>
        <v>644756.49367</v>
      </c>
      <c r="H38">
        <f t="shared" si="1"/>
        <v>7.5563411114608986E-2</v>
      </c>
      <c r="I38">
        <f t="shared" si="2"/>
        <v>35.459881279926684</v>
      </c>
      <c r="J38">
        <f t="shared" si="3"/>
        <v>7.2655161227389201E-2</v>
      </c>
      <c r="K38">
        <f t="shared" si="4"/>
        <v>0.46979314713971959</v>
      </c>
      <c r="L38">
        <f t="shared" si="5"/>
        <v>0.17412585433759359</v>
      </c>
    </row>
    <row r="39" spans="1:12">
      <c r="A39">
        <v>1997</v>
      </c>
      <c r="B39">
        <v>475.6</v>
      </c>
      <c r="C39">
        <v>256500.4123</v>
      </c>
      <c r="D39">
        <v>461.49608000000001</v>
      </c>
      <c r="E39">
        <v>307623.21480000002</v>
      </c>
      <c r="F39">
        <v>141734.1489</v>
      </c>
      <c r="G39">
        <f t="shared" si="0"/>
        <v>706794.87208</v>
      </c>
      <c r="H39">
        <f t="shared" si="1"/>
        <v>6.7289678913540318E-2</v>
      </c>
      <c r="I39">
        <f t="shared" si="2"/>
        <v>36.290644207017884</v>
      </c>
      <c r="J39">
        <f t="shared" si="3"/>
        <v>6.5294203202391751E-2</v>
      </c>
      <c r="K39">
        <f t="shared" si="4"/>
        <v>0.43523690812117416</v>
      </c>
      <c r="L39">
        <f t="shared" si="5"/>
        <v>0.20053081098748765</v>
      </c>
    </row>
    <row r="40" spans="1:12">
      <c r="A40">
        <v>1998</v>
      </c>
      <c r="B40">
        <v>452.4</v>
      </c>
      <c r="C40">
        <v>247729.36540000001</v>
      </c>
      <c r="D40">
        <v>464.29676000000001</v>
      </c>
      <c r="E40">
        <v>317888.26309999998</v>
      </c>
      <c r="F40">
        <v>126789.6308</v>
      </c>
      <c r="G40">
        <f t="shared" si="0"/>
        <v>693323.95606</v>
      </c>
      <c r="H40">
        <f t="shared" si="1"/>
        <v>6.5250882512539271E-2</v>
      </c>
      <c r="I40">
        <f t="shared" si="2"/>
        <v>35.730680187049764</v>
      </c>
      <c r="J40">
        <f t="shared" si="3"/>
        <v>6.6966784566119902E-2</v>
      </c>
      <c r="K40">
        <f t="shared" si="4"/>
        <v>0.45849888832124824</v>
      </c>
      <c r="L40">
        <f t="shared" si="5"/>
        <v>0.18287213313746753</v>
      </c>
    </row>
    <row r="41" spans="1:12">
      <c r="A41">
        <v>1999</v>
      </c>
      <c r="B41">
        <v>382.8</v>
      </c>
      <c r="C41">
        <v>258147.55850000001</v>
      </c>
      <c r="D41">
        <v>480.81464</v>
      </c>
      <c r="E41">
        <v>317842.72739999997</v>
      </c>
      <c r="F41">
        <v>115266.0058</v>
      </c>
      <c r="G41">
        <f t="shared" si="0"/>
        <v>692119.90633999999</v>
      </c>
      <c r="H41">
        <f t="shared" si="1"/>
        <v>5.5308335520110247E-2</v>
      </c>
      <c r="I41">
        <f t="shared" si="2"/>
        <v>37.298097646852895</v>
      </c>
      <c r="J41">
        <f t="shared" si="3"/>
        <v>6.9469847001308829E-2</v>
      </c>
      <c r="K41">
        <f t="shared" si="4"/>
        <v>0.45923072648030661</v>
      </c>
      <c r="L41">
        <f t="shared" si="5"/>
        <v>0.1665405152259502</v>
      </c>
    </row>
    <row r="42" spans="1:12">
      <c r="A42">
        <v>2000</v>
      </c>
      <c r="B42">
        <v>342.2</v>
      </c>
      <c r="C42">
        <v>286772.31420000002</v>
      </c>
      <c r="D42">
        <v>373.11322999999999</v>
      </c>
      <c r="E42">
        <v>316838.97499999998</v>
      </c>
      <c r="F42">
        <v>101173.02899999999</v>
      </c>
      <c r="G42">
        <f t="shared" si="0"/>
        <v>705499.63142999995</v>
      </c>
      <c r="H42">
        <f t="shared" si="1"/>
        <v>4.8504632001916681E-2</v>
      </c>
      <c r="I42">
        <f t="shared" si="2"/>
        <v>40.648116798974364</v>
      </c>
      <c r="J42">
        <f t="shared" si="3"/>
        <v>5.2886381987716245E-2</v>
      </c>
      <c r="K42">
        <f t="shared" si="4"/>
        <v>0.44909871087783398</v>
      </c>
      <c r="L42">
        <f t="shared" si="5"/>
        <v>0.14340621099252612</v>
      </c>
    </row>
    <row r="43" spans="1:12">
      <c r="A43">
        <v>2001</v>
      </c>
      <c r="B43">
        <v>342.2</v>
      </c>
      <c r="C43">
        <v>293303.25689999998</v>
      </c>
      <c r="D43">
        <v>311.16246000000001</v>
      </c>
      <c r="E43">
        <v>299965.5257</v>
      </c>
      <c r="F43">
        <v>90726.103409999996</v>
      </c>
      <c r="G43">
        <f t="shared" si="0"/>
        <v>684648.24846999999</v>
      </c>
      <c r="H43">
        <f t="shared" si="1"/>
        <v>4.9981870364047908E-2</v>
      </c>
      <c r="I43">
        <f t="shared" si="2"/>
        <v>42.83999229610999</v>
      </c>
      <c r="J43">
        <f t="shared" si="3"/>
        <v>4.5448514722028766E-2</v>
      </c>
      <c r="K43">
        <f t="shared" si="4"/>
        <v>0.43813085970838339</v>
      </c>
      <c r="L43">
        <f t="shared" si="5"/>
        <v>0.13251491347965588</v>
      </c>
    </row>
    <row r="44" spans="1:12">
      <c r="A44">
        <v>2002</v>
      </c>
      <c r="B44">
        <v>365.4</v>
      </c>
      <c r="C44">
        <v>280064.3248</v>
      </c>
      <c r="D44">
        <v>306.10037999999997</v>
      </c>
      <c r="E44">
        <v>322260.0747</v>
      </c>
      <c r="F44">
        <v>87119.080040000001</v>
      </c>
      <c r="G44">
        <f t="shared" si="0"/>
        <v>690114.97992000007</v>
      </c>
      <c r="H44">
        <f t="shared" si="1"/>
        <v>5.2947698663541265E-2</v>
      </c>
      <c r="I44">
        <f t="shared" si="2"/>
        <v>40.582270049038179</v>
      </c>
      <c r="J44">
        <f t="shared" si="3"/>
        <v>4.4354982706719961E-2</v>
      </c>
      <c r="K44">
        <f t="shared" si="4"/>
        <v>0.46696577248237275</v>
      </c>
      <c r="L44">
        <f t="shared" si="5"/>
        <v>0.12623850021354277</v>
      </c>
    </row>
    <row r="45" spans="1:12">
      <c r="A45">
        <v>2003</v>
      </c>
      <c r="B45">
        <v>272.60000000000002</v>
      </c>
      <c r="C45">
        <v>262250.57010000001</v>
      </c>
      <c r="D45">
        <v>447.86833999999999</v>
      </c>
      <c r="E45">
        <v>297843.15330000001</v>
      </c>
      <c r="F45">
        <v>84174.631389999995</v>
      </c>
      <c r="G45">
        <f t="shared" si="0"/>
        <v>644988.82312999992</v>
      </c>
      <c r="H45">
        <f t="shared" si="1"/>
        <v>4.2264298267546331E-2</v>
      </c>
      <c r="I45">
        <f t="shared" si="2"/>
        <v>40.659707687235759</v>
      </c>
      <c r="J45">
        <f t="shared" si="3"/>
        <v>6.9438155195711115E-2</v>
      </c>
      <c r="K45">
        <f t="shared" si="4"/>
        <v>0.46178033264921958</v>
      </c>
      <c r="L45">
        <f t="shared" si="5"/>
        <v>0.13050556594379045</v>
      </c>
    </row>
    <row r="46" spans="1:12">
      <c r="A46">
        <v>2004</v>
      </c>
      <c r="B46">
        <v>301.60000000000002</v>
      </c>
      <c r="C46">
        <v>278231.42180000001</v>
      </c>
      <c r="D46">
        <v>337.48363000000001</v>
      </c>
      <c r="E46">
        <v>293130.174</v>
      </c>
      <c r="F46">
        <v>81735.554969999997</v>
      </c>
      <c r="G46">
        <f t="shared" si="0"/>
        <v>653736.23439999996</v>
      </c>
      <c r="H46">
        <f t="shared" si="1"/>
        <v>4.6134814643830922E-2</v>
      </c>
      <c r="I46">
        <f t="shared" si="2"/>
        <v>42.560195864829367</v>
      </c>
      <c r="J46">
        <f t="shared" si="3"/>
        <v>5.1623822000587585E-2</v>
      </c>
      <c r="K46">
        <f t="shared" si="4"/>
        <v>0.44839211684363078</v>
      </c>
      <c r="L46">
        <f t="shared" si="5"/>
        <v>0.12502833814163139</v>
      </c>
    </row>
    <row r="47" spans="1:12">
      <c r="A47">
        <v>2005</v>
      </c>
      <c r="B47">
        <v>290</v>
      </c>
      <c r="C47">
        <v>263426.49219999998</v>
      </c>
      <c r="D47">
        <v>238.75379000000001</v>
      </c>
      <c r="E47">
        <v>269326.50650000002</v>
      </c>
      <c r="F47">
        <v>78743.841690000001</v>
      </c>
      <c r="G47">
        <f t="shared" si="0"/>
        <v>612025.59418000001</v>
      </c>
      <c r="H47">
        <f t="shared" si="1"/>
        <v>4.7383639304912704E-2</v>
      </c>
      <c r="I47">
        <f t="shared" si="2"/>
        <v>43.041744447459308</v>
      </c>
      <c r="J47">
        <f t="shared" si="3"/>
        <v>3.9010425751865085E-2</v>
      </c>
      <c r="K47">
        <f t="shared" si="4"/>
        <v>0.44005758756028368</v>
      </c>
      <c r="L47">
        <f t="shared" si="5"/>
        <v>0.12866102731455542</v>
      </c>
    </row>
    <row r="48" spans="1:12">
      <c r="A48">
        <v>2006</v>
      </c>
      <c r="B48">
        <v>319</v>
      </c>
      <c r="C48">
        <v>179356.10159999999</v>
      </c>
      <c r="D48">
        <v>623.35361999999998</v>
      </c>
      <c r="E48">
        <v>250591.6427</v>
      </c>
      <c r="F48">
        <v>81533.37169</v>
      </c>
      <c r="G48">
        <f t="shared" si="0"/>
        <v>512423.46960999997</v>
      </c>
      <c r="H48">
        <f t="shared" si="1"/>
        <v>6.2253198559150201E-2</v>
      </c>
      <c r="I48">
        <f t="shared" si="2"/>
        <v>35.001539202821057</v>
      </c>
      <c r="J48">
        <f t="shared" si="3"/>
        <v>0.12164814005775881</v>
      </c>
      <c r="K48">
        <f t="shared" si="4"/>
        <v>0.48903232884848663</v>
      </c>
      <c r="L48">
        <f t="shared" si="5"/>
        <v>0.15911326573713375</v>
      </c>
    </row>
    <row r="49" spans="1:12">
      <c r="A49">
        <v>2007</v>
      </c>
      <c r="B49">
        <v>249.4</v>
      </c>
      <c r="C49">
        <v>173933.60399999999</v>
      </c>
      <c r="D49">
        <v>669.58419000000004</v>
      </c>
      <c r="E49">
        <v>280813.36959999998</v>
      </c>
      <c r="F49">
        <v>84167.978860000003</v>
      </c>
      <c r="G49">
        <f t="shared" si="0"/>
        <v>539833.93664999993</v>
      </c>
      <c r="H49">
        <f t="shared" si="1"/>
        <v>4.6199392640573822E-2</v>
      </c>
      <c r="I49">
        <f t="shared" si="2"/>
        <v>32.219835062494305</v>
      </c>
      <c r="J49">
        <f t="shared" si="3"/>
        <v>0.1240352161176046</v>
      </c>
      <c r="K49">
        <f t="shared" si="4"/>
        <v>0.52018472818255712</v>
      </c>
      <c r="L49">
        <f t="shared" si="5"/>
        <v>0.15591457510491807</v>
      </c>
    </row>
    <row r="50" spans="1:12">
      <c r="A50">
        <v>2008</v>
      </c>
      <c r="B50">
        <v>301.60000000000002</v>
      </c>
      <c r="C50">
        <v>173998.05</v>
      </c>
      <c r="D50">
        <v>537.12099999999998</v>
      </c>
      <c r="E50">
        <v>305755.43469999998</v>
      </c>
      <c r="F50">
        <v>97134.517420000004</v>
      </c>
      <c r="G50">
        <f t="shared" si="0"/>
        <v>577726.72311999998</v>
      </c>
      <c r="H50">
        <f t="shared" si="1"/>
        <v>5.2204612999588479E-2</v>
      </c>
      <c r="I50">
        <f t="shared" si="2"/>
        <v>30.117708431475609</v>
      </c>
      <c r="J50">
        <f t="shared" si="3"/>
        <v>9.2971465314827445E-2</v>
      </c>
      <c r="K50">
        <f t="shared" si="4"/>
        <v>0.52923886409265397</v>
      </c>
      <c r="L50">
        <f t="shared" si="5"/>
        <v>0.16813229080944578</v>
      </c>
    </row>
    <row r="51" spans="1:12">
      <c r="A51">
        <v>2009</v>
      </c>
      <c r="B51">
        <v>266.8</v>
      </c>
      <c r="C51">
        <v>160705.948</v>
      </c>
      <c r="D51">
        <v>726.952</v>
      </c>
      <c r="E51">
        <v>320722.96149999998</v>
      </c>
      <c r="F51">
        <v>88571.384420000002</v>
      </c>
      <c r="G51">
        <f t="shared" si="0"/>
        <v>570994.04591999995</v>
      </c>
      <c r="H51">
        <f t="shared" si="1"/>
        <v>4.6725531011470561E-2</v>
      </c>
      <c r="I51">
        <f t="shared" si="2"/>
        <v>28.144942867322992</v>
      </c>
      <c r="J51">
        <f t="shared" si="3"/>
        <v>0.12731341161863025</v>
      </c>
      <c r="K51">
        <f t="shared" si="4"/>
        <v>0.56169230448496721</v>
      </c>
      <c r="L51">
        <f t="shared" si="5"/>
        <v>0.15511787741550187</v>
      </c>
    </row>
    <row r="52" spans="1:12">
      <c r="A52">
        <v>2010</v>
      </c>
      <c r="B52">
        <v>257.90666666666698</v>
      </c>
      <c r="C52">
        <v>153723.11738816462</v>
      </c>
      <c r="D52">
        <v>823.82894308891468</v>
      </c>
      <c r="E52">
        <v>296413.27286695223</v>
      </c>
      <c r="F52">
        <v>61563.188539581359</v>
      </c>
    </row>
    <row r="53" spans="1:12">
      <c r="A53">
        <v>2011</v>
      </c>
      <c r="B53">
        <v>249.32969696969701</v>
      </c>
      <c r="C53">
        <v>164926.06525981621</v>
      </c>
      <c r="D53">
        <v>854.54158586693165</v>
      </c>
      <c r="E53">
        <v>369522.68388956937</v>
      </c>
      <c r="F53">
        <v>71601.358688330889</v>
      </c>
    </row>
    <row r="54" spans="1:12">
      <c r="A54">
        <v>2012</v>
      </c>
      <c r="B54">
        <v>240.75272727272801</v>
      </c>
      <c r="C54">
        <v>159660.02614028726</v>
      </c>
      <c r="D54">
        <v>817.81146290230311</v>
      </c>
      <c r="E54">
        <v>237079.71820406389</v>
      </c>
      <c r="F54">
        <v>70793.200219338411</v>
      </c>
    </row>
    <row r="55" spans="1:12">
      <c r="A55">
        <v>2013</v>
      </c>
      <c r="B55">
        <v>232.17575757575801</v>
      </c>
      <c r="C55">
        <v>183219.46081917622</v>
      </c>
      <c r="D55">
        <v>821.72639836215581</v>
      </c>
      <c r="E55">
        <v>325055.28044963029</v>
      </c>
      <c r="F55">
        <v>68971.469224157991</v>
      </c>
    </row>
    <row r="56" spans="1:12">
      <c r="A56">
        <v>2014</v>
      </c>
      <c r="B56">
        <v>223.59878787878799</v>
      </c>
      <c r="C56">
        <v>192895.07623875904</v>
      </c>
      <c r="D56">
        <v>649.90926127696821</v>
      </c>
      <c r="E56">
        <v>355092.30403188308</v>
      </c>
      <c r="F56">
        <v>69238.389053431805</v>
      </c>
    </row>
    <row r="57" spans="1:12">
      <c r="A57">
        <v>2015</v>
      </c>
      <c r="B57">
        <v>215.02181818181899</v>
      </c>
      <c r="C57">
        <v>162594.13210967166</v>
      </c>
      <c r="D57">
        <v>787.24973968698339</v>
      </c>
      <c r="E57">
        <v>356690.93606227176</v>
      </c>
      <c r="F57">
        <v>69235.614905312847</v>
      </c>
    </row>
    <row r="58" spans="1:12">
      <c r="A58">
        <v>2016</v>
      </c>
      <c r="B58">
        <v>206.44484848484899</v>
      </c>
      <c r="C58">
        <v>147698.45373692425</v>
      </c>
      <c r="D58">
        <v>745.12777498743174</v>
      </c>
      <c r="E58">
        <v>319682.34983073908</v>
      </c>
      <c r="F58">
        <v>74153.538365368353</v>
      </c>
    </row>
    <row r="59" spans="1:12">
      <c r="A59">
        <v>2017</v>
      </c>
      <c r="B59">
        <v>197.86787878787899</v>
      </c>
      <c r="C59">
        <v>117614.6350624777</v>
      </c>
      <c r="D59">
        <v>900.45537927722523</v>
      </c>
      <c r="E59">
        <v>312766.75951156951</v>
      </c>
      <c r="F59">
        <v>80997.57473990359</v>
      </c>
    </row>
    <row r="60" spans="1:12">
      <c r="A60">
        <v>2018</v>
      </c>
      <c r="B60">
        <v>189.290909090909</v>
      </c>
      <c r="C60">
        <v>123097.80540252189</v>
      </c>
      <c r="D60">
        <v>900.14135347223657</v>
      </c>
      <c r="E60">
        <v>322400.57681126962</v>
      </c>
      <c r="F60">
        <v>84973.684391976218</v>
      </c>
    </row>
    <row r="61" spans="1:12">
      <c r="A61">
        <v>2019</v>
      </c>
      <c r="B61">
        <v>180.71393939394</v>
      </c>
      <c r="C61">
        <v>127678.12195305832</v>
      </c>
      <c r="D61">
        <v>806.26688185524677</v>
      </c>
      <c r="E61">
        <v>320248.91846138157</v>
      </c>
      <c r="F61">
        <v>104436.97825046544</v>
      </c>
    </row>
    <row r="62" spans="1:12">
      <c r="A62">
        <v>2020</v>
      </c>
      <c r="B62">
        <v>172.13696969697</v>
      </c>
      <c r="C62">
        <v>161384.13075471789</v>
      </c>
      <c r="D62">
        <v>571.59681265432721</v>
      </c>
      <c r="E62">
        <v>312841.82855453214</v>
      </c>
      <c r="F62">
        <v>86738.037862682759</v>
      </c>
    </row>
    <row r="63" spans="1:12">
      <c r="A63">
        <v>2021</v>
      </c>
      <c r="B63">
        <v>163.56</v>
      </c>
      <c r="C63">
        <v>161246.58735045386</v>
      </c>
      <c r="D63">
        <v>1018.5309343768788</v>
      </c>
      <c r="E63">
        <v>309063.85697190714</v>
      </c>
      <c r="F63">
        <v>73818.791911733017</v>
      </c>
    </row>
    <row r="64" spans="1:12">
      <c r="A64">
        <v>2022</v>
      </c>
      <c r="B64">
        <v>154.983030303031</v>
      </c>
      <c r="C64">
        <v>164055.12223578515</v>
      </c>
      <c r="D64">
        <v>1503.92662619877</v>
      </c>
      <c r="E64">
        <v>300098.27562770573</v>
      </c>
      <c r="F64">
        <v>62690.114946640839</v>
      </c>
    </row>
    <row r="65" spans="1:6">
      <c r="A65">
        <v>2023</v>
      </c>
      <c r="B65">
        <v>146.406060606061</v>
      </c>
      <c r="C65">
        <v>191335.87387588964</v>
      </c>
      <c r="D65">
        <v>752.17896320725231</v>
      </c>
      <c r="E65">
        <v>290523.13572816964</v>
      </c>
      <c r="F65">
        <v>57097.17851564326</v>
      </c>
    </row>
    <row r="66" spans="1:6">
      <c r="A66">
        <v>2024</v>
      </c>
      <c r="B66">
        <v>137.82909090909101</v>
      </c>
      <c r="C66">
        <v>228234.3002764894</v>
      </c>
      <c r="D66">
        <v>619.28861929759512</v>
      </c>
      <c r="E66">
        <v>273152.98664152925</v>
      </c>
      <c r="F66">
        <v>65289.245527034436</v>
      </c>
    </row>
    <row r="67" spans="1:6">
      <c r="A67">
        <v>2025</v>
      </c>
      <c r="B67">
        <v>129.25212121212201</v>
      </c>
      <c r="C67">
        <v>246497.29403073384</v>
      </c>
      <c r="D67">
        <v>652.48381244791915</v>
      </c>
      <c r="E67">
        <v>278004.29397815216</v>
      </c>
      <c r="F67">
        <v>64924.496844354551</v>
      </c>
    </row>
    <row r="68" spans="1:6">
      <c r="A68">
        <v>2026</v>
      </c>
      <c r="B68">
        <v>120.675151515152</v>
      </c>
      <c r="C68">
        <v>239472.32432233662</v>
      </c>
      <c r="D68">
        <v>749.5347971591475</v>
      </c>
      <c r="E68">
        <v>256573.88696761915</v>
      </c>
      <c r="F68">
        <v>65547.988390234939</v>
      </c>
    </row>
    <row r="69" spans="1:6">
      <c r="A69">
        <v>2027</v>
      </c>
      <c r="B69">
        <v>112.09818181818299</v>
      </c>
      <c r="C69">
        <v>250675.27219398817</v>
      </c>
      <c r="D69">
        <v>780.24743993716447</v>
      </c>
      <c r="E69">
        <v>247965.99820922231</v>
      </c>
      <c r="F69">
        <v>81988.885965463633</v>
      </c>
    </row>
    <row r="70" spans="1:6">
      <c r="A70">
        <v>2028</v>
      </c>
      <c r="B70">
        <v>103.521212121213</v>
      </c>
      <c r="C70">
        <v>245409.23307445922</v>
      </c>
      <c r="D70">
        <v>743.51731697253592</v>
      </c>
      <c r="E70">
        <v>227881.00064499024</v>
      </c>
      <c r="F70">
        <v>99225.486474434962</v>
      </c>
    </row>
    <row r="71" spans="1:6">
      <c r="A71">
        <v>2029</v>
      </c>
      <c r="B71">
        <v>94.944242424242503</v>
      </c>
      <c r="C71">
        <v>268968.66775334819</v>
      </c>
      <c r="D71">
        <v>747.43225243238862</v>
      </c>
      <c r="E71">
        <v>216996.01198922109</v>
      </c>
      <c r="F71">
        <v>107490.78159287984</v>
      </c>
    </row>
    <row r="72" spans="1:6">
      <c r="A72">
        <v>2030</v>
      </c>
      <c r="B72">
        <v>86.367272727273502</v>
      </c>
      <c r="C72">
        <v>278644.28317293106</v>
      </c>
      <c r="D72">
        <v>575.61511534720103</v>
      </c>
      <c r="E72">
        <v>220924.30648715066</v>
      </c>
      <c r="F72">
        <v>122368.05100857886</v>
      </c>
    </row>
    <row r="73" spans="1:6">
      <c r="A73">
        <v>2031</v>
      </c>
      <c r="B73">
        <v>77.790303030303505</v>
      </c>
      <c r="C73">
        <v>248343.33904384362</v>
      </c>
      <c r="D73">
        <v>712.95559375721621</v>
      </c>
      <c r="E73">
        <v>222828.56379554805</v>
      </c>
      <c r="F73">
        <v>107972.94277946209</v>
      </c>
    </row>
    <row r="74" spans="1:6">
      <c r="A74">
        <v>2032</v>
      </c>
      <c r="B74">
        <v>69.213333333333495</v>
      </c>
      <c r="C74">
        <v>233447.66067109621</v>
      </c>
      <c r="D74">
        <v>670.83362905766455</v>
      </c>
      <c r="E74">
        <v>273854.89303770015</v>
      </c>
      <c r="F74">
        <v>80988.044237941402</v>
      </c>
    </row>
    <row r="75" spans="1:6">
      <c r="A75">
        <v>2033</v>
      </c>
      <c r="B75">
        <v>60.6363636363645</v>
      </c>
      <c r="C75">
        <v>203363.84199664969</v>
      </c>
      <c r="D75">
        <v>826.16123334745805</v>
      </c>
      <c r="E75">
        <v>314914.95678377635</v>
      </c>
      <c r="F75">
        <v>91026.214386690917</v>
      </c>
    </row>
    <row r="76" spans="1:6">
      <c r="A76">
        <v>2034</v>
      </c>
      <c r="B76">
        <v>52.059393939394504</v>
      </c>
      <c r="C76">
        <v>208847.01233669388</v>
      </c>
      <c r="D76">
        <v>825.84720754246939</v>
      </c>
      <c r="E76">
        <v>401197.83670180017</v>
      </c>
      <c r="F76">
        <v>90218.055917698453</v>
      </c>
    </row>
    <row r="77" spans="1:6">
      <c r="A77">
        <v>2035</v>
      </c>
      <c r="B77">
        <v>43.4824242424245</v>
      </c>
      <c r="C77">
        <v>213427.32888723028</v>
      </c>
      <c r="D77">
        <v>731.97273592547958</v>
      </c>
      <c r="E77">
        <v>278843.97504719486</v>
      </c>
      <c r="F77">
        <v>88396.324922518033</v>
      </c>
    </row>
    <row r="78" spans="1:6">
      <c r="A78">
        <v>2036</v>
      </c>
      <c r="B78">
        <v>34.905454545448997</v>
      </c>
      <c r="C78">
        <v>247133.33768888985</v>
      </c>
      <c r="D78">
        <v>497.30266672456003</v>
      </c>
      <c r="E78">
        <v>375038.07716372196</v>
      </c>
      <c r="F78">
        <v>88663.244751791834</v>
      </c>
    </row>
    <row r="79" spans="1:6">
      <c r="A79">
        <v>2037</v>
      </c>
      <c r="B79">
        <v>26.328484848478599</v>
      </c>
      <c r="C79">
        <v>246995.79428462585</v>
      </c>
      <c r="D79">
        <v>944.23678844711162</v>
      </c>
      <c r="E79">
        <v>412015.28845497279</v>
      </c>
      <c r="F79">
        <v>88660.470603672889</v>
      </c>
    </row>
    <row r="80" spans="1:6">
      <c r="A80">
        <v>2038</v>
      </c>
      <c r="B80">
        <v>17.751515151508102</v>
      </c>
      <c r="C80">
        <v>249804.32916995711</v>
      </c>
      <c r="D80">
        <v>1429.6324802690026</v>
      </c>
      <c r="E80">
        <v>419616.51309901674</v>
      </c>
      <c r="F80">
        <v>93578.394063728396</v>
      </c>
    </row>
    <row r="81" spans="1:6">
      <c r="A81">
        <v>2039</v>
      </c>
      <c r="B81">
        <v>9.17454545453759</v>
      </c>
      <c r="C81">
        <v>277085.0808100616</v>
      </c>
      <c r="D81">
        <v>677.88481727748513</v>
      </c>
      <c r="E81">
        <v>387889.70491041511</v>
      </c>
      <c r="F81">
        <v>100422.43043826363</v>
      </c>
    </row>
    <row r="82" spans="1:6">
      <c r="A82">
        <v>2040</v>
      </c>
      <c r="B82">
        <v>0.59757575756699999</v>
      </c>
      <c r="C82">
        <v>313983.50721066137</v>
      </c>
      <c r="D82">
        <v>544.99447336782782</v>
      </c>
      <c r="E82">
        <v>385682.71306620567</v>
      </c>
      <c r="F82">
        <v>104398.54009033626</v>
      </c>
    </row>
    <row r="83" spans="1:6">
      <c r="A83">
        <v>2041</v>
      </c>
      <c r="B83">
        <v>7.9793939394029998</v>
      </c>
      <c r="C83">
        <v>332246.50096490583</v>
      </c>
      <c r="D83">
        <v>578.18966651815197</v>
      </c>
      <c r="E83">
        <v>399557.59185632312</v>
      </c>
      <c r="F83">
        <v>123861.83394882546</v>
      </c>
    </row>
    <row r="84" spans="1:6">
      <c r="A84">
        <v>2042</v>
      </c>
      <c r="B84">
        <v>16.556363636374002</v>
      </c>
      <c r="C84">
        <v>325221.53125650855</v>
      </c>
      <c r="D84">
        <v>675.24065122938021</v>
      </c>
      <c r="E84">
        <v>401257.94957864092</v>
      </c>
      <c r="F84">
        <v>106162.89356104279</v>
      </c>
    </row>
    <row r="85" spans="1:6">
      <c r="A85">
        <v>2043</v>
      </c>
      <c r="B85">
        <v>25.133333333344002</v>
      </c>
      <c r="C85">
        <v>336424.47912816016</v>
      </c>
      <c r="D85">
        <v>705.95329400739729</v>
      </c>
      <c r="E85">
        <v>397373.90105131688</v>
      </c>
      <c r="F85">
        <v>93243.647610093059</v>
      </c>
    </row>
    <row r="86" spans="1:6">
      <c r="A86">
        <v>2044</v>
      </c>
      <c r="B86">
        <v>33.710303030315004</v>
      </c>
      <c r="C86">
        <v>331158.44000863121</v>
      </c>
      <c r="D86">
        <v>669.22317104276863</v>
      </c>
      <c r="E86">
        <v>396837.08240754256</v>
      </c>
      <c r="F86">
        <v>82114.970645000867</v>
      </c>
    </row>
    <row r="87" spans="1:6">
      <c r="A87">
        <v>2045</v>
      </c>
      <c r="B87">
        <v>42.287272727285</v>
      </c>
      <c r="C87">
        <v>354717.87468752015</v>
      </c>
      <c r="D87">
        <v>673.13810650262144</v>
      </c>
      <c r="E87">
        <v>390868.41040292027</v>
      </c>
      <c r="F87">
        <v>76522.034214003288</v>
      </c>
    </row>
    <row r="88" spans="1:6">
      <c r="A88">
        <v>2046</v>
      </c>
      <c r="B88">
        <v>50.864242424255998</v>
      </c>
      <c r="C88">
        <v>364393.49010710302</v>
      </c>
      <c r="D88">
        <v>501.32096941743373</v>
      </c>
      <c r="E88">
        <v>384076.53657500446</v>
      </c>
      <c r="F88">
        <v>84714.101225394479</v>
      </c>
    </row>
    <row r="89" spans="1:6">
      <c r="A89">
        <v>2047</v>
      </c>
      <c r="B89">
        <v>59.441212121226002</v>
      </c>
      <c r="C89">
        <v>334092.54597801558</v>
      </c>
      <c r="D89">
        <v>638.66144782744902</v>
      </c>
      <c r="E89">
        <v>369301.23890088196</v>
      </c>
      <c r="F89">
        <v>84349.35254271458</v>
      </c>
    </row>
    <row r="90" spans="1:6">
      <c r="A90">
        <v>2048</v>
      </c>
      <c r="B90">
        <v>68.018181818196993</v>
      </c>
      <c r="C90">
        <v>319196.86760526826</v>
      </c>
      <c r="D90">
        <v>596.53948312789726</v>
      </c>
      <c r="E90">
        <v>376580.03851992177</v>
      </c>
      <c r="F90">
        <v>84972.844088594968</v>
      </c>
    </row>
    <row r="91" spans="1:6">
      <c r="A91">
        <v>2049</v>
      </c>
      <c r="B91">
        <v>76.595151515167004</v>
      </c>
      <c r="C91">
        <v>289113.04893082165</v>
      </c>
      <c r="D91">
        <v>751.86708741769087</v>
      </c>
      <c r="E91">
        <v>357427.52568055206</v>
      </c>
      <c r="F91">
        <v>101413.74166382368</v>
      </c>
    </row>
    <row r="92" spans="1:6">
      <c r="A92">
        <v>2050</v>
      </c>
      <c r="B92">
        <v>85.172121212137995</v>
      </c>
      <c r="C92">
        <v>294596.21927086584</v>
      </c>
      <c r="D92">
        <v>751.55306161270209</v>
      </c>
      <c r="E92">
        <v>350963.05624481855</v>
      </c>
      <c r="F92">
        <v>118650.34217279499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workbookViewId="0">
      <selection activeCell="P40" sqref="P40"/>
    </sheetView>
  </sheetViews>
  <sheetFormatPr defaultRowHeight="14.4"/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>
      <c r="A2">
        <v>1960</v>
      </c>
      <c r="B2">
        <v>1771041.6</v>
      </c>
      <c r="C2">
        <v>0</v>
      </c>
      <c r="D2">
        <v>589695.14509999997</v>
      </c>
      <c r="E2">
        <v>0.51168000000000002</v>
      </c>
      <c r="F2">
        <v>270161.08919999999</v>
      </c>
      <c r="G2">
        <f>SUM(B2:F2)</f>
        <v>2630898.3459799998</v>
      </c>
      <c r="H2">
        <f>B2/G2*100</f>
        <v>67.316990894237449</v>
      </c>
      <c r="I2">
        <f>C2/G2*100</f>
        <v>0</v>
      </c>
      <c r="J2">
        <f>D2/G2*100</f>
        <v>22.41421246856806</v>
      </c>
      <c r="K2">
        <f>E2/G2</f>
        <v>1.9448870032620024E-7</v>
      </c>
      <c r="L2">
        <f>F2/G2</f>
        <v>0.1026877718832447</v>
      </c>
    </row>
    <row r="3" spans="1:12">
      <c r="A3">
        <v>1961</v>
      </c>
      <c r="B3">
        <v>1737732.2</v>
      </c>
      <c r="C3">
        <v>0</v>
      </c>
      <c r="D3">
        <v>633797.94059999997</v>
      </c>
      <c r="E3">
        <v>55.272640000000003</v>
      </c>
      <c r="F3">
        <v>248177.52480000001</v>
      </c>
      <c r="G3">
        <f t="shared" ref="G3:G51" si="0">SUM(B3:F3)</f>
        <v>2619762.9380400004</v>
      </c>
      <c r="H3">
        <f t="shared" ref="H3:H51" si="1">B3/G3*100</f>
        <v>66.331658287375433</v>
      </c>
      <c r="I3">
        <f t="shared" ref="I3:I51" si="2">C3/G3*100</f>
        <v>0</v>
      </c>
      <c r="J3">
        <f t="shared" ref="J3:J51" si="3">D3/G3*100</f>
        <v>24.192950109989024</v>
      </c>
      <c r="K3">
        <f t="shared" ref="K3:K51" si="4">E3/G3</f>
        <v>2.1098336493512169E-5</v>
      </c>
      <c r="L3">
        <f t="shared" ref="L3:L51" si="5">F3/G3</f>
        <v>9.4732817689861776E-2</v>
      </c>
    </row>
    <row r="4" spans="1:12">
      <c r="A4">
        <v>1962</v>
      </c>
      <c r="B4">
        <v>1720222</v>
      </c>
      <c r="C4">
        <v>0</v>
      </c>
      <c r="D4">
        <v>642889.45629999996</v>
      </c>
      <c r="E4">
        <v>83.845089999999999</v>
      </c>
      <c r="F4">
        <v>329045.74670000002</v>
      </c>
      <c r="G4">
        <f t="shared" si="0"/>
        <v>2692241.0480899997</v>
      </c>
      <c r="H4">
        <f t="shared" si="1"/>
        <v>63.895541642543677</v>
      </c>
      <c r="I4">
        <f t="shared" si="2"/>
        <v>0</v>
      </c>
      <c r="J4">
        <f t="shared" si="3"/>
        <v>23.879342332890122</v>
      </c>
      <c r="K4">
        <f t="shared" si="4"/>
        <v>3.114323290608899E-5</v>
      </c>
      <c r="L4">
        <f t="shared" si="5"/>
        <v>0.12222001701275607</v>
      </c>
    </row>
    <row r="5" spans="1:12">
      <c r="A5">
        <v>1963</v>
      </c>
      <c r="B5">
        <v>1745266.4</v>
      </c>
      <c r="C5">
        <v>0</v>
      </c>
      <c r="D5">
        <v>736625.84279999998</v>
      </c>
      <c r="E5">
        <v>2287.6052199999999</v>
      </c>
      <c r="F5">
        <v>360333.31040000002</v>
      </c>
      <c r="G5">
        <f t="shared" si="0"/>
        <v>2844513.1584199998</v>
      </c>
      <c r="H5">
        <f t="shared" si="1"/>
        <v>61.355539693457338</v>
      </c>
      <c r="I5">
        <f t="shared" si="2"/>
        <v>0</v>
      </c>
      <c r="J5">
        <f t="shared" si="3"/>
        <v>25.896376700509371</v>
      </c>
      <c r="K5">
        <f t="shared" si="4"/>
        <v>8.0421678248472671E-4</v>
      </c>
      <c r="L5">
        <f t="shared" si="5"/>
        <v>0.12667661927784826</v>
      </c>
    </row>
    <row r="6" spans="1:12">
      <c r="A6">
        <v>1964</v>
      </c>
      <c r="B6">
        <v>1740052.2</v>
      </c>
      <c r="C6">
        <v>0</v>
      </c>
      <c r="D6">
        <v>756639.93889999995</v>
      </c>
      <c r="E6">
        <v>4368.9165899999998</v>
      </c>
      <c r="F6">
        <v>331756.58500000002</v>
      </c>
      <c r="G6">
        <f t="shared" si="0"/>
        <v>2832817.6404899997</v>
      </c>
      <c r="H6">
        <f t="shared" si="1"/>
        <v>61.424786937538933</v>
      </c>
      <c r="I6">
        <f t="shared" si="2"/>
        <v>0</v>
      </c>
      <c r="J6">
        <f t="shared" si="3"/>
        <v>26.709800450449116</v>
      </c>
      <c r="K6">
        <f t="shared" si="4"/>
        <v>1.5422512651553162E-3</v>
      </c>
      <c r="L6">
        <f t="shared" si="5"/>
        <v>0.11711187485496427</v>
      </c>
    </row>
    <row r="7" spans="1:12">
      <c r="A7">
        <v>1965</v>
      </c>
      <c r="B7">
        <v>1835282.4</v>
      </c>
      <c r="C7">
        <v>0</v>
      </c>
      <c r="D7">
        <v>752461.64740000002</v>
      </c>
      <c r="E7">
        <v>3192.7813299999998</v>
      </c>
      <c r="F7">
        <v>418517.82780000003</v>
      </c>
      <c r="G7">
        <f t="shared" si="0"/>
        <v>3009454.6565300003</v>
      </c>
      <c r="H7">
        <f t="shared" si="1"/>
        <v>60.983886101016736</v>
      </c>
      <c r="I7">
        <f t="shared" si="2"/>
        <v>0</v>
      </c>
      <c r="J7">
        <f t="shared" si="3"/>
        <v>25.003255847941997</v>
      </c>
      <c r="K7">
        <f t="shared" si="4"/>
        <v>1.0609169083415867E-3</v>
      </c>
      <c r="L7">
        <f t="shared" si="5"/>
        <v>0.13906766360207093</v>
      </c>
    </row>
    <row r="8" spans="1:12">
      <c r="A8">
        <v>1966</v>
      </c>
      <c r="B8">
        <v>2002711</v>
      </c>
      <c r="C8">
        <v>0</v>
      </c>
      <c r="D8">
        <v>785759.22380000004</v>
      </c>
      <c r="E8">
        <v>1895.46722</v>
      </c>
      <c r="F8">
        <v>375877.0183</v>
      </c>
      <c r="G8">
        <f t="shared" si="0"/>
        <v>3166242.7093199999</v>
      </c>
      <c r="H8">
        <f t="shared" si="1"/>
        <v>63.251973517535973</v>
      </c>
      <c r="I8">
        <f t="shared" si="2"/>
        <v>0</v>
      </c>
      <c r="J8">
        <f t="shared" si="3"/>
        <v>24.81677167347522</v>
      </c>
      <c r="K8">
        <f t="shared" si="4"/>
        <v>5.9864874364198102E-4</v>
      </c>
      <c r="L8">
        <f t="shared" si="5"/>
        <v>0.1187138993462461</v>
      </c>
    </row>
    <row r="9" spans="1:12">
      <c r="A9">
        <v>1967</v>
      </c>
      <c r="B9">
        <v>2083470.2</v>
      </c>
      <c r="C9">
        <v>0</v>
      </c>
      <c r="D9">
        <v>776043.3003</v>
      </c>
      <c r="E9">
        <v>6502.6802500000003</v>
      </c>
      <c r="F9">
        <v>473191.99680000002</v>
      </c>
      <c r="G9">
        <f t="shared" si="0"/>
        <v>3339208.17735</v>
      </c>
      <c r="H9">
        <f t="shared" si="1"/>
        <v>62.394139249306846</v>
      </c>
      <c r="I9">
        <f t="shared" si="2"/>
        <v>0</v>
      </c>
      <c r="J9">
        <f t="shared" si="3"/>
        <v>23.240338999045846</v>
      </c>
      <c r="K9">
        <f t="shared" si="4"/>
        <v>1.9473719231127829E-3</v>
      </c>
      <c r="L9">
        <f t="shared" si="5"/>
        <v>0.14170784559336033</v>
      </c>
    </row>
    <row r="10" spans="1:12">
      <c r="A10">
        <v>1968</v>
      </c>
      <c r="B10">
        <v>2177876.7999999998</v>
      </c>
      <c r="C10">
        <v>0</v>
      </c>
      <c r="D10">
        <v>814570.86250000005</v>
      </c>
      <c r="E10">
        <v>17003.40842</v>
      </c>
      <c r="F10">
        <v>397365.9154</v>
      </c>
      <c r="G10">
        <f t="shared" si="0"/>
        <v>3406816.9863199997</v>
      </c>
      <c r="H10">
        <f t="shared" si="1"/>
        <v>63.92702656894155</v>
      </c>
      <c r="I10">
        <f t="shared" si="2"/>
        <v>0</v>
      </c>
      <c r="J10">
        <f t="shared" si="3"/>
        <v>23.91002703611294</v>
      </c>
      <c r="K10">
        <f t="shared" si="4"/>
        <v>4.9909955504733074E-3</v>
      </c>
      <c r="L10">
        <f t="shared" si="5"/>
        <v>0.11663846839898188</v>
      </c>
    </row>
    <row r="11" spans="1:12">
      <c r="A11">
        <v>1969</v>
      </c>
      <c r="B11">
        <v>2176687.7999999998</v>
      </c>
      <c r="C11">
        <v>0</v>
      </c>
      <c r="D11">
        <v>772179.49159999995</v>
      </c>
      <c r="E11">
        <v>27127.080750000001</v>
      </c>
      <c r="F11">
        <v>544918.0085</v>
      </c>
      <c r="G11">
        <f t="shared" si="0"/>
        <v>3520912.3808499998</v>
      </c>
      <c r="H11">
        <f t="shared" si="1"/>
        <v>61.82169746225027</v>
      </c>
      <c r="I11">
        <f t="shared" si="2"/>
        <v>0</v>
      </c>
      <c r="J11">
        <f t="shared" si="3"/>
        <v>21.931232819079256</v>
      </c>
      <c r="K11">
        <f t="shared" si="4"/>
        <v>7.7045600161885107E-3</v>
      </c>
      <c r="L11">
        <f t="shared" si="5"/>
        <v>0.15476613717051624</v>
      </c>
    </row>
    <row r="12" spans="1:12">
      <c r="A12">
        <v>1970</v>
      </c>
      <c r="B12">
        <v>2158707.7999999998</v>
      </c>
      <c r="C12">
        <v>0</v>
      </c>
      <c r="D12">
        <v>739623.68429999996</v>
      </c>
      <c r="E12">
        <v>34375.386590000002</v>
      </c>
      <c r="F12">
        <v>521978.11670000001</v>
      </c>
      <c r="G12">
        <f t="shared" si="0"/>
        <v>3454684.9875899996</v>
      </c>
      <c r="H12">
        <f t="shared" si="1"/>
        <v>62.486386103351265</v>
      </c>
      <c r="I12">
        <f t="shared" si="2"/>
        <v>0</v>
      </c>
      <c r="J12">
        <f t="shared" si="3"/>
        <v>21.409294536459722</v>
      </c>
      <c r="K12">
        <f t="shared" si="4"/>
        <v>9.9503678956211847E-3</v>
      </c>
      <c r="L12">
        <f t="shared" si="5"/>
        <v>0.15109282570626903</v>
      </c>
    </row>
    <row r="13" spans="1:12">
      <c r="A13">
        <v>1971</v>
      </c>
      <c r="B13">
        <v>2079207.2</v>
      </c>
      <c r="C13">
        <v>0</v>
      </c>
      <c r="D13">
        <v>700449.58770000003</v>
      </c>
      <c r="E13">
        <v>38137.483699999997</v>
      </c>
      <c r="F13">
        <v>533790.09409999999</v>
      </c>
      <c r="G13">
        <f t="shared" si="0"/>
        <v>3351584.3655000003</v>
      </c>
      <c r="H13">
        <f t="shared" si="1"/>
        <v>62.036546697216053</v>
      </c>
      <c r="I13">
        <f t="shared" si="2"/>
        <v>0</v>
      </c>
      <c r="J13">
        <f t="shared" si="3"/>
        <v>20.899058812607414</v>
      </c>
      <c r="K13">
        <f t="shared" si="4"/>
        <v>1.1378941879719183E-2</v>
      </c>
      <c r="L13">
        <f t="shared" si="5"/>
        <v>0.1592650030220461</v>
      </c>
    </row>
    <row r="14" spans="1:12">
      <c r="A14">
        <v>1972</v>
      </c>
      <c r="B14">
        <v>2012727.6</v>
      </c>
      <c r="C14">
        <v>0</v>
      </c>
      <c r="D14">
        <v>561777.95169999998</v>
      </c>
      <c r="E14">
        <v>34266.359100000001</v>
      </c>
      <c r="F14">
        <v>472311.91710000002</v>
      </c>
      <c r="G14">
        <f t="shared" si="0"/>
        <v>3081083.8279000004</v>
      </c>
      <c r="H14">
        <f t="shared" si="1"/>
        <v>65.325311235424294</v>
      </c>
      <c r="I14">
        <f t="shared" si="2"/>
        <v>0</v>
      </c>
      <c r="J14">
        <f t="shared" si="3"/>
        <v>18.233127791362158</v>
      </c>
      <c r="K14">
        <f t="shared" si="4"/>
        <v>1.112152768766282E-2</v>
      </c>
      <c r="L14">
        <f t="shared" si="5"/>
        <v>0.15329408204447248</v>
      </c>
    </row>
    <row r="15" spans="1:12">
      <c r="A15">
        <v>1973</v>
      </c>
      <c r="B15">
        <v>1949235</v>
      </c>
      <c r="C15">
        <v>0</v>
      </c>
      <c r="D15">
        <v>507133.0687</v>
      </c>
      <c r="E15">
        <v>28689.303769999999</v>
      </c>
      <c r="F15">
        <v>553161.7389</v>
      </c>
      <c r="G15">
        <f t="shared" si="0"/>
        <v>3038219.1113700001</v>
      </c>
      <c r="H15">
        <f t="shared" si="1"/>
        <v>64.15715682602783</v>
      </c>
      <c r="I15">
        <f t="shared" si="2"/>
        <v>0</v>
      </c>
      <c r="J15">
        <f t="shared" si="3"/>
        <v>16.691787198696229</v>
      </c>
      <c r="K15">
        <f t="shared" si="4"/>
        <v>9.4428027467259781E-3</v>
      </c>
      <c r="L15">
        <f t="shared" si="5"/>
        <v>0.18206775700603342</v>
      </c>
    </row>
    <row r="16" spans="1:12">
      <c r="A16">
        <v>1974</v>
      </c>
      <c r="B16">
        <v>1873417.4</v>
      </c>
      <c r="C16">
        <v>0</v>
      </c>
      <c r="D16">
        <v>419143.68190000003</v>
      </c>
      <c r="E16">
        <v>41276.82675</v>
      </c>
      <c r="F16">
        <v>645073.04180000001</v>
      </c>
      <c r="G16">
        <f t="shared" si="0"/>
        <v>2978910.9504500004</v>
      </c>
      <c r="H16">
        <f t="shared" si="1"/>
        <v>62.889338793997773</v>
      </c>
      <c r="I16">
        <f t="shared" si="2"/>
        <v>0</v>
      </c>
      <c r="J16">
        <f t="shared" si="3"/>
        <v>14.070366280559119</v>
      </c>
      <c r="K16">
        <f t="shared" si="4"/>
        <v>1.3856347986422568E-2</v>
      </c>
      <c r="L16">
        <f t="shared" si="5"/>
        <v>0.21654660126800834</v>
      </c>
    </row>
    <row r="17" spans="1:12">
      <c r="A17">
        <v>1975</v>
      </c>
      <c r="B17">
        <v>1868754.2</v>
      </c>
      <c r="C17">
        <v>0</v>
      </c>
      <c r="D17">
        <v>365212.13339999999</v>
      </c>
      <c r="E17">
        <v>66855.440709999995</v>
      </c>
      <c r="F17">
        <v>578577.88009999995</v>
      </c>
      <c r="G17">
        <f t="shared" si="0"/>
        <v>2879399.6542099994</v>
      </c>
      <c r="H17">
        <f t="shared" si="1"/>
        <v>64.900827409202307</v>
      </c>
      <c r="I17">
        <f t="shared" si="2"/>
        <v>0</v>
      </c>
      <c r="J17">
        <f t="shared" si="3"/>
        <v>12.683620798037524</v>
      </c>
      <c r="K17">
        <f t="shared" si="4"/>
        <v>2.32185346734518E-2</v>
      </c>
      <c r="L17">
        <f t="shared" si="5"/>
        <v>0.20093698325414999</v>
      </c>
    </row>
    <row r="18" spans="1:12">
      <c r="A18">
        <v>1976</v>
      </c>
      <c r="B18">
        <v>1890921.8</v>
      </c>
      <c r="C18">
        <v>0</v>
      </c>
      <c r="D18">
        <v>400198.67080000002</v>
      </c>
      <c r="E18">
        <v>53107.038480000003</v>
      </c>
      <c r="F18">
        <v>422851.60230000003</v>
      </c>
      <c r="G18">
        <f t="shared" si="0"/>
        <v>2767079.1115800003</v>
      </c>
      <c r="H18">
        <f t="shared" si="1"/>
        <v>68.336383737156154</v>
      </c>
      <c r="I18">
        <f t="shared" si="2"/>
        <v>0</v>
      </c>
      <c r="J18">
        <f t="shared" si="3"/>
        <v>14.462856125985024</v>
      </c>
      <c r="K18">
        <f t="shared" si="4"/>
        <v>1.9192453969874363E-2</v>
      </c>
      <c r="L18">
        <f t="shared" si="5"/>
        <v>0.15281514739871388</v>
      </c>
    </row>
    <row r="19" spans="1:12">
      <c r="A19">
        <v>1977</v>
      </c>
      <c r="B19">
        <v>2027732.2</v>
      </c>
      <c r="C19">
        <v>0</v>
      </c>
      <c r="D19">
        <v>353544.2145</v>
      </c>
      <c r="E19">
        <v>87395.507199999993</v>
      </c>
      <c r="F19">
        <v>338072.6862</v>
      </c>
      <c r="G19">
        <f t="shared" si="0"/>
        <v>2806744.6078999997</v>
      </c>
      <c r="H19">
        <f t="shared" si="1"/>
        <v>72.244984253025606</v>
      </c>
      <c r="I19">
        <f t="shared" si="2"/>
        <v>0</v>
      </c>
      <c r="J19">
        <f t="shared" si="3"/>
        <v>12.596237417002504</v>
      </c>
      <c r="K19">
        <f t="shared" si="4"/>
        <v>3.1137677063318249E-2</v>
      </c>
      <c r="L19">
        <f t="shared" si="5"/>
        <v>0.12045010623640078</v>
      </c>
    </row>
    <row r="20" spans="1:12">
      <c r="A20">
        <v>1978</v>
      </c>
      <c r="B20">
        <v>2013649.8</v>
      </c>
      <c r="C20">
        <v>0</v>
      </c>
      <c r="D20">
        <v>352083.5822</v>
      </c>
      <c r="E20">
        <v>83800.587299999999</v>
      </c>
      <c r="F20">
        <v>576600.87179999996</v>
      </c>
      <c r="G20">
        <f t="shared" si="0"/>
        <v>3026134.8412999995</v>
      </c>
      <c r="H20">
        <f t="shared" si="1"/>
        <v>66.541972040312487</v>
      </c>
      <c r="I20">
        <f t="shared" si="2"/>
        <v>0</v>
      </c>
      <c r="J20">
        <f t="shared" si="3"/>
        <v>11.634761855117738</v>
      </c>
      <c r="K20">
        <f t="shared" si="4"/>
        <v>2.7692284612142414E-2</v>
      </c>
      <c r="L20">
        <f t="shared" si="5"/>
        <v>0.19054037643355562</v>
      </c>
    </row>
    <row r="21" spans="1:12">
      <c r="A21">
        <v>1979</v>
      </c>
      <c r="B21">
        <v>2043154.4</v>
      </c>
      <c r="C21">
        <v>0</v>
      </c>
      <c r="D21">
        <v>282281.17340000003</v>
      </c>
      <c r="E21">
        <v>95319.99209</v>
      </c>
      <c r="F21">
        <v>559805.64950000006</v>
      </c>
      <c r="G21">
        <f t="shared" si="0"/>
        <v>2980561.2149900002</v>
      </c>
      <c r="H21">
        <f t="shared" si="1"/>
        <v>68.54931848822487</v>
      </c>
      <c r="I21">
        <f t="shared" si="2"/>
        <v>0</v>
      </c>
      <c r="J21">
        <f t="shared" si="3"/>
        <v>9.4707389997674341</v>
      </c>
      <c r="K21">
        <f t="shared" si="4"/>
        <v>3.1980551719794088E-2</v>
      </c>
      <c r="L21">
        <f t="shared" si="5"/>
        <v>0.18781887340028283</v>
      </c>
    </row>
    <row r="22" spans="1:12">
      <c r="A22">
        <v>1980</v>
      </c>
      <c r="B22">
        <v>2070153.4</v>
      </c>
      <c r="C22">
        <v>0</v>
      </c>
      <c r="D22">
        <v>342208.32890000002</v>
      </c>
      <c r="E22">
        <v>53664.949330000003</v>
      </c>
      <c r="F22">
        <v>591927.62710000004</v>
      </c>
      <c r="G22">
        <f t="shared" si="0"/>
        <v>3057954.3053300004</v>
      </c>
      <c r="H22">
        <f t="shared" si="1"/>
        <v>67.697329433331689</v>
      </c>
      <c r="I22">
        <f t="shared" si="2"/>
        <v>0</v>
      </c>
      <c r="J22">
        <f t="shared" si="3"/>
        <v>11.190760054966566</v>
      </c>
      <c r="K22">
        <f t="shared" si="4"/>
        <v>1.754929733137681E-2</v>
      </c>
      <c r="L22">
        <f t="shared" si="5"/>
        <v>0.19356980778564051</v>
      </c>
    </row>
    <row r="23" spans="1:12">
      <c r="A23">
        <v>1981</v>
      </c>
      <c r="B23">
        <v>2232756.4</v>
      </c>
      <c r="C23">
        <v>0</v>
      </c>
      <c r="D23">
        <v>414770.71600000001</v>
      </c>
      <c r="E23">
        <v>35367.143499999998</v>
      </c>
      <c r="F23">
        <v>502231.54580000002</v>
      </c>
      <c r="G23">
        <f t="shared" si="0"/>
        <v>3185125.8052999997</v>
      </c>
      <c r="H23">
        <f t="shared" si="1"/>
        <v>70.099472877483464</v>
      </c>
      <c r="I23">
        <f t="shared" si="2"/>
        <v>0</v>
      </c>
      <c r="J23">
        <f t="shared" si="3"/>
        <v>13.022114081328532</v>
      </c>
      <c r="K23">
        <f t="shared" si="4"/>
        <v>1.1103845079258604E-2</v>
      </c>
      <c r="L23">
        <f t="shared" si="5"/>
        <v>0.15768028533262157</v>
      </c>
    </row>
    <row r="24" spans="1:12">
      <c r="A24">
        <v>1982</v>
      </c>
      <c r="B24">
        <v>2329117.6</v>
      </c>
      <c r="C24">
        <v>0</v>
      </c>
      <c r="D24">
        <v>432487.21350000001</v>
      </c>
      <c r="E24">
        <v>41357.333879999998</v>
      </c>
      <c r="F24">
        <v>698981.11580000003</v>
      </c>
      <c r="G24">
        <f t="shared" si="0"/>
        <v>3501943.2631799998</v>
      </c>
      <c r="H24">
        <f t="shared" si="1"/>
        <v>66.509289984470072</v>
      </c>
      <c r="I24">
        <f t="shared" si="2"/>
        <v>0</v>
      </c>
      <c r="J24">
        <f t="shared" si="3"/>
        <v>12.349920629704107</v>
      </c>
      <c r="K24">
        <f t="shared" si="4"/>
        <v>1.180982408105743E-2</v>
      </c>
      <c r="L24">
        <f t="shared" si="5"/>
        <v>0.19959806977720085</v>
      </c>
    </row>
    <row r="25" spans="1:12">
      <c r="A25">
        <v>1983</v>
      </c>
      <c r="B25">
        <v>2347190.4</v>
      </c>
      <c r="C25">
        <v>0</v>
      </c>
      <c r="D25">
        <v>463384.58990000002</v>
      </c>
      <c r="E25">
        <v>61214.20334</v>
      </c>
      <c r="F25">
        <v>807127.77619999996</v>
      </c>
      <c r="G25">
        <f t="shared" si="0"/>
        <v>3678916.9694400001</v>
      </c>
      <c r="H25">
        <f t="shared" si="1"/>
        <v>63.80112461079235</v>
      </c>
      <c r="I25">
        <f t="shared" si="2"/>
        <v>0</v>
      </c>
      <c r="J25">
        <f t="shared" si="3"/>
        <v>12.595679482555319</v>
      </c>
      <c r="K25">
        <f t="shared" si="4"/>
        <v>1.6639191329539015E-2</v>
      </c>
      <c r="L25">
        <f t="shared" si="5"/>
        <v>0.21939276773698427</v>
      </c>
    </row>
    <row r="26" spans="1:12">
      <c r="A26">
        <v>1984</v>
      </c>
      <c r="B26">
        <v>2389716</v>
      </c>
      <c r="C26">
        <v>0</v>
      </c>
      <c r="D26">
        <v>526963.16370000003</v>
      </c>
      <c r="E26">
        <v>153366.016</v>
      </c>
      <c r="F26">
        <v>693614.27659999998</v>
      </c>
      <c r="G26">
        <f t="shared" si="0"/>
        <v>3763659.4562999997</v>
      </c>
      <c r="H26">
        <f t="shared" si="1"/>
        <v>63.494479980112118</v>
      </c>
      <c r="I26">
        <f t="shared" si="2"/>
        <v>0</v>
      </c>
      <c r="J26">
        <f t="shared" si="3"/>
        <v>14.001350808132095</v>
      </c>
      <c r="K26">
        <f t="shared" si="4"/>
        <v>4.0749174515053485E-2</v>
      </c>
      <c r="L26">
        <f t="shared" si="5"/>
        <v>0.18429251760250442</v>
      </c>
    </row>
    <row r="27" spans="1:12">
      <c r="A27">
        <v>1985</v>
      </c>
      <c r="B27">
        <v>2458486.6</v>
      </c>
      <c r="C27">
        <v>852</v>
      </c>
      <c r="D27">
        <v>546052.75199999998</v>
      </c>
      <c r="E27">
        <v>209564.94330000001</v>
      </c>
      <c r="F27">
        <v>593488.34880000004</v>
      </c>
      <c r="G27">
        <f t="shared" si="0"/>
        <v>3808444.6441000002</v>
      </c>
      <c r="H27">
        <f t="shared" si="1"/>
        <v>64.553560042120083</v>
      </c>
      <c r="I27">
        <f t="shared" si="2"/>
        <v>2.2371337373116577E-2</v>
      </c>
      <c r="J27">
        <f t="shared" si="3"/>
        <v>14.337946406702768</v>
      </c>
      <c r="K27">
        <f t="shared" si="4"/>
        <v>5.5026385541576843E-2</v>
      </c>
      <c r="L27">
        <f t="shared" si="5"/>
        <v>0.15583483659646347</v>
      </c>
    </row>
    <row r="28" spans="1:12">
      <c r="A28">
        <v>1986</v>
      </c>
      <c r="B28">
        <v>2358657</v>
      </c>
      <c r="C28">
        <v>0</v>
      </c>
      <c r="D28">
        <v>511410.72230000002</v>
      </c>
      <c r="E28">
        <v>277331.5318</v>
      </c>
      <c r="F28">
        <v>666981.26340000005</v>
      </c>
      <c r="G28">
        <f t="shared" si="0"/>
        <v>3814380.5175000001</v>
      </c>
      <c r="H28">
        <f t="shared" si="1"/>
        <v>61.835912520492265</v>
      </c>
      <c r="I28">
        <f t="shared" si="2"/>
        <v>0</v>
      </c>
      <c r="J28">
        <f t="shared" si="3"/>
        <v>13.407438506821704</v>
      </c>
      <c r="K28">
        <f t="shared" si="4"/>
        <v>7.2706834183855124E-2</v>
      </c>
      <c r="L28">
        <f t="shared" si="5"/>
        <v>0.17485965554300523</v>
      </c>
    </row>
    <row r="29" spans="1:12">
      <c r="A29">
        <v>1987</v>
      </c>
      <c r="B29">
        <v>2295060</v>
      </c>
      <c r="C29">
        <v>552</v>
      </c>
      <c r="D29">
        <v>468677.76160000003</v>
      </c>
      <c r="E29">
        <v>317297.9841</v>
      </c>
      <c r="F29">
        <v>522673.49229999998</v>
      </c>
      <c r="G29">
        <f t="shared" si="0"/>
        <v>3604261.2379999999</v>
      </c>
      <c r="H29">
        <f t="shared" si="1"/>
        <v>63.676294487286555</v>
      </c>
      <c r="I29">
        <f t="shared" si="2"/>
        <v>1.5315205073933658E-2</v>
      </c>
      <c r="J29">
        <f t="shared" si="3"/>
        <v>13.003434841478603</v>
      </c>
      <c r="K29">
        <f t="shared" si="4"/>
        <v>8.8034124928210875E-2</v>
      </c>
      <c r="L29">
        <f t="shared" si="5"/>
        <v>0.14501542973339826</v>
      </c>
    </row>
    <row r="30" spans="1:12">
      <c r="A30">
        <v>1988</v>
      </c>
      <c r="B30">
        <v>2238875.4</v>
      </c>
      <c r="C30">
        <v>648</v>
      </c>
      <c r="D30">
        <v>444232.97730000003</v>
      </c>
      <c r="E30">
        <v>327209.10190000001</v>
      </c>
      <c r="F30">
        <v>512100.12520000001</v>
      </c>
      <c r="G30">
        <f t="shared" si="0"/>
        <v>3523065.6044000001</v>
      </c>
      <c r="H30">
        <f t="shared" si="1"/>
        <v>63.549069231178692</v>
      </c>
      <c r="I30">
        <f t="shared" si="2"/>
        <v>1.8393072192317533E-2</v>
      </c>
      <c r="J30">
        <f t="shared" si="3"/>
        <v>12.609273490257802</v>
      </c>
      <c r="K30">
        <f t="shared" si="4"/>
        <v>9.2876244339970424E-2</v>
      </c>
      <c r="L30">
        <f t="shared" si="5"/>
        <v>0.14535639772374145</v>
      </c>
    </row>
    <row r="31" spans="1:12">
      <c r="A31">
        <v>1989</v>
      </c>
      <c r="B31">
        <v>2112650</v>
      </c>
      <c r="C31">
        <v>492</v>
      </c>
      <c r="D31">
        <v>404557.66039999999</v>
      </c>
      <c r="E31">
        <v>344145.60320000001</v>
      </c>
      <c r="F31">
        <v>738965.08160000003</v>
      </c>
      <c r="G31">
        <f t="shared" si="0"/>
        <v>3600810.3452000003</v>
      </c>
      <c r="H31">
        <f t="shared" si="1"/>
        <v>58.671515505287097</v>
      </c>
      <c r="I31">
        <f t="shared" si="2"/>
        <v>1.3663591048494191E-2</v>
      </c>
      <c r="J31">
        <f t="shared" si="3"/>
        <v>11.235183795205677</v>
      </c>
      <c r="K31">
        <f t="shared" si="4"/>
        <v>9.5574487464677921E-2</v>
      </c>
      <c r="L31">
        <f t="shared" si="5"/>
        <v>0.20522188361990934</v>
      </c>
    </row>
    <row r="32" spans="1:12">
      <c r="A32">
        <v>1990</v>
      </c>
      <c r="B32">
        <v>2035214.2</v>
      </c>
      <c r="C32">
        <v>732</v>
      </c>
      <c r="D32">
        <v>401146.68060000002</v>
      </c>
      <c r="E32">
        <v>345955.28370000003</v>
      </c>
      <c r="F32">
        <v>669385.42020000005</v>
      </c>
      <c r="G32">
        <f t="shared" si="0"/>
        <v>3452433.5844999999</v>
      </c>
      <c r="H32">
        <f t="shared" si="1"/>
        <v>58.950133295460653</v>
      </c>
      <c r="I32">
        <f t="shared" si="2"/>
        <v>2.1202435386052827E-2</v>
      </c>
      <c r="J32">
        <f t="shared" si="3"/>
        <v>11.619243955944086</v>
      </c>
      <c r="K32">
        <f t="shared" si="4"/>
        <v>0.10020620968733368</v>
      </c>
      <c r="L32">
        <f t="shared" si="5"/>
        <v>0.19388799344475849</v>
      </c>
    </row>
    <row r="33" spans="1:12">
      <c r="A33">
        <v>1991</v>
      </c>
      <c r="B33">
        <v>2035892.8</v>
      </c>
      <c r="C33">
        <v>684</v>
      </c>
      <c r="D33">
        <v>414017.1422</v>
      </c>
      <c r="E33">
        <v>330684.22070000001</v>
      </c>
      <c r="F33">
        <v>653580.51760000002</v>
      </c>
      <c r="G33">
        <f t="shared" si="0"/>
        <v>3434858.6804999998</v>
      </c>
      <c r="H33">
        <f t="shared" si="1"/>
        <v>59.27151563928804</v>
      </c>
      <c r="I33">
        <f t="shared" si="2"/>
        <v>1.9913483017019864E-2</v>
      </c>
      <c r="J33">
        <f t="shared" si="3"/>
        <v>12.053396681220464</v>
      </c>
      <c r="K33">
        <f t="shared" si="4"/>
        <v>9.6273020656518979E-2</v>
      </c>
      <c r="L33">
        <f t="shared" si="5"/>
        <v>0.1902787213082259</v>
      </c>
    </row>
    <row r="34" spans="1:12">
      <c r="A34">
        <v>1992</v>
      </c>
      <c r="B34">
        <v>2018632</v>
      </c>
      <c r="C34">
        <v>1236</v>
      </c>
      <c r="D34">
        <v>402191.76010000001</v>
      </c>
      <c r="E34">
        <v>369043.4423</v>
      </c>
      <c r="F34">
        <v>642312.75340000005</v>
      </c>
      <c r="G34">
        <f t="shared" si="0"/>
        <v>3433415.9557999996</v>
      </c>
      <c r="H34">
        <f t="shared" si="1"/>
        <v>58.793691937907091</v>
      </c>
      <c r="I34">
        <f t="shared" si="2"/>
        <v>3.5999133688187426E-2</v>
      </c>
      <c r="J34">
        <f t="shared" si="3"/>
        <v>11.71404121369523</v>
      </c>
      <c r="K34">
        <f t="shared" si="4"/>
        <v>0.10748579462869404</v>
      </c>
      <c r="L34">
        <f t="shared" si="5"/>
        <v>0.18707688251840102</v>
      </c>
    </row>
    <row r="35" spans="1:12">
      <c r="A35">
        <v>1993</v>
      </c>
      <c r="B35">
        <v>1993628.2</v>
      </c>
      <c r="C35">
        <v>0</v>
      </c>
      <c r="D35">
        <v>352455.97070000001</v>
      </c>
      <c r="E35">
        <v>331723.58880000003</v>
      </c>
      <c r="F35">
        <v>820857.3861</v>
      </c>
      <c r="G35">
        <f t="shared" si="0"/>
        <v>3498665.1456000004</v>
      </c>
      <c r="H35">
        <f t="shared" si="1"/>
        <v>56.982538111920519</v>
      </c>
      <c r="I35">
        <f t="shared" si="2"/>
        <v>0</v>
      </c>
      <c r="J35">
        <f t="shared" si="3"/>
        <v>10.074012688618016</v>
      </c>
      <c r="K35">
        <f t="shared" si="4"/>
        <v>9.4814329178424819E-2</v>
      </c>
      <c r="L35">
        <f t="shared" si="5"/>
        <v>0.23462016281618966</v>
      </c>
    </row>
    <row r="36" spans="1:12">
      <c r="A36">
        <v>1994</v>
      </c>
      <c r="B36">
        <v>1992700.2</v>
      </c>
      <c r="C36">
        <v>0</v>
      </c>
      <c r="D36">
        <v>340053.11849999998</v>
      </c>
      <c r="E36">
        <v>352778.3811</v>
      </c>
      <c r="F36">
        <v>633675.39820000005</v>
      </c>
      <c r="G36">
        <f t="shared" si="0"/>
        <v>3319207.0978000001</v>
      </c>
      <c r="H36">
        <f t="shared" si="1"/>
        <v>60.035428380494224</v>
      </c>
      <c r="I36">
        <f t="shared" si="2"/>
        <v>0</v>
      </c>
      <c r="J36">
        <f t="shared" si="3"/>
        <v>10.245010584768579</v>
      </c>
      <c r="K36">
        <f t="shared" si="4"/>
        <v>0.10628393188657154</v>
      </c>
      <c r="L36">
        <f t="shared" si="5"/>
        <v>0.1909116784608004</v>
      </c>
    </row>
    <row r="37" spans="1:12">
      <c r="A37">
        <v>1995</v>
      </c>
      <c r="B37">
        <v>2033978.8</v>
      </c>
      <c r="C37">
        <v>0</v>
      </c>
      <c r="D37">
        <v>308223.984</v>
      </c>
      <c r="E37">
        <v>317794.04960000003</v>
      </c>
      <c r="F37">
        <v>846265.15469999996</v>
      </c>
      <c r="G37">
        <f t="shared" si="0"/>
        <v>3506261.9882999999</v>
      </c>
      <c r="H37">
        <f t="shared" si="1"/>
        <v>58.009892209628298</v>
      </c>
      <c r="I37">
        <f t="shared" si="2"/>
        <v>0</v>
      </c>
      <c r="J37">
        <f t="shared" si="3"/>
        <v>8.7906718045744618</v>
      </c>
      <c r="K37">
        <f t="shared" si="4"/>
        <v>9.0636139187671341E-2</v>
      </c>
      <c r="L37">
        <f t="shared" si="5"/>
        <v>0.24135822067030108</v>
      </c>
    </row>
    <row r="38" spans="1:12">
      <c r="A38">
        <v>1996</v>
      </c>
      <c r="B38">
        <v>2011602.4</v>
      </c>
      <c r="C38">
        <v>0</v>
      </c>
      <c r="D38">
        <v>320465.7157</v>
      </c>
      <c r="E38">
        <v>358119.32059999998</v>
      </c>
      <c r="F38">
        <v>817765.85620000004</v>
      </c>
      <c r="G38">
        <f t="shared" si="0"/>
        <v>3507953.2925000004</v>
      </c>
      <c r="H38">
        <f t="shared" si="1"/>
        <v>57.344047433607606</v>
      </c>
      <c r="I38">
        <f t="shared" si="2"/>
        <v>0</v>
      </c>
      <c r="J38">
        <f t="shared" si="3"/>
        <v>9.1354042935849602</v>
      </c>
      <c r="K38">
        <f t="shared" si="4"/>
        <v>0.10208782464853754</v>
      </c>
      <c r="L38">
        <f t="shared" si="5"/>
        <v>0.23311765807953669</v>
      </c>
    </row>
    <row r="39" spans="1:12">
      <c r="A39">
        <v>1997</v>
      </c>
      <c r="B39">
        <v>1967980.6</v>
      </c>
      <c r="C39">
        <v>0</v>
      </c>
      <c r="D39">
        <v>313734.33590000001</v>
      </c>
      <c r="E39">
        <v>320194.16629999998</v>
      </c>
      <c r="F39">
        <v>760363.10239999997</v>
      </c>
      <c r="G39">
        <f t="shared" si="0"/>
        <v>3362272.2045999998</v>
      </c>
      <c r="H39">
        <f t="shared" si="1"/>
        <v>58.531269339453296</v>
      </c>
      <c r="I39">
        <f t="shared" si="2"/>
        <v>0</v>
      </c>
      <c r="J39">
        <f t="shared" si="3"/>
        <v>9.3310213096599686</v>
      </c>
      <c r="K39">
        <f t="shared" si="4"/>
        <v>9.5231482407026766E-2</v>
      </c>
      <c r="L39">
        <f t="shared" si="5"/>
        <v>0.22614561110184064</v>
      </c>
    </row>
    <row r="40" spans="1:12">
      <c r="A40">
        <v>1998</v>
      </c>
      <c r="B40">
        <v>1913188</v>
      </c>
      <c r="C40">
        <v>0</v>
      </c>
      <c r="D40">
        <v>349864.26510000002</v>
      </c>
      <c r="E40">
        <v>362927.81520000001</v>
      </c>
      <c r="F40">
        <v>833063.95449999999</v>
      </c>
      <c r="G40">
        <f t="shared" si="0"/>
        <v>3459044.0348</v>
      </c>
      <c r="H40">
        <f t="shared" si="1"/>
        <v>55.309732421796689</v>
      </c>
      <c r="I40">
        <f t="shared" si="2"/>
        <v>0</v>
      </c>
      <c r="J40">
        <f t="shared" si="3"/>
        <v>10.114478496953536</v>
      </c>
      <c r="K40">
        <f t="shared" si="4"/>
        <v>0.10492142093270122</v>
      </c>
      <c r="L40">
        <f t="shared" si="5"/>
        <v>0.24083646987979651</v>
      </c>
    </row>
    <row r="41" spans="1:12">
      <c r="A41">
        <v>1999</v>
      </c>
      <c r="B41">
        <v>1813770.2</v>
      </c>
      <c r="C41">
        <v>0</v>
      </c>
      <c r="D41">
        <v>410698.81770000001</v>
      </c>
      <c r="E41">
        <v>348735.9057</v>
      </c>
      <c r="F41">
        <v>760981.87769999995</v>
      </c>
      <c r="G41">
        <f t="shared" si="0"/>
        <v>3334186.8010999998</v>
      </c>
      <c r="H41">
        <f t="shared" si="1"/>
        <v>54.399177616611318</v>
      </c>
      <c r="I41">
        <f t="shared" si="2"/>
        <v>0</v>
      </c>
      <c r="J41">
        <f t="shared" si="3"/>
        <v>12.317810674689976</v>
      </c>
      <c r="K41">
        <f t="shared" si="4"/>
        <v>0.10459399142991828</v>
      </c>
      <c r="L41">
        <f t="shared" si="5"/>
        <v>0.22823612565706886</v>
      </c>
    </row>
    <row r="42" spans="1:12">
      <c r="A42">
        <v>2000</v>
      </c>
      <c r="B42">
        <v>1775519.2</v>
      </c>
      <c r="C42">
        <v>0</v>
      </c>
      <c r="D42">
        <v>390975.45539999998</v>
      </c>
      <c r="E42">
        <v>366845.34169999999</v>
      </c>
      <c r="F42">
        <v>737522.91819999996</v>
      </c>
      <c r="G42">
        <f t="shared" si="0"/>
        <v>3270862.9153000005</v>
      </c>
      <c r="H42">
        <f t="shared" si="1"/>
        <v>54.282898610477261</v>
      </c>
      <c r="I42">
        <f t="shared" si="2"/>
        <v>0</v>
      </c>
      <c r="J42">
        <f t="shared" si="3"/>
        <v>11.953281611746791</v>
      </c>
      <c r="K42">
        <f t="shared" si="4"/>
        <v>0.11215552323639748</v>
      </c>
      <c r="L42">
        <f t="shared" si="5"/>
        <v>0.22548267454136184</v>
      </c>
    </row>
    <row r="43" spans="1:12">
      <c r="A43">
        <v>2001</v>
      </c>
      <c r="B43">
        <v>1692242.8</v>
      </c>
      <c r="C43">
        <v>0</v>
      </c>
      <c r="D43">
        <v>408479.07809999998</v>
      </c>
      <c r="E43">
        <v>346911.4474</v>
      </c>
      <c r="F43">
        <v>608143.35190000001</v>
      </c>
      <c r="G43">
        <f t="shared" si="0"/>
        <v>3055776.6773999999</v>
      </c>
      <c r="H43">
        <f t="shared" si="1"/>
        <v>55.37848405335172</v>
      </c>
      <c r="I43">
        <f t="shared" si="2"/>
        <v>0</v>
      </c>
      <c r="J43">
        <f t="shared" si="3"/>
        <v>13.367438828924941</v>
      </c>
      <c r="K43">
        <f t="shared" si="4"/>
        <v>0.11352643992792326</v>
      </c>
      <c r="L43">
        <f t="shared" si="5"/>
        <v>0.19901433124931017</v>
      </c>
    </row>
    <row r="44" spans="1:12">
      <c r="A44">
        <v>2002</v>
      </c>
      <c r="B44">
        <v>1669199.4</v>
      </c>
      <c r="C44">
        <v>0</v>
      </c>
      <c r="D44">
        <v>394507.10960000003</v>
      </c>
      <c r="E44">
        <v>358707.13429999998</v>
      </c>
      <c r="F44">
        <v>676324.80870000005</v>
      </c>
      <c r="G44">
        <f t="shared" si="0"/>
        <v>3098738.4526</v>
      </c>
      <c r="H44">
        <f t="shared" si="1"/>
        <v>53.867063178547916</v>
      </c>
      <c r="I44">
        <f t="shared" si="2"/>
        <v>0</v>
      </c>
      <c r="J44">
        <f t="shared" si="3"/>
        <v>12.731216772070209</v>
      </c>
      <c r="K44">
        <f t="shared" si="4"/>
        <v>0.11575908705654921</v>
      </c>
      <c r="L44">
        <f t="shared" si="5"/>
        <v>0.21825811343726959</v>
      </c>
    </row>
    <row r="45" spans="1:12">
      <c r="A45">
        <v>2003</v>
      </c>
      <c r="B45">
        <v>1624000</v>
      </c>
      <c r="C45">
        <v>0</v>
      </c>
      <c r="D45">
        <v>373313.52720000001</v>
      </c>
      <c r="E45">
        <v>370922.87520000001</v>
      </c>
      <c r="F45">
        <v>725742.02080000006</v>
      </c>
      <c r="G45">
        <f t="shared" si="0"/>
        <v>3093978.4232000001</v>
      </c>
      <c r="H45">
        <f t="shared" si="1"/>
        <v>52.489053828641453</v>
      </c>
      <c r="I45">
        <f t="shared" si="2"/>
        <v>0</v>
      </c>
      <c r="J45">
        <f t="shared" si="3"/>
        <v>12.065809005025125</v>
      </c>
      <c r="K45">
        <f t="shared" si="4"/>
        <v>0.11988541110004468</v>
      </c>
      <c r="L45">
        <f t="shared" si="5"/>
        <v>0.23456596056328957</v>
      </c>
    </row>
    <row r="46" spans="1:12">
      <c r="A46">
        <v>2004</v>
      </c>
      <c r="B46">
        <v>1550108</v>
      </c>
      <c r="C46">
        <v>0</v>
      </c>
      <c r="D46">
        <v>356231.71950000001</v>
      </c>
      <c r="E46">
        <v>315603.25780000002</v>
      </c>
      <c r="F46">
        <v>697820.3088</v>
      </c>
      <c r="G46">
        <f t="shared" si="0"/>
        <v>2919763.2861000001</v>
      </c>
      <c r="H46">
        <f t="shared" si="1"/>
        <v>53.090194242099585</v>
      </c>
      <c r="I46">
        <f t="shared" si="2"/>
        <v>0</v>
      </c>
      <c r="J46">
        <f t="shared" si="3"/>
        <v>12.200705488554433</v>
      </c>
      <c r="K46">
        <f t="shared" si="4"/>
        <v>0.10809207010118929</v>
      </c>
      <c r="L46">
        <f t="shared" si="5"/>
        <v>0.23899893259227045</v>
      </c>
    </row>
    <row r="47" spans="1:12">
      <c r="A47">
        <v>2005</v>
      </c>
      <c r="B47">
        <v>1489718.4</v>
      </c>
      <c r="C47">
        <v>0</v>
      </c>
      <c r="D47">
        <v>353819.53539999999</v>
      </c>
      <c r="E47">
        <v>377312.51549999998</v>
      </c>
      <c r="F47">
        <v>741050.65269999998</v>
      </c>
      <c r="G47">
        <f t="shared" si="0"/>
        <v>2961901.1035999996</v>
      </c>
      <c r="H47">
        <f t="shared" si="1"/>
        <v>50.296020964013401</v>
      </c>
      <c r="I47">
        <f t="shared" si="2"/>
        <v>0</v>
      </c>
      <c r="J47">
        <f t="shared" si="3"/>
        <v>11.945690386824705</v>
      </c>
      <c r="K47">
        <f t="shared" si="4"/>
        <v>0.12738862720345423</v>
      </c>
      <c r="L47">
        <f t="shared" si="5"/>
        <v>0.25019425928816486</v>
      </c>
    </row>
    <row r="48" spans="1:12">
      <c r="A48">
        <v>2006</v>
      </c>
      <c r="B48">
        <v>1447459.6</v>
      </c>
      <c r="C48">
        <v>0</v>
      </c>
      <c r="D48">
        <v>351100.49930000002</v>
      </c>
      <c r="E48">
        <v>333520.16879999998</v>
      </c>
      <c r="F48">
        <v>822410.12379999994</v>
      </c>
      <c r="G48">
        <f t="shared" si="0"/>
        <v>2954490.3919000002</v>
      </c>
      <c r="H48">
        <f t="shared" si="1"/>
        <v>48.991853348663447</v>
      </c>
      <c r="I48">
        <f t="shared" si="2"/>
        <v>0</v>
      </c>
      <c r="J48">
        <f t="shared" si="3"/>
        <v>11.883622984951092</v>
      </c>
      <c r="K48">
        <f t="shared" si="4"/>
        <v>0.11288585324710325</v>
      </c>
      <c r="L48">
        <f t="shared" si="5"/>
        <v>0.27835938341675132</v>
      </c>
    </row>
    <row r="49" spans="1:12">
      <c r="A49">
        <v>2007</v>
      </c>
      <c r="B49">
        <v>1399992.4</v>
      </c>
      <c r="C49">
        <v>0</v>
      </c>
      <c r="D49">
        <v>339526.55040000001</v>
      </c>
      <c r="E49">
        <v>375284.25770000002</v>
      </c>
      <c r="F49">
        <v>632367.50910000002</v>
      </c>
      <c r="G49">
        <f t="shared" si="0"/>
        <v>2747170.7171999998</v>
      </c>
      <c r="H49">
        <f t="shared" si="1"/>
        <v>50.961245008716269</v>
      </c>
      <c r="I49">
        <f t="shared" si="2"/>
        <v>0</v>
      </c>
      <c r="J49">
        <f t="shared" si="3"/>
        <v>12.359135465234422</v>
      </c>
      <c r="K49">
        <f t="shared" si="4"/>
        <v>0.13660754875929268</v>
      </c>
      <c r="L49">
        <f t="shared" si="5"/>
        <v>0.23018864650120044</v>
      </c>
    </row>
    <row r="50" spans="1:12">
      <c r="A50">
        <v>2008</v>
      </c>
      <c r="B50">
        <v>1384407.8</v>
      </c>
      <c r="C50">
        <v>0</v>
      </c>
      <c r="D50">
        <v>331492.56900000002</v>
      </c>
      <c r="E50">
        <v>339538.01500000001</v>
      </c>
      <c r="F50">
        <v>602233.04639999999</v>
      </c>
      <c r="G50">
        <f t="shared" si="0"/>
        <v>2657671.4304</v>
      </c>
      <c r="H50">
        <f t="shared" si="1"/>
        <v>52.091006591873402</v>
      </c>
      <c r="I50">
        <f t="shared" si="2"/>
        <v>0</v>
      </c>
      <c r="J50">
        <f t="shared" si="3"/>
        <v>12.473045584499053</v>
      </c>
      <c r="K50">
        <f t="shared" si="4"/>
        <v>0.12775770966875952</v>
      </c>
      <c r="L50">
        <f t="shared" si="5"/>
        <v>0.22660176856751599</v>
      </c>
    </row>
    <row r="51" spans="1:12">
      <c r="A51">
        <v>2009</v>
      </c>
      <c r="B51">
        <v>1328165.2</v>
      </c>
      <c r="C51">
        <v>0</v>
      </c>
      <c r="D51">
        <v>309834.88309999998</v>
      </c>
      <c r="E51">
        <v>332249.3898</v>
      </c>
      <c r="F51">
        <v>635062.36529999995</v>
      </c>
      <c r="G51">
        <f t="shared" si="0"/>
        <v>2605311.8382000001</v>
      </c>
      <c r="H51">
        <f t="shared" si="1"/>
        <v>50.979125820025608</v>
      </c>
      <c r="I51">
        <f t="shared" si="2"/>
        <v>0</v>
      </c>
      <c r="J51">
        <f t="shared" si="3"/>
        <v>11.892429864137251</v>
      </c>
      <c r="K51">
        <f t="shared" si="4"/>
        <v>0.12752768591016339</v>
      </c>
      <c r="L51">
        <f t="shared" si="5"/>
        <v>0.24375675724820797</v>
      </c>
    </row>
    <row r="52" spans="1:12">
      <c r="A52">
        <v>2010</v>
      </c>
      <c r="B52">
        <v>1251189.5904942532</v>
      </c>
      <c r="C52">
        <v>0</v>
      </c>
      <c r="D52">
        <v>360370.51262967446</v>
      </c>
      <c r="E52">
        <v>305378.74080178974</v>
      </c>
      <c r="F52">
        <v>604341.06702036655</v>
      </c>
    </row>
    <row r="53" spans="1:12">
      <c r="A53">
        <v>2011</v>
      </c>
      <c r="B53">
        <v>1212043.703619061</v>
      </c>
      <c r="C53">
        <v>0</v>
      </c>
      <c r="D53">
        <v>461968.19463165017</v>
      </c>
      <c r="E53">
        <v>318593.92173869821</v>
      </c>
      <c r="F53">
        <v>622343.08256901859</v>
      </c>
    </row>
    <row r="54" spans="1:12">
      <c r="A54">
        <v>2012</v>
      </c>
      <c r="B54">
        <v>1173363.769419323</v>
      </c>
      <c r="C54">
        <v>0</v>
      </c>
      <c r="D54">
        <v>493278.88186034834</v>
      </c>
      <c r="E54">
        <v>300712.68091045803</v>
      </c>
      <c r="F54">
        <v>641812.39289428724</v>
      </c>
    </row>
    <row r="55" spans="1:12">
      <c r="A55">
        <v>2013</v>
      </c>
      <c r="B55">
        <v>1134281.9994855332</v>
      </c>
      <c r="C55">
        <v>0</v>
      </c>
      <c r="D55">
        <v>489800.83863979805</v>
      </c>
      <c r="E55">
        <v>315139.60044186621</v>
      </c>
      <c r="F55">
        <v>574574.96868988033</v>
      </c>
    </row>
    <row r="56" spans="1:12">
      <c r="A56">
        <v>2014</v>
      </c>
      <c r="B56">
        <v>1102753.5123523404</v>
      </c>
      <c r="C56">
        <v>0</v>
      </c>
      <c r="D56">
        <v>413971.54293729994</v>
      </c>
      <c r="E56">
        <v>304483.59334956319</v>
      </c>
      <c r="F56">
        <v>734605.59722382401</v>
      </c>
    </row>
    <row r="57" spans="1:12">
      <c r="A57">
        <v>2015</v>
      </c>
      <c r="B57">
        <v>1128977.9792855799</v>
      </c>
      <c r="C57">
        <v>0</v>
      </c>
      <c r="D57">
        <v>396791.59211282112</v>
      </c>
      <c r="E57">
        <v>274729.61803215544</v>
      </c>
      <c r="F57">
        <v>760909.26636209944</v>
      </c>
    </row>
    <row r="58" spans="1:12">
      <c r="A58">
        <v>2016</v>
      </c>
      <c r="B58">
        <v>1136420.5321493489</v>
      </c>
      <c r="C58">
        <v>0</v>
      </c>
      <c r="D58">
        <v>352954.86196685844</v>
      </c>
      <c r="E58">
        <v>247581.39060836012</v>
      </c>
      <c r="F58">
        <v>674591.02391665406</v>
      </c>
    </row>
    <row r="59" spans="1:12">
      <c r="A59">
        <v>2017</v>
      </c>
      <c r="B59">
        <v>1190394.3543357728</v>
      </c>
      <c r="C59">
        <v>0</v>
      </c>
      <c r="D59">
        <v>346850.88449619553</v>
      </c>
      <c r="E59">
        <v>232651.15215014809</v>
      </c>
      <c r="F59">
        <v>673829.6932032631</v>
      </c>
    </row>
    <row r="60" spans="1:12">
      <c r="A60">
        <v>2018</v>
      </c>
      <c r="B60">
        <v>1164468.546775558</v>
      </c>
      <c r="C60">
        <v>0</v>
      </c>
      <c r="D60">
        <v>373935.20543325657</v>
      </c>
      <c r="E60">
        <v>228009.18387071055</v>
      </c>
      <c r="F60">
        <v>705797.71342724492</v>
      </c>
    </row>
    <row r="61" spans="1:12">
      <c r="A61">
        <v>2019</v>
      </c>
      <c r="B61">
        <v>1140590.7199617834</v>
      </c>
      <c r="C61">
        <v>0</v>
      </c>
      <c r="D61">
        <v>382447.89444653131</v>
      </c>
      <c r="E61">
        <v>229805.75933669566</v>
      </c>
      <c r="F61">
        <v>651204.61727363302</v>
      </c>
    </row>
    <row r="62" spans="1:12">
      <c r="A62">
        <v>2020</v>
      </c>
      <c r="B62">
        <v>1162377.0637985994</v>
      </c>
      <c r="C62">
        <v>0</v>
      </c>
      <c r="D62">
        <v>421492.18608818925</v>
      </c>
      <c r="E62">
        <v>263785.45840236684</v>
      </c>
      <c r="F62">
        <v>615406.70633082534</v>
      </c>
    </row>
    <row r="63" spans="1:12">
      <c r="A63">
        <v>2021</v>
      </c>
      <c r="B63">
        <v>1288468.8926714968</v>
      </c>
      <c r="C63">
        <v>0</v>
      </c>
      <c r="D63">
        <v>385932.17532720137</v>
      </c>
      <c r="E63">
        <v>279663.23908055248</v>
      </c>
      <c r="F63">
        <v>754950.94131308934</v>
      </c>
    </row>
    <row r="64" spans="1:12">
      <c r="A64">
        <v>2022</v>
      </c>
      <c r="B64">
        <v>1395072.9627529192</v>
      </c>
      <c r="C64">
        <v>0</v>
      </c>
      <c r="D64">
        <v>356672.76034838078</v>
      </c>
      <c r="E64">
        <v>310433.81796908181</v>
      </c>
      <c r="F64">
        <v>773628.89133828355</v>
      </c>
    </row>
    <row r="65" spans="1:6">
      <c r="A65">
        <v>2023</v>
      </c>
      <c r="B65">
        <v>1428169.8957010333</v>
      </c>
      <c r="C65">
        <v>0</v>
      </c>
      <c r="D65">
        <v>416665.7440045572</v>
      </c>
      <c r="E65">
        <v>333263.82364772831</v>
      </c>
      <c r="F65">
        <v>720717.52768999513</v>
      </c>
    </row>
    <row r="66" spans="1:6">
      <c r="A66">
        <v>2024</v>
      </c>
      <c r="B66">
        <v>1462469.0937972823</v>
      </c>
      <c r="C66">
        <v>0</v>
      </c>
      <c r="D66">
        <v>448597.06715052272</v>
      </c>
      <c r="E66">
        <v>322490.59732961527</v>
      </c>
      <c r="F66">
        <v>594904.48418066767</v>
      </c>
    </row>
    <row r="67" spans="1:6">
      <c r="A67">
        <v>2025</v>
      </c>
      <c r="B67">
        <v>1532433.2657552396</v>
      </c>
      <c r="C67">
        <v>0</v>
      </c>
      <c r="D67">
        <v>485762.88568005455</v>
      </c>
      <c r="E67">
        <v>342539.88057872502</v>
      </c>
      <c r="F67">
        <v>562555.92597956688</v>
      </c>
    </row>
    <row r="68" spans="1:6">
      <c r="A68">
        <v>2026</v>
      </c>
      <c r="B68">
        <v>1469528.6020833901</v>
      </c>
      <c r="C68">
        <v>0</v>
      </c>
      <c r="D68">
        <v>560690.16086872225</v>
      </c>
      <c r="E68">
        <v>336513.06297219149</v>
      </c>
      <c r="F68">
        <v>731356.3430079883</v>
      </c>
    </row>
    <row r="69" spans="1:6">
      <c r="A69">
        <v>2027</v>
      </c>
      <c r="B69">
        <v>1397476.3944352309</v>
      </c>
      <c r="C69">
        <v>0</v>
      </c>
      <c r="D69">
        <v>592465.8761838146</v>
      </c>
      <c r="E69">
        <v>310674.94748649502</v>
      </c>
      <c r="F69">
        <v>749325.3307855064</v>
      </c>
    </row>
    <row r="70" spans="1:6">
      <c r="A70">
        <v>2028</v>
      </c>
      <c r="B70">
        <v>1339851.7247045874</v>
      </c>
      <c r="C70">
        <v>0</v>
      </c>
      <c r="D70">
        <v>574142.58213021175</v>
      </c>
      <c r="E70">
        <v>286904.95120669471</v>
      </c>
      <c r="F70">
        <v>768758.6242530212</v>
      </c>
    </row>
    <row r="71" spans="1:6">
      <c r="A71">
        <v>2029</v>
      </c>
      <c r="B71">
        <v>1184784.7940275858</v>
      </c>
      <c r="C71">
        <v>0</v>
      </c>
      <c r="D71">
        <v>546654.27251851745</v>
      </c>
      <c r="E71">
        <v>274933.36556932877</v>
      </c>
      <c r="F71">
        <v>701482.19841138215</v>
      </c>
    </row>
    <row r="72" spans="1:6">
      <c r="A72">
        <v>2030</v>
      </c>
      <c r="B72">
        <v>1107919.0414046193</v>
      </c>
      <c r="C72">
        <v>0</v>
      </c>
      <c r="D72">
        <v>524630.5434191667</v>
      </c>
      <c r="E72">
        <v>272913.79827768623</v>
      </c>
      <c r="F72">
        <v>861470.84519903734</v>
      </c>
    </row>
    <row r="73" spans="1:6">
      <c r="A73">
        <v>2031</v>
      </c>
      <c r="B73">
        <v>1068773.1545294272</v>
      </c>
      <c r="C73">
        <v>0</v>
      </c>
      <c r="D73">
        <v>499516.14706683852</v>
      </c>
      <c r="E73">
        <v>277057.59595234069</v>
      </c>
      <c r="F73">
        <v>887729.55754364922</v>
      </c>
    </row>
    <row r="74" spans="1:6">
      <c r="A74">
        <v>2032</v>
      </c>
      <c r="B74">
        <v>1030093.2203296891</v>
      </c>
      <c r="C74">
        <v>0</v>
      </c>
      <c r="D74">
        <v>579681.40431149164</v>
      </c>
      <c r="E74">
        <v>313155.45346069965</v>
      </c>
      <c r="F74">
        <v>801363.38873778679</v>
      </c>
    </row>
    <row r="75" spans="1:6">
      <c r="A75">
        <v>2033</v>
      </c>
      <c r="B75">
        <v>991011.45039589948</v>
      </c>
      <c r="C75">
        <v>0</v>
      </c>
      <c r="D75">
        <v>595581.13447899092</v>
      </c>
      <c r="E75">
        <v>330958.00138749421</v>
      </c>
      <c r="F75">
        <v>800551.16802413797</v>
      </c>
    </row>
    <row r="76" spans="1:6">
      <c r="A76">
        <v>2034</v>
      </c>
      <c r="B76">
        <v>959482.96326270653</v>
      </c>
      <c r="C76">
        <v>0</v>
      </c>
      <c r="D76">
        <v>579956.12137841037</v>
      </c>
      <c r="E76">
        <v>363492.72621617251</v>
      </c>
      <c r="F76">
        <v>832465.3410082123</v>
      </c>
    </row>
    <row r="77" spans="1:6">
      <c r="A77">
        <v>2035</v>
      </c>
      <c r="B77">
        <v>985707.43019594601</v>
      </c>
      <c r="C77">
        <v>0</v>
      </c>
      <c r="D77">
        <v>494083.39610053645</v>
      </c>
      <c r="E77">
        <v>387939.26170074259</v>
      </c>
      <c r="F77">
        <v>777815.44727510074</v>
      </c>
    </row>
    <row r="78" spans="1:6">
      <c r="A78">
        <v>2036</v>
      </c>
      <c r="B78">
        <v>993149.98305971501</v>
      </c>
      <c r="C78">
        <v>0</v>
      </c>
      <c r="D78">
        <v>468346.6872575669</v>
      </c>
      <c r="E78">
        <v>378658.38024547306</v>
      </c>
      <c r="F78">
        <v>741957.7958392743</v>
      </c>
    </row>
    <row r="79" spans="1:6">
      <c r="A79">
        <v>2037</v>
      </c>
      <c r="B79">
        <v>1047123.8052461389</v>
      </c>
      <c r="C79">
        <v>0</v>
      </c>
      <c r="D79">
        <v>417066.77302139823</v>
      </c>
      <c r="E79">
        <v>400090.99753285549</v>
      </c>
      <c r="F79">
        <v>881439.35539276316</v>
      </c>
    </row>
    <row r="80" spans="1:6">
      <c r="A80">
        <v>2038</v>
      </c>
      <c r="B80">
        <v>1021197.9976859242</v>
      </c>
      <c r="C80">
        <v>0</v>
      </c>
      <c r="D80">
        <v>404387.95633302513</v>
      </c>
      <c r="E80">
        <v>395351.15802892251</v>
      </c>
      <c r="F80">
        <v>900051.70360803278</v>
      </c>
    </row>
    <row r="81" spans="1:6">
      <c r="A81">
        <v>2039</v>
      </c>
      <c r="B81">
        <v>997320.17087214941</v>
      </c>
      <c r="C81">
        <v>0</v>
      </c>
      <c r="D81">
        <v>425594.90692775225</v>
      </c>
      <c r="E81">
        <v>370714.32221556996</v>
      </c>
      <c r="F81">
        <v>847071.8209247177</v>
      </c>
    </row>
    <row r="82" spans="1:6">
      <c r="A82">
        <v>2040</v>
      </c>
      <c r="B82">
        <v>1019106.5147089656</v>
      </c>
      <c r="C82">
        <v>0</v>
      </c>
      <c r="D82">
        <v>428803.34919120558</v>
      </c>
      <c r="E82">
        <v>348068.96107077278</v>
      </c>
      <c r="F82">
        <v>721187.35093673971</v>
      </c>
    </row>
    <row r="83" spans="1:6">
      <c r="A83">
        <v>2041</v>
      </c>
      <c r="B83">
        <v>1145198.343581863</v>
      </c>
      <c r="C83">
        <v>0</v>
      </c>
      <c r="D83">
        <v>463022.94474995264</v>
      </c>
      <c r="E83">
        <v>337153.11798369914</v>
      </c>
      <c r="F83">
        <v>688764.46924361598</v>
      </c>
    </row>
    <row r="84" spans="1:6">
      <c r="A84">
        <v>2042</v>
      </c>
      <c r="B84">
        <v>1251802.4136632853</v>
      </c>
      <c r="C84">
        <v>0</v>
      </c>
      <c r="D84">
        <v>423045.46267346718</v>
      </c>
      <c r="E84">
        <v>336127.08493448701</v>
      </c>
      <c r="F84">
        <v>857147.31084430602</v>
      </c>
    </row>
    <row r="85" spans="1:6">
      <c r="A85">
        <v>2043</v>
      </c>
      <c r="B85">
        <v>1284899.3466113994</v>
      </c>
      <c r="C85">
        <v>0</v>
      </c>
      <c r="D85">
        <v>389718.66205407964</v>
      </c>
      <c r="E85">
        <v>341208.009288973</v>
      </c>
      <c r="F85">
        <v>875037.18667681399</v>
      </c>
    </row>
    <row r="86" spans="1:6">
      <c r="A86">
        <v>2044</v>
      </c>
      <c r="B86">
        <v>1319198.5447076485</v>
      </c>
      <c r="C86">
        <v>0</v>
      </c>
      <c r="D86">
        <v>445948.37477950641</v>
      </c>
      <c r="E86">
        <v>378191.64947393467</v>
      </c>
      <c r="F86">
        <v>894388.54366602236</v>
      </c>
    </row>
    <row r="87" spans="1:6">
      <c r="A87">
        <v>2045</v>
      </c>
      <c r="B87">
        <v>1389162.7166656058</v>
      </c>
      <c r="C87">
        <v>0</v>
      </c>
      <c r="D87">
        <v>474382.98121676972</v>
      </c>
      <c r="E87">
        <v>396833.07991958869</v>
      </c>
      <c r="F87">
        <v>827027.36996423476</v>
      </c>
    </row>
    <row r="88" spans="1:6">
      <c r="A88">
        <v>2046</v>
      </c>
      <c r="B88">
        <v>1326258.0529937563</v>
      </c>
      <c r="C88">
        <v>0</v>
      </c>
      <c r="D88">
        <v>508287.53970918211</v>
      </c>
      <c r="E88">
        <v>430165.87279185222</v>
      </c>
      <c r="F88">
        <v>986928.47138911881</v>
      </c>
    </row>
    <row r="89" spans="1:6">
      <c r="A89">
        <v>2047</v>
      </c>
      <c r="B89">
        <v>1254205.845345597</v>
      </c>
      <c r="C89">
        <v>0</v>
      </c>
      <c r="D89">
        <v>580162.96735502873</v>
      </c>
      <c r="E89">
        <v>455368.69618934562</v>
      </c>
      <c r="F89">
        <v>1013096.8554931612</v>
      </c>
    </row>
    <row r="90" spans="1:6">
      <c r="A90">
        <v>2048</v>
      </c>
      <c r="B90">
        <v>1196581.1756149535</v>
      </c>
      <c r="C90">
        <v>0</v>
      </c>
      <c r="D90">
        <v>609074.21479847212</v>
      </c>
      <c r="E90">
        <v>446807.69194898853</v>
      </c>
      <c r="F90">
        <v>926637.59095626045</v>
      </c>
    </row>
    <row r="91" spans="1:6">
      <c r="A91">
        <v>2049</v>
      </c>
      <c r="B91">
        <v>1041514.2449379518</v>
      </c>
      <c r="C91">
        <v>0</v>
      </c>
      <c r="D91">
        <v>588055.02641389659</v>
      </c>
      <c r="E91">
        <v>468926.53470166761</v>
      </c>
      <c r="F91">
        <v>925729.52318685513</v>
      </c>
    </row>
    <row r="92" spans="1:6">
      <c r="A92">
        <v>2050</v>
      </c>
      <c r="B92">
        <v>964648.4923149856</v>
      </c>
      <c r="C92">
        <v>0</v>
      </c>
      <c r="D92">
        <v>558023.2160336792</v>
      </c>
      <c r="E92">
        <v>464841.7424196669</v>
      </c>
      <c r="F92">
        <v>957545.11474951333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workbookViewId="0">
      <selection activeCell="A76" sqref="A1:F1048576"/>
    </sheetView>
  </sheetViews>
  <sheetFormatPr defaultRowHeight="14.4"/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>
      <c r="A2">
        <v>1960</v>
      </c>
      <c r="B2">
        <v>622804</v>
      </c>
      <c r="C2">
        <v>5518.3761999999997</v>
      </c>
      <c r="D2">
        <v>927135.58840000001</v>
      </c>
      <c r="E2">
        <v>0</v>
      </c>
      <c r="F2">
        <v>7373.0558300000002</v>
      </c>
      <c r="G2">
        <f>SUM(B2:F2)</f>
        <v>1562831.02043</v>
      </c>
      <c r="H2">
        <f>B2/G2*100</f>
        <v>39.851013440252849</v>
      </c>
      <c r="I2">
        <f>C2/G2*100</f>
        <v>0.35310127120983714</v>
      </c>
      <c r="J2">
        <f>D2/G2*100</f>
        <v>59.324109662534482</v>
      </c>
      <c r="K2">
        <f>E2/G2</f>
        <v>0</v>
      </c>
      <c r="L2">
        <f>F2/G2</f>
        <v>4.7177562600282689E-3</v>
      </c>
    </row>
    <row r="3" spans="1:12">
      <c r="A3">
        <v>1961</v>
      </c>
      <c r="B3">
        <v>652807.4</v>
      </c>
      <c r="C3">
        <v>7707.0203199999996</v>
      </c>
      <c r="D3">
        <v>916382.63150000002</v>
      </c>
      <c r="E3">
        <v>0</v>
      </c>
      <c r="F3">
        <v>6936.5155500000001</v>
      </c>
      <c r="G3">
        <f t="shared" ref="G3:G51" si="0">SUM(B3:F3)</f>
        <v>1583833.5673700001</v>
      </c>
      <c r="H3">
        <f t="shared" ref="H3:H51" si="1">B3/G3*100</f>
        <v>41.216919091063652</v>
      </c>
      <c r="I3">
        <f t="shared" ref="I3:I51" si="2">C3/G3*100</f>
        <v>0.48660544130263145</v>
      </c>
      <c r="J3">
        <f t="shared" ref="J3:J51" si="3">D3/G3*100</f>
        <v>57.858518115743628</v>
      </c>
      <c r="K3">
        <f t="shared" ref="K3:K51" si="4">E3/G3</f>
        <v>0</v>
      </c>
      <c r="L3">
        <f t="shared" ref="L3:L51" si="5">F3/G3</f>
        <v>4.3795735189009017E-3</v>
      </c>
    </row>
    <row r="4" spans="1:12">
      <c r="A4">
        <v>1962</v>
      </c>
      <c r="B4">
        <v>634102.4</v>
      </c>
      <c r="C4">
        <v>12664.20572</v>
      </c>
      <c r="D4">
        <v>933731.72560000001</v>
      </c>
      <c r="E4">
        <v>0</v>
      </c>
      <c r="F4">
        <v>6791.4631399999998</v>
      </c>
      <c r="G4">
        <f t="shared" si="0"/>
        <v>1587289.7944599998</v>
      </c>
      <c r="H4">
        <f t="shared" si="1"/>
        <v>39.94874799883177</v>
      </c>
      <c r="I4">
        <f t="shared" si="2"/>
        <v>0.79785088798535342</v>
      </c>
      <c r="J4">
        <f t="shared" si="3"/>
        <v>58.825535756541427</v>
      </c>
      <c r="K4">
        <f t="shared" si="4"/>
        <v>0</v>
      </c>
      <c r="L4">
        <f t="shared" si="5"/>
        <v>4.2786535664147418E-3</v>
      </c>
    </row>
    <row r="5" spans="1:12">
      <c r="A5">
        <v>1963</v>
      </c>
      <c r="B5">
        <v>637657.80000000005</v>
      </c>
      <c r="C5">
        <v>36383.870199999998</v>
      </c>
      <c r="D5">
        <v>938100.91220000002</v>
      </c>
      <c r="E5">
        <v>0</v>
      </c>
      <c r="F5">
        <v>6468.7994799999997</v>
      </c>
      <c r="G5">
        <f t="shared" si="0"/>
        <v>1618611.3818800002</v>
      </c>
      <c r="H5">
        <f t="shared" si="1"/>
        <v>39.395361180480961</v>
      </c>
      <c r="I5">
        <f t="shared" si="2"/>
        <v>2.24784470239796</v>
      </c>
      <c r="J5">
        <f t="shared" si="3"/>
        <v>57.957142937571938</v>
      </c>
      <c r="K5">
        <f t="shared" si="4"/>
        <v>0</v>
      </c>
      <c r="L5">
        <f t="shared" si="5"/>
        <v>3.996511795491365E-3</v>
      </c>
    </row>
    <row r="6" spans="1:12">
      <c r="A6">
        <v>1964</v>
      </c>
      <c r="B6">
        <v>660405.4</v>
      </c>
      <c r="C6">
        <v>55539.182840000001</v>
      </c>
      <c r="D6">
        <v>1019732.171</v>
      </c>
      <c r="E6">
        <v>0</v>
      </c>
      <c r="F6">
        <v>6299.6070200000004</v>
      </c>
      <c r="G6">
        <f t="shared" si="0"/>
        <v>1741976.3608599999</v>
      </c>
      <c r="H6">
        <f t="shared" si="1"/>
        <v>37.911272210029487</v>
      </c>
      <c r="I6">
        <f t="shared" si="2"/>
        <v>3.1882856787207348</v>
      </c>
      <c r="J6">
        <f t="shared" si="3"/>
        <v>58.538806490839313</v>
      </c>
      <c r="K6">
        <f t="shared" si="4"/>
        <v>0</v>
      </c>
      <c r="L6">
        <f t="shared" si="5"/>
        <v>3.6163562041048218E-3</v>
      </c>
    </row>
    <row r="7" spans="1:12">
      <c r="A7">
        <v>1965</v>
      </c>
      <c r="B7">
        <v>691162.8</v>
      </c>
      <c r="C7">
        <v>60084.828320000001</v>
      </c>
      <c r="D7">
        <v>1087602.524</v>
      </c>
      <c r="E7">
        <v>0</v>
      </c>
      <c r="F7">
        <v>6074.9056399999999</v>
      </c>
      <c r="G7">
        <f t="shared" si="0"/>
        <v>1844925.0579599999</v>
      </c>
      <c r="H7">
        <f t="shared" si="1"/>
        <v>37.462920080029896</v>
      </c>
      <c r="I7">
        <f t="shared" si="2"/>
        <v>3.2567625476580582</v>
      </c>
      <c r="J7">
        <f t="shared" si="3"/>
        <v>58.951040819110631</v>
      </c>
      <c r="K7">
        <f t="shared" si="4"/>
        <v>0</v>
      </c>
      <c r="L7">
        <f t="shared" si="5"/>
        <v>3.2927655320142066E-3</v>
      </c>
    </row>
    <row r="8" spans="1:12">
      <c r="A8">
        <v>1966</v>
      </c>
      <c r="B8">
        <v>720093.2</v>
      </c>
      <c r="C8">
        <v>51536.021800000002</v>
      </c>
      <c r="D8">
        <v>1158241.7679999999</v>
      </c>
      <c r="E8">
        <v>0</v>
      </c>
      <c r="F8">
        <v>6209.5118000000002</v>
      </c>
      <c r="G8">
        <f t="shared" si="0"/>
        <v>1936080.5015999998</v>
      </c>
      <c r="H8">
        <f t="shared" si="1"/>
        <v>37.193350142460837</v>
      </c>
      <c r="I8">
        <f t="shared" si="2"/>
        <v>2.6618739126503277</v>
      </c>
      <c r="J8">
        <f t="shared" si="3"/>
        <v>59.824050035255006</v>
      </c>
      <c r="K8">
        <f t="shared" si="4"/>
        <v>0</v>
      </c>
      <c r="L8">
        <f t="shared" si="5"/>
        <v>3.2072590963383939E-3</v>
      </c>
    </row>
    <row r="9" spans="1:12">
      <c r="A9">
        <v>1967</v>
      </c>
      <c r="B9">
        <v>731635.19999999995</v>
      </c>
      <c r="C9">
        <v>64780.124680000001</v>
      </c>
      <c r="D9">
        <v>1238818.156</v>
      </c>
      <c r="E9">
        <v>0</v>
      </c>
      <c r="F9">
        <v>5678.4844700000003</v>
      </c>
      <c r="G9">
        <f t="shared" si="0"/>
        <v>2040911.9651500001</v>
      </c>
      <c r="H9">
        <f t="shared" si="1"/>
        <v>35.848444837072002</v>
      </c>
      <c r="I9">
        <f t="shared" si="2"/>
        <v>3.1740773627753653</v>
      </c>
      <c r="J9">
        <f t="shared" si="3"/>
        <v>60.699245099920375</v>
      </c>
      <c r="K9">
        <f t="shared" si="4"/>
        <v>0</v>
      </c>
      <c r="L9">
        <f t="shared" si="5"/>
        <v>2.7823270023225382E-3</v>
      </c>
    </row>
    <row r="10" spans="1:12">
      <c r="A10">
        <v>1968</v>
      </c>
      <c r="B10">
        <v>745590</v>
      </c>
      <c r="C10">
        <v>64144.108440000004</v>
      </c>
      <c r="D10">
        <v>1351003.5490000001</v>
      </c>
      <c r="E10">
        <v>0</v>
      </c>
      <c r="F10">
        <v>5705.5859799999998</v>
      </c>
      <c r="G10">
        <f t="shared" si="0"/>
        <v>2166443.2434200002</v>
      </c>
      <c r="H10">
        <f t="shared" si="1"/>
        <v>34.415395015056724</v>
      </c>
      <c r="I10">
        <f t="shared" si="2"/>
        <v>2.9608026259086548</v>
      </c>
      <c r="J10">
        <f t="shared" si="3"/>
        <v>62.360440464033253</v>
      </c>
      <c r="K10">
        <f t="shared" si="4"/>
        <v>0</v>
      </c>
      <c r="L10">
        <f t="shared" si="5"/>
        <v>2.6336189500136744E-3</v>
      </c>
    </row>
    <row r="11" spans="1:12">
      <c r="A11">
        <v>1969</v>
      </c>
      <c r="B11">
        <v>749516.6</v>
      </c>
      <c r="C11">
        <v>83636.135559999995</v>
      </c>
      <c r="D11">
        <v>1320774.348</v>
      </c>
      <c r="E11">
        <v>0</v>
      </c>
      <c r="F11">
        <v>5681.81484</v>
      </c>
      <c r="G11">
        <f t="shared" si="0"/>
        <v>2159608.8984000003</v>
      </c>
      <c r="H11">
        <f t="shared" si="1"/>
        <v>34.706126676700485</v>
      </c>
      <c r="I11">
        <f t="shared" si="2"/>
        <v>3.8727445336034636</v>
      </c>
      <c r="J11">
        <f t="shared" si="3"/>
        <v>61.15803416898904</v>
      </c>
      <c r="K11">
        <f t="shared" si="4"/>
        <v>0</v>
      </c>
      <c r="L11">
        <f t="shared" si="5"/>
        <v>2.6309462070699531E-3</v>
      </c>
    </row>
    <row r="12" spans="1:12">
      <c r="A12">
        <v>1970</v>
      </c>
      <c r="B12">
        <v>743467.2</v>
      </c>
      <c r="C12">
        <v>137697.516</v>
      </c>
      <c r="D12">
        <v>1321757.27</v>
      </c>
      <c r="E12">
        <v>0</v>
      </c>
      <c r="F12">
        <v>5547.6123699999998</v>
      </c>
      <c r="G12">
        <f t="shared" si="0"/>
        <v>2208469.5983700003</v>
      </c>
      <c r="H12">
        <f t="shared" si="1"/>
        <v>33.664361988443439</v>
      </c>
      <c r="I12">
        <f t="shared" si="2"/>
        <v>6.2349744864783316</v>
      </c>
      <c r="J12">
        <f t="shared" si="3"/>
        <v>59.849466389555296</v>
      </c>
      <c r="K12">
        <f t="shared" si="4"/>
        <v>0</v>
      </c>
      <c r="L12">
        <f t="shared" si="5"/>
        <v>2.5119713552292106E-3</v>
      </c>
    </row>
    <row r="13" spans="1:12">
      <c r="A13">
        <v>1971</v>
      </c>
      <c r="B13">
        <v>686789.6</v>
      </c>
      <c r="C13">
        <v>152924.49299999999</v>
      </c>
      <c r="D13">
        <v>1361162.4909999999</v>
      </c>
      <c r="E13">
        <v>0</v>
      </c>
      <c r="F13">
        <v>4964.6539400000001</v>
      </c>
      <c r="G13">
        <f t="shared" si="0"/>
        <v>2205841.2379399999</v>
      </c>
      <c r="H13">
        <f t="shared" si="1"/>
        <v>31.135042186507576</v>
      </c>
      <c r="I13">
        <f t="shared" si="2"/>
        <v>6.9327062333286396</v>
      </c>
      <c r="J13">
        <f t="shared" si="3"/>
        <v>61.707183073210103</v>
      </c>
      <c r="K13">
        <f t="shared" si="4"/>
        <v>0</v>
      </c>
      <c r="L13">
        <f t="shared" si="5"/>
        <v>2.2506850695367415E-3</v>
      </c>
    </row>
    <row r="14" spans="1:12">
      <c r="A14">
        <v>1972</v>
      </c>
      <c r="B14">
        <v>641045</v>
      </c>
      <c r="C14">
        <v>154290.05729999999</v>
      </c>
      <c r="D14">
        <v>1414839.5260000001</v>
      </c>
      <c r="E14">
        <v>0</v>
      </c>
      <c r="F14">
        <v>4745.5076600000002</v>
      </c>
      <c r="G14">
        <f t="shared" si="0"/>
        <v>2214920.0909600002</v>
      </c>
      <c r="H14">
        <f t="shared" si="1"/>
        <v>28.942127646788173</v>
      </c>
      <c r="I14">
        <f t="shared" si="2"/>
        <v>6.9659423800308264</v>
      </c>
      <c r="J14">
        <f t="shared" si="3"/>
        <v>63.877678105613924</v>
      </c>
      <c r="K14">
        <f t="shared" si="4"/>
        <v>0</v>
      </c>
      <c r="L14">
        <f t="shared" si="5"/>
        <v>2.1425186756706795E-3</v>
      </c>
    </row>
    <row r="15" spans="1:12">
      <c r="A15">
        <v>1973</v>
      </c>
      <c r="B15">
        <v>585718.80000000005</v>
      </c>
      <c r="C15">
        <v>164714.08009999999</v>
      </c>
      <c r="D15">
        <v>1397971.6810000001</v>
      </c>
      <c r="E15">
        <v>0</v>
      </c>
      <c r="F15">
        <v>4895.8680999999997</v>
      </c>
      <c r="G15">
        <f t="shared" si="0"/>
        <v>2153300.4292000001</v>
      </c>
      <c r="H15">
        <f t="shared" si="1"/>
        <v>27.200979113611556</v>
      </c>
      <c r="I15">
        <f t="shared" si="2"/>
        <v>7.6493775725106321</v>
      </c>
      <c r="J15">
        <f t="shared" si="3"/>
        <v>64.922277543936502</v>
      </c>
      <c r="K15">
        <f t="shared" si="4"/>
        <v>0</v>
      </c>
      <c r="L15">
        <f t="shared" si="5"/>
        <v>2.2736576994130471E-3</v>
      </c>
    </row>
    <row r="16" spans="1:12">
      <c r="A16">
        <v>1974</v>
      </c>
      <c r="B16">
        <v>572431</v>
      </c>
      <c r="C16">
        <v>168496.33069999999</v>
      </c>
      <c r="D16">
        <v>1418349.2709999999</v>
      </c>
      <c r="E16">
        <v>0</v>
      </c>
      <c r="F16">
        <v>4918.59476</v>
      </c>
      <c r="G16">
        <f t="shared" si="0"/>
        <v>2164195.1964599998</v>
      </c>
      <c r="H16">
        <f t="shared" si="1"/>
        <v>26.450063327759544</v>
      </c>
      <c r="I16">
        <f t="shared" si="2"/>
        <v>7.7856346310911082</v>
      </c>
      <c r="J16">
        <f t="shared" si="3"/>
        <v>65.537030731794019</v>
      </c>
      <c r="K16">
        <f t="shared" si="4"/>
        <v>0</v>
      </c>
      <c r="L16">
        <f t="shared" si="5"/>
        <v>2.2727130935533933E-3</v>
      </c>
    </row>
    <row r="17" spans="1:12">
      <c r="A17">
        <v>1975</v>
      </c>
      <c r="B17">
        <v>551365.4</v>
      </c>
      <c r="C17">
        <v>157540.52650000001</v>
      </c>
      <c r="D17">
        <v>1390465.9890000001</v>
      </c>
      <c r="E17">
        <v>0</v>
      </c>
      <c r="F17">
        <v>6002.3454000000002</v>
      </c>
      <c r="G17">
        <f t="shared" si="0"/>
        <v>2105374.2609000001</v>
      </c>
      <c r="H17">
        <f t="shared" si="1"/>
        <v>26.188474431349025</v>
      </c>
      <c r="I17">
        <f t="shared" si="2"/>
        <v>7.4827801130548153</v>
      </c>
      <c r="J17">
        <f t="shared" si="3"/>
        <v>66.043649094750833</v>
      </c>
      <c r="K17">
        <f t="shared" si="4"/>
        <v>0</v>
      </c>
      <c r="L17">
        <f t="shared" si="5"/>
        <v>2.8509636084532225E-3</v>
      </c>
    </row>
    <row r="18" spans="1:12">
      <c r="A18">
        <v>1976</v>
      </c>
      <c r="B18">
        <v>534354</v>
      </c>
      <c r="C18">
        <v>175430.24160000001</v>
      </c>
      <c r="D18">
        <v>1405146.429</v>
      </c>
      <c r="E18">
        <v>0</v>
      </c>
      <c r="F18">
        <v>6781.0559700000003</v>
      </c>
      <c r="G18">
        <f t="shared" si="0"/>
        <v>2121711.7265699999</v>
      </c>
      <c r="H18">
        <f t="shared" si="1"/>
        <v>25.185042496977051</v>
      </c>
      <c r="I18">
        <f t="shared" si="2"/>
        <v>8.2683353918019726</v>
      </c>
      <c r="J18">
        <f t="shared" si="3"/>
        <v>66.227019033899893</v>
      </c>
      <c r="K18">
        <f t="shared" si="4"/>
        <v>0</v>
      </c>
      <c r="L18">
        <f t="shared" si="5"/>
        <v>3.196030773210829E-3</v>
      </c>
    </row>
    <row r="19" spans="1:12">
      <c r="A19">
        <v>1977</v>
      </c>
      <c r="B19">
        <v>505893.4</v>
      </c>
      <c r="C19">
        <v>200268.0367</v>
      </c>
      <c r="D19">
        <v>1388741.2350000001</v>
      </c>
      <c r="E19">
        <v>0</v>
      </c>
      <c r="F19">
        <v>7327.52063</v>
      </c>
      <c r="G19">
        <f t="shared" si="0"/>
        <v>2102230.19233</v>
      </c>
      <c r="H19">
        <f t="shared" si="1"/>
        <v>24.064605381739604</v>
      </c>
      <c r="I19">
        <f t="shared" si="2"/>
        <v>9.526456114591026</v>
      </c>
      <c r="J19">
        <f t="shared" si="3"/>
        <v>66.060379118653671</v>
      </c>
      <c r="K19">
        <f t="shared" si="4"/>
        <v>0</v>
      </c>
      <c r="L19">
        <f t="shared" si="5"/>
        <v>3.4855938501570879E-3</v>
      </c>
    </row>
    <row r="20" spans="1:12">
      <c r="A20">
        <v>1978</v>
      </c>
      <c r="B20">
        <v>483517</v>
      </c>
      <c r="C20">
        <v>232635.83850000001</v>
      </c>
      <c r="D20">
        <v>1359415.11</v>
      </c>
      <c r="E20">
        <v>0</v>
      </c>
      <c r="F20">
        <v>7989.0947100000003</v>
      </c>
      <c r="G20">
        <f t="shared" si="0"/>
        <v>2083557.0432100003</v>
      </c>
      <c r="H20">
        <f t="shared" si="1"/>
        <v>23.206324087728213</v>
      </c>
      <c r="I20">
        <f t="shared" si="2"/>
        <v>11.165321307526726</v>
      </c>
      <c r="J20">
        <f t="shared" si="3"/>
        <v>65.244919232239411</v>
      </c>
      <c r="K20">
        <f t="shared" si="4"/>
        <v>0</v>
      </c>
      <c r="L20">
        <f t="shared" si="5"/>
        <v>3.8343537250565139E-3</v>
      </c>
    </row>
    <row r="21" spans="1:12">
      <c r="A21">
        <v>1979</v>
      </c>
      <c r="B21">
        <v>461964.2</v>
      </c>
      <c r="C21">
        <v>292444.43449999997</v>
      </c>
      <c r="D21">
        <v>1377768.6040000001</v>
      </c>
      <c r="E21">
        <v>0</v>
      </c>
      <c r="F21">
        <v>9921.6861000000008</v>
      </c>
      <c r="G21">
        <f t="shared" si="0"/>
        <v>2142098.9246</v>
      </c>
      <c r="H21">
        <f t="shared" si="1"/>
        <v>21.565960128861175</v>
      </c>
      <c r="I21">
        <f t="shared" si="2"/>
        <v>13.652237585367768</v>
      </c>
      <c r="J21">
        <f t="shared" si="3"/>
        <v>64.318626379837923</v>
      </c>
      <c r="K21">
        <f t="shared" si="4"/>
        <v>0</v>
      </c>
      <c r="L21">
        <f t="shared" si="5"/>
        <v>4.6317590593313541E-3</v>
      </c>
    </row>
    <row r="22" spans="1:12">
      <c r="A22">
        <v>1980</v>
      </c>
      <c r="B22">
        <v>436879.2</v>
      </c>
      <c r="C22">
        <v>345071.32280000002</v>
      </c>
      <c r="D22">
        <v>1329290.0009999999</v>
      </c>
      <c r="E22">
        <v>0</v>
      </c>
      <c r="F22">
        <v>6222.6322</v>
      </c>
      <c r="G22">
        <f t="shared" si="0"/>
        <v>2117463.156</v>
      </c>
      <c r="H22">
        <f t="shared" si="1"/>
        <v>20.632198428674808</v>
      </c>
      <c r="I22">
        <f t="shared" si="2"/>
        <v>16.296449920378215</v>
      </c>
      <c r="J22">
        <f t="shared" si="3"/>
        <v>62.777479609661732</v>
      </c>
      <c r="K22">
        <f t="shared" si="4"/>
        <v>0</v>
      </c>
      <c r="L22">
        <f t="shared" si="5"/>
        <v>2.9387204128523687E-3</v>
      </c>
    </row>
    <row r="23" spans="1:12">
      <c r="A23">
        <v>1981</v>
      </c>
      <c r="B23">
        <v>415094.4</v>
      </c>
      <c r="C23">
        <v>355601.96299999999</v>
      </c>
      <c r="D23">
        <v>1306554.6839999999</v>
      </c>
      <c r="E23">
        <v>0</v>
      </c>
      <c r="F23">
        <v>7850.4533000000001</v>
      </c>
      <c r="G23">
        <f t="shared" si="0"/>
        <v>2085101.5002999997</v>
      </c>
      <c r="H23">
        <f t="shared" si="1"/>
        <v>19.907635188995702</v>
      </c>
      <c r="I23">
        <f t="shared" si="2"/>
        <v>17.054419794376283</v>
      </c>
      <c r="J23">
        <f t="shared" si="3"/>
        <v>62.661442803240789</v>
      </c>
      <c r="K23">
        <f t="shared" si="4"/>
        <v>0</v>
      </c>
      <c r="L23">
        <f t="shared" si="5"/>
        <v>3.7650221338723774E-3</v>
      </c>
    </row>
    <row r="24" spans="1:12">
      <c r="A24">
        <v>1982</v>
      </c>
      <c r="B24">
        <v>411939.2</v>
      </c>
      <c r="C24">
        <v>375419.67340000003</v>
      </c>
      <c r="D24">
        <v>1143883.915</v>
      </c>
      <c r="E24">
        <v>0</v>
      </c>
      <c r="F24">
        <v>8424.9607400000004</v>
      </c>
      <c r="G24">
        <f t="shared" si="0"/>
        <v>1939667.74914</v>
      </c>
      <c r="H24">
        <f t="shared" si="1"/>
        <v>21.237616606382385</v>
      </c>
      <c r="I24">
        <f t="shared" si="2"/>
        <v>19.354844331790932</v>
      </c>
      <c r="J24">
        <f t="shared" si="3"/>
        <v>58.973188346672742</v>
      </c>
      <c r="K24">
        <f t="shared" si="4"/>
        <v>0</v>
      </c>
      <c r="L24">
        <f t="shared" si="5"/>
        <v>4.3435071515394415E-3</v>
      </c>
    </row>
    <row r="25" spans="1:12">
      <c r="A25">
        <v>1983</v>
      </c>
      <c r="B25">
        <v>435980.2</v>
      </c>
      <c r="C25">
        <v>381363.83659999998</v>
      </c>
      <c r="D25">
        <v>1027892.105</v>
      </c>
      <c r="E25">
        <v>0</v>
      </c>
      <c r="F25">
        <v>9738.5658600000006</v>
      </c>
      <c r="G25">
        <f t="shared" si="0"/>
        <v>1854974.7074599999</v>
      </c>
      <c r="H25">
        <f t="shared" si="1"/>
        <v>23.50329620380559</v>
      </c>
      <c r="I25">
        <f t="shared" si="2"/>
        <v>20.558977708229673</v>
      </c>
      <c r="J25">
        <f t="shared" si="3"/>
        <v>55.41272885642109</v>
      </c>
      <c r="K25">
        <f t="shared" si="4"/>
        <v>0</v>
      </c>
      <c r="L25">
        <f t="shared" si="5"/>
        <v>5.2499723154365435E-3</v>
      </c>
    </row>
    <row r="26" spans="1:12">
      <c r="A26">
        <v>1984</v>
      </c>
      <c r="B26">
        <v>460148.8</v>
      </c>
      <c r="C26">
        <v>397916.66159999999</v>
      </c>
      <c r="D26">
        <v>1104683.5360000001</v>
      </c>
      <c r="E26">
        <v>0</v>
      </c>
      <c r="F26">
        <v>10331.96832</v>
      </c>
      <c r="G26">
        <f t="shared" si="0"/>
        <v>1973080.9659200001</v>
      </c>
      <c r="H26">
        <f t="shared" si="1"/>
        <v>23.3213338909001</v>
      </c>
      <c r="I26">
        <f t="shared" si="2"/>
        <v>20.167274859623461</v>
      </c>
      <c r="J26">
        <f t="shared" si="3"/>
        <v>55.987744805237263</v>
      </c>
      <c r="K26">
        <f t="shared" si="4"/>
        <v>0</v>
      </c>
      <c r="L26">
        <f t="shared" si="5"/>
        <v>5.2364644423917254E-3</v>
      </c>
    </row>
    <row r="27" spans="1:12">
      <c r="A27">
        <v>1985</v>
      </c>
      <c r="B27">
        <v>455474</v>
      </c>
      <c r="C27">
        <v>420410.2525</v>
      </c>
      <c r="D27">
        <v>1063631.682</v>
      </c>
      <c r="E27">
        <v>0</v>
      </c>
      <c r="F27">
        <v>10998.46499</v>
      </c>
      <c r="G27">
        <f t="shared" si="0"/>
        <v>1950514.39949</v>
      </c>
      <c r="H27">
        <f t="shared" si="1"/>
        <v>23.351481030803594</v>
      </c>
      <c r="I27">
        <f t="shared" si="2"/>
        <v>21.553814348149618</v>
      </c>
      <c r="J27">
        <f t="shared" si="3"/>
        <v>54.530829522617587</v>
      </c>
      <c r="K27">
        <f t="shared" si="4"/>
        <v>0</v>
      </c>
      <c r="L27">
        <f t="shared" si="5"/>
        <v>5.6387509842920226E-3</v>
      </c>
    </row>
    <row r="28" spans="1:12">
      <c r="A28">
        <v>1986</v>
      </c>
      <c r="B28">
        <v>439129.59999999998</v>
      </c>
      <c r="C28">
        <v>404082.6678</v>
      </c>
      <c r="D28">
        <v>839139.97089999996</v>
      </c>
      <c r="E28">
        <v>0</v>
      </c>
      <c r="F28">
        <v>11712.799199999999</v>
      </c>
      <c r="G28">
        <f t="shared" si="0"/>
        <v>1694065.0379000001</v>
      </c>
      <c r="H28">
        <f t="shared" si="1"/>
        <v>25.921649415795429</v>
      </c>
      <c r="I28">
        <f t="shared" si="2"/>
        <v>23.852842645339621</v>
      </c>
      <c r="J28">
        <f t="shared" si="3"/>
        <v>49.534105959722545</v>
      </c>
      <c r="K28">
        <f t="shared" si="4"/>
        <v>0</v>
      </c>
      <c r="L28">
        <f t="shared" si="5"/>
        <v>6.9140197914239702E-3</v>
      </c>
    </row>
    <row r="29" spans="1:12">
      <c r="A29">
        <v>1987</v>
      </c>
      <c r="B29">
        <v>419502.4</v>
      </c>
      <c r="C29">
        <v>359625.30320000002</v>
      </c>
      <c r="D29">
        <v>987049.58169999998</v>
      </c>
      <c r="E29">
        <v>0</v>
      </c>
      <c r="F29">
        <v>8882.2104199999994</v>
      </c>
      <c r="G29">
        <f t="shared" si="0"/>
        <v>1775059.49532</v>
      </c>
      <c r="H29">
        <f t="shared" si="1"/>
        <v>23.633145880801813</v>
      </c>
      <c r="I29">
        <f t="shared" si="2"/>
        <v>20.259901380667149</v>
      </c>
      <c r="J29">
        <f t="shared" si="3"/>
        <v>55.60656328998477</v>
      </c>
      <c r="K29">
        <f t="shared" si="4"/>
        <v>0</v>
      </c>
      <c r="L29">
        <f t="shared" si="5"/>
        <v>5.0038944854627274E-3</v>
      </c>
    </row>
    <row r="30" spans="1:12">
      <c r="A30">
        <v>1988</v>
      </c>
      <c r="B30">
        <v>413157.2</v>
      </c>
      <c r="C30">
        <v>407854.7671</v>
      </c>
      <c r="D30">
        <v>948646.03430000006</v>
      </c>
      <c r="E30">
        <v>0</v>
      </c>
      <c r="F30">
        <v>8485.0070500000002</v>
      </c>
      <c r="G30">
        <f t="shared" si="0"/>
        <v>1778143.0084499998</v>
      </c>
      <c r="H30">
        <f t="shared" si="1"/>
        <v>23.23531898371591</v>
      </c>
      <c r="I30">
        <f t="shared" si="2"/>
        <v>22.937118396091513</v>
      </c>
      <c r="J30">
        <f t="shared" si="3"/>
        <v>53.350379007306671</v>
      </c>
      <c r="K30">
        <f t="shared" si="4"/>
        <v>0</v>
      </c>
      <c r="L30">
        <f t="shared" si="5"/>
        <v>4.7718361288591445E-3</v>
      </c>
    </row>
    <row r="31" spans="1:12">
      <c r="A31">
        <v>1989</v>
      </c>
      <c r="B31">
        <v>398541.2</v>
      </c>
      <c r="C31">
        <v>444914.98239999998</v>
      </c>
      <c r="D31">
        <v>995154.95429999998</v>
      </c>
      <c r="E31">
        <v>0</v>
      </c>
      <c r="F31">
        <v>9284.6170500000007</v>
      </c>
      <c r="G31">
        <f t="shared" si="0"/>
        <v>1847895.7537500001</v>
      </c>
      <c r="H31">
        <f t="shared" si="1"/>
        <v>21.567298869063706</v>
      </c>
      <c r="I31">
        <f t="shared" si="2"/>
        <v>24.076844242816094</v>
      </c>
      <c r="J31">
        <f t="shared" si="3"/>
        <v>53.853414202640856</v>
      </c>
      <c r="K31">
        <f t="shared" si="4"/>
        <v>0</v>
      </c>
      <c r="L31">
        <f t="shared" si="5"/>
        <v>5.0244268547932963E-3</v>
      </c>
    </row>
    <row r="32" spans="1:12">
      <c r="A32">
        <v>1990</v>
      </c>
      <c r="B32">
        <v>390050</v>
      </c>
      <c r="C32">
        <v>454213.51640000002</v>
      </c>
      <c r="D32">
        <v>1125996.899</v>
      </c>
      <c r="E32">
        <v>0</v>
      </c>
      <c r="F32">
        <v>8346.8597300000001</v>
      </c>
      <c r="G32">
        <f t="shared" si="0"/>
        <v>1978607.27513</v>
      </c>
      <c r="H32">
        <f t="shared" si="1"/>
        <v>19.713361256814981</v>
      </c>
      <c r="I32">
        <f t="shared" si="2"/>
        <v>22.956223911092057</v>
      </c>
      <c r="J32">
        <f t="shared" si="3"/>
        <v>56.90855952836921</v>
      </c>
      <c r="K32">
        <f t="shared" si="4"/>
        <v>0</v>
      </c>
      <c r="L32">
        <f t="shared" si="5"/>
        <v>4.2185530372375627E-3</v>
      </c>
    </row>
    <row r="33" spans="1:12">
      <c r="A33">
        <v>1991</v>
      </c>
      <c r="B33">
        <v>408418.6</v>
      </c>
      <c r="C33">
        <v>400541.64669999998</v>
      </c>
      <c r="D33">
        <v>1193312.4269999999</v>
      </c>
      <c r="E33">
        <v>0</v>
      </c>
      <c r="F33">
        <v>9150.2157100000004</v>
      </c>
      <c r="G33">
        <f t="shared" si="0"/>
        <v>2011422.8894099998</v>
      </c>
      <c r="H33">
        <f t="shared" si="1"/>
        <v>20.30495934744977</v>
      </c>
      <c r="I33">
        <f t="shared" si="2"/>
        <v>19.913348347024566</v>
      </c>
      <c r="J33">
        <f t="shared" si="3"/>
        <v>59.326779728057488</v>
      </c>
      <c r="K33">
        <f t="shared" si="4"/>
        <v>0</v>
      </c>
      <c r="L33">
        <f t="shared" si="5"/>
        <v>4.5491257746818154E-3</v>
      </c>
    </row>
    <row r="34" spans="1:12">
      <c r="A34">
        <v>1992</v>
      </c>
      <c r="B34">
        <v>405837.6</v>
      </c>
      <c r="C34">
        <v>457758.08380000002</v>
      </c>
      <c r="D34">
        <v>1438881.8230000001</v>
      </c>
      <c r="E34">
        <v>0</v>
      </c>
      <c r="F34">
        <v>9265.24712</v>
      </c>
      <c r="G34">
        <f t="shared" si="0"/>
        <v>2311742.75392</v>
      </c>
      <c r="H34">
        <f t="shared" si="1"/>
        <v>17.555482733181492</v>
      </c>
      <c r="I34">
        <f t="shared" si="2"/>
        <v>19.801428295764484</v>
      </c>
      <c r="J34">
        <f t="shared" si="3"/>
        <v>62.242298394148833</v>
      </c>
      <c r="K34">
        <f t="shared" si="4"/>
        <v>0</v>
      </c>
      <c r="L34">
        <f t="shared" si="5"/>
        <v>4.0079057690519454E-3</v>
      </c>
    </row>
    <row r="35" spans="1:12">
      <c r="A35">
        <v>1993</v>
      </c>
      <c r="B35">
        <v>396847.6</v>
      </c>
      <c r="C35">
        <v>535318.18299999996</v>
      </c>
      <c r="D35">
        <v>1596974.01</v>
      </c>
      <c r="E35">
        <v>0</v>
      </c>
      <c r="F35">
        <v>9679.52988</v>
      </c>
      <c r="G35">
        <f t="shared" si="0"/>
        <v>2538819.3228799999</v>
      </c>
      <c r="H35">
        <f t="shared" si="1"/>
        <v>15.631187159463627</v>
      </c>
      <c r="I35">
        <f t="shared" si="2"/>
        <v>21.085320179174577</v>
      </c>
      <c r="J35">
        <f t="shared" si="3"/>
        <v>62.9022315848934</v>
      </c>
      <c r="K35">
        <f t="shared" si="4"/>
        <v>0</v>
      </c>
      <c r="L35">
        <f t="shared" si="5"/>
        <v>3.8126107646839877E-3</v>
      </c>
    </row>
    <row r="36" spans="1:12">
      <c r="A36">
        <v>1994</v>
      </c>
      <c r="B36">
        <v>381906.8</v>
      </c>
      <c r="C36">
        <v>533893.3493</v>
      </c>
      <c r="D36">
        <v>1701891.4129999999</v>
      </c>
      <c r="E36">
        <v>0</v>
      </c>
      <c r="F36">
        <v>8615.4293300000008</v>
      </c>
      <c r="G36">
        <f t="shared" si="0"/>
        <v>2626306.9916300001</v>
      </c>
      <c r="H36">
        <f t="shared" si="1"/>
        <v>14.541590195553342</v>
      </c>
      <c r="I36">
        <f t="shared" si="2"/>
        <v>20.328672580985767</v>
      </c>
      <c r="J36">
        <f t="shared" si="3"/>
        <v>64.801693725215742</v>
      </c>
      <c r="K36">
        <f t="shared" si="4"/>
        <v>0</v>
      </c>
      <c r="L36">
        <f t="shared" si="5"/>
        <v>3.2804349824514961E-3</v>
      </c>
    </row>
    <row r="37" spans="1:12">
      <c r="A37">
        <v>1995</v>
      </c>
      <c r="B37">
        <v>374146.4</v>
      </c>
      <c r="C37">
        <v>507955.12469999999</v>
      </c>
      <c r="D37">
        <v>1794561.48</v>
      </c>
      <c r="E37">
        <v>0</v>
      </c>
      <c r="F37">
        <v>9088.3755799999999</v>
      </c>
      <c r="G37">
        <f t="shared" si="0"/>
        <v>2685751.3802800002</v>
      </c>
      <c r="H37">
        <f t="shared" si="1"/>
        <v>13.930790569341298</v>
      </c>
      <c r="I37">
        <f t="shared" si="2"/>
        <v>18.912961506029038</v>
      </c>
      <c r="J37">
        <f t="shared" si="3"/>
        <v>66.817855635353325</v>
      </c>
      <c r="K37">
        <f t="shared" si="4"/>
        <v>0</v>
      </c>
      <c r="L37">
        <f t="shared" si="5"/>
        <v>3.3839228927632537E-3</v>
      </c>
    </row>
    <row r="38" spans="1:12">
      <c r="A38">
        <v>1996</v>
      </c>
      <c r="B38">
        <v>373978.2</v>
      </c>
      <c r="C38">
        <v>452294.2597</v>
      </c>
      <c r="D38">
        <v>1764090.54</v>
      </c>
      <c r="E38">
        <v>0</v>
      </c>
      <c r="F38">
        <v>7603.0722699999997</v>
      </c>
      <c r="G38">
        <f t="shared" si="0"/>
        <v>2597966.0719699999</v>
      </c>
      <c r="H38">
        <f t="shared" si="1"/>
        <v>14.395037873470679</v>
      </c>
      <c r="I38">
        <f t="shared" si="2"/>
        <v>17.409552210088403</v>
      </c>
      <c r="J38">
        <f t="shared" si="3"/>
        <v>67.902755121906409</v>
      </c>
      <c r="K38">
        <f t="shared" si="4"/>
        <v>0</v>
      </c>
      <c r="L38">
        <f t="shared" si="5"/>
        <v>2.9265479453450677E-3</v>
      </c>
    </row>
    <row r="39" spans="1:12">
      <c r="A39">
        <v>1997</v>
      </c>
      <c r="B39">
        <v>405037.2</v>
      </c>
      <c r="C39">
        <v>505578.02480000001</v>
      </c>
      <c r="D39">
        <v>1749236.2050000001</v>
      </c>
      <c r="E39">
        <v>0</v>
      </c>
      <c r="F39">
        <v>9043.9491999999991</v>
      </c>
      <c r="G39">
        <f t="shared" si="0"/>
        <v>2668895.3790000002</v>
      </c>
      <c r="H39">
        <f t="shared" si="1"/>
        <v>15.176211221578948</v>
      </c>
      <c r="I39">
        <f t="shared" si="2"/>
        <v>18.943343706092872</v>
      </c>
      <c r="J39">
        <f t="shared" si="3"/>
        <v>65.541580189457093</v>
      </c>
      <c r="K39">
        <f t="shared" si="4"/>
        <v>0</v>
      </c>
      <c r="L39">
        <f t="shared" si="5"/>
        <v>3.3886488287107933E-3</v>
      </c>
    </row>
    <row r="40" spans="1:12">
      <c r="A40">
        <v>1998</v>
      </c>
      <c r="B40">
        <v>419502.4</v>
      </c>
      <c r="C40">
        <v>534746.16989999998</v>
      </c>
      <c r="D40">
        <v>1633893.1029999999</v>
      </c>
      <c r="E40">
        <v>0</v>
      </c>
      <c r="F40">
        <v>8486.7716600000003</v>
      </c>
      <c r="G40">
        <f t="shared" si="0"/>
        <v>2596628.4445599997</v>
      </c>
      <c r="H40">
        <f t="shared" si="1"/>
        <v>16.155657575070776</v>
      </c>
      <c r="I40">
        <f t="shared" si="2"/>
        <v>20.593865518969658</v>
      </c>
      <c r="J40">
        <f t="shared" si="3"/>
        <v>62.923638783324819</v>
      </c>
      <c r="K40">
        <f t="shared" si="4"/>
        <v>0</v>
      </c>
      <c r="L40">
        <f t="shared" si="5"/>
        <v>3.2683812263475721E-3</v>
      </c>
    </row>
    <row r="41" spans="1:12">
      <c r="A41">
        <v>1999</v>
      </c>
      <c r="B41">
        <v>373380.8</v>
      </c>
      <c r="C41">
        <v>547678.25800000003</v>
      </c>
      <c r="D41">
        <v>1646087.601</v>
      </c>
      <c r="E41">
        <v>0</v>
      </c>
      <c r="F41">
        <v>9072.6922300000006</v>
      </c>
      <c r="G41">
        <f t="shared" si="0"/>
        <v>2576219.3512300001</v>
      </c>
      <c r="H41">
        <f t="shared" si="1"/>
        <v>14.493362136330962</v>
      </c>
      <c r="I41">
        <f t="shared" si="2"/>
        <v>21.258991697990094</v>
      </c>
      <c r="J41">
        <f t="shared" si="3"/>
        <v>63.895475368356571</v>
      </c>
      <c r="K41">
        <f t="shared" si="4"/>
        <v>0</v>
      </c>
      <c r="L41">
        <f t="shared" si="5"/>
        <v>3.521707973223747E-3</v>
      </c>
    </row>
    <row r="42" spans="1:12">
      <c r="A42">
        <v>2000</v>
      </c>
      <c r="B42">
        <v>389748.4</v>
      </c>
      <c r="C42">
        <v>513357.09259999997</v>
      </c>
      <c r="D42">
        <v>1815971.1910000001</v>
      </c>
      <c r="E42">
        <v>0</v>
      </c>
      <c r="F42">
        <v>9310.2129600000007</v>
      </c>
      <c r="G42">
        <f t="shared" si="0"/>
        <v>2728386.8965600003</v>
      </c>
      <c r="H42">
        <f t="shared" si="1"/>
        <v>14.284938858612827</v>
      </c>
      <c r="I42">
        <f t="shared" si="2"/>
        <v>18.815406760941784</v>
      </c>
      <c r="J42">
        <f t="shared" si="3"/>
        <v>66.558419309578483</v>
      </c>
      <c r="K42">
        <f t="shared" si="4"/>
        <v>0</v>
      </c>
      <c r="L42">
        <f t="shared" si="5"/>
        <v>3.4123507086690989E-3</v>
      </c>
    </row>
    <row r="43" spans="1:12">
      <c r="A43">
        <v>2001</v>
      </c>
      <c r="B43">
        <v>394405.8</v>
      </c>
      <c r="C43">
        <v>554846.43359999999</v>
      </c>
      <c r="D43">
        <v>1822754.94</v>
      </c>
      <c r="E43">
        <v>0</v>
      </c>
      <c r="F43">
        <v>8053.5927499999998</v>
      </c>
      <c r="G43">
        <f t="shared" si="0"/>
        <v>2780060.7663499997</v>
      </c>
      <c r="H43">
        <f t="shared" si="1"/>
        <v>14.186948888812372</v>
      </c>
      <c r="I43">
        <f t="shared" si="2"/>
        <v>19.958068554324068</v>
      </c>
      <c r="J43">
        <f t="shared" si="3"/>
        <v>65.565291308115306</v>
      </c>
      <c r="K43">
        <f t="shared" si="4"/>
        <v>0</v>
      </c>
      <c r="L43">
        <f t="shared" si="5"/>
        <v>2.8969124874826859E-3</v>
      </c>
    </row>
    <row r="44" spans="1:12">
      <c r="A44">
        <v>2002</v>
      </c>
      <c r="B44">
        <v>388837.8</v>
      </c>
      <c r="C44">
        <v>543313.7121</v>
      </c>
      <c r="D44">
        <v>1773084.351</v>
      </c>
      <c r="E44">
        <v>0</v>
      </c>
      <c r="F44">
        <v>8718.53593</v>
      </c>
      <c r="G44">
        <f t="shared" si="0"/>
        <v>2713954.3990299995</v>
      </c>
      <c r="H44">
        <f t="shared" si="1"/>
        <v>14.327352004844862</v>
      </c>
      <c r="I44">
        <f t="shared" si="2"/>
        <v>20.019264593914585</v>
      </c>
      <c r="J44">
        <f t="shared" si="3"/>
        <v>65.332134970054099</v>
      </c>
      <c r="K44">
        <f t="shared" si="4"/>
        <v>0</v>
      </c>
      <c r="L44">
        <f t="shared" si="5"/>
        <v>3.2124843118646767E-3</v>
      </c>
    </row>
    <row r="45" spans="1:12">
      <c r="A45">
        <v>2003</v>
      </c>
      <c r="B45">
        <v>383554</v>
      </c>
      <c r="C45">
        <v>490628.77409999998</v>
      </c>
      <c r="D45">
        <v>1809566.1510000001</v>
      </c>
      <c r="E45">
        <v>0</v>
      </c>
      <c r="F45">
        <v>9628.8264999999992</v>
      </c>
      <c r="G45">
        <f t="shared" si="0"/>
        <v>2693377.7516000001</v>
      </c>
      <c r="H45">
        <f t="shared" si="1"/>
        <v>14.24063148112625</v>
      </c>
      <c r="I45">
        <f t="shared" si="2"/>
        <v>18.216114461053305</v>
      </c>
      <c r="J45">
        <f t="shared" si="3"/>
        <v>67.185754019280367</v>
      </c>
      <c r="K45">
        <f t="shared" si="4"/>
        <v>0</v>
      </c>
      <c r="L45">
        <f t="shared" si="5"/>
        <v>3.575000385400822E-3</v>
      </c>
    </row>
    <row r="46" spans="1:12">
      <c r="A46">
        <v>2004</v>
      </c>
      <c r="B46">
        <v>372568.8</v>
      </c>
      <c r="C46">
        <v>510868.5575</v>
      </c>
      <c r="D46">
        <v>1837593.1529999999</v>
      </c>
      <c r="E46">
        <v>0</v>
      </c>
      <c r="F46">
        <v>12366.599469999999</v>
      </c>
      <c r="G46">
        <f t="shared" si="0"/>
        <v>2733397.1099699996</v>
      </c>
      <c r="H46">
        <f t="shared" si="1"/>
        <v>13.630247820233086</v>
      </c>
      <c r="I46">
        <f t="shared" si="2"/>
        <v>18.689876989941173</v>
      </c>
      <c r="J46">
        <f t="shared" si="3"/>
        <v>67.227449180268152</v>
      </c>
      <c r="K46">
        <f t="shared" si="4"/>
        <v>0</v>
      </c>
      <c r="L46">
        <f t="shared" si="5"/>
        <v>4.5242600955759877E-3</v>
      </c>
    </row>
    <row r="47" spans="1:12">
      <c r="A47">
        <v>2005</v>
      </c>
      <c r="B47">
        <v>351828</v>
      </c>
      <c r="C47">
        <v>536979.68799999997</v>
      </c>
      <c r="D47">
        <v>1837239.31</v>
      </c>
      <c r="E47">
        <v>0</v>
      </c>
      <c r="F47">
        <v>24106.545450000001</v>
      </c>
      <c r="G47">
        <f t="shared" si="0"/>
        <v>2750153.5434500002</v>
      </c>
      <c r="H47">
        <f t="shared" si="1"/>
        <v>12.79303116867578</v>
      </c>
      <c r="I47">
        <f t="shared" si="2"/>
        <v>19.525443925809761</v>
      </c>
      <c r="J47">
        <f t="shared" si="3"/>
        <v>66.804972194215324</v>
      </c>
      <c r="K47">
        <f t="shared" si="4"/>
        <v>0</v>
      </c>
      <c r="L47">
        <f t="shared" si="5"/>
        <v>8.765527112991273E-3</v>
      </c>
    </row>
    <row r="48" spans="1:12">
      <c r="A48">
        <v>2006</v>
      </c>
      <c r="B48">
        <v>346944.4</v>
      </c>
      <c r="C48">
        <v>485090.3235</v>
      </c>
      <c r="D48">
        <v>1789426.406</v>
      </c>
      <c r="E48">
        <v>0</v>
      </c>
      <c r="F48">
        <v>29641.458200000001</v>
      </c>
      <c r="G48">
        <f t="shared" si="0"/>
        <v>2651102.5877</v>
      </c>
      <c r="H48">
        <f t="shared" si="1"/>
        <v>13.086796475160034</v>
      </c>
      <c r="I48">
        <f t="shared" si="2"/>
        <v>18.297682094635451</v>
      </c>
      <c r="J48">
        <f t="shared" si="3"/>
        <v>67.49744103838853</v>
      </c>
      <c r="K48">
        <f t="shared" si="4"/>
        <v>0</v>
      </c>
      <c r="L48">
        <f t="shared" si="5"/>
        <v>1.1180803918159897E-2</v>
      </c>
    </row>
    <row r="49" spans="1:12">
      <c r="A49">
        <v>2007</v>
      </c>
      <c r="B49">
        <v>341219.8</v>
      </c>
      <c r="C49">
        <v>455522.13</v>
      </c>
      <c r="D49">
        <v>1703582.7679999999</v>
      </c>
      <c r="E49">
        <v>0</v>
      </c>
      <c r="F49">
        <v>33024.11335</v>
      </c>
      <c r="G49">
        <f t="shared" si="0"/>
        <v>2533348.8113500001</v>
      </c>
      <c r="H49">
        <f t="shared" si="1"/>
        <v>13.469120338709569</v>
      </c>
      <c r="I49">
        <f t="shared" si="2"/>
        <v>17.98102685106581</v>
      </c>
      <c r="J49">
        <f t="shared" si="3"/>
        <v>67.246277353025661</v>
      </c>
      <c r="K49">
        <f t="shared" si="4"/>
        <v>0</v>
      </c>
      <c r="L49">
        <f t="shared" si="5"/>
        <v>1.3035754571989527E-2</v>
      </c>
    </row>
    <row r="50" spans="1:12">
      <c r="A50">
        <v>2008</v>
      </c>
      <c r="B50">
        <v>344537.4</v>
      </c>
      <c r="C50">
        <v>475817.33</v>
      </c>
      <c r="D50">
        <v>1606049.8130000001</v>
      </c>
      <c r="E50">
        <v>0</v>
      </c>
      <c r="F50">
        <v>35036.036870000004</v>
      </c>
      <c r="G50">
        <f t="shared" si="0"/>
        <v>2461440.57987</v>
      </c>
      <c r="H50">
        <f t="shared" si="1"/>
        <v>13.997388473143504</v>
      </c>
      <c r="I50">
        <f t="shared" si="2"/>
        <v>19.330847711348373</v>
      </c>
      <c r="J50">
        <f t="shared" si="3"/>
        <v>65.248368217152859</v>
      </c>
      <c r="K50">
        <f t="shared" si="4"/>
        <v>0</v>
      </c>
      <c r="L50">
        <f t="shared" si="5"/>
        <v>1.4233955983552695E-2</v>
      </c>
    </row>
    <row r="51" spans="1:12">
      <c r="A51">
        <v>2009</v>
      </c>
      <c r="B51">
        <v>354646.8</v>
      </c>
      <c r="C51">
        <v>466100.44799999997</v>
      </c>
      <c r="D51">
        <v>1557686.6270000001</v>
      </c>
      <c r="E51">
        <v>0</v>
      </c>
      <c r="F51">
        <v>33785.174350000001</v>
      </c>
      <c r="G51">
        <f t="shared" si="0"/>
        <v>2412219.04935</v>
      </c>
      <c r="H51">
        <f t="shared" si="1"/>
        <v>14.702097643062872</v>
      </c>
      <c r="I51">
        <f t="shared" si="2"/>
        <v>19.322476046509792</v>
      </c>
      <c r="J51">
        <f t="shared" si="3"/>
        <v>64.574841468884699</v>
      </c>
      <c r="K51">
        <f t="shared" si="4"/>
        <v>0</v>
      </c>
      <c r="L51">
        <f t="shared" si="5"/>
        <v>1.400584841542637E-2</v>
      </c>
    </row>
    <row r="52" spans="1:12">
      <c r="A52">
        <v>2010</v>
      </c>
      <c r="B52">
        <v>389444.54544163798</v>
      </c>
      <c r="C52">
        <v>386660.37670689129</v>
      </c>
      <c r="D52">
        <v>1531184.8754747303</v>
      </c>
      <c r="E52">
        <v>0</v>
      </c>
      <c r="F52">
        <v>29891.753684493666</v>
      </c>
    </row>
    <row r="53" spans="1:12">
      <c r="A53">
        <v>2011</v>
      </c>
      <c r="B53">
        <v>381096.69286691607</v>
      </c>
      <c r="C53">
        <v>409866.47215876041</v>
      </c>
      <c r="D53">
        <v>1540866.385002712</v>
      </c>
      <c r="E53">
        <v>0</v>
      </c>
      <c r="F53">
        <v>28023.167034712744</v>
      </c>
    </row>
    <row r="54" spans="1:12">
      <c r="A54">
        <v>2012</v>
      </c>
      <c r="B54">
        <v>370023.62714250252</v>
      </c>
      <c r="C54">
        <v>438883.69463721442</v>
      </c>
      <c r="D54">
        <v>1497243.4484238944</v>
      </c>
      <c r="E54">
        <v>0</v>
      </c>
      <c r="F54">
        <v>26865.839636776873</v>
      </c>
    </row>
    <row r="55" spans="1:12">
      <c r="A55">
        <v>2013</v>
      </c>
      <c r="B55">
        <v>362712.51887166733</v>
      </c>
      <c r="C55">
        <v>419943.19941326592</v>
      </c>
      <c r="D55">
        <v>1474201.1178835623</v>
      </c>
      <c r="E55">
        <v>0</v>
      </c>
      <c r="F55">
        <v>26584.831799305124</v>
      </c>
    </row>
    <row r="56" spans="1:12">
      <c r="A56">
        <v>2014</v>
      </c>
      <c r="B56">
        <v>366855.74309885327</v>
      </c>
      <c r="C56">
        <v>405990.52547081915</v>
      </c>
      <c r="D56">
        <v>1327402.5390135052</v>
      </c>
      <c r="E56">
        <v>0</v>
      </c>
      <c r="F56">
        <v>25935.605376238716</v>
      </c>
    </row>
    <row r="57" spans="1:12">
      <c r="A57">
        <v>2015</v>
      </c>
      <c r="B57">
        <v>369270.00941702543</v>
      </c>
      <c r="C57">
        <v>382719.79988419107</v>
      </c>
      <c r="D57">
        <v>1406880.1781983352</v>
      </c>
      <c r="E57">
        <v>0</v>
      </c>
      <c r="F57">
        <v>24913.500451829495</v>
      </c>
    </row>
    <row r="58" spans="1:12">
      <c r="A58">
        <v>2016</v>
      </c>
      <c r="B58">
        <v>390734.0165914722</v>
      </c>
      <c r="C58">
        <v>409588.2717713936</v>
      </c>
      <c r="D58">
        <v>1532761.7039102574</v>
      </c>
      <c r="E58">
        <v>0</v>
      </c>
      <c r="F58">
        <v>24268.266584100718</v>
      </c>
    </row>
    <row r="59" spans="1:12">
      <c r="A59">
        <v>2017</v>
      </c>
      <c r="B59">
        <v>401354.28336560784</v>
      </c>
      <c r="C59">
        <v>448395.3278426631</v>
      </c>
      <c r="D59">
        <v>1503400.4923595288</v>
      </c>
      <c r="E59">
        <v>0</v>
      </c>
      <c r="F59">
        <v>24345.995811913512</v>
      </c>
    </row>
    <row r="60" spans="1:12">
      <c r="A60">
        <v>2018</v>
      </c>
      <c r="B60">
        <v>397637.58757277933</v>
      </c>
      <c r="C60">
        <v>482570.57251041936</v>
      </c>
      <c r="D60">
        <v>1392796.3375696822</v>
      </c>
      <c r="E60">
        <v>0</v>
      </c>
      <c r="F60">
        <v>23968.206495109422</v>
      </c>
    </row>
    <row r="61" spans="1:12">
      <c r="A61">
        <v>2019</v>
      </c>
      <c r="B61">
        <v>382618.83440121793</v>
      </c>
      <c r="C61">
        <v>485327.03508197237</v>
      </c>
      <c r="D61">
        <v>1476012.9597413146</v>
      </c>
      <c r="E61">
        <v>0</v>
      </c>
      <c r="F61">
        <v>23160.567904644475</v>
      </c>
    </row>
    <row r="62" spans="1:12">
      <c r="A62">
        <v>2020</v>
      </c>
      <c r="B62">
        <v>366707.44561681524</v>
      </c>
      <c r="C62">
        <v>517795.83028611157</v>
      </c>
      <c r="D62">
        <v>1484958.3625435794</v>
      </c>
      <c r="E62">
        <v>0</v>
      </c>
      <c r="F62">
        <v>22690.851190414742</v>
      </c>
    </row>
    <row r="63" spans="1:12">
      <c r="A63">
        <v>2021</v>
      </c>
      <c r="B63">
        <v>355628.03474269976</v>
      </c>
      <c r="C63">
        <v>514637.27766040998</v>
      </c>
      <c r="D63">
        <v>1495309.4487618159</v>
      </c>
      <c r="E63">
        <v>0</v>
      </c>
      <c r="F63">
        <v>22915.765283304412</v>
      </c>
    </row>
    <row r="64" spans="1:12">
      <c r="A64">
        <v>2022</v>
      </c>
      <c r="B64">
        <v>356708.41875930445</v>
      </c>
      <c r="C64">
        <v>508489.25960173586</v>
      </c>
      <c r="D64">
        <v>1557962.6847627172</v>
      </c>
      <c r="E64">
        <v>0</v>
      </c>
      <c r="F64">
        <v>22663.98952723472</v>
      </c>
    </row>
    <row r="65" spans="1:6">
      <c r="A65">
        <v>2023</v>
      </c>
      <c r="B65">
        <v>356560.12479682849</v>
      </c>
      <c r="C65">
        <v>532943.65165943839</v>
      </c>
      <c r="D65">
        <v>1735578.2366665076</v>
      </c>
      <c r="E65">
        <v>0</v>
      </c>
      <c r="F65">
        <v>21965.436584083105</v>
      </c>
    </row>
    <row r="66" spans="1:6">
      <c r="A66">
        <v>2024</v>
      </c>
      <c r="B66">
        <v>375834.27698973194</v>
      </c>
      <c r="C66">
        <v>529989.20237045572</v>
      </c>
      <c r="D66">
        <v>1808318.9554575321</v>
      </c>
      <c r="E66">
        <v>0</v>
      </c>
      <c r="F66">
        <v>21591.533515754923</v>
      </c>
    </row>
    <row r="67" spans="1:6">
      <c r="A67">
        <v>2025</v>
      </c>
      <c r="B67">
        <v>384552.49734778656</v>
      </c>
      <c r="C67">
        <v>464479.15157629631</v>
      </c>
      <c r="D67">
        <v>1809219.3143706005</v>
      </c>
      <c r="E67">
        <v>0</v>
      </c>
      <c r="F67">
        <v>21901.47605489118</v>
      </c>
    </row>
    <row r="68" spans="1:6">
      <c r="A68">
        <v>2026</v>
      </c>
      <c r="B68">
        <v>377972.17812933819</v>
      </c>
      <c r="C68">
        <v>465059.07641663658</v>
      </c>
      <c r="D68">
        <v>1782717.5628453307</v>
      </c>
      <c r="E68">
        <v>0</v>
      </c>
      <c r="F68">
        <v>21725.967342174808</v>
      </c>
    </row>
    <row r="69" spans="1:6">
      <c r="A69">
        <v>2027</v>
      </c>
      <c r="B69">
        <v>361588.06030595209</v>
      </c>
      <c r="C69">
        <v>501552.56623633066</v>
      </c>
      <c r="D69">
        <v>1792399.0723733127</v>
      </c>
      <c r="E69">
        <v>0</v>
      </c>
      <c r="F69">
        <v>21096.059718710967</v>
      </c>
    </row>
    <row r="70" spans="1:6">
      <c r="A70">
        <v>2028</v>
      </c>
      <c r="B70">
        <v>344444.27708481636</v>
      </c>
      <c r="C70">
        <v>507498.50885636103</v>
      </c>
      <c r="D70">
        <v>1748776.1357944948</v>
      </c>
      <c r="E70">
        <v>0</v>
      </c>
      <c r="F70">
        <v>20784.48043706319</v>
      </c>
    </row>
    <row r="71" spans="1:6">
      <c r="A71">
        <v>2029</v>
      </c>
      <c r="B71">
        <v>332245.02675158216</v>
      </c>
      <c r="C71">
        <v>477551.39969025663</v>
      </c>
      <c r="D71">
        <v>1725733.805254163</v>
      </c>
      <c r="E71">
        <v>0</v>
      </c>
      <c r="F71">
        <v>21151.332670059022</v>
      </c>
    </row>
    <row r="72" spans="1:6">
      <c r="A72">
        <v>2030</v>
      </c>
      <c r="B72">
        <v>332301.91094081814</v>
      </c>
      <c r="C72">
        <v>510516.46944075415</v>
      </c>
      <c r="D72">
        <v>1578935.2263841056</v>
      </c>
      <c r="E72">
        <v>0</v>
      </c>
      <c r="F72">
        <v>21028.156593163258</v>
      </c>
    </row>
    <row r="73" spans="1:6">
      <c r="A73">
        <v>2031</v>
      </c>
      <c r="B73">
        <v>331213.37734320154</v>
      </c>
      <c r="C73">
        <v>546946.85910346406</v>
      </c>
      <c r="D73">
        <v>1658412.8655689354</v>
      </c>
      <c r="E73">
        <v>0</v>
      </c>
      <c r="F73">
        <v>20446.393826291773</v>
      </c>
    </row>
    <row r="74" spans="1:6">
      <c r="A74">
        <v>2032</v>
      </c>
      <c r="B74">
        <v>349619.85815521446</v>
      </c>
      <c r="C74">
        <v>534003.33981484338</v>
      </c>
      <c r="D74">
        <v>1784294.3912808581</v>
      </c>
      <c r="E74">
        <v>0</v>
      </c>
      <c r="F74">
        <v>20179.381527545705</v>
      </c>
    </row>
    <row r="75" spans="1:6">
      <c r="A75">
        <v>2033</v>
      </c>
      <c r="B75">
        <v>357534.13213524467</v>
      </c>
      <c r="C75">
        <v>525084.20858255331</v>
      </c>
      <c r="D75">
        <v>1754933.1797301292</v>
      </c>
      <c r="E75">
        <v>0</v>
      </c>
      <c r="F75">
        <v>20587.639952032092</v>
      </c>
    </row>
    <row r="76" spans="1:6">
      <c r="A76">
        <v>2034</v>
      </c>
      <c r="B76">
        <v>349643.49107963528</v>
      </c>
      <c r="C76">
        <v>506143.56228449865</v>
      </c>
      <c r="D76">
        <v>1644329.0249402828</v>
      </c>
      <c r="E76">
        <v>0</v>
      </c>
      <c r="F76">
        <v>20503.137894986517</v>
      </c>
    </row>
    <row r="77" spans="1:6">
      <c r="A77">
        <v>2035</v>
      </c>
      <c r="B77">
        <v>332598.00505938061</v>
      </c>
      <c r="C77">
        <v>536803.64821287175</v>
      </c>
      <c r="D77">
        <v>1727545.6471119153</v>
      </c>
      <c r="E77">
        <v>0</v>
      </c>
      <c r="F77">
        <v>19957.45832199667</v>
      </c>
    </row>
    <row r="78" spans="1:6">
      <c r="A78">
        <v>2036</v>
      </c>
      <c r="B78">
        <v>314833.97523830796</v>
      </c>
      <c r="C78">
        <v>578975.93886198651</v>
      </c>
      <c r="D78">
        <v>1736491.0499141801</v>
      </c>
      <c r="E78">
        <v>0</v>
      </c>
      <c r="F78">
        <v>19724.276945117825</v>
      </c>
    </row>
    <row r="79" spans="1:6">
      <c r="A79">
        <v>2037</v>
      </c>
      <c r="B79">
        <v>302051.56360079907</v>
      </c>
      <c r="C79">
        <v>616170.03093682718</v>
      </c>
      <c r="D79">
        <v>1746842.1361324163</v>
      </c>
      <c r="E79">
        <v>0</v>
      </c>
      <c r="F79">
        <v>20164.335257267008</v>
      </c>
    </row>
    <row r="80" spans="1:6">
      <c r="A80">
        <v>2038</v>
      </c>
      <c r="B80">
        <v>301558.87212353869</v>
      </c>
      <c r="C80">
        <v>621658.22510950256</v>
      </c>
      <c r="D80">
        <v>1809495.3721333176</v>
      </c>
      <c r="E80">
        <v>0</v>
      </c>
      <c r="F80">
        <v>20109.854080242505</v>
      </c>
    </row>
    <row r="81" spans="1:6">
      <c r="A81">
        <v>2039</v>
      </c>
      <c r="B81">
        <v>299951.2965212792</v>
      </c>
      <c r="C81">
        <v>656616.87143010844</v>
      </c>
      <c r="D81">
        <v>1987110.9240371082</v>
      </c>
      <c r="E81">
        <v>0</v>
      </c>
      <c r="F81">
        <v>19592.460518390202</v>
      </c>
    </row>
    <row r="82" spans="1:6">
      <c r="A82">
        <v>2040</v>
      </c>
      <c r="B82">
        <v>317866.59322964144</v>
      </c>
      <c r="C82">
        <v>655741.64793049847</v>
      </c>
      <c r="D82">
        <v>2059851.6428281325</v>
      </c>
      <c r="E82">
        <v>0</v>
      </c>
      <c r="F82">
        <v>19386.040827201414</v>
      </c>
    </row>
    <row r="83" spans="1:6">
      <c r="A83">
        <v>2041</v>
      </c>
      <c r="B83">
        <v>325315.18354055088</v>
      </c>
      <c r="C83">
        <v>651698.62675338134</v>
      </c>
      <c r="D83">
        <v>2060752.0017412012</v>
      </c>
      <c r="E83">
        <v>0</v>
      </c>
      <c r="F83">
        <v>19851.465948857109</v>
      </c>
    </row>
    <row r="84" spans="1:6">
      <c r="A84">
        <v>2042</v>
      </c>
      <c r="B84">
        <v>316638.73241682642</v>
      </c>
      <c r="C84">
        <v>678102.53450012929</v>
      </c>
      <c r="D84">
        <v>2034250.2502159313</v>
      </c>
      <c r="E84">
        <v>0</v>
      </c>
      <c r="F84">
        <v>19821.119970695574</v>
      </c>
    </row>
    <row r="85" spans="1:6">
      <c r="A85">
        <v>2043</v>
      </c>
      <c r="B85">
        <v>299188.72937126976</v>
      </c>
      <c r="C85">
        <v>676960.90774982353</v>
      </c>
      <c r="D85">
        <v>2043931.7597439131</v>
      </c>
      <c r="E85">
        <v>0</v>
      </c>
      <c r="F85">
        <v>19326.632146644457</v>
      </c>
    </row>
    <row r="86" spans="1:6">
      <c r="A86">
        <v>2044</v>
      </c>
      <c r="B86">
        <v>281038.87890075712</v>
      </c>
      <c r="C86">
        <v>613142.62431484007</v>
      </c>
      <c r="D86">
        <v>2000308.8231650954</v>
      </c>
      <c r="E86">
        <v>0</v>
      </c>
      <c r="F86">
        <v>19142.030803618647</v>
      </c>
    </row>
    <row r="87" spans="1:6">
      <c r="A87">
        <v>2045</v>
      </c>
      <c r="B87">
        <v>267887.98374529841</v>
      </c>
      <c r="C87">
        <v>615306.41749181342</v>
      </c>
      <c r="D87">
        <v>1977266.4926247636</v>
      </c>
      <c r="E87">
        <v>0</v>
      </c>
      <c r="F87">
        <v>19628.268242439291</v>
      </c>
    </row>
    <row r="88" spans="1:6">
      <c r="A88">
        <v>2046</v>
      </c>
      <c r="B88">
        <v>267042.92118522013</v>
      </c>
      <c r="C88">
        <v>653287.04980331205</v>
      </c>
      <c r="D88">
        <v>1830467.9137547063</v>
      </c>
      <c r="E88">
        <v>0</v>
      </c>
      <c r="F88">
        <v>19617.842134666807</v>
      </c>
    </row>
    <row r="89" spans="1:6">
      <c r="A89">
        <v>2047</v>
      </c>
      <c r="B89">
        <v>265097.98008098162</v>
      </c>
      <c r="C89">
        <v>660632.97808541264</v>
      </c>
      <c r="D89">
        <v>1909945.552939536</v>
      </c>
      <c r="E89">
        <v>0</v>
      </c>
      <c r="F89">
        <v>19142.364927152936</v>
      </c>
    </row>
    <row r="90" spans="1:6">
      <c r="A90">
        <v>2048</v>
      </c>
      <c r="B90">
        <v>282689.91362603131</v>
      </c>
      <c r="C90">
        <v>633026.55993771052</v>
      </c>
      <c r="D90">
        <v>2035827.0786514585</v>
      </c>
      <c r="E90">
        <v>0</v>
      </c>
      <c r="F90">
        <v>18975.966854770846</v>
      </c>
    </row>
    <row r="91" spans="1:6">
      <c r="A91">
        <v>2049</v>
      </c>
      <c r="B91">
        <v>289828.23130448896</v>
      </c>
      <c r="C91">
        <v>667187.92126225657</v>
      </c>
      <c r="D91">
        <v>2006465.8671007298</v>
      </c>
      <c r="E91">
        <v>0</v>
      </c>
      <c r="F91">
        <v>19479.654217860054</v>
      </c>
    </row>
    <row r="92" spans="1:6">
      <c r="A92">
        <v>2050</v>
      </c>
      <c r="B92">
        <v>280616.61775522679</v>
      </c>
      <c r="C92">
        <v>704753.62010148959</v>
      </c>
      <c r="D92">
        <v>1895861.7123108832</v>
      </c>
      <c r="E92">
        <v>0</v>
      </c>
      <c r="F92">
        <v>19486.008118466252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workbookViewId="0">
      <selection sqref="A1:F1048576"/>
    </sheetView>
  </sheetViews>
  <sheetFormatPr defaultRowHeight="14.4"/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>
      <c r="A2">
        <v>1960</v>
      </c>
      <c r="B2">
        <v>5379378.2000000002</v>
      </c>
      <c r="C2">
        <v>26409.183420000001</v>
      </c>
      <c r="D2">
        <v>6610703.8609999996</v>
      </c>
      <c r="E2">
        <v>0</v>
      </c>
      <c r="F2">
        <v>50154.981769999999</v>
      </c>
      <c r="G2">
        <f>SUM(B2:F2)</f>
        <v>12066646.226189999</v>
      </c>
      <c r="H2">
        <f>B2/G2*100</f>
        <v>44.580557838219811</v>
      </c>
      <c r="I2">
        <f>C2/G2*100</f>
        <v>0.21886100681961076</v>
      </c>
      <c r="J2">
        <f>D2/G2*100</f>
        <v>54.784931430672316</v>
      </c>
      <c r="K2">
        <f>E2/G2</f>
        <v>0</v>
      </c>
      <c r="L2">
        <f>F2/G2</f>
        <v>4.1564972428827273E-3</v>
      </c>
    </row>
    <row r="3" spans="1:12">
      <c r="A3">
        <v>1961</v>
      </c>
      <c r="B3">
        <v>5447307.7999999998</v>
      </c>
      <c r="C3">
        <v>26535.061320000001</v>
      </c>
      <c r="D3">
        <v>6690243.8329999996</v>
      </c>
      <c r="E3">
        <v>0</v>
      </c>
      <c r="F3">
        <v>52022.853040000002</v>
      </c>
      <c r="G3">
        <f t="shared" ref="G3:G51" si="0">SUM(B3:F3)</f>
        <v>12216109.547360001</v>
      </c>
      <c r="H3">
        <f t="shared" ref="H3:H51" si="1">B3/G3*100</f>
        <v>44.591183296790312</v>
      </c>
      <c r="I3">
        <f t="shared" ref="I3:I51" si="2">C3/G3*100</f>
        <v>0.21721368179556344</v>
      </c>
      <c r="J3">
        <f t="shared" ref="J3:J51" si="3">D3/G3*100</f>
        <v>54.765748514802858</v>
      </c>
      <c r="K3">
        <f t="shared" ref="K3:K51" si="4">E3/G3</f>
        <v>0</v>
      </c>
      <c r="L3">
        <f t="shared" ref="L3:L51" si="5">F3/G3</f>
        <v>4.2585450661125216E-3</v>
      </c>
    </row>
    <row r="4" spans="1:12">
      <c r="A4">
        <v>1962</v>
      </c>
      <c r="B4">
        <v>5471302.4000000004</v>
      </c>
      <c r="C4">
        <v>25855.320660000001</v>
      </c>
      <c r="D4">
        <v>6821056.6359999999</v>
      </c>
      <c r="E4">
        <v>0</v>
      </c>
      <c r="F4">
        <v>47721.249790000002</v>
      </c>
      <c r="G4">
        <f t="shared" si="0"/>
        <v>12365935.606450001</v>
      </c>
      <c r="H4">
        <f t="shared" si="1"/>
        <v>44.244953023580365</v>
      </c>
      <c r="I4">
        <f t="shared" si="2"/>
        <v>0.20908503394206596</v>
      </c>
      <c r="J4">
        <f t="shared" si="3"/>
        <v>55.160053012423717</v>
      </c>
      <c r="K4">
        <f t="shared" si="4"/>
        <v>0</v>
      </c>
      <c r="L4">
        <f t="shared" si="5"/>
        <v>3.8590893005385598E-3</v>
      </c>
    </row>
    <row r="5" spans="1:12">
      <c r="A5">
        <v>1963</v>
      </c>
      <c r="B5">
        <v>5671443</v>
      </c>
      <c r="C5">
        <v>27441.3822</v>
      </c>
      <c r="D5">
        <v>6961089.8870000001</v>
      </c>
      <c r="E5">
        <v>0</v>
      </c>
      <c r="F5">
        <v>42717.866589999998</v>
      </c>
      <c r="G5">
        <f t="shared" si="0"/>
        <v>12702692.135790002</v>
      </c>
      <c r="H5">
        <f t="shared" si="1"/>
        <v>44.64756714067434</v>
      </c>
      <c r="I5">
        <f t="shared" si="2"/>
        <v>0.21602808213137392</v>
      </c>
      <c r="J5">
        <f t="shared" si="3"/>
        <v>54.800114909398125</v>
      </c>
      <c r="K5">
        <f t="shared" si="4"/>
        <v>0</v>
      </c>
      <c r="L5">
        <f t="shared" si="5"/>
        <v>3.362898677961489E-3</v>
      </c>
    </row>
    <row r="6" spans="1:12">
      <c r="A6">
        <v>1964</v>
      </c>
      <c r="B6">
        <v>5739245</v>
      </c>
      <c r="C6">
        <v>28838.62689</v>
      </c>
      <c r="D6">
        <v>7320770.4029999999</v>
      </c>
      <c r="E6">
        <v>0</v>
      </c>
      <c r="F6">
        <v>43884.256399999998</v>
      </c>
      <c r="G6">
        <f t="shared" si="0"/>
        <v>13132738.286290001</v>
      </c>
      <c r="H6">
        <f t="shared" si="1"/>
        <v>43.701815073795522</v>
      </c>
      <c r="I6">
        <f t="shared" si="2"/>
        <v>0.21959340284810405</v>
      </c>
      <c r="J6">
        <f t="shared" si="3"/>
        <v>55.744432298955971</v>
      </c>
      <c r="K6">
        <f t="shared" si="4"/>
        <v>0</v>
      </c>
      <c r="L6">
        <f t="shared" si="5"/>
        <v>3.3415922440039199E-3</v>
      </c>
    </row>
    <row r="7" spans="1:12">
      <c r="A7">
        <v>1965</v>
      </c>
      <c r="B7">
        <v>5804344.2000000002</v>
      </c>
      <c r="C7">
        <v>30349.161690000001</v>
      </c>
      <c r="D7">
        <v>7445189.8080000002</v>
      </c>
      <c r="E7">
        <v>0</v>
      </c>
      <c r="F7">
        <v>48966.779210000001</v>
      </c>
      <c r="G7">
        <f t="shared" si="0"/>
        <v>13328849.948900001</v>
      </c>
      <c r="H7">
        <f t="shared" si="1"/>
        <v>43.547224421106336</v>
      </c>
      <c r="I7">
        <f t="shared" si="2"/>
        <v>0.22769527608422546</v>
      </c>
      <c r="J7">
        <f t="shared" si="3"/>
        <v>55.857705927692848</v>
      </c>
      <c r="K7">
        <f t="shared" si="4"/>
        <v>0</v>
      </c>
      <c r="L7">
        <f t="shared" si="5"/>
        <v>3.6737437511659521E-3</v>
      </c>
    </row>
    <row r="8" spans="1:12">
      <c r="A8">
        <v>1966</v>
      </c>
      <c r="B8">
        <v>6134694.7999999998</v>
      </c>
      <c r="C8">
        <v>28360.290870000001</v>
      </c>
      <c r="D8">
        <v>7801078.4859999996</v>
      </c>
      <c r="E8">
        <v>0</v>
      </c>
      <c r="F8">
        <v>51980.120889999998</v>
      </c>
      <c r="G8">
        <f t="shared" si="0"/>
        <v>14016113.697759999</v>
      </c>
      <c r="H8">
        <f t="shared" si="1"/>
        <v>43.768871545187473</v>
      </c>
      <c r="I8">
        <f t="shared" si="2"/>
        <v>0.20234061653290122</v>
      </c>
      <c r="J8">
        <f t="shared" si="3"/>
        <v>55.657928112032494</v>
      </c>
      <c r="K8">
        <f t="shared" si="4"/>
        <v>0</v>
      </c>
      <c r="L8">
        <f t="shared" si="5"/>
        <v>3.7085972624713555E-3</v>
      </c>
    </row>
    <row r="9" spans="1:12">
      <c r="A9">
        <v>1967</v>
      </c>
      <c r="B9">
        <v>6495779.5999999996</v>
      </c>
      <c r="C9">
        <v>27101.511869999998</v>
      </c>
      <c r="D9">
        <v>8064835.5970000001</v>
      </c>
      <c r="E9">
        <v>0</v>
      </c>
      <c r="F9">
        <v>49944.160900000003</v>
      </c>
      <c r="G9">
        <f t="shared" si="0"/>
        <v>14637660.86977</v>
      </c>
      <c r="H9">
        <f t="shared" si="1"/>
        <v>44.377169670703452</v>
      </c>
      <c r="I9">
        <f t="shared" si="2"/>
        <v>0.18514919911808178</v>
      </c>
      <c r="J9">
        <f t="shared" si="3"/>
        <v>55.096477973852132</v>
      </c>
      <c r="K9">
        <f t="shared" si="4"/>
        <v>0</v>
      </c>
      <c r="L9">
        <f t="shared" si="5"/>
        <v>3.4120315632633434E-3</v>
      </c>
    </row>
    <row r="10" spans="1:12">
      <c r="A10">
        <v>1968</v>
      </c>
      <c r="B10">
        <v>6573604</v>
      </c>
      <c r="C10">
        <v>28838.62689</v>
      </c>
      <c r="D10">
        <v>8408696.9700000007</v>
      </c>
      <c r="E10">
        <v>0</v>
      </c>
      <c r="F10">
        <v>62938.871249999997</v>
      </c>
      <c r="G10">
        <f t="shared" si="0"/>
        <v>15074078.46814</v>
      </c>
      <c r="H10">
        <f t="shared" si="1"/>
        <v>43.60866247242722</v>
      </c>
      <c r="I10">
        <f t="shared" si="2"/>
        <v>0.19131270247101489</v>
      </c>
      <c r="J10">
        <f t="shared" si="3"/>
        <v>55.782494351295199</v>
      </c>
      <c r="K10">
        <f t="shared" si="4"/>
        <v>0</v>
      </c>
      <c r="L10">
        <f t="shared" si="5"/>
        <v>4.1753047380657599E-3</v>
      </c>
    </row>
    <row r="11" spans="1:12">
      <c r="A11">
        <v>1969</v>
      </c>
      <c r="B11">
        <v>6680295</v>
      </c>
      <c r="C11">
        <v>28309.939709999999</v>
      </c>
      <c r="D11">
        <v>8810076.4859999996</v>
      </c>
      <c r="E11">
        <v>0</v>
      </c>
      <c r="F11">
        <v>64351.459710000003</v>
      </c>
      <c r="G11">
        <f t="shared" si="0"/>
        <v>15583032.88542</v>
      </c>
      <c r="H11">
        <f t="shared" si="1"/>
        <v>42.869029726878807</v>
      </c>
      <c r="I11">
        <f t="shared" si="2"/>
        <v>0.18167156495246642</v>
      </c>
      <c r="J11">
        <f t="shared" si="3"/>
        <v>56.536340202702121</v>
      </c>
      <c r="K11">
        <f t="shared" si="4"/>
        <v>0</v>
      </c>
      <c r="L11">
        <f t="shared" si="5"/>
        <v>4.1295850546660502E-3</v>
      </c>
    </row>
    <row r="12" spans="1:12">
      <c r="A12">
        <v>1970</v>
      </c>
      <c r="B12">
        <v>7248242.5999999996</v>
      </c>
      <c r="C12">
        <v>29077.794900000001</v>
      </c>
      <c r="D12">
        <v>9376066.6459999997</v>
      </c>
      <c r="E12">
        <v>0</v>
      </c>
      <c r="F12">
        <v>62756.820209999998</v>
      </c>
      <c r="G12">
        <f t="shared" si="0"/>
        <v>16716143.86111</v>
      </c>
      <c r="H12">
        <f t="shared" si="1"/>
        <v>43.360733553286707</v>
      </c>
      <c r="I12">
        <f t="shared" si="2"/>
        <v>0.17395037480892531</v>
      </c>
      <c r="J12">
        <f t="shared" si="3"/>
        <v>56.089889653398814</v>
      </c>
      <c r="K12">
        <f t="shared" si="4"/>
        <v>0</v>
      </c>
      <c r="L12">
        <f t="shared" si="5"/>
        <v>3.7542641850554621E-3</v>
      </c>
    </row>
    <row r="13" spans="1:12">
      <c r="A13">
        <v>1971</v>
      </c>
      <c r="B13">
        <v>7092970.7999999998</v>
      </c>
      <c r="C13">
        <v>28360.290870000001</v>
      </c>
      <c r="D13">
        <v>9595859.8900000006</v>
      </c>
      <c r="E13">
        <v>0</v>
      </c>
      <c r="F13">
        <v>60470.71299</v>
      </c>
      <c r="G13">
        <f t="shared" si="0"/>
        <v>16777661.693860002</v>
      </c>
      <c r="H13">
        <f t="shared" si="1"/>
        <v>42.27627740637876</v>
      </c>
      <c r="I13">
        <f t="shared" si="2"/>
        <v>0.16903601578984517</v>
      </c>
      <c r="J13">
        <f t="shared" si="3"/>
        <v>57.19426261593847</v>
      </c>
      <c r="K13">
        <f t="shared" si="4"/>
        <v>0</v>
      </c>
      <c r="L13">
        <f t="shared" si="5"/>
        <v>3.6042396189291397E-3</v>
      </c>
    </row>
    <row r="14" spans="1:12">
      <c r="A14">
        <v>1972</v>
      </c>
      <c r="B14">
        <v>7549773</v>
      </c>
      <c r="C14">
        <v>50917.610549999998</v>
      </c>
      <c r="D14">
        <v>9733316.3629999999</v>
      </c>
      <c r="E14">
        <v>0</v>
      </c>
      <c r="F14">
        <v>67559.727920000005</v>
      </c>
      <c r="G14">
        <f t="shared" si="0"/>
        <v>17401566.701469999</v>
      </c>
      <c r="H14">
        <f t="shared" si="1"/>
        <v>43.385593547517949</v>
      </c>
      <c r="I14">
        <f t="shared" si="2"/>
        <v>0.29260359956956478</v>
      </c>
      <c r="J14">
        <f t="shared" si="3"/>
        <v>55.933563511714013</v>
      </c>
      <c r="K14">
        <f t="shared" si="4"/>
        <v>0</v>
      </c>
      <c r="L14">
        <f t="shared" si="5"/>
        <v>3.882393411984732E-3</v>
      </c>
    </row>
    <row r="15" spans="1:12">
      <c r="A15">
        <v>1973</v>
      </c>
      <c r="B15">
        <v>7509091.7999999998</v>
      </c>
      <c r="C15">
        <v>97216</v>
      </c>
      <c r="D15">
        <v>9559534.6740000006</v>
      </c>
      <c r="E15">
        <v>0</v>
      </c>
      <c r="F15">
        <v>78101.595839999994</v>
      </c>
      <c r="G15">
        <f t="shared" si="0"/>
        <v>17243944.069839999</v>
      </c>
      <c r="H15">
        <f t="shared" si="1"/>
        <v>43.546254671131479</v>
      </c>
      <c r="I15">
        <f t="shared" si="2"/>
        <v>0.56376893595956812</v>
      </c>
      <c r="J15">
        <f t="shared" si="3"/>
        <v>55.43705451190727</v>
      </c>
      <c r="K15">
        <f t="shared" si="4"/>
        <v>0</v>
      </c>
      <c r="L15">
        <f t="shared" si="5"/>
        <v>4.5292188100169752E-3</v>
      </c>
    </row>
    <row r="16" spans="1:12">
      <c r="A16">
        <v>1974</v>
      </c>
      <c r="B16">
        <v>7320330.7999999998</v>
      </c>
      <c r="C16">
        <v>107576</v>
      </c>
      <c r="D16">
        <v>9176624.9849999994</v>
      </c>
      <c r="E16">
        <v>0</v>
      </c>
      <c r="F16">
        <v>76691.320860000007</v>
      </c>
      <c r="G16">
        <f t="shared" si="0"/>
        <v>16681223.10586</v>
      </c>
      <c r="H16">
        <f t="shared" si="1"/>
        <v>43.883657412557582</v>
      </c>
      <c r="I16">
        <f t="shared" si="2"/>
        <v>0.64489275946563707</v>
      </c>
      <c r="J16">
        <f t="shared" si="3"/>
        <v>55.011703439038072</v>
      </c>
      <c r="K16">
        <f t="shared" si="4"/>
        <v>0</v>
      </c>
      <c r="L16">
        <f t="shared" si="5"/>
        <v>4.5974638893870358E-3</v>
      </c>
    </row>
    <row r="17" spans="1:12">
      <c r="A17">
        <v>1975</v>
      </c>
      <c r="B17">
        <v>7087188.2000000002</v>
      </c>
      <c r="C17">
        <v>144159.7561</v>
      </c>
      <c r="D17">
        <v>8415741.6860000007</v>
      </c>
      <c r="E17">
        <v>0</v>
      </c>
      <c r="F17">
        <v>75871.685549999995</v>
      </c>
      <c r="G17">
        <f t="shared" si="0"/>
        <v>15722961.327650001</v>
      </c>
      <c r="H17">
        <f t="shared" si="1"/>
        <v>45.075403114657867</v>
      </c>
      <c r="I17">
        <f t="shared" si="2"/>
        <v>0.91687407413821154</v>
      </c>
      <c r="J17">
        <f t="shared" si="3"/>
        <v>53.525169404317566</v>
      </c>
      <c r="K17">
        <f t="shared" si="4"/>
        <v>0</v>
      </c>
      <c r="L17">
        <f t="shared" si="5"/>
        <v>4.8255340688636034E-3</v>
      </c>
    </row>
    <row r="18" spans="1:12">
      <c r="A18">
        <v>1976</v>
      </c>
      <c r="B18">
        <v>6899233.4000000004</v>
      </c>
      <c r="C18">
        <v>182650.66589999999</v>
      </c>
      <c r="D18">
        <v>8095614.8729999997</v>
      </c>
      <c r="E18">
        <v>0</v>
      </c>
      <c r="F18">
        <v>75964.665340000007</v>
      </c>
      <c r="G18">
        <f t="shared" si="0"/>
        <v>15253463.604240002</v>
      </c>
      <c r="H18">
        <f t="shared" si="1"/>
        <v>45.230601907898624</v>
      </c>
      <c r="I18">
        <f t="shared" si="2"/>
        <v>1.1974373207225448</v>
      </c>
      <c r="J18">
        <f t="shared" si="3"/>
        <v>53.073944928479477</v>
      </c>
      <c r="K18">
        <f t="shared" si="4"/>
        <v>0</v>
      </c>
      <c r="L18">
        <f t="shared" si="5"/>
        <v>4.9801584289934078E-3</v>
      </c>
    </row>
    <row r="19" spans="1:12">
      <c r="A19">
        <v>1977</v>
      </c>
      <c r="B19">
        <v>6599704</v>
      </c>
      <c r="C19">
        <v>209460.0423</v>
      </c>
      <c r="D19">
        <v>7942018.8550000004</v>
      </c>
      <c r="E19">
        <v>0</v>
      </c>
      <c r="F19">
        <v>82565.807029999996</v>
      </c>
      <c r="G19">
        <f t="shared" si="0"/>
        <v>14833748.704330001</v>
      </c>
      <c r="H19">
        <f t="shared" si="1"/>
        <v>44.491140651948172</v>
      </c>
      <c r="I19">
        <f t="shared" si="2"/>
        <v>1.4120506318059587</v>
      </c>
      <c r="J19">
        <f t="shared" si="3"/>
        <v>53.540200884498667</v>
      </c>
      <c r="K19">
        <f t="shared" si="4"/>
        <v>0</v>
      </c>
      <c r="L19">
        <f t="shared" si="5"/>
        <v>5.5660783174720273E-3</v>
      </c>
    </row>
    <row r="20" spans="1:12">
      <c r="A20">
        <v>1978</v>
      </c>
      <c r="B20">
        <v>6229490</v>
      </c>
      <c r="C20">
        <v>265268.00300000003</v>
      </c>
      <c r="D20">
        <v>7361538.9989999998</v>
      </c>
      <c r="E20">
        <v>0</v>
      </c>
      <c r="F20">
        <v>84175.214160000003</v>
      </c>
      <c r="G20">
        <f t="shared" si="0"/>
        <v>13940472.216160001</v>
      </c>
      <c r="H20">
        <f t="shared" si="1"/>
        <v>44.686362867813642</v>
      </c>
      <c r="I20">
        <f t="shared" si="2"/>
        <v>1.9028623915084988</v>
      </c>
      <c r="J20">
        <f t="shared" si="3"/>
        <v>52.806955782074553</v>
      </c>
      <c r="K20">
        <f t="shared" si="4"/>
        <v>0</v>
      </c>
      <c r="L20">
        <f t="shared" si="5"/>
        <v>6.0381895860330218E-3</v>
      </c>
    </row>
    <row r="21" spans="1:12">
      <c r="A21">
        <v>1979</v>
      </c>
      <c r="B21">
        <v>5904945.2000000002</v>
      </c>
      <c r="C21">
        <v>356524.13699999999</v>
      </c>
      <c r="D21">
        <v>7999621.0899999999</v>
      </c>
      <c r="E21">
        <v>0</v>
      </c>
      <c r="F21">
        <v>89720.800499999998</v>
      </c>
      <c r="G21">
        <f t="shared" si="0"/>
        <v>14350811.227500001</v>
      </c>
      <c r="H21">
        <f t="shared" si="1"/>
        <v>41.147117792787505</v>
      </c>
      <c r="I21">
        <f t="shared" si="2"/>
        <v>2.4843483155628454</v>
      </c>
      <c r="J21">
        <f t="shared" si="3"/>
        <v>55.743337175745033</v>
      </c>
      <c r="K21">
        <f t="shared" si="4"/>
        <v>0</v>
      </c>
      <c r="L21">
        <f t="shared" si="5"/>
        <v>6.2519671590460955E-3</v>
      </c>
    </row>
    <row r="22" spans="1:12">
      <c r="A22">
        <v>1980</v>
      </c>
      <c r="B22">
        <v>5669128.7999999998</v>
      </c>
      <c r="C22">
        <v>385040.8211</v>
      </c>
      <c r="D22">
        <v>7966294.7790000001</v>
      </c>
      <c r="E22">
        <v>0</v>
      </c>
      <c r="F22">
        <v>65818.675300000003</v>
      </c>
      <c r="G22">
        <f t="shared" si="0"/>
        <v>14086283.0754</v>
      </c>
      <c r="H22">
        <f t="shared" si="1"/>
        <v>40.245739558510301</v>
      </c>
      <c r="I22">
        <f t="shared" si="2"/>
        <v>2.7334451468778695</v>
      </c>
      <c r="J22">
        <f t="shared" si="3"/>
        <v>56.553561619900826</v>
      </c>
      <c r="K22">
        <f t="shared" si="4"/>
        <v>0</v>
      </c>
      <c r="L22">
        <f t="shared" si="5"/>
        <v>4.6725367471099882E-3</v>
      </c>
    </row>
    <row r="23" spans="1:12">
      <c r="A23">
        <v>1981</v>
      </c>
      <c r="B23">
        <v>5481765.5999999996</v>
      </c>
      <c r="C23">
        <v>418837.56790000002</v>
      </c>
      <c r="D23">
        <v>7786476.1050000004</v>
      </c>
      <c r="E23">
        <v>0</v>
      </c>
      <c r="F23">
        <v>70519.709289999999</v>
      </c>
      <c r="G23">
        <f t="shared" si="0"/>
        <v>13757598.98219</v>
      </c>
      <c r="H23">
        <f t="shared" si="1"/>
        <v>39.845365511063804</v>
      </c>
      <c r="I23">
        <f t="shared" si="2"/>
        <v>3.0444089004353829</v>
      </c>
      <c r="J23">
        <f t="shared" si="3"/>
        <v>56.597638258536534</v>
      </c>
      <c r="K23">
        <f t="shared" si="4"/>
        <v>0</v>
      </c>
      <c r="L23">
        <f t="shared" si="5"/>
        <v>5.1258732996427503E-3</v>
      </c>
    </row>
    <row r="24" spans="1:12">
      <c r="A24">
        <v>1982</v>
      </c>
      <c r="B24">
        <v>5366716.8</v>
      </c>
      <c r="C24">
        <v>448800.88640000002</v>
      </c>
      <c r="D24">
        <v>7302001.1619999995</v>
      </c>
      <c r="E24">
        <v>0</v>
      </c>
      <c r="F24">
        <v>80451.750360000005</v>
      </c>
      <c r="G24">
        <f t="shared" si="0"/>
        <v>13197970.598760001</v>
      </c>
      <c r="H24">
        <f t="shared" si="1"/>
        <v>40.663197116867522</v>
      </c>
      <c r="I24">
        <f t="shared" si="2"/>
        <v>3.4005295211232438</v>
      </c>
      <c r="J24">
        <f t="shared" si="3"/>
        <v>55.326696686883437</v>
      </c>
      <c r="K24">
        <f t="shared" si="4"/>
        <v>0</v>
      </c>
      <c r="L24">
        <f t="shared" si="5"/>
        <v>6.0957667512578596E-3</v>
      </c>
    </row>
    <row r="25" spans="1:12">
      <c r="A25">
        <v>1983</v>
      </c>
      <c r="B25">
        <v>5235520.8</v>
      </c>
      <c r="C25">
        <v>493047.98859999998</v>
      </c>
      <c r="D25">
        <v>6722393.4879999999</v>
      </c>
      <c r="E25">
        <v>0</v>
      </c>
      <c r="F25">
        <v>75816.820640000005</v>
      </c>
      <c r="G25">
        <f t="shared" si="0"/>
        <v>12526779.097239999</v>
      </c>
      <c r="H25">
        <f t="shared" si="1"/>
        <v>41.794628606115772</v>
      </c>
      <c r="I25">
        <f t="shared" si="2"/>
        <v>3.9359518099000588</v>
      </c>
      <c r="J25">
        <f t="shared" si="3"/>
        <v>53.664181636931175</v>
      </c>
      <c r="K25">
        <f t="shared" si="4"/>
        <v>0</v>
      </c>
      <c r="L25">
        <f t="shared" si="5"/>
        <v>6.0523794705300248E-3</v>
      </c>
    </row>
    <row r="26" spans="1:12">
      <c r="A26">
        <v>1984</v>
      </c>
      <c r="B26">
        <v>5247689.2</v>
      </c>
      <c r="C26">
        <v>515268.70980000001</v>
      </c>
      <c r="D26">
        <v>7060735.7910000002</v>
      </c>
      <c r="E26">
        <v>0</v>
      </c>
      <c r="F26">
        <v>87063.957909999997</v>
      </c>
      <c r="G26">
        <f t="shared" si="0"/>
        <v>12910757.658710001</v>
      </c>
      <c r="H26">
        <f t="shared" si="1"/>
        <v>40.645865554294133</v>
      </c>
      <c r="I26">
        <f t="shared" si="2"/>
        <v>3.9910028785365945</v>
      </c>
      <c r="J26">
        <f t="shared" si="3"/>
        <v>54.688779525162936</v>
      </c>
      <c r="K26">
        <f t="shared" si="4"/>
        <v>0</v>
      </c>
      <c r="L26">
        <f t="shared" si="5"/>
        <v>6.7435204200633359E-3</v>
      </c>
    </row>
    <row r="27" spans="1:12">
      <c r="A27">
        <v>1985</v>
      </c>
      <c r="B27">
        <v>5155219.8</v>
      </c>
      <c r="C27">
        <v>574734.04570000002</v>
      </c>
      <c r="D27">
        <v>6924656.3250000002</v>
      </c>
      <c r="E27">
        <v>0</v>
      </c>
      <c r="F27">
        <v>93531.883830000006</v>
      </c>
      <c r="G27">
        <f t="shared" si="0"/>
        <v>12748142.054529998</v>
      </c>
      <c r="H27">
        <f t="shared" si="1"/>
        <v>40.438989289173435</v>
      </c>
      <c r="I27">
        <f t="shared" si="2"/>
        <v>4.5083749713611851</v>
      </c>
      <c r="J27">
        <f t="shared" si="3"/>
        <v>54.318945422633981</v>
      </c>
      <c r="K27">
        <f t="shared" si="4"/>
        <v>0</v>
      </c>
      <c r="L27">
        <f t="shared" si="5"/>
        <v>7.3369031683141505E-3</v>
      </c>
    </row>
    <row r="28" spans="1:12">
      <c r="A28">
        <v>1986</v>
      </c>
      <c r="B28">
        <v>4869714.8</v>
      </c>
      <c r="C28">
        <v>615490.0159</v>
      </c>
      <c r="D28">
        <v>7018350.4859999996</v>
      </c>
      <c r="E28">
        <v>0</v>
      </c>
      <c r="F28">
        <v>110360.0582</v>
      </c>
      <c r="G28">
        <f t="shared" si="0"/>
        <v>12613915.360099999</v>
      </c>
      <c r="H28">
        <f t="shared" si="1"/>
        <v>38.60589405414715</v>
      </c>
      <c r="I28">
        <f t="shared" si="2"/>
        <v>4.8794525595668858</v>
      </c>
      <c r="J28">
        <f t="shared" si="3"/>
        <v>55.63974615051135</v>
      </c>
      <c r="K28">
        <f t="shared" si="4"/>
        <v>0</v>
      </c>
      <c r="L28">
        <f t="shared" si="5"/>
        <v>8.7490723577461123E-3</v>
      </c>
    </row>
    <row r="29" spans="1:12">
      <c r="A29">
        <v>1987</v>
      </c>
      <c r="B29">
        <v>4554605.75</v>
      </c>
      <c r="C29">
        <v>640051.34829999995</v>
      </c>
      <c r="D29">
        <v>6972153.4879999999</v>
      </c>
      <c r="E29">
        <v>0</v>
      </c>
      <c r="F29">
        <v>116904.6119</v>
      </c>
      <c r="G29">
        <f t="shared" si="0"/>
        <v>12283715.1982</v>
      </c>
      <c r="H29">
        <f t="shared" si="1"/>
        <v>37.078405649354451</v>
      </c>
      <c r="I29">
        <f t="shared" si="2"/>
        <v>5.2105681218805051</v>
      </c>
      <c r="J29">
        <f t="shared" si="3"/>
        <v>56.759322204260052</v>
      </c>
      <c r="K29">
        <f t="shared" si="4"/>
        <v>0</v>
      </c>
      <c r="L29">
        <f t="shared" si="5"/>
        <v>9.5170402450498581E-3</v>
      </c>
    </row>
    <row r="30" spans="1:12">
      <c r="A30">
        <v>1988</v>
      </c>
      <c r="B30">
        <v>4424759.9160000002</v>
      </c>
      <c r="C30">
        <v>658102.24899999995</v>
      </c>
      <c r="D30">
        <v>7132908.5839999998</v>
      </c>
      <c r="E30">
        <v>40200.589390000001</v>
      </c>
      <c r="F30">
        <v>108935.5132</v>
      </c>
      <c r="G30">
        <f t="shared" si="0"/>
        <v>12364906.85159</v>
      </c>
      <c r="H30">
        <f t="shared" si="1"/>
        <v>35.784822070301495</v>
      </c>
      <c r="I30">
        <f t="shared" si="2"/>
        <v>5.3223389136601122</v>
      </c>
      <c r="J30">
        <f t="shared" si="3"/>
        <v>57.686715068806052</v>
      </c>
      <c r="K30">
        <f t="shared" si="4"/>
        <v>3.251184167621175E-3</v>
      </c>
      <c r="L30">
        <f t="shared" si="5"/>
        <v>8.8100553047022762E-3</v>
      </c>
    </row>
    <row r="31" spans="1:12">
      <c r="A31">
        <v>1989</v>
      </c>
      <c r="B31">
        <v>4151047.3220000002</v>
      </c>
      <c r="C31">
        <v>675279.61430000002</v>
      </c>
      <c r="D31">
        <v>7054657.8279999997</v>
      </c>
      <c r="E31">
        <v>105721.78879999999</v>
      </c>
      <c r="F31">
        <v>125462.5766</v>
      </c>
      <c r="G31">
        <f t="shared" si="0"/>
        <v>12112169.129699999</v>
      </c>
      <c r="H31">
        <f t="shared" si="1"/>
        <v>34.271708705101403</v>
      </c>
      <c r="I31">
        <f t="shared" si="2"/>
        <v>5.5752161901715924</v>
      </c>
      <c r="J31">
        <f t="shared" si="3"/>
        <v>58.244380114387759</v>
      </c>
      <c r="K31">
        <f t="shared" si="4"/>
        <v>8.7285594898738484E-3</v>
      </c>
      <c r="L31">
        <f t="shared" si="5"/>
        <v>1.0358390413518567E-2</v>
      </c>
    </row>
    <row r="32" spans="1:12">
      <c r="A32">
        <v>1990</v>
      </c>
      <c r="B32">
        <v>4077495.5550000002</v>
      </c>
      <c r="C32">
        <v>706720.27229999995</v>
      </c>
      <c r="D32">
        <v>7175830.1780000003</v>
      </c>
      <c r="E32">
        <v>167822.66819999999</v>
      </c>
      <c r="F32">
        <v>115298.02310000001</v>
      </c>
      <c r="G32">
        <f t="shared" si="0"/>
        <v>12243166.696599999</v>
      </c>
      <c r="H32">
        <f t="shared" si="1"/>
        <v>33.304255802809131</v>
      </c>
      <c r="I32">
        <f t="shared" si="2"/>
        <v>5.7723650246162244</v>
      </c>
      <c r="J32">
        <f t="shared" si="3"/>
        <v>58.610899907070376</v>
      </c>
      <c r="K32">
        <f t="shared" si="4"/>
        <v>1.3707455951457831E-2</v>
      </c>
      <c r="L32">
        <f t="shared" si="5"/>
        <v>9.4173367035849439E-3</v>
      </c>
    </row>
    <row r="33" spans="1:12">
      <c r="A33">
        <v>1991</v>
      </c>
      <c r="B33">
        <v>4099176.0720000002</v>
      </c>
      <c r="C33">
        <v>674066.62250000006</v>
      </c>
      <c r="D33">
        <v>7110440.2410000004</v>
      </c>
      <c r="E33">
        <v>207581.80559999999</v>
      </c>
      <c r="F33">
        <v>120335.4345</v>
      </c>
      <c r="G33">
        <f t="shared" si="0"/>
        <v>12211600.1756</v>
      </c>
      <c r="H33">
        <f t="shared" si="1"/>
        <v>33.567886378974023</v>
      </c>
      <c r="I33">
        <f t="shared" si="2"/>
        <v>5.5198877526866035</v>
      </c>
      <c r="J33">
        <f t="shared" si="3"/>
        <v>58.226932906036112</v>
      </c>
      <c r="K33">
        <f t="shared" si="4"/>
        <v>1.699873911813533E-2</v>
      </c>
      <c r="L33">
        <f t="shared" si="5"/>
        <v>9.8541905048973241E-3</v>
      </c>
    </row>
    <row r="34" spans="1:12">
      <c r="A34">
        <v>1992</v>
      </c>
      <c r="B34">
        <v>3908960.1609999998</v>
      </c>
      <c r="C34">
        <v>685491.31610000005</v>
      </c>
      <c r="D34">
        <v>7020275.5130000003</v>
      </c>
      <c r="E34">
        <v>256501.7206</v>
      </c>
      <c r="F34">
        <v>133856.08670000001</v>
      </c>
      <c r="G34">
        <f t="shared" si="0"/>
        <v>12005084.7974</v>
      </c>
      <c r="H34">
        <f t="shared" si="1"/>
        <v>32.560870889030141</v>
      </c>
      <c r="I34">
        <f t="shared" si="2"/>
        <v>5.7100081146320623</v>
      </c>
      <c r="J34">
        <f t="shared" si="3"/>
        <v>58.477517081098974</v>
      </c>
      <c r="K34">
        <f t="shared" si="4"/>
        <v>2.13660898634845E-2</v>
      </c>
      <c r="L34">
        <f t="shared" si="5"/>
        <v>1.1149949288903806E-2</v>
      </c>
    </row>
    <row r="35" spans="1:12">
      <c r="A35">
        <v>1993</v>
      </c>
      <c r="B35">
        <v>3717387.8769999999</v>
      </c>
      <c r="C35">
        <v>682967.12</v>
      </c>
      <c r="D35">
        <v>7058330.0199999996</v>
      </c>
      <c r="E35">
        <v>130320.75410000001</v>
      </c>
      <c r="F35">
        <v>117234.46369999999</v>
      </c>
      <c r="G35">
        <f t="shared" si="0"/>
        <v>11706240.2348</v>
      </c>
      <c r="H35">
        <f t="shared" si="1"/>
        <v>31.755608995184019</v>
      </c>
      <c r="I35">
        <f t="shared" si="2"/>
        <v>5.8342141140217976</v>
      </c>
      <c r="J35">
        <f t="shared" si="3"/>
        <v>60.295448226128009</v>
      </c>
      <c r="K35">
        <f t="shared" si="4"/>
        <v>1.1132588387566653E-2</v>
      </c>
      <c r="L35">
        <f t="shared" si="5"/>
        <v>1.001469825909505E-2</v>
      </c>
    </row>
    <row r="36" spans="1:12">
      <c r="A36">
        <v>1994</v>
      </c>
      <c r="B36">
        <v>3592787.71</v>
      </c>
      <c r="C36">
        <v>660044.32400000002</v>
      </c>
      <c r="D36">
        <v>7200826.9139999999</v>
      </c>
      <c r="E36">
        <v>300447.69429999997</v>
      </c>
      <c r="F36">
        <v>114104.01949999999</v>
      </c>
      <c r="G36">
        <f t="shared" si="0"/>
        <v>11868210.661799999</v>
      </c>
      <c r="H36">
        <f t="shared" si="1"/>
        <v>30.272362130915344</v>
      </c>
      <c r="I36">
        <f t="shared" si="2"/>
        <v>5.561447658866328</v>
      </c>
      <c r="J36">
        <f t="shared" si="3"/>
        <v>60.673231367363364</v>
      </c>
      <c r="K36">
        <f t="shared" si="4"/>
        <v>2.5315332096947495E-2</v>
      </c>
      <c r="L36">
        <f t="shared" si="5"/>
        <v>9.6142563316022524E-3</v>
      </c>
    </row>
    <row r="37" spans="1:12">
      <c r="A37">
        <v>1995</v>
      </c>
      <c r="B37">
        <v>3482313.5520000001</v>
      </c>
      <c r="C37">
        <v>664511.19460000005</v>
      </c>
      <c r="D37">
        <v>7174481.3820000002</v>
      </c>
      <c r="E37">
        <v>379841.9718</v>
      </c>
      <c r="F37">
        <v>117897.9075</v>
      </c>
      <c r="G37">
        <f t="shared" si="0"/>
        <v>11819046.007900001</v>
      </c>
      <c r="H37">
        <f t="shared" si="1"/>
        <v>29.463575568386631</v>
      </c>
      <c r="I37">
        <f t="shared" si="2"/>
        <v>5.6223759020468513</v>
      </c>
      <c r="J37">
        <f t="shared" si="3"/>
        <v>60.702711345776009</v>
      </c>
      <c r="K37">
        <f t="shared" si="4"/>
        <v>3.2138124476891683E-2</v>
      </c>
      <c r="L37">
        <f t="shared" si="5"/>
        <v>9.9752473610133612E-3</v>
      </c>
    </row>
    <row r="38" spans="1:12">
      <c r="A38">
        <v>1996</v>
      </c>
      <c r="B38">
        <v>3455057.855</v>
      </c>
      <c r="C38">
        <v>709509.43850000005</v>
      </c>
      <c r="D38">
        <v>7303998.1660000002</v>
      </c>
      <c r="E38">
        <v>375656.0747</v>
      </c>
      <c r="F38">
        <v>110543.9195</v>
      </c>
      <c r="G38">
        <f t="shared" si="0"/>
        <v>11954765.4537</v>
      </c>
      <c r="H38">
        <f t="shared" si="1"/>
        <v>28.901092776610348</v>
      </c>
      <c r="I38">
        <f t="shared" si="2"/>
        <v>5.9349507210984793</v>
      </c>
      <c r="J38">
        <f t="shared" si="3"/>
        <v>61.096959152296982</v>
      </c>
      <c r="K38">
        <f t="shared" si="4"/>
        <v>3.1423123787320678E-2</v>
      </c>
      <c r="L38">
        <f t="shared" si="5"/>
        <v>9.2468497126212256E-3</v>
      </c>
    </row>
    <row r="39" spans="1:12">
      <c r="A39">
        <v>1997</v>
      </c>
      <c r="B39">
        <v>3445784.89</v>
      </c>
      <c r="C39">
        <v>687914.13500000001</v>
      </c>
      <c r="D39">
        <v>7228302.7470000004</v>
      </c>
      <c r="E39">
        <v>392031.14760000003</v>
      </c>
      <c r="F39">
        <v>122677.2841</v>
      </c>
      <c r="G39">
        <f t="shared" si="0"/>
        <v>11876710.2037</v>
      </c>
      <c r="H39">
        <f t="shared" si="1"/>
        <v>29.01295755222284</v>
      </c>
      <c r="I39">
        <f t="shared" si="2"/>
        <v>5.7921269712019354</v>
      </c>
      <c r="J39">
        <f t="shared" si="3"/>
        <v>60.861152819474682</v>
      </c>
      <c r="K39">
        <f t="shared" si="4"/>
        <v>3.3008395496411873E-2</v>
      </c>
      <c r="L39">
        <f t="shared" si="5"/>
        <v>1.0329231074593522E-2</v>
      </c>
    </row>
    <row r="40" spans="1:12">
      <c r="A40">
        <v>1998</v>
      </c>
      <c r="B40">
        <v>3252953.1889999998</v>
      </c>
      <c r="C40">
        <v>677016.11580000003</v>
      </c>
      <c r="D40">
        <v>7253721.6550000003</v>
      </c>
      <c r="E40">
        <v>405845.68829999998</v>
      </c>
      <c r="F40">
        <v>110086.5272</v>
      </c>
      <c r="G40">
        <f t="shared" si="0"/>
        <v>11699623.175300002</v>
      </c>
      <c r="H40">
        <f t="shared" si="1"/>
        <v>27.803914196720164</v>
      </c>
      <c r="I40">
        <f t="shared" si="2"/>
        <v>5.7866489001910955</v>
      </c>
      <c r="J40">
        <f t="shared" si="3"/>
        <v>61.999617819434604</v>
      </c>
      <c r="K40">
        <f t="shared" si="4"/>
        <v>3.4688782896598998E-2</v>
      </c>
      <c r="L40">
        <f t="shared" si="5"/>
        <v>9.4094079399422333E-3</v>
      </c>
    </row>
    <row r="41" spans="1:12">
      <c r="A41">
        <v>1999</v>
      </c>
      <c r="B41">
        <v>2973143.6940000001</v>
      </c>
      <c r="C41">
        <v>671988.64179999998</v>
      </c>
      <c r="D41">
        <v>6983174.017</v>
      </c>
      <c r="E41">
        <v>384140.94459999999</v>
      </c>
      <c r="F41">
        <v>94267.219859999997</v>
      </c>
      <c r="G41">
        <f t="shared" si="0"/>
        <v>11106714.51726</v>
      </c>
      <c r="H41">
        <f t="shared" si="1"/>
        <v>26.768885518572489</v>
      </c>
      <c r="I41">
        <f t="shared" si="2"/>
        <v>6.0502918370299303</v>
      </c>
      <c r="J41">
        <f t="shared" si="3"/>
        <v>62.873444763057904</v>
      </c>
      <c r="K41">
        <f t="shared" si="4"/>
        <v>3.4586370614193715E-2</v>
      </c>
      <c r="L41">
        <f t="shared" si="5"/>
        <v>8.4874081992030431E-3</v>
      </c>
    </row>
    <row r="42" spans="1:12">
      <c r="A42">
        <v>2000</v>
      </c>
      <c r="B42">
        <v>2970430.4380000001</v>
      </c>
      <c r="C42">
        <v>632360.21409999998</v>
      </c>
      <c r="D42">
        <v>7180897.6140000001</v>
      </c>
      <c r="E42">
        <v>391669.51120000001</v>
      </c>
      <c r="F42">
        <v>96346.138359999997</v>
      </c>
      <c r="G42">
        <f t="shared" si="0"/>
        <v>11271703.915659999</v>
      </c>
      <c r="H42">
        <f t="shared" si="1"/>
        <v>26.352984963286008</v>
      </c>
      <c r="I42">
        <f t="shared" si="2"/>
        <v>5.6101563599576947</v>
      </c>
      <c r="J42">
        <f t="shared" si="3"/>
        <v>63.707294546864723</v>
      </c>
      <c r="K42">
        <f t="shared" si="4"/>
        <v>3.4748030477969337E-2</v>
      </c>
      <c r="L42">
        <f t="shared" si="5"/>
        <v>8.5476108209464607E-3</v>
      </c>
    </row>
    <row r="43" spans="1:12">
      <c r="A43">
        <v>2001</v>
      </c>
      <c r="B43">
        <v>2951557.7209999999</v>
      </c>
      <c r="C43">
        <v>578695.56220000004</v>
      </c>
      <c r="D43">
        <v>7172333.4850000003</v>
      </c>
      <c r="E43">
        <v>398534.77830000001</v>
      </c>
      <c r="F43">
        <v>96563.349600000001</v>
      </c>
      <c r="G43">
        <f t="shared" si="0"/>
        <v>11197684.896100001</v>
      </c>
      <c r="H43">
        <f t="shared" si="1"/>
        <v>26.358642419273526</v>
      </c>
      <c r="I43">
        <f t="shared" si="2"/>
        <v>5.1679929161210074</v>
      </c>
      <c r="J43">
        <f t="shared" si="3"/>
        <v>64.051931730084888</v>
      </c>
      <c r="K43">
        <f t="shared" si="4"/>
        <v>3.55908191735958E-2</v>
      </c>
      <c r="L43">
        <f t="shared" si="5"/>
        <v>8.6235101716098193E-3</v>
      </c>
    </row>
    <row r="44" spans="1:12">
      <c r="A44">
        <v>2002</v>
      </c>
      <c r="B44">
        <v>2902191.017</v>
      </c>
      <c r="C44">
        <v>581167.85199999996</v>
      </c>
      <c r="D44">
        <v>6892161.7740000002</v>
      </c>
      <c r="E44">
        <v>371923.19780000002</v>
      </c>
      <c r="F44">
        <v>121061.9406</v>
      </c>
      <c r="G44">
        <f t="shared" si="0"/>
        <v>10868505.781399999</v>
      </c>
      <c r="H44">
        <f t="shared" si="1"/>
        <v>26.70276002398337</v>
      </c>
      <c r="I44">
        <f t="shared" si="2"/>
        <v>5.347265426261183</v>
      </c>
      <c r="J44">
        <f t="shared" si="3"/>
        <v>63.414069170345542</v>
      </c>
      <c r="K44">
        <f t="shared" si="4"/>
        <v>3.4220269582640982E-2</v>
      </c>
      <c r="L44">
        <f t="shared" si="5"/>
        <v>1.1138784211458157E-2</v>
      </c>
    </row>
    <row r="45" spans="1:12">
      <c r="A45">
        <v>2003</v>
      </c>
      <c r="B45">
        <v>2846892.68</v>
      </c>
      <c r="C45">
        <v>594734.17610000004</v>
      </c>
      <c r="D45">
        <v>7008036.6260000002</v>
      </c>
      <c r="E45">
        <v>348452.0208</v>
      </c>
      <c r="F45">
        <v>115899.60950000001</v>
      </c>
      <c r="G45">
        <f t="shared" si="0"/>
        <v>10914015.112400001</v>
      </c>
      <c r="H45">
        <f t="shared" si="1"/>
        <v>26.084741964169467</v>
      </c>
      <c r="I45">
        <f t="shared" si="2"/>
        <v>5.4492702270889337</v>
      </c>
      <c r="J45">
        <f t="shared" si="3"/>
        <v>64.211351677878767</v>
      </c>
      <c r="K45">
        <f t="shared" si="4"/>
        <v>3.1927023850654636E-2</v>
      </c>
      <c r="L45">
        <f t="shared" si="5"/>
        <v>1.0619337457973667E-2</v>
      </c>
    </row>
    <row r="46" spans="1:12">
      <c r="A46">
        <v>2004</v>
      </c>
      <c r="B46">
        <v>2780290.2450000001</v>
      </c>
      <c r="C46">
        <v>572488.56649999996</v>
      </c>
      <c r="D46">
        <v>6908959.0240000002</v>
      </c>
      <c r="E46">
        <v>421619.6238</v>
      </c>
      <c r="F46">
        <v>120886.6667</v>
      </c>
      <c r="G46">
        <f t="shared" si="0"/>
        <v>10804244.126</v>
      </c>
      <c r="H46">
        <f t="shared" si="1"/>
        <v>25.733315654256074</v>
      </c>
      <c r="I46">
        <f t="shared" si="2"/>
        <v>5.2987377906643935</v>
      </c>
      <c r="J46">
        <f t="shared" si="3"/>
        <v>63.946713378808752</v>
      </c>
      <c r="K46">
        <f t="shared" si="4"/>
        <v>3.9023518802707213E-2</v>
      </c>
      <c r="L46">
        <f t="shared" si="5"/>
        <v>1.1188812960000677E-2</v>
      </c>
    </row>
    <row r="47" spans="1:12">
      <c r="A47">
        <v>2005</v>
      </c>
      <c r="B47">
        <v>2766663.165</v>
      </c>
      <c r="C47">
        <v>595611.53850000002</v>
      </c>
      <c r="D47">
        <v>6934171.9280000003</v>
      </c>
      <c r="E47">
        <v>398994.29700000002</v>
      </c>
      <c r="F47">
        <v>137564.5865</v>
      </c>
      <c r="G47">
        <f t="shared" si="0"/>
        <v>10833005.515000001</v>
      </c>
      <c r="H47">
        <f t="shared" si="1"/>
        <v>25.539202035567321</v>
      </c>
      <c r="I47">
        <f t="shared" si="2"/>
        <v>5.4981190370048472</v>
      </c>
      <c r="J47">
        <f t="shared" si="3"/>
        <v>64.009677816544524</v>
      </c>
      <c r="K47">
        <f t="shared" si="4"/>
        <v>3.6831357322538942E-2</v>
      </c>
      <c r="L47">
        <f t="shared" si="5"/>
        <v>1.2698653786294135E-2</v>
      </c>
    </row>
    <row r="48" spans="1:12">
      <c r="A48">
        <v>2006</v>
      </c>
      <c r="B48">
        <v>2752514.93</v>
      </c>
      <c r="C48">
        <v>593495.90579999995</v>
      </c>
      <c r="D48">
        <v>7071527.7209999999</v>
      </c>
      <c r="E48">
        <v>430634.00520000001</v>
      </c>
      <c r="F48">
        <v>152714.63029999999</v>
      </c>
      <c r="G48">
        <f t="shared" si="0"/>
        <v>11000887.192300001</v>
      </c>
      <c r="H48">
        <f t="shared" si="1"/>
        <v>25.020844972636436</v>
      </c>
      <c r="I48">
        <f t="shared" si="2"/>
        <v>5.3949821993940041</v>
      </c>
      <c r="J48">
        <f t="shared" si="3"/>
        <v>64.281431100844927</v>
      </c>
      <c r="K48">
        <f t="shared" si="4"/>
        <v>3.9145388701142161E-2</v>
      </c>
      <c r="L48">
        <f t="shared" si="5"/>
        <v>1.3882028570104017E-2</v>
      </c>
    </row>
    <row r="49" spans="1:12">
      <c r="A49">
        <v>2007</v>
      </c>
      <c r="B49">
        <v>2647511.1430000002</v>
      </c>
      <c r="C49">
        <v>554720.35199999996</v>
      </c>
      <c r="D49">
        <v>7548608.9419999998</v>
      </c>
      <c r="E49">
        <v>429413.48959999997</v>
      </c>
      <c r="F49">
        <v>192261.41630000001</v>
      </c>
      <c r="G49">
        <f t="shared" si="0"/>
        <v>11372515.342899999</v>
      </c>
      <c r="H49">
        <f t="shared" si="1"/>
        <v>23.279908297972742</v>
      </c>
      <c r="I49">
        <f t="shared" si="2"/>
        <v>4.8777278840632095</v>
      </c>
      <c r="J49">
        <f t="shared" si="3"/>
        <v>66.375895871731572</v>
      </c>
      <c r="K49">
        <f t="shared" si="4"/>
        <v>3.7758884174035265E-2</v>
      </c>
      <c r="L49">
        <f t="shared" si="5"/>
        <v>1.6905795288289602E-2</v>
      </c>
    </row>
    <row r="50" spans="1:12">
      <c r="A50">
        <v>2008</v>
      </c>
      <c r="B50">
        <v>2593041.29</v>
      </c>
      <c r="C50">
        <v>515492.60399999999</v>
      </c>
      <c r="D50">
        <v>8228007.7790000001</v>
      </c>
      <c r="E50">
        <v>425723.1986</v>
      </c>
      <c r="F50">
        <v>298182.5907</v>
      </c>
      <c r="G50">
        <f t="shared" si="0"/>
        <v>12060447.462300001</v>
      </c>
      <c r="H50">
        <f t="shared" si="1"/>
        <v>21.500373830288144</v>
      </c>
      <c r="I50">
        <f t="shared" si="2"/>
        <v>4.2742411142819439</v>
      </c>
      <c r="J50">
        <f t="shared" si="3"/>
        <v>68.223072192968772</v>
      </c>
      <c r="K50">
        <f t="shared" si="4"/>
        <v>3.5299121357708893E-2</v>
      </c>
      <c r="L50">
        <f t="shared" si="5"/>
        <v>2.4724007266902416E-2</v>
      </c>
    </row>
    <row r="51" spans="1:12">
      <c r="A51">
        <v>2009</v>
      </c>
      <c r="B51">
        <v>2646911.2000000002</v>
      </c>
      <c r="C51">
        <v>455507.14</v>
      </c>
      <c r="D51">
        <v>8074816.2410000004</v>
      </c>
      <c r="E51">
        <v>434065.07380000001</v>
      </c>
      <c r="F51">
        <v>303697.0626</v>
      </c>
      <c r="G51">
        <f t="shared" si="0"/>
        <v>11914996.717399999</v>
      </c>
      <c r="H51">
        <f t="shared" si="1"/>
        <v>22.214955343920472</v>
      </c>
      <c r="I51">
        <f t="shared" si="2"/>
        <v>3.8229732731256458</v>
      </c>
      <c r="J51">
        <f t="shared" si="3"/>
        <v>67.770192745483399</v>
      </c>
      <c r="K51">
        <f t="shared" si="4"/>
        <v>3.6430146318556303E-2</v>
      </c>
      <c r="L51">
        <f t="shared" si="5"/>
        <v>2.5488640056148541E-2</v>
      </c>
    </row>
    <row r="52" spans="1:12">
      <c r="A52">
        <v>2010</v>
      </c>
      <c r="B52">
        <v>2597909.1348090582</v>
      </c>
      <c r="C52">
        <v>405193.38528312423</v>
      </c>
      <c r="D52">
        <v>8125773.3307183068</v>
      </c>
      <c r="E52">
        <v>372124.85716858919</v>
      </c>
      <c r="F52">
        <v>262163.14131955942</v>
      </c>
    </row>
    <row r="53" spans="1:12">
      <c r="A53">
        <v>2011</v>
      </c>
      <c r="B53">
        <v>2676578.0758971479</v>
      </c>
      <c r="C53">
        <v>401425.7300617611</v>
      </c>
      <c r="D53">
        <v>8104002.2322847303</v>
      </c>
      <c r="E53">
        <v>377140.01811396505</v>
      </c>
      <c r="F53">
        <v>267749.77417971264</v>
      </c>
    </row>
    <row r="54" spans="1:12">
      <c r="A54">
        <v>2012</v>
      </c>
      <c r="B54">
        <v>2764704.3197422372</v>
      </c>
      <c r="C54">
        <v>340327.48323096731</v>
      </c>
      <c r="D54">
        <v>8283602.7909735488</v>
      </c>
      <c r="E54">
        <v>397808.56426057121</v>
      </c>
      <c r="F54">
        <v>287467.84638779704</v>
      </c>
    </row>
    <row r="55" spans="1:12">
      <c r="A55">
        <v>2013</v>
      </c>
      <c r="B55">
        <v>2657428.5572568956</v>
      </c>
      <c r="C55">
        <v>318897.80878929037</v>
      </c>
      <c r="D55">
        <v>8217596.1072618347</v>
      </c>
      <c r="E55">
        <v>392255.77874910645</v>
      </c>
      <c r="F55">
        <v>301250.05282949028</v>
      </c>
    </row>
    <row r="56" spans="1:12">
      <c r="A56">
        <v>2014</v>
      </c>
      <c r="B56">
        <v>2527666.1195553816</v>
      </c>
      <c r="C56">
        <v>313061.64255973749</v>
      </c>
      <c r="D56">
        <v>8353350.8387278933</v>
      </c>
      <c r="E56">
        <v>409131.14557802153</v>
      </c>
      <c r="F56">
        <v>324622.04798837856</v>
      </c>
    </row>
    <row r="57" spans="1:12">
      <c r="A57">
        <v>2015</v>
      </c>
      <c r="B57">
        <v>2634228.3219717746</v>
      </c>
      <c r="C57">
        <v>319732.26988598995</v>
      </c>
      <c r="D57">
        <v>8315778.5507733496</v>
      </c>
      <c r="E57">
        <v>401877.50462580391</v>
      </c>
      <c r="F57">
        <v>337167.99522188702</v>
      </c>
    </row>
    <row r="58" spans="1:12">
      <c r="A58">
        <v>2016</v>
      </c>
      <c r="B58">
        <v>2488814.6688540853</v>
      </c>
      <c r="C58">
        <v>334140.25863833405</v>
      </c>
      <c r="D58">
        <v>8261826.203829838</v>
      </c>
      <c r="E58">
        <v>403626.8264286496</v>
      </c>
      <c r="F58">
        <v>335032.63292050618</v>
      </c>
    </row>
    <row r="59" spans="1:12">
      <c r="A59">
        <v>2017</v>
      </c>
      <c r="B59">
        <v>2178665.1258783783</v>
      </c>
      <c r="C59">
        <v>363570.25490802567</v>
      </c>
      <c r="D59">
        <v>8306604.6975274812</v>
      </c>
      <c r="E59">
        <v>381721.96949957917</v>
      </c>
      <c r="F59">
        <v>357033.52355636156</v>
      </c>
    </row>
    <row r="60" spans="1:12">
      <c r="A60">
        <v>2018</v>
      </c>
      <c r="B60">
        <v>2169191.0950004044</v>
      </c>
      <c r="C60">
        <v>375823.52561710606</v>
      </c>
      <c r="D60">
        <v>8465069.649226252</v>
      </c>
      <c r="E60">
        <v>390060.71068607742</v>
      </c>
      <c r="F60">
        <v>352087.16283683735</v>
      </c>
    </row>
    <row r="61" spans="1:12">
      <c r="A61">
        <v>2019</v>
      </c>
      <c r="B61">
        <v>2120259.7363664112</v>
      </c>
      <c r="C61">
        <v>288709.62926887593</v>
      </c>
      <c r="D61">
        <v>8893558.6374948304</v>
      </c>
      <c r="E61">
        <v>399200.67553620244</v>
      </c>
      <c r="F61">
        <v>362070.656501616</v>
      </c>
    </row>
    <row r="62" spans="1:12">
      <c r="A62">
        <v>2020</v>
      </c>
      <c r="B62">
        <v>2198928.6774545009</v>
      </c>
      <c r="C62">
        <v>199534.896105116</v>
      </c>
      <c r="D62">
        <v>9197955.365124844</v>
      </c>
      <c r="E62">
        <v>423253.81463296141</v>
      </c>
      <c r="F62">
        <v>380333.93416157656</v>
      </c>
    </row>
    <row r="63" spans="1:12">
      <c r="A63">
        <v>2021</v>
      </c>
      <c r="B63">
        <v>2287054.9212995903</v>
      </c>
      <c r="C63">
        <v>139787.10921002657</v>
      </c>
      <c r="D63">
        <v>9125763.5355771258</v>
      </c>
      <c r="E63">
        <v>420552.32478417404</v>
      </c>
      <c r="F63">
        <v>368309.59736210079</v>
      </c>
    </row>
    <row r="64" spans="1:12">
      <c r="A64">
        <v>2022</v>
      </c>
      <c r="B64">
        <v>2179779.1588142486</v>
      </c>
      <c r="C64">
        <v>170993.18232708727</v>
      </c>
      <c r="D64">
        <v>8978903.128315784</v>
      </c>
      <c r="E64">
        <v>439877.02739274094</v>
      </c>
      <c r="F64">
        <v>369574.50989894359</v>
      </c>
    </row>
    <row r="65" spans="1:6">
      <c r="A65">
        <v>2023</v>
      </c>
      <c r="B65">
        <v>2050016.7211127349</v>
      </c>
      <c r="C65">
        <v>252167.9282660344</v>
      </c>
      <c r="D65">
        <v>8477580.0417044535</v>
      </c>
      <c r="E65">
        <v>434759.50471809675</v>
      </c>
      <c r="F65">
        <v>377613.15367870021</v>
      </c>
    </row>
    <row r="66" spans="1:6">
      <c r="A66">
        <v>2024</v>
      </c>
      <c r="B66">
        <v>2156578.9235291276</v>
      </c>
      <c r="C66">
        <v>329936.3712699223</v>
      </c>
      <c r="D66">
        <v>8427546.9410978388</v>
      </c>
      <c r="E66">
        <v>438394.5272282837</v>
      </c>
      <c r="F66">
        <v>374410.95826684753</v>
      </c>
    </row>
    <row r="67" spans="1:6">
      <c r="A67">
        <v>2025</v>
      </c>
      <c r="B67">
        <v>2011165.2704114381</v>
      </c>
      <c r="C67">
        <v>379951.25942536147</v>
      </c>
      <c r="D67">
        <v>8345213.1904074978</v>
      </c>
      <c r="E67">
        <v>418171.01277343644</v>
      </c>
      <c r="F67">
        <v>390530.92044775933</v>
      </c>
    </row>
    <row r="68" spans="1:6">
      <c r="A68">
        <v>2026</v>
      </c>
      <c r="B68">
        <v>1701015.7274357313</v>
      </c>
      <c r="C68">
        <v>395371.80797739082</v>
      </c>
      <c r="D68">
        <v>7935055.4258338269</v>
      </c>
      <c r="E68">
        <v>429781.50638482824</v>
      </c>
      <c r="F68">
        <v>381860.95990026719</v>
      </c>
    </row>
    <row r="69" spans="1:6">
      <c r="A69">
        <v>2027</v>
      </c>
      <c r="B69">
        <v>1691541.6965577577</v>
      </c>
      <c r="C69">
        <v>348687.32614401658</v>
      </c>
      <c r="D69">
        <v>8295048.4916203907</v>
      </c>
      <c r="E69">
        <v>440136.13861524675</v>
      </c>
      <c r="F69">
        <v>369855.98264944507</v>
      </c>
    </row>
    <row r="70" spans="1:6">
      <c r="A70">
        <v>2028</v>
      </c>
      <c r="B70">
        <v>1642610.337923764</v>
      </c>
      <c r="C70">
        <v>338808.96588918567</v>
      </c>
      <c r="D70">
        <v>8259414.0875167912</v>
      </c>
      <c r="E70">
        <v>465303.68172628549</v>
      </c>
      <c r="F70">
        <v>375646.34274746466</v>
      </c>
    </row>
    <row r="71" spans="1:6">
      <c r="A71">
        <v>2029</v>
      </c>
      <c r="B71">
        <v>1721279.2790118537</v>
      </c>
      <c r="C71">
        <v>342589.97880360571</v>
      </c>
      <c r="D71">
        <v>8191176.9256062414</v>
      </c>
      <c r="E71">
        <v>463629.31698969414</v>
      </c>
      <c r="F71">
        <v>399178.55210365151</v>
      </c>
    </row>
    <row r="72" spans="1:6">
      <c r="A72">
        <v>2030</v>
      </c>
      <c r="B72">
        <v>1809405.5228569431</v>
      </c>
      <c r="C72">
        <v>357474.77689211152</v>
      </c>
      <c r="D72">
        <v>8020753.4258717196</v>
      </c>
      <c r="E72">
        <v>483904.585542007</v>
      </c>
      <c r="F72">
        <v>414309.88984854845</v>
      </c>
    </row>
    <row r="73" spans="1:6">
      <c r="A73">
        <v>2031</v>
      </c>
      <c r="B73">
        <v>1702129.7603716014</v>
      </c>
      <c r="C73">
        <v>379029.7154313724</v>
      </c>
      <c r="D73">
        <v>7480555.5882749651</v>
      </c>
      <c r="E73">
        <v>479670.01407585456</v>
      </c>
      <c r="F73">
        <v>414950.28762077529</v>
      </c>
    </row>
    <row r="74" spans="1:6">
      <c r="A74">
        <v>2032</v>
      </c>
      <c r="B74">
        <v>1572367.3226700877</v>
      </c>
      <c r="C74">
        <v>414766.61616236257</v>
      </c>
      <c r="D74">
        <v>7617566.559869227</v>
      </c>
      <c r="E74">
        <v>484127.90699467732</v>
      </c>
      <c r="F74">
        <v>420999.42945729487</v>
      </c>
    </row>
    <row r="75" spans="1:6">
      <c r="A75">
        <v>2033</v>
      </c>
      <c r="B75">
        <v>1678929.5250864804</v>
      </c>
      <c r="C75">
        <v>432648.19673099887</v>
      </c>
      <c r="D75">
        <v>7367238.7958409078</v>
      </c>
      <c r="E75">
        <v>464673.58192530368</v>
      </c>
      <c r="F75">
        <v>436174.3995471145</v>
      </c>
    </row>
    <row r="76" spans="1:6">
      <c r="A76">
        <v>2034</v>
      </c>
      <c r="B76">
        <v>1533515.8719687909</v>
      </c>
      <c r="C76">
        <v>350603.14004123205</v>
      </c>
      <c r="D76">
        <v>7418326.3674186496</v>
      </c>
      <c r="E76">
        <v>477899.95558433549</v>
      </c>
      <c r="F76">
        <v>448141.21587875643</v>
      </c>
    </row>
    <row r="77" spans="1:6">
      <c r="A77">
        <v>2035</v>
      </c>
      <c r="B77">
        <v>1223366.3289930841</v>
      </c>
      <c r="C77">
        <v>266028.30827167979</v>
      </c>
      <c r="D77">
        <v>7396555.268985074</v>
      </c>
      <c r="E77">
        <v>488880.79431638052</v>
      </c>
      <c r="F77">
        <v>474026.39934894425</v>
      </c>
    </row>
    <row r="78" spans="1:6">
      <c r="A78">
        <v>2036</v>
      </c>
      <c r="B78">
        <v>1213892.2981151105</v>
      </c>
      <c r="C78">
        <v>210481.95476180437</v>
      </c>
      <c r="D78">
        <v>7576155.8276738925</v>
      </c>
      <c r="E78">
        <v>514639.78153155476</v>
      </c>
      <c r="F78">
        <v>518268.26933650614</v>
      </c>
    </row>
    <row r="79" spans="1:6">
      <c r="A79">
        <v>2037</v>
      </c>
      <c r="B79">
        <v>1164960.9394811168</v>
      </c>
      <c r="C79">
        <v>245546.9460356136</v>
      </c>
      <c r="D79">
        <v>7510149.1439621784</v>
      </c>
      <c r="E79">
        <v>513525.10576426133</v>
      </c>
      <c r="F79">
        <v>526611.22595597699</v>
      </c>
    </row>
    <row r="80" spans="1:6">
      <c r="A80">
        <v>2038</v>
      </c>
      <c r="B80">
        <v>1243629.8805692068</v>
      </c>
      <c r="C80">
        <v>330283.26938725542</v>
      </c>
      <c r="D80">
        <v>7645903.8754282352</v>
      </c>
      <c r="E80">
        <v>534330.96238878975</v>
      </c>
      <c r="F80">
        <v>451999.36174055695</v>
      </c>
    </row>
    <row r="81" spans="1:6">
      <c r="A81">
        <v>2039</v>
      </c>
      <c r="B81">
        <v>1331756.1244142961</v>
      </c>
      <c r="C81">
        <v>411352.94620433485</v>
      </c>
      <c r="D81">
        <v>7608331.5874736914</v>
      </c>
      <c r="E81">
        <v>530600.23113410501</v>
      </c>
      <c r="F81">
        <v>450361.09854790795</v>
      </c>
    </row>
    <row r="82" spans="1:6">
      <c r="A82">
        <v>2040</v>
      </c>
      <c r="B82">
        <v>1224480.3619289545</v>
      </c>
      <c r="C82">
        <v>466759.6667582487</v>
      </c>
      <c r="D82">
        <v>7554379.2405301798</v>
      </c>
      <c r="E82">
        <v>535537.31100855581</v>
      </c>
      <c r="F82">
        <v>464512.26727870607</v>
      </c>
    </row>
    <row r="83" spans="1:6">
      <c r="A83">
        <v>2041</v>
      </c>
      <c r="B83">
        <v>1094717.9242274407</v>
      </c>
      <c r="C83">
        <v>484900.81031434168</v>
      </c>
      <c r="D83">
        <v>7599157.7342278231</v>
      </c>
      <c r="E83">
        <v>516539.39134997799</v>
      </c>
      <c r="F83">
        <v>473735.63010905177</v>
      </c>
    </row>
    <row r="84" spans="1:6">
      <c r="A84">
        <v>2042</v>
      </c>
      <c r="B84">
        <v>1201280.1266438335</v>
      </c>
      <c r="C84">
        <v>440769.75753149134</v>
      </c>
      <c r="D84">
        <v>7757622.6859265948</v>
      </c>
      <c r="E84">
        <v>530764.57283875672</v>
      </c>
      <c r="F84">
        <v>493239.71471223532</v>
      </c>
    </row>
    <row r="85" spans="1:6">
      <c r="A85">
        <v>2043</v>
      </c>
      <c r="B85">
        <v>1055866.4735261439</v>
      </c>
      <c r="C85">
        <v>433294.12031071994</v>
      </c>
      <c r="D85">
        <v>8186111.6741951732</v>
      </c>
      <c r="E85">
        <v>542136.8579392496</v>
      </c>
      <c r="F85">
        <v>502426.0689306797</v>
      </c>
    </row>
    <row r="86" spans="1:6">
      <c r="A86">
        <v>2044</v>
      </c>
      <c r="B86">
        <v>745716.9305504373</v>
      </c>
      <c r="C86">
        <v>439341.38380927173</v>
      </c>
      <c r="D86">
        <v>8490508.4018251859</v>
      </c>
      <c r="E86">
        <v>568270.69651002006</v>
      </c>
      <c r="F86">
        <v>497323.11898605758</v>
      </c>
    </row>
    <row r="87" spans="1:6">
      <c r="A87">
        <v>2045</v>
      </c>
      <c r="B87">
        <v>736242.89967246354</v>
      </c>
      <c r="C87">
        <v>456368.34690349188</v>
      </c>
      <c r="D87">
        <v>8418316.5722774696</v>
      </c>
      <c r="E87">
        <v>567515.36140463466</v>
      </c>
      <c r="F87">
        <v>516669.10006393061</v>
      </c>
    </row>
    <row r="88" spans="1:6">
      <c r="A88">
        <v>2046</v>
      </c>
      <c r="B88">
        <v>687311.54103846999</v>
      </c>
      <c r="C88">
        <v>479952.20726520463</v>
      </c>
      <c r="D88">
        <v>8271456.1650161259</v>
      </c>
      <c r="E88">
        <v>588666.03583252849</v>
      </c>
      <c r="F88">
        <v>509323.65111230902</v>
      </c>
    </row>
    <row r="89" spans="1:6">
      <c r="A89">
        <v>2047</v>
      </c>
      <c r="B89">
        <v>765980.48212655995</v>
      </c>
      <c r="C89">
        <v>517614.32756161119</v>
      </c>
      <c r="D89">
        <v>7770133.0784047963</v>
      </c>
      <c r="E89">
        <v>585266.50166064897</v>
      </c>
      <c r="F89">
        <v>517121.55902211741</v>
      </c>
    </row>
    <row r="90" spans="1:6">
      <c r="A90">
        <v>2048</v>
      </c>
      <c r="B90">
        <v>854106.72597164917</v>
      </c>
      <c r="C90">
        <v>537325.86209956417</v>
      </c>
      <c r="D90">
        <v>7720099.9777981816</v>
      </c>
      <c r="E90">
        <v>590521.98368257715</v>
      </c>
      <c r="F90">
        <v>533380.30582048069</v>
      </c>
    </row>
    <row r="91" spans="1:6">
      <c r="A91">
        <v>2049</v>
      </c>
      <c r="B91">
        <v>746830.9634863073</v>
      </c>
      <c r="C91">
        <v>457022.98756483919</v>
      </c>
      <c r="D91">
        <v>7637766.2271078406</v>
      </c>
      <c r="E91">
        <v>571830.42879384547</v>
      </c>
      <c r="F91">
        <v>519507.01007033169</v>
      </c>
    </row>
    <row r="92" spans="1:6">
      <c r="A92">
        <v>2050</v>
      </c>
      <c r="B92">
        <v>617068.52578479343</v>
      </c>
      <c r="C92">
        <v>374109.25013797043</v>
      </c>
      <c r="D92">
        <v>7227608.4625341687</v>
      </c>
      <c r="E92">
        <v>586746.3683085572</v>
      </c>
      <c r="F92">
        <v>519058.12212073017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AZ</vt:lpstr>
      <vt:lpstr>CA</vt:lpstr>
      <vt:lpstr>NM</vt:lpstr>
      <vt:lpstr>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薛元洲</dc:creator>
  <cp:lastModifiedBy>薛元洲</cp:lastModifiedBy>
  <dcterms:created xsi:type="dcterms:W3CDTF">2018-02-11T09:41:54Z</dcterms:created>
  <dcterms:modified xsi:type="dcterms:W3CDTF">2018-02-12T12:08:36Z</dcterms:modified>
</cp:coreProperties>
</file>