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ork\source_code\v19\"/>
    </mc:Choice>
  </mc:AlternateContent>
  <bookViews>
    <workbookView xWindow="0" yWindow="0" windowWidth="20490" windowHeight="7755" activeTab="3"/>
  </bookViews>
  <sheets>
    <sheet name="v37" sheetId="1" r:id="rId1"/>
    <sheet name="audio engine todo" sheetId="2" r:id="rId2"/>
    <sheet name="macros" sheetId="3" r:id="rId3"/>
    <sheet name="wavesheet" sheetId="4" r:id="rId4"/>
    <sheet name="Sheet3" sheetId="6" r:id="rId5"/>
    <sheet name="profile" sheetId="5"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4" l="1"/>
  <c r="L4" i="4"/>
  <c r="L5" i="4"/>
  <c r="L2" i="4"/>
  <c r="F3" i="4"/>
  <c r="F4" i="4"/>
  <c r="F2" i="4"/>
  <c r="D45" i="1" l="1"/>
</calcChain>
</file>

<file path=xl/comments1.xml><?xml version="1.0" encoding="utf-8"?>
<comments xmlns="http://schemas.openxmlformats.org/spreadsheetml/2006/main">
  <authors>
    <author>东东</author>
  </authors>
  <commentList>
    <comment ref="A29" authorId="0" shapeId="0">
      <text>
        <r>
          <rPr>
            <b/>
            <sz val="9"/>
            <color indexed="81"/>
            <rFont val="宋体"/>
            <charset val="134"/>
          </rPr>
          <t>东东:</t>
        </r>
        <r>
          <rPr>
            <sz val="9"/>
            <color indexed="81"/>
            <rFont val="宋体"/>
            <charset val="134"/>
          </rPr>
          <t xml:space="preserve">
</t>
        </r>
      </text>
    </comment>
  </commentList>
</comments>
</file>

<file path=xl/sharedStrings.xml><?xml version="1.0" encoding="utf-8"?>
<sst xmlns="http://schemas.openxmlformats.org/spreadsheetml/2006/main" count="700" uniqueCount="352">
  <si>
    <t>目標</t>
    <phoneticPr fontId="1" type="noConversion"/>
  </si>
  <si>
    <t>音頻質量保證</t>
    <phoneticPr fontId="1" type="noConversion"/>
  </si>
  <si>
    <t>清晰易用的接口</t>
    <phoneticPr fontId="1" type="noConversion"/>
  </si>
  <si>
    <t>魯棒系統，無具有依賴關係的api</t>
    <phoneticPr fontId="1" type="noConversion"/>
  </si>
  <si>
    <t>一個測試和驗證的工具</t>
    <phoneticPr fontId="1" type="noConversion"/>
  </si>
  <si>
    <t>一個完整無依賴的發布程序包</t>
    <phoneticPr fontId="1" type="noConversion"/>
  </si>
  <si>
    <t>問題</t>
    <phoneticPr fontId="1" type="noConversion"/>
  </si>
  <si>
    <t>ACM處有邏輯不通情況發生</t>
    <phoneticPr fontId="1" type="noConversion"/>
  </si>
  <si>
    <t>codec數據庫混亂</t>
    <phoneticPr fontId="1" type="noConversion"/>
  </si>
  <si>
    <t>兩個codec未經過測試</t>
    <phoneticPr fontId="1" type="noConversion"/>
  </si>
  <si>
    <t>neteq未讀通</t>
    <phoneticPr fontId="1" type="noConversion"/>
  </si>
  <si>
    <t>整條路徑未通導致不能隨意裁剪</t>
    <phoneticPr fontId="1" type="noConversion"/>
  </si>
  <si>
    <t>數據包大小以及數據未經過測試</t>
    <phoneticPr fontId="1" type="noConversion"/>
  </si>
  <si>
    <t>引擎開關定義需完善</t>
    <phoneticPr fontId="1" type="noConversion"/>
  </si>
  <si>
    <t>原因</t>
    <phoneticPr fontId="1" type="noConversion"/>
  </si>
  <si>
    <t>rtp/rtcp協議數據與邏輯結合造成</t>
    <phoneticPr fontId="1" type="noConversion"/>
  </si>
  <si>
    <t>裁剪數據庫不一致造成</t>
    <phoneticPr fontId="1" type="noConversion"/>
  </si>
  <si>
    <t>時間不夠</t>
    <phoneticPr fontId="1" type="noConversion"/>
  </si>
  <si>
    <t>缺乏了解</t>
    <phoneticPr fontId="1" type="noConversion"/>
  </si>
  <si>
    <t>缺乏紮實的知識，沒時間</t>
    <phoneticPr fontId="1" type="noConversion"/>
  </si>
  <si>
    <t>前期變動較大</t>
    <phoneticPr fontId="1" type="noConversion"/>
  </si>
  <si>
    <t>對策</t>
    <phoneticPr fontId="1" type="noConversion"/>
  </si>
  <si>
    <t>TODO</t>
    <phoneticPr fontId="1" type="noConversion"/>
  </si>
  <si>
    <t>A：幹掉RTP協議
B：加入RTP</t>
    <phoneticPr fontId="1" type="noConversion"/>
  </si>
  <si>
    <t>A：修改DB到一致
B：加入偽CODEC</t>
    <phoneticPr fontId="1" type="noConversion"/>
  </si>
  <si>
    <t>時間允許或者下一階段
做一個測試接口數據程序驗證</t>
    <phoneticPr fontId="1" type="noConversion"/>
  </si>
  <si>
    <t>A：讀懂代碼
B：找個方法幹掉代碼</t>
    <phoneticPr fontId="1" type="noConversion"/>
  </si>
  <si>
    <t>codec和neteq RTP未全了解</t>
    <phoneticPr fontId="1" type="noConversion"/>
  </si>
  <si>
    <t>讀懂ACM代碼
讀懂NETEQ代碼
讀懂RTP協議
讀懂RTP代碼</t>
    <phoneticPr fontId="1" type="noConversion"/>
  </si>
  <si>
    <t>各個節點提供工具
讀懂基礎音頻知識</t>
    <phoneticPr fontId="1" type="noConversion"/>
  </si>
  <si>
    <t>固定開關接口</t>
    <phoneticPr fontId="1" type="noConversion"/>
  </si>
  <si>
    <t>閱讀</t>
    <phoneticPr fontId="1" type="noConversion"/>
  </si>
  <si>
    <t>RTP協議</t>
    <phoneticPr fontId="1" type="noConversion"/>
  </si>
  <si>
    <t>PCM編碼</t>
    <phoneticPr fontId="1" type="noConversion"/>
  </si>
  <si>
    <t>OPUS編碼</t>
    <phoneticPr fontId="1" type="noConversion"/>
  </si>
  <si>
    <t>編碼器原理</t>
    <phoneticPr fontId="1" type="noConversion"/>
  </si>
  <si>
    <t>RTP模塊代碼</t>
    <phoneticPr fontId="1" type="noConversion"/>
  </si>
  <si>
    <t>NETEQ模塊代碼</t>
    <phoneticPr fontId="1" type="noConversion"/>
  </si>
  <si>
    <t>ACM模塊代碼</t>
    <phoneticPr fontId="1" type="noConversion"/>
  </si>
  <si>
    <t>opus接口</t>
    <phoneticPr fontId="1" type="noConversion"/>
  </si>
  <si>
    <t>pcm接口</t>
    <phoneticPr fontId="1" type="noConversion"/>
  </si>
  <si>
    <t>引擎數據流向框架代碼</t>
    <phoneticPr fontId="1" type="noConversion"/>
  </si>
  <si>
    <t>優先</t>
    <phoneticPr fontId="1" type="noConversion"/>
  </si>
  <si>
    <t>時間</t>
    <phoneticPr fontId="1" type="noConversion"/>
  </si>
  <si>
    <t>工作</t>
    <phoneticPr fontId="1" type="noConversion"/>
  </si>
  <si>
    <t>融合ACM2</t>
    <phoneticPr fontId="1" type="noConversion"/>
  </si>
  <si>
    <t>融合NETEQ4</t>
    <phoneticPr fontId="1" type="noConversion"/>
  </si>
  <si>
    <t>數字音頻基礎知識</t>
    <phoneticPr fontId="1" type="noConversion"/>
  </si>
  <si>
    <t>去掉無用模塊</t>
    <phoneticPr fontId="1" type="noConversion"/>
  </si>
  <si>
    <t>整理接口代碼</t>
    <phoneticPr fontId="1" type="noConversion"/>
  </si>
  <si>
    <t>融合RTP代碼</t>
    <phoneticPr fontId="1" type="noConversion"/>
  </si>
  <si>
    <t>去掉RTP邏輯</t>
    <phoneticPr fontId="1" type="noConversion"/>
  </si>
  <si>
    <t>去掉NETEQ</t>
    <phoneticPr fontId="1" type="noConversion"/>
  </si>
  <si>
    <t>去掉RTP在編碼解碼的邏輯</t>
    <phoneticPr fontId="1" type="noConversion"/>
  </si>
  <si>
    <t>讀懂流程後將接口中間的不需要部分幹掉</t>
    <phoneticPr fontId="1" type="noConversion"/>
  </si>
  <si>
    <t>neteq原理</t>
    <phoneticPr fontId="1" type="noConversion"/>
  </si>
  <si>
    <t>測試各個模塊工作狀態工具（待定）</t>
    <phoneticPr fontId="1" type="noConversion"/>
  </si>
  <si>
    <t>測試並修復bug</t>
    <phoneticPr fontId="1" type="noConversion"/>
  </si>
  <si>
    <t>跟踪音頻基本數據</t>
    <phoneticPr fontId="1" type="noConversion"/>
  </si>
  <si>
    <t>跟踪引擎處理的數據 MICLEVE etc</t>
    <phoneticPr fontId="1" type="noConversion"/>
  </si>
  <si>
    <t>release</t>
    <phoneticPr fontId="1" type="noConversion"/>
  </si>
  <si>
    <t>debug</t>
    <phoneticPr fontId="1" type="noConversion"/>
  </si>
  <si>
    <t>mtd</t>
    <phoneticPr fontId="1" type="noConversion"/>
  </si>
  <si>
    <t>mdd</t>
    <phoneticPr fontId="1" type="noConversion"/>
  </si>
  <si>
    <t>md</t>
    <phoneticPr fontId="1" type="noConversion"/>
  </si>
  <si>
    <t>mt</t>
    <phoneticPr fontId="1" type="noConversion"/>
  </si>
  <si>
    <t>发行版本</t>
    <phoneticPr fontId="1" type="noConversion"/>
  </si>
  <si>
    <t>瘦身</t>
    <phoneticPr fontId="1" type="noConversion"/>
  </si>
  <si>
    <t>制定一个第三方代码库管理方案</t>
    <phoneticPr fontId="1" type="noConversion"/>
  </si>
  <si>
    <t>裁剪代码</t>
    <phoneticPr fontId="1" type="noConversion"/>
  </si>
  <si>
    <t>测试</t>
    <phoneticPr fontId="1" type="noConversion"/>
  </si>
  <si>
    <t>回环测试</t>
    <phoneticPr fontId="1" type="noConversion"/>
  </si>
  <si>
    <t>UDP测试</t>
    <phoneticPr fontId="1" type="noConversion"/>
  </si>
  <si>
    <t>原先代码测试</t>
    <phoneticPr fontId="1" type="noConversion"/>
  </si>
  <si>
    <t>WEBRTC_AEC_DEBUG_DUMP</t>
  </si>
  <si>
    <t>WEBRTC_ANDROID</t>
  </si>
  <si>
    <t>WEBRTC_ANDROID_OPENSLES</t>
  </si>
  <si>
    <t>WEBRTC_ANDROID_PLATFORM_BUILD</t>
  </si>
  <si>
    <t>WEBRTC_ARCH_ARM</t>
  </si>
  <si>
    <t>WEBRTC_ARCH_ARM_NEON</t>
  </si>
  <si>
    <t>WEBRTC_ARCH_ARM_V7</t>
  </si>
  <si>
    <t>WEBRTC_ARCH_BIG_ENDIAN</t>
  </si>
  <si>
    <t>WEBRTC_AUDIOPROC_DEBUG_DUMP</t>
  </si>
  <si>
    <t>WEBRTC_CLOCK_TYPE_REALTIME</t>
  </si>
  <si>
    <t>WEBRTC_CODEC_AMR</t>
  </si>
  <si>
    <t>WEBRTC_CODEC_AMRWB</t>
  </si>
  <si>
    <t>WEBRTC_CODEC_AVT</t>
  </si>
  <si>
    <t>WEBRTC_CODEC_CELT</t>
  </si>
  <si>
    <t>WEBRTC_CODEC_G722</t>
  </si>
  <si>
    <t>WEBRTC_CODEC_G722_1</t>
  </si>
  <si>
    <t>WEBRTC_CODEC_G722_1C</t>
  </si>
  <si>
    <t>WEBRTC_CODEC_G726</t>
  </si>
  <si>
    <t>WEBRTC_CODEC_G729</t>
  </si>
  <si>
    <t>WEBRTC_CODEC_G729_1</t>
  </si>
  <si>
    <t>WEBRTC_CODEC_GSMFR</t>
  </si>
  <si>
    <t>WEBRTC_CODEC_ILBC</t>
  </si>
  <si>
    <t>WEBRTC_CODEC_ISAC</t>
  </si>
  <si>
    <t>WEBRTC_CODEC_ISACFX</t>
  </si>
  <si>
    <t>WEBRTC_CODEC_ISACLC</t>
  </si>
  <si>
    <t>WEBRTC_CODEC_OPUS</t>
  </si>
  <si>
    <t>WEBRTC_CODEC_PCM16</t>
  </si>
  <si>
    <t>WEBRTC_CODEC_RED</t>
  </si>
  <si>
    <t>WEBRTC_DETECT_ARM_NEON</t>
  </si>
  <si>
    <t>WEBRTC_DIRECT_TRACE</t>
  </si>
  <si>
    <t>WEBRTC_DTMF_DETECTION</t>
  </si>
  <si>
    <t>WEBRTC_DUMMY_RTP</t>
  </si>
  <si>
    <t>WEBRTC_EXPORT</t>
  </si>
  <si>
    <t>WEBRTC_EXTERNAL_TRANSPORT</t>
  </si>
  <si>
    <t>WEBRTC_IOS</t>
  </si>
  <si>
    <t>WEBRTC_ISAC_FIX_NB_CALLS_ENABLED</t>
  </si>
  <si>
    <t>WEBRTC_LINUX</t>
  </si>
  <si>
    <t>WEBRTC_MAC</t>
  </si>
  <si>
    <t>WEBRTC_MODULE_UTILITY_VIDEO</t>
  </si>
  <si>
    <t>WEBRTC_MOZILLA_BUILD</t>
  </si>
  <si>
    <t>WEBRTC_NO_STL</t>
  </si>
  <si>
    <t>WEBRTC_THREAD_RR</t>
  </si>
  <si>
    <t>WEBRTC_VOE_EXTERNAL_REC_AND_PLAYOUT</t>
  </si>
  <si>
    <t>WEBRTC_VOICE_ENGINE_AGC</t>
  </si>
  <si>
    <t>WEBRTC_VOICE_ENGINE_AUDIO_PROCESSING_API</t>
  </si>
  <si>
    <t>WEBRTC_VOICE_ENGINE_CODEC_API</t>
  </si>
  <si>
    <t>WEBRTC_VOICE_ENGINE_DTMF_API</t>
  </si>
  <si>
    <t>WEBRTC_VOICE_ENGINE_ECHO</t>
  </si>
  <si>
    <t>WEBRTC_VOICE_ENGINE_EXTERNAL_MEDIA_API</t>
  </si>
  <si>
    <t>WEBRTC_VOICE_ENGINE_FILE_API</t>
  </si>
  <si>
    <t>WEBRTC_VOICE_ENGINE_HARDWARE_API</t>
  </si>
  <si>
    <t>WEBRTC_VOICE_ENGINE_NETEQ_STATS_API</t>
  </si>
  <si>
    <t>WEBRTC_VOICE_ENGINE_NR</t>
  </si>
  <si>
    <t>WEBRTC_VOICE_ENGINE_RTP_RTCP_API</t>
  </si>
  <si>
    <t>WEBRTC_VOICE_ENGINE_TYPING_DETECTION</t>
  </si>
  <si>
    <t>WEBRTC_VOICE_ENGINE_VIDEO_SYNC_API</t>
  </si>
  <si>
    <t>WEBRTC_VOICE_ENGINE_VOLUME_CONTROL_API</t>
  </si>
  <si>
    <t>WEBRTC_WINDOWS_CORE_AUDIO_BUILD</t>
  </si>
  <si>
    <t>os</t>
    <phoneticPr fontId="1" type="noConversion"/>
  </si>
  <si>
    <t>cpu</t>
    <phoneticPr fontId="1" type="noConversion"/>
  </si>
  <si>
    <t>codec</t>
    <phoneticPr fontId="1" type="noConversion"/>
  </si>
  <si>
    <t>engine switch</t>
    <phoneticPr fontId="1" type="noConversion"/>
  </si>
  <si>
    <t>browser</t>
    <phoneticPr fontId="1" type="noConversion"/>
  </si>
  <si>
    <t>supported functions</t>
    <phoneticPr fontId="1" type="noConversion"/>
  </si>
  <si>
    <t>WEBRTC_NETEQ_40BITACC_TEST</t>
    <phoneticPr fontId="1" type="noConversion"/>
  </si>
  <si>
    <t>system support</t>
    <phoneticPr fontId="1" type="noConversion"/>
  </si>
  <si>
    <t>optional functions</t>
    <phoneticPr fontId="1" type="noConversion"/>
  </si>
  <si>
    <t>codec</t>
    <phoneticPr fontId="1" type="noConversion"/>
  </si>
  <si>
    <t>开关</t>
    <phoneticPr fontId="1" type="noConversion"/>
  </si>
  <si>
    <t>samplerate freq</t>
    <phoneticPr fontId="1" type="noConversion"/>
  </si>
  <si>
    <t>bit</t>
    <phoneticPr fontId="1" type="noConversion"/>
  </si>
  <si>
    <t>channel</t>
    <phoneticPr fontId="1" type="noConversion"/>
  </si>
  <si>
    <t>bit rate</t>
    <phoneticPr fontId="1" type="noConversion"/>
  </si>
  <si>
    <t>a u pcm</t>
    <phoneticPr fontId="1" type="noConversion"/>
  </si>
  <si>
    <t>pcm</t>
    <phoneticPr fontId="1" type="noConversion"/>
  </si>
  <si>
    <t>adpcm</t>
    <phoneticPr fontId="1" type="noConversion"/>
  </si>
  <si>
    <t>packetsize</t>
    <phoneticPr fontId="1" type="noConversion"/>
  </si>
  <si>
    <t>type</t>
    <phoneticPr fontId="1" type="noConversion"/>
  </si>
  <si>
    <t>0/8</t>
    <phoneticPr fontId="1" type="noConversion"/>
  </si>
  <si>
    <t>pcmu/pcma</t>
    <phoneticPr fontId="1" type="noConversion"/>
  </si>
  <si>
    <t>name</t>
    <phoneticPr fontId="1" type="noConversion"/>
  </si>
  <si>
    <t>L16</t>
  </si>
  <si>
    <t>L16</t>
    <phoneticPr fontId="1" type="noConversion"/>
  </si>
  <si>
    <t>60/120</t>
    <phoneticPr fontId="1" type="noConversion"/>
  </si>
  <si>
    <t>Payload type (PT)</t>
  </si>
  <si>
    <t>Name</t>
  </si>
  <si>
    <t>Type</t>
  </si>
  <si>
    <t>No. of channels</t>
  </si>
  <si>
    <t>Clock rate (Hz)</t>
  </si>
  <si>
    <t>Frame size (ms)</t>
  </si>
  <si>
    <t>Default packet size (ms)</t>
  </si>
  <si>
    <t>Description</t>
  </si>
  <si>
    <t>References</t>
  </si>
  <si>
    <t>PCMU</t>
  </si>
  <si>
    <t>audio</t>
  </si>
  <si>
    <t>any</t>
  </si>
  <si>
    <t>ITU-T G.711 PCM µ-Law Audio 64 kbit/s</t>
  </si>
  <si>
    <t>RFC 3551</t>
  </si>
  <si>
    <t>reserved (previously 1016)</t>
  </si>
  <si>
    <t>reserved, previously CELP Audio 4.8 kbit/s</t>
  </si>
  <si>
    <t>RFC 3551, previously RFC 1890</t>
  </si>
  <si>
    <t>reserved (previously G721)</t>
  </si>
  <si>
    <t>reserved, previously ITU-T G.721 ADPCM Audio 32 kbit/s</t>
  </si>
  <si>
    <t>GSM</t>
  </si>
  <si>
    <t>European GSM Full Rate Audio 13 kbit/s (GSM 06.10)</t>
  </si>
  <si>
    <t>G723</t>
  </si>
  <si>
    <t>ITU-T G.723.1</t>
  </si>
  <si>
    <t>DVI4</t>
  </si>
  <si>
    <t>IMA ADPCM Audio 32 kbit/s</t>
  </si>
  <si>
    <t>IMA ADPCM 64 kbit/s</t>
  </si>
  <si>
    <t>LPC</t>
  </si>
  <si>
    <t>Experimental Linear Predictive Coding Audio</t>
  </si>
  <si>
    <t>PCMA</t>
  </si>
  <si>
    <t>ITU-T G.711 PCM A-Law Audio 64 kbit/s</t>
  </si>
  <si>
    <t>G722</t>
  </si>
  <si>
    <t>ITU-T G.722 Audio</t>
  </si>
  <si>
    <t>RFC 3551 - Page 14</t>
  </si>
  <si>
    <r>
      <t>Linear PCM 16-bit Stereo Audio 1411.2 kbit/s,</t>
    </r>
    <r>
      <rPr>
        <vertAlign val="superscript"/>
        <sz val="11"/>
        <color theme="1"/>
        <rFont val="宋体"/>
        <family val="3"/>
        <charset val="134"/>
        <scheme val="minor"/>
      </rPr>
      <t>[2][3][4]</t>
    </r>
    <r>
      <rPr>
        <sz val="11"/>
        <color theme="1"/>
        <rFont val="宋体"/>
        <family val="2"/>
        <charset val="134"/>
        <scheme val="minor"/>
      </rPr>
      <t xml:space="preserve"> uncompressed</t>
    </r>
  </si>
  <si>
    <t>RFC 3551, Page 27</t>
  </si>
  <si>
    <t>Linear PCM 16-bit Audio 705.6 kbit/s, uncompressed</t>
  </si>
  <si>
    <t>QCELP</t>
  </si>
  <si>
    <t>Qualcomm Code Excited Linear Prediction</t>
  </si>
  <si>
    <t>RFC 2658, RFC 3551</t>
  </si>
  <si>
    <t>CN</t>
  </si>
  <si>
    <t>Comfort noise. Payload type used with audio codecs that do not support comfort noise as part of the codec itself such as G.711, G.722.1, G.722, G.726, G.727, G.728, GSM 06.10, Siren, and RTAudio.</t>
  </si>
  <si>
    <t>RFC 3389</t>
  </si>
  <si>
    <t>MPA</t>
  </si>
  <si>
    <t>MPEG-1 or MPEG-2 Audio Only</t>
  </si>
  <si>
    <t>RFC 3551, RFC 2250</t>
  </si>
  <si>
    <t>G728</t>
  </si>
  <si>
    <t>ITU-T G.728 Audio 16 kbit/s</t>
  </si>
  <si>
    <t>IMA ADPCM</t>
  </si>
  <si>
    <t>G729</t>
  </si>
  <si>
    <t>ITU-T G.729 and G.729a</t>
  </si>
  <si>
    <t>RFC 3551, Page 20</t>
  </si>
  <si>
    <t>CELB</t>
  </si>
  <si>
    <t>video</t>
  </si>
  <si>
    <r>
      <t>Sun's CellB Video Encoding</t>
    </r>
    <r>
      <rPr>
        <vertAlign val="superscript"/>
        <sz val="11"/>
        <color theme="1"/>
        <rFont val="宋体"/>
        <family val="3"/>
        <charset val="134"/>
        <scheme val="minor"/>
      </rPr>
      <t>[5]</t>
    </r>
  </si>
  <si>
    <t>RFC 2029</t>
  </si>
  <si>
    <t>JPEG</t>
  </si>
  <si>
    <t>JPEG Video</t>
  </si>
  <si>
    <t>RFC 2435</t>
  </si>
  <si>
    <t>NV</t>
  </si>
  <si>
    <r>
      <t>Xerox PARC's Network Video (nv)</t>
    </r>
    <r>
      <rPr>
        <vertAlign val="superscript"/>
        <sz val="11"/>
        <color theme="1"/>
        <rFont val="宋体"/>
        <family val="3"/>
        <charset val="134"/>
        <scheme val="minor"/>
      </rPr>
      <t>[6]</t>
    </r>
  </si>
  <si>
    <t>RFC 3551, Page 32</t>
  </si>
  <si>
    <t>H261</t>
  </si>
  <si>
    <t>ITU-T H.261 Video</t>
  </si>
  <si>
    <t>RFC 4587</t>
  </si>
  <si>
    <t>MPV</t>
  </si>
  <si>
    <t>MPEG-1 and MPEG-2 Video</t>
  </si>
  <si>
    <t>RFC 2250</t>
  </si>
  <si>
    <t>MP2T</t>
  </si>
  <si>
    <t>audio/video</t>
  </si>
  <si>
    <t>MPEG-2 transport stream Video</t>
  </si>
  <si>
    <t>H263</t>
  </si>
  <si>
    <t>H.263 video, first version (1996)</t>
  </si>
  <si>
    <t>RFC 3551, RFC 2190</t>
  </si>
  <si>
    <t>35 - 71</t>
  </si>
  <si>
    <t>unassigned</t>
  </si>
  <si>
    <t>72 - 76</t>
  </si>
  <si>
    <t>Reserved for RTCP conflict avoidance</t>
  </si>
  <si>
    <t>N/A</t>
  </si>
  <si>
    <t>77 - 95</t>
  </si>
  <si>
    <t>dynamic</t>
  </si>
  <si>
    <t>H263-1998</t>
  </si>
  <si>
    <t>H.263 video, second version (1998)</t>
  </si>
  <si>
    <t>RFC 3551, RFC 4629, RFC 2190</t>
  </si>
  <si>
    <t>H263-2000</t>
  </si>
  <si>
    <t>H.263 video, third version (2000)</t>
  </si>
  <si>
    <t>RFC 4629</t>
  </si>
  <si>
    <t>dynamic (or profile)</t>
  </si>
  <si>
    <t>H264</t>
  </si>
  <si>
    <t>H.264 video (MPEG-4 Part 10)</t>
  </si>
  <si>
    <t>RFC 6184, previously RFC 3984</t>
  </si>
  <si>
    <t>theora</t>
  </si>
  <si>
    <t>Theora video</t>
  </si>
  <si>
    <t>draft-barbato-avt-rtp-theora-01</t>
  </si>
  <si>
    <t>iLBC</t>
  </si>
  <si>
    <t>20 or 30</t>
  </si>
  <si>
    <t>20 or 30, respectively</t>
  </si>
  <si>
    <t>Internet low Bitrate Codec 13.33 or 15.2 kbit/s</t>
  </si>
  <si>
    <t>RFC 3952</t>
  </si>
  <si>
    <t>PCMA-WB</t>
  </si>
  <si>
    <t>ITU-T G.711.1, A-law</t>
  </si>
  <si>
    <t>RFC 5391</t>
  </si>
  <si>
    <t>PCMU-WB</t>
  </si>
  <si>
    <t>ITU-T G.711.1, µ-law</t>
  </si>
  <si>
    <t>G718</t>
  </si>
  <si>
    <t>32000 (placeholder)</t>
  </si>
  <si>
    <t>ITU-T G.718</t>
  </si>
  <si>
    <t>draft-ietf-avt-rtp-g718-03</t>
  </si>
  <si>
    <t>G719</t>
  </si>
  <si>
    <t>(various)</t>
  </si>
  <si>
    <t>ITU-T G.719</t>
  </si>
  <si>
    <t>RFC 5404</t>
  </si>
  <si>
    <t>G7221</t>
  </si>
  <si>
    <t>32000, 16000</t>
  </si>
  <si>
    <t>ITU-T G.722.1</t>
  </si>
  <si>
    <t>RFC 5577</t>
  </si>
  <si>
    <t>G726-16</t>
  </si>
  <si>
    <t>ITU-T G.726 audio with 16 kbit/s</t>
  </si>
  <si>
    <t>G726-24</t>
  </si>
  <si>
    <t>ITU-T G.726 audio with 24 kbit/s</t>
  </si>
  <si>
    <t>G726-32</t>
  </si>
  <si>
    <t>ITU-T G.726 audio with 32 kbit/s</t>
  </si>
  <si>
    <t>G726-40</t>
  </si>
  <si>
    <t>ITU-T G.726 audio with 40 kbit/s</t>
  </si>
  <si>
    <t>G729D</t>
  </si>
  <si>
    <t>ITU-T G.729 Annex D</t>
  </si>
  <si>
    <t>G729E</t>
  </si>
  <si>
    <t>ITU-T G.729 Annex E</t>
  </si>
  <si>
    <t>G7291</t>
  </si>
  <si>
    <t>ITU-T G.729.1</t>
  </si>
  <si>
    <t>RFC 4749</t>
  </si>
  <si>
    <t>GSM-EFR</t>
  </si>
  <si>
    <t>ITU-T GSM-EFR (GSM 06.60)</t>
  </si>
  <si>
    <t>GSM-HR-08</t>
  </si>
  <si>
    <t>ITU-T GSM-HR (GSM 06.20)</t>
  </si>
  <si>
    <t>RFC 5993</t>
  </si>
  <si>
    <t>AMR</t>
  </si>
  <si>
    <t>Adaptive Multi-Rate audio</t>
  </si>
  <si>
    <t>RFC 4867</t>
  </si>
  <si>
    <t>AMR-WB</t>
  </si>
  <si>
    <t>Adaptive Multi-Rate Wideband audio (ITU-T G.722.2)</t>
  </si>
  <si>
    <t>AMR-WB+</t>
  </si>
  <si>
    <t>1, 2 or omit</t>
  </si>
  <si>
    <t>80 (super-frame; internally divided in to transport frames of 13.33, 14.22, 15, 16, 17.78, 20, 21.33, 24, 26.67, 30, 35.55, or 40)</t>
  </si>
  <si>
    <t>Extended Adaptive Multi Rate – WideBand audio</t>
  </si>
  <si>
    <t>RFC 4352</t>
  </si>
  <si>
    <t>vorbis</t>
  </si>
  <si>
    <t>any (must be a multiple of sample rate)</t>
  </si>
  <si>
    <t>as many Vorbis packets as fit within the path MTU, unless it exceeds an application's desired transmission latency</t>
  </si>
  <si>
    <t>RTP Payload Format for Vorbis Encoded Audio</t>
  </si>
  <si>
    <t>RFC 5215</t>
  </si>
  <si>
    <t>opus</t>
  </si>
  <si>
    <t>1, 2</t>
  </si>
  <si>
    <t>2.5, 5, 10, 20, 40, or 60</t>
  </si>
  <si>
    <t>20, minimum allowed value 3 (rounded from 2.5), maximum allowed value 120 (allowed values are 3, 5, 10, 20, 40, or 60 or an arbitrary multiple of Opus frame sizes rounded up to the next full integer value up to a maximum value of 120)</t>
  </si>
  <si>
    <t>RTP Payload Format for Opus Speech and Audio Codec</t>
  </si>
  <si>
    <t>draft</t>
  </si>
  <si>
    <t>speex</t>
  </si>
  <si>
    <t>8000, 16000 or 32000</t>
  </si>
  <si>
    <t>RTP Payload Format for the Speex Codec</t>
  </si>
  <si>
    <t>RFC 5574</t>
  </si>
  <si>
    <t>dynamic (96-127)</t>
  </si>
  <si>
    <t>mpa-robust</t>
  </si>
  <si>
    <t>A More Loss-Tolerant RTP Payload Format for MP3 Audio</t>
  </si>
  <si>
    <t>RFC 5219</t>
  </si>
  <si>
    <t>MP4A-LATM</t>
  </si>
  <si>
    <t>90000 or others</t>
  </si>
  <si>
    <t>recommended same as frame size</t>
  </si>
  <si>
    <t>RTP Payload Format for MPEG-4 Audio</t>
  </si>
  <si>
    <t>RFC 6416 (previously RFC 3016)</t>
  </si>
  <si>
    <t>MP4V-ES</t>
  </si>
  <si>
    <t>RTP Payload Format for MPEG-4 Visual</t>
  </si>
  <si>
    <t>mpeg4-generic</t>
  </si>
  <si>
    <t>90000 or other</t>
  </si>
  <si>
    <t>RTP Payload Format for Transport of MPEG-4 Elementary Streams</t>
  </si>
  <si>
    <t>RFC 3640</t>
  </si>
  <si>
    <t>VP8</t>
  </si>
  <si>
    <t>RTP Payload Format for Transport of VP8 Streams</t>
  </si>
  <si>
    <t>draft-ietf-payload-vp8-08</t>
  </si>
  <si>
    <t>L8</t>
  </si>
  <si>
    <t>Linear PCM 8-bit audio with 128 offset</t>
  </si>
  <si>
    <t>RFC 3551 Section 4.5.10 and Table 5</t>
  </si>
  <si>
    <t>DAT12</t>
  </si>
  <si>
    <t>8000, 11025, 16000, 22050, 24000, 32000, 44100, 48000 or others</t>
  </si>
  <si>
    <t>20 (by analogy with L16)</t>
  </si>
  <si>
    <t>IEC 61119 12-bit nonlinear audio</t>
  </si>
  <si>
    <t>RFC 3190 Section 3</t>
  </si>
  <si>
    <t>Linear PCM 16-bit audio</t>
  </si>
  <si>
    <t>RFC 3551 Section 4.5.11, RFC 2586</t>
  </si>
  <si>
    <t>L20</t>
  </si>
  <si>
    <t>Linear PCM 20-bit audio</t>
  </si>
  <si>
    <t>RFC 3190 Section 4</t>
  </si>
  <si>
    <t>L24</t>
  </si>
  <si>
    <t>Linear PCM 24-bit audio</t>
  </si>
  <si>
    <t>RTP/AVP audio and video payload types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</si>
</sst>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charset val="134"/>
      <scheme val="minor"/>
    </font>
    <font>
      <sz val="9"/>
      <name val="宋体"/>
      <family val="2"/>
      <charset val="134"/>
      <scheme val="minor"/>
    </font>
    <font>
      <sz val="11"/>
      <color theme="1"/>
      <name val="宋体"/>
      <family val="3"/>
      <charset val="134"/>
      <scheme val="minor"/>
    </font>
    <font>
      <sz val="9"/>
      <color indexed="81"/>
      <name val="宋体"/>
      <charset val="134"/>
    </font>
    <font>
      <b/>
      <sz val="9"/>
      <color indexed="81"/>
      <name val="宋体"/>
      <charset val="134"/>
    </font>
    <font>
      <b/>
      <sz val="11"/>
      <color theme="1"/>
      <name val="宋体"/>
      <family val="3"/>
      <charset val="134"/>
      <scheme val="minor"/>
    </font>
    <font>
      <vertAlign val="superscript"/>
      <sz val="11"/>
      <color theme="1"/>
      <name val="宋体"/>
      <family val="3"/>
      <charset val="134"/>
      <scheme val="minor"/>
    </font>
    <font>
      <u/>
      <sz val="11"/>
      <color theme="1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rgb="FF92D05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2">
    <xf numFmtId="0" fontId="0" fillId="0" borderId="0" xfId="0">
      <alignment vertical="center"/>
    </xf>
    <xf numFmtId="0" fontId="0" fillId="2" borderId="0" xfId="0" applyFill="1">
      <alignment vertical="center"/>
    </xf>
    <xf numFmtId="0" fontId="0" fillId="3" borderId="0" xfId="0" applyFill="1">
      <alignment vertical="center"/>
    </xf>
    <xf numFmtId="0" fontId="0" fillId="0" borderId="1" xfId="0" applyBorder="1">
      <alignment vertical="center"/>
    </xf>
    <xf numFmtId="0" fontId="0" fillId="2" borderId="1" xfId="0" applyFill="1" applyBorder="1">
      <alignment vertical="center"/>
    </xf>
    <xf numFmtId="0" fontId="0" fillId="5" borderId="0" xfId="0" applyFill="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xf>
    <xf numFmtId="0" fontId="0" fillId="4" borderId="0" xfId="0" applyFill="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0" xfId="0" applyFill="1">
      <alignment vertical="center"/>
    </xf>
    <xf numFmtId="0" fontId="7" fillId="0" borderId="0" xfId="1">
      <alignment vertical="center"/>
    </xf>
    <xf numFmtId="0" fontId="5" fillId="0" borderId="0" xfId="0" applyFont="1" applyAlignment="1">
      <alignment horizontal="center" vertical="center" wrapText="1"/>
    </xf>
    <xf numFmtId="0" fontId="0" fillId="0" borderId="0" xfId="0" applyAlignment="1">
      <alignment vertical="center" wrapText="1"/>
    </xf>
    <xf numFmtId="0" fontId="7" fillId="0" borderId="0" xfId="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tools.ietf.org/html/rfc2029" TargetMode="External"/><Relationship Id="rId21" Type="http://schemas.openxmlformats.org/officeDocument/2006/relationships/hyperlink" Target="http://tools.ietf.org/html/rfc3551" TargetMode="External"/><Relationship Id="rId34" Type="http://schemas.openxmlformats.org/officeDocument/2006/relationships/hyperlink" Target="http://tools.ietf.org/html/rfc2250" TargetMode="External"/><Relationship Id="rId42" Type="http://schemas.openxmlformats.org/officeDocument/2006/relationships/hyperlink" Target="http://en.wikipedia.org/wiki/H.264" TargetMode="External"/><Relationship Id="rId47" Type="http://schemas.openxmlformats.org/officeDocument/2006/relationships/hyperlink" Target="http://en.wikipedia.org/wiki/G.711" TargetMode="External"/><Relationship Id="rId50" Type="http://schemas.openxmlformats.org/officeDocument/2006/relationships/hyperlink" Target="http://tools.ietf.org/html/rfc5391" TargetMode="External"/><Relationship Id="rId55" Type="http://schemas.openxmlformats.org/officeDocument/2006/relationships/hyperlink" Target="http://en.wikipedia.org/wiki/G.722.1" TargetMode="External"/><Relationship Id="rId63" Type="http://schemas.openxmlformats.org/officeDocument/2006/relationships/hyperlink" Target="http://tools.ietf.org/html/rfc3551" TargetMode="External"/><Relationship Id="rId68" Type="http://schemas.openxmlformats.org/officeDocument/2006/relationships/hyperlink" Target="http://en.wikipedia.org/wiki/GSM-EFR" TargetMode="External"/><Relationship Id="rId76" Type="http://schemas.openxmlformats.org/officeDocument/2006/relationships/hyperlink" Target="http://en.wikipedia.org/wiki/AMR-WB%2B" TargetMode="External"/><Relationship Id="rId84" Type="http://schemas.openxmlformats.org/officeDocument/2006/relationships/hyperlink" Target="http://en.wikipedia.org/wiki/MP3" TargetMode="External"/><Relationship Id="rId89" Type="http://schemas.openxmlformats.org/officeDocument/2006/relationships/hyperlink" Target="http://tools.ietf.org/html/rfc3640" TargetMode="External"/><Relationship Id="rId97" Type="http://schemas.openxmlformats.org/officeDocument/2006/relationships/hyperlink" Target="http://en.wikipedia.org/wiki/Linear_PCM" TargetMode="External"/><Relationship Id="rId7" Type="http://schemas.openxmlformats.org/officeDocument/2006/relationships/hyperlink" Target="http://tools.ietf.org/html/rfc3551" TargetMode="External"/><Relationship Id="rId71" Type="http://schemas.openxmlformats.org/officeDocument/2006/relationships/hyperlink" Target="http://tools.ietf.org/html/rfc5993" TargetMode="External"/><Relationship Id="rId92" Type="http://schemas.openxmlformats.org/officeDocument/2006/relationships/hyperlink" Target="http://tools.ietf.org/html/rfc3551" TargetMode="External"/><Relationship Id="rId2" Type="http://schemas.openxmlformats.org/officeDocument/2006/relationships/hyperlink" Target="http://tools.ietf.org/html/rfc3551" TargetMode="External"/><Relationship Id="rId16" Type="http://schemas.openxmlformats.org/officeDocument/2006/relationships/hyperlink" Target="http://tools.ietf.org/html/rfc3551" TargetMode="External"/><Relationship Id="rId29" Type="http://schemas.openxmlformats.org/officeDocument/2006/relationships/hyperlink" Target="http://tools.ietf.org/html/rfc3551" TargetMode="External"/><Relationship Id="rId11" Type="http://schemas.openxmlformats.org/officeDocument/2006/relationships/hyperlink" Target="http://tools.ietf.org/html/rfc3551" TargetMode="External"/><Relationship Id="rId24" Type="http://schemas.openxmlformats.org/officeDocument/2006/relationships/hyperlink" Target="http://en.wikipedia.org/wiki/G.729" TargetMode="External"/><Relationship Id="rId32" Type="http://schemas.openxmlformats.org/officeDocument/2006/relationships/hyperlink" Target="http://tools.ietf.org/html/rfc2250" TargetMode="External"/><Relationship Id="rId37" Type="http://schemas.openxmlformats.org/officeDocument/2006/relationships/hyperlink" Target="http://tools.ietf.org/html/rfc3551" TargetMode="External"/><Relationship Id="rId40" Type="http://schemas.openxmlformats.org/officeDocument/2006/relationships/hyperlink" Target="http://en.wikipedia.org/wiki/H.263" TargetMode="External"/><Relationship Id="rId45" Type="http://schemas.openxmlformats.org/officeDocument/2006/relationships/hyperlink" Target="http://en.wikipedia.org/wiki/ILBC" TargetMode="External"/><Relationship Id="rId53" Type="http://schemas.openxmlformats.org/officeDocument/2006/relationships/hyperlink" Target="http://en.wikipedia.org/wiki/G.719" TargetMode="External"/><Relationship Id="rId58" Type="http://schemas.openxmlformats.org/officeDocument/2006/relationships/hyperlink" Target="http://tools.ietf.org/html/rfc3551" TargetMode="External"/><Relationship Id="rId66" Type="http://schemas.openxmlformats.org/officeDocument/2006/relationships/hyperlink" Target="http://en.wikipedia.org/wiki/G.729.1" TargetMode="External"/><Relationship Id="rId74" Type="http://schemas.openxmlformats.org/officeDocument/2006/relationships/hyperlink" Target="http://en.wikipedia.org/wiki/AMR-WB" TargetMode="External"/><Relationship Id="rId79" Type="http://schemas.openxmlformats.org/officeDocument/2006/relationships/hyperlink" Target="http://tools.ietf.org/html/rfc5215" TargetMode="External"/><Relationship Id="rId87" Type="http://schemas.openxmlformats.org/officeDocument/2006/relationships/hyperlink" Target="http://en.wikipedia.org/wiki/MPEG-4_Visual" TargetMode="External"/><Relationship Id="rId5" Type="http://schemas.openxmlformats.org/officeDocument/2006/relationships/hyperlink" Target="http://tools.ietf.org/html/rfc3551" TargetMode="External"/><Relationship Id="rId61" Type="http://schemas.openxmlformats.org/officeDocument/2006/relationships/hyperlink" Target="http://tools.ietf.org/html/rfc3551" TargetMode="External"/><Relationship Id="rId82" Type="http://schemas.openxmlformats.org/officeDocument/2006/relationships/hyperlink" Target="http://en.wikipedia.org/wiki/Speex" TargetMode="External"/><Relationship Id="rId90" Type="http://schemas.openxmlformats.org/officeDocument/2006/relationships/hyperlink" Target="http://tools.ietf.org/html/draft-ietf-payload-vp8-08" TargetMode="External"/><Relationship Id="rId95" Type="http://schemas.openxmlformats.org/officeDocument/2006/relationships/hyperlink" Target="http://en.wikipedia.org/wiki/Linear_PCM" TargetMode="External"/><Relationship Id="rId19" Type="http://schemas.openxmlformats.org/officeDocument/2006/relationships/hyperlink" Target="http://tools.ietf.org/html/rfc3389" TargetMode="External"/><Relationship Id="rId14" Type="http://schemas.openxmlformats.org/officeDocument/2006/relationships/hyperlink" Target="http://en.wikipedia.org/wiki/G.722" TargetMode="External"/><Relationship Id="rId22" Type="http://schemas.openxmlformats.org/officeDocument/2006/relationships/hyperlink" Target="http://tools.ietf.org/html/rfc3551" TargetMode="External"/><Relationship Id="rId27" Type="http://schemas.openxmlformats.org/officeDocument/2006/relationships/hyperlink" Target="http://en.wikipedia.org/wiki/JPEG" TargetMode="External"/><Relationship Id="rId30" Type="http://schemas.openxmlformats.org/officeDocument/2006/relationships/hyperlink" Target="http://en.wikipedia.org/wiki/H.261" TargetMode="External"/><Relationship Id="rId35" Type="http://schemas.openxmlformats.org/officeDocument/2006/relationships/hyperlink" Target="http://en.wikipedia.org/wiki/H.263" TargetMode="External"/><Relationship Id="rId43" Type="http://schemas.openxmlformats.org/officeDocument/2006/relationships/hyperlink" Target="http://en.wikipedia.org/wiki/Theora" TargetMode="External"/><Relationship Id="rId48" Type="http://schemas.openxmlformats.org/officeDocument/2006/relationships/hyperlink" Target="http://tools.ietf.org/html/rfc5391" TargetMode="External"/><Relationship Id="rId56" Type="http://schemas.openxmlformats.org/officeDocument/2006/relationships/hyperlink" Target="http://tools.ietf.org/html/rfc5577" TargetMode="External"/><Relationship Id="rId64" Type="http://schemas.openxmlformats.org/officeDocument/2006/relationships/hyperlink" Target="http://en.wikipedia.org/wiki/G.729" TargetMode="External"/><Relationship Id="rId69" Type="http://schemas.openxmlformats.org/officeDocument/2006/relationships/hyperlink" Target="http://tools.ietf.org/html/rfc3551" TargetMode="External"/><Relationship Id="rId77" Type="http://schemas.openxmlformats.org/officeDocument/2006/relationships/hyperlink" Target="http://tools.ietf.org/html/rfc4352" TargetMode="External"/><Relationship Id="rId8" Type="http://schemas.openxmlformats.org/officeDocument/2006/relationships/hyperlink" Target="http://tools.ietf.org/html/rfc3551" TargetMode="External"/><Relationship Id="rId51" Type="http://schemas.openxmlformats.org/officeDocument/2006/relationships/hyperlink" Target="http://en.wikipedia.org/wiki/G.718" TargetMode="External"/><Relationship Id="rId72" Type="http://schemas.openxmlformats.org/officeDocument/2006/relationships/hyperlink" Target="http://en.wikipedia.org/wiki/Adaptive_Multi-Rate" TargetMode="External"/><Relationship Id="rId80" Type="http://schemas.openxmlformats.org/officeDocument/2006/relationships/hyperlink" Target="http://en.wikipedia.org/wiki/Opus_(audio_format)" TargetMode="External"/><Relationship Id="rId85" Type="http://schemas.openxmlformats.org/officeDocument/2006/relationships/hyperlink" Target="http://tools.ietf.org/html/rfc5219" TargetMode="External"/><Relationship Id="rId93" Type="http://schemas.openxmlformats.org/officeDocument/2006/relationships/hyperlink" Target="http://tools.ietf.org/html/rfc3190" TargetMode="External"/><Relationship Id="rId98" Type="http://schemas.openxmlformats.org/officeDocument/2006/relationships/hyperlink" Target="http://tools.ietf.org/html/rfc3190" TargetMode="External"/><Relationship Id="rId3" Type="http://schemas.openxmlformats.org/officeDocument/2006/relationships/hyperlink" Target="http://en.wikipedia.org/wiki/CELP" TargetMode="External"/><Relationship Id="rId12" Type="http://schemas.openxmlformats.org/officeDocument/2006/relationships/hyperlink" Target="http://en.wikipedia.org/wiki/A-Law" TargetMode="External"/><Relationship Id="rId17" Type="http://schemas.openxmlformats.org/officeDocument/2006/relationships/hyperlink" Target="http://tools.ietf.org/html/rfc3551" TargetMode="External"/><Relationship Id="rId25" Type="http://schemas.openxmlformats.org/officeDocument/2006/relationships/hyperlink" Target="http://tools.ietf.org/html/rfc3551" TargetMode="External"/><Relationship Id="rId33" Type="http://schemas.openxmlformats.org/officeDocument/2006/relationships/hyperlink" Target="http://en.wikipedia.org/wiki/MPEG_transport_stream" TargetMode="External"/><Relationship Id="rId38" Type="http://schemas.openxmlformats.org/officeDocument/2006/relationships/hyperlink" Target="http://tools.ietf.org/html/rfc3551" TargetMode="External"/><Relationship Id="rId46" Type="http://schemas.openxmlformats.org/officeDocument/2006/relationships/hyperlink" Target="http://tools.ietf.org/html/rfc3952" TargetMode="External"/><Relationship Id="rId59" Type="http://schemas.openxmlformats.org/officeDocument/2006/relationships/hyperlink" Target="http://tools.ietf.org/html/rfc3551" TargetMode="External"/><Relationship Id="rId67" Type="http://schemas.openxmlformats.org/officeDocument/2006/relationships/hyperlink" Target="http://tools.ietf.org/html/rfc4749" TargetMode="External"/><Relationship Id="rId20" Type="http://schemas.openxmlformats.org/officeDocument/2006/relationships/hyperlink" Target="http://en.wikipedia.org/wiki/G.728" TargetMode="External"/><Relationship Id="rId41" Type="http://schemas.openxmlformats.org/officeDocument/2006/relationships/hyperlink" Target="http://tools.ietf.org/html/rfc4629" TargetMode="External"/><Relationship Id="rId54" Type="http://schemas.openxmlformats.org/officeDocument/2006/relationships/hyperlink" Target="http://tools.ietf.org/html/rfc5404" TargetMode="External"/><Relationship Id="rId62" Type="http://schemas.openxmlformats.org/officeDocument/2006/relationships/hyperlink" Target="http://en.wikipedia.org/wiki/G.729" TargetMode="External"/><Relationship Id="rId70" Type="http://schemas.openxmlformats.org/officeDocument/2006/relationships/hyperlink" Target="http://en.wikipedia.org/wiki/Half_Rate" TargetMode="External"/><Relationship Id="rId75" Type="http://schemas.openxmlformats.org/officeDocument/2006/relationships/hyperlink" Target="http://tools.ietf.org/html/rfc4867" TargetMode="External"/><Relationship Id="rId83" Type="http://schemas.openxmlformats.org/officeDocument/2006/relationships/hyperlink" Target="http://tools.ietf.org/html/rfc5574" TargetMode="External"/><Relationship Id="rId88" Type="http://schemas.openxmlformats.org/officeDocument/2006/relationships/hyperlink" Target="http://en.wikipedia.org/wiki/MPEG-4" TargetMode="External"/><Relationship Id="rId91" Type="http://schemas.openxmlformats.org/officeDocument/2006/relationships/hyperlink" Target="http://en.wikipedia.org/wiki/Linear_PCM" TargetMode="External"/><Relationship Id="rId96" Type="http://schemas.openxmlformats.org/officeDocument/2006/relationships/hyperlink" Target="http://tools.ietf.org/html/rfc3190" TargetMode="External"/><Relationship Id="rId1" Type="http://schemas.openxmlformats.org/officeDocument/2006/relationships/hyperlink" Target="http://en.wikipedia.org/w/index.php?title=RTP_audio_video_profile&amp;action=edit&amp;section=1" TargetMode="External"/><Relationship Id="rId6" Type="http://schemas.openxmlformats.org/officeDocument/2006/relationships/hyperlink" Target="http://en.wikipedia.org/wiki/G.723.1" TargetMode="External"/><Relationship Id="rId15" Type="http://schemas.openxmlformats.org/officeDocument/2006/relationships/hyperlink" Target="http://tools.ietf.org/html/rfc3551" TargetMode="External"/><Relationship Id="rId23" Type="http://schemas.openxmlformats.org/officeDocument/2006/relationships/hyperlink" Target="http://tools.ietf.org/html/rfc3551" TargetMode="External"/><Relationship Id="rId28" Type="http://schemas.openxmlformats.org/officeDocument/2006/relationships/hyperlink" Target="http://tools.ietf.org/html/rfc2435" TargetMode="External"/><Relationship Id="rId36" Type="http://schemas.openxmlformats.org/officeDocument/2006/relationships/hyperlink" Target="http://tools.ietf.org/html/rfc3551" TargetMode="External"/><Relationship Id="rId49" Type="http://schemas.openxmlformats.org/officeDocument/2006/relationships/hyperlink" Target="http://en.wikipedia.org/wiki/G.711" TargetMode="External"/><Relationship Id="rId57" Type="http://schemas.openxmlformats.org/officeDocument/2006/relationships/hyperlink" Target="http://en.wikipedia.org/wiki/G.726" TargetMode="External"/><Relationship Id="rId10" Type="http://schemas.openxmlformats.org/officeDocument/2006/relationships/hyperlink" Target="http://en.wikipedia.org/wiki/Linear_predictive_coding" TargetMode="External"/><Relationship Id="rId31" Type="http://schemas.openxmlformats.org/officeDocument/2006/relationships/hyperlink" Target="http://tools.ietf.org/html/rfc4587" TargetMode="External"/><Relationship Id="rId44" Type="http://schemas.openxmlformats.org/officeDocument/2006/relationships/hyperlink" Target="http://tools.ietf.org/html/draft-barbato-avt-rtp-theora-01" TargetMode="External"/><Relationship Id="rId52" Type="http://schemas.openxmlformats.org/officeDocument/2006/relationships/hyperlink" Target="http://tools.ietf.org/html/draft-ietf-avt-rtp-g718-03" TargetMode="External"/><Relationship Id="rId60" Type="http://schemas.openxmlformats.org/officeDocument/2006/relationships/hyperlink" Target="http://tools.ietf.org/html/rfc3551" TargetMode="External"/><Relationship Id="rId65" Type="http://schemas.openxmlformats.org/officeDocument/2006/relationships/hyperlink" Target="http://tools.ietf.org/html/rfc3551" TargetMode="External"/><Relationship Id="rId73" Type="http://schemas.openxmlformats.org/officeDocument/2006/relationships/hyperlink" Target="http://tools.ietf.org/html/rfc4867" TargetMode="External"/><Relationship Id="rId78" Type="http://schemas.openxmlformats.org/officeDocument/2006/relationships/hyperlink" Target="http://en.wikipedia.org/wiki/Vorbis" TargetMode="External"/><Relationship Id="rId81" Type="http://schemas.openxmlformats.org/officeDocument/2006/relationships/hyperlink" Target="http://tools.ietf.org/html/draft-spittka-payload-rtp-opus-01" TargetMode="External"/><Relationship Id="rId86" Type="http://schemas.openxmlformats.org/officeDocument/2006/relationships/hyperlink" Target="http://en.wikipedia.org/wiki/MPEG-4_Audio" TargetMode="External"/><Relationship Id="rId94" Type="http://schemas.openxmlformats.org/officeDocument/2006/relationships/hyperlink" Target="http://en.wikipedia.org/wiki/Linear_PCM" TargetMode="External"/><Relationship Id="rId4" Type="http://schemas.openxmlformats.org/officeDocument/2006/relationships/hyperlink" Target="http://en.wikipedia.org/wiki/GSM-FR" TargetMode="External"/><Relationship Id="rId9" Type="http://schemas.openxmlformats.org/officeDocument/2006/relationships/hyperlink" Target="http://tools.ietf.org/html/rfc3551" TargetMode="External"/><Relationship Id="rId13" Type="http://schemas.openxmlformats.org/officeDocument/2006/relationships/hyperlink" Target="http://tools.ietf.org/html/rfc3551" TargetMode="External"/><Relationship Id="rId18" Type="http://schemas.openxmlformats.org/officeDocument/2006/relationships/hyperlink" Target="http://en.wikipedia.org/wiki/QCELP" TargetMode="External"/><Relationship Id="rId39" Type="http://schemas.openxmlformats.org/officeDocument/2006/relationships/hyperlink" Target="http://en.wikipedia.org/wiki/H.26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5"/>
  <sheetViews>
    <sheetView workbookViewId="0">
      <pane ySplit="1" topLeftCell="A2" activePane="bottomLeft" state="frozen"/>
      <selection pane="bottomLeft" activeCell="C11" sqref="C11"/>
    </sheetView>
  </sheetViews>
  <sheetFormatPr defaultRowHeight="13.5" x14ac:dyDescent="0.15"/>
  <cols>
    <col min="1" max="1" width="30.875" bestFit="1" customWidth="1"/>
    <col min="2" max="2" width="35" customWidth="1"/>
    <col min="3" max="3" width="32.375" bestFit="1" customWidth="1"/>
    <col min="4" max="4" width="20.875" style="9" customWidth="1"/>
  </cols>
  <sheetData>
    <row r="1" spans="1:4" s="1" customFormat="1" x14ac:dyDescent="0.15">
      <c r="A1" s="1" t="s">
        <v>0</v>
      </c>
      <c r="B1" s="2" t="s">
        <v>6</v>
      </c>
      <c r="C1" s="1" t="s">
        <v>14</v>
      </c>
      <c r="D1" s="10" t="s">
        <v>21</v>
      </c>
    </row>
    <row r="2" spans="1:4" ht="27" x14ac:dyDescent="0.15">
      <c r="A2" t="s">
        <v>1</v>
      </c>
      <c r="B2" t="s">
        <v>7</v>
      </c>
      <c r="C2" t="s">
        <v>15</v>
      </c>
      <c r="D2" s="11" t="s">
        <v>23</v>
      </c>
    </row>
    <row r="3" spans="1:4" ht="27" x14ac:dyDescent="0.15">
      <c r="A3" t="s">
        <v>2</v>
      </c>
      <c r="B3" t="s">
        <v>8</v>
      </c>
      <c r="C3" t="s">
        <v>16</v>
      </c>
      <c r="D3" s="11" t="s">
        <v>24</v>
      </c>
    </row>
    <row r="4" spans="1:4" ht="40.5" x14ac:dyDescent="0.15">
      <c r="A4" t="s">
        <v>3</v>
      </c>
      <c r="B4" t="s">
        <v>9</v>
      </c>
      <c r="C4" t="s">
        <v>17</v>
      </c>
      <c r="D4" s="11" t="s">
        <v>25</v>
      </c>
    </row>
    <row r="5" spans="1:4" ht="27" x14ac:dyDescent="0.15">
      <c r="A5" t="s">
        <v>4</v>
      </c>
      <c r="B5" t="s">
        <v>10</v>
      </c>
      <c r="C5" t="s">
        <v>18</v>
      </c>
      <c r="D5" s="11" t="s">
        <v>26</v>
      </c>
    </row>
    <row r="6" spans="1:4" ht="54" x14ac:dyDescent="0.15">
      <c r="A6" t="s">
        <v>5</v>
      </c>
      <c r="B6" t="s">
        <v>11</v>
      </c>
      <c r="C6" t="s">
        <v>27</v>
      </c>
      <c r="D6" s="11" t="s">
        <v>28</v>
      </c>
    </row>
    <row r="7" spans="1:4" ht="27" x14ac:dyDescent="0.15">
      <c r="B7" t="s">
        <v>12</v>
      </c>
      <c r="C7" t="s">
        <v>19</v>
      </c>
      <c r="D7" s="11" t="s">
        <v>29</v>
      </c>
    </row>
    <row r="8" spans="1:4" x14ac:dyDescent="0.15">
      <c r="B8" t="s">
        <v>13</v>
      </c>
      <c r="C8" t="s">
        <v>20</v>
      </c>
      <c r="D8" s="11" t="s">
        <v>30</v>
      </c>
    </row>
    <row r="13" spans="1:4" s="1" customFormat="1" x14ac:dyDescent="0.15">
      <c r="A13" s="1" t="s">
        <v>22</v>
      </c>
      <c r="C13" s="8" t="s">
        <v>42</v>
      </c>
      <c r="D13" s="8" t="s">
        <v>43</v>
      </c>
    </row>
    <row r="14" spans="1:4" x14ac:dyDescent="0.15">
      <c r="A14" s="13" t="s">
        <v>31</v>
      </c>
      <c r="B14" s="3" t="s">
        <v>32</v>
      </c>
      <c r="C14" s="7">
        <v>1</v>
      </c>
      <c r="D14" s="7">
        <v>3</v>
      </c>
    </row>
    <row r="15" spans="1:4" x14ac:dyDescent="0.15">
      <c r="A15" s="14"/>
      <c r="B15" s="3" t="s">
        <v>33</v>
      </c>
      <c r="C15" s="7">
        <v>3</v>
      </c>
      <c r="D15" s="7">
        <v>2</v>
      </c>
    </row>
    <row r="16" spans="1:4" x14ac:dyDescent="0.15">
      <c r="A16" s="14"/>
      <c r="B16" s="3" t="s">
        <v>34</v>
      </c>
      <c r="C16" s="7">
        <v>3</v>
      </c>
      <c r="D16" s="7">
        <v>2</v>
      </c>
    </row>
    <row r="17" spans="1:5" x14ac:dyDescent="0.15">
      <c r="A17" s="14"/>
      <c r="B17" s="3" t="s">
        <v>35</v>
      </c>
      <c r="C17" s="7">
        <v>1</v>
      </c>
      <c r="D17" s="7">
        <v>1</v>
      </c>
    </row>
    <row r="18" spans="1:5" x14ac:dyDescent="0.15">
      <c r="A18" s="14"/>
      <c r="B18" s="3" t="s">
        <v>55</v>
      </c>
      <c r="C18" s="7">
        <v>3</v>
      </c>
      <c r="D18" s="7">
        <v>2</v>
      </c>
    </row>
    <row r="19" spans="1:5" x14ac:dyDescent="0.15">
      <c r="A19" s="14"/>
      <c r="B19" s="3" t="s">
        <v>47</v>
      </c>
      <c r="C19" s="7">
        <v>2</v>
      </c>
      <c r="D19" s="7">
        <v>1</v>
      </c>
    </row>
    <row r="20" spans="1:5" x14ac:dyDescent="0.15">
      <c r="A20" s="14"/>
      <c r="B20" s="3"/>
      <c r="C20" s="7"/>
      <c r="D20" s="7"/>
    </row>
    <row r="21" spans="1:5" x14ac:dyDescent="0.15">
      <c r="A21" s="14"/>
      <c r="B21" s="3" t="s">
        <v>36</v>
      </c>
      <c r="C21" s="7">
        <v>3</v>
      </c>
      <c r="D21" s="7">
        <v>4</v>
      </c>
    </row>
    <row r="22" spans="1:5" x14ac:dyDescent="0.15">
      <c r="A22" s="14"/>
      <c r="B22" s="3" t="s">
        <v>37</v>
      </c>
      <c r="C22" s="7">
        <v>3</v>
      </c>
      <c r="D22" s="7">
        <v>5</v>
      </c>
    </row>
    <row r="23" spans="1:5" x14ac:dyDescent="0.15">
      <c r="A23" s="14"/>
      <c r="B23" s="3" t="s">
        <v>38</v>
      </c>
      <c r="C23" s="7">
        <v>2</v>
      </c>
      <c r="D23" s="7">
        <v>2</v>
      </c>
    </row>
    <row r="24" spans="1:5" x14ac:dyDescent="0.15">
      <c r="A24" s="14"/>
      <c r="B24" s="3"/>
      <c r="C24" s="7"/>
      <c r="D24" s="7"/>
    </row>
    <row r="25" spans="1:5" x14ac:dyDescent="0.15">
      <c r="A25" s="14"/>
      <c r="B25" s="3" t="s">
        <v>41</v>
      </c>
      <c r="C25" s="7">
        <v>1</v>
      </c>
      <c r="D25" s="7">
        <v>3</v>
      </c>
    </row>
    <row r="26" spans="1:5" x14ac:dyDescent="0.15">
      <c r="A26" s="14"/>
      <c r="B26" s="3" t="s">
        <v>39</v>
      </c>
      <c r="C26" s="7">
        <v>4</v>
      </c>
      <c r="D26" s="7">
        <v>2</v>
      </c>
    </row>
    <row r="27" spans="1:5" x14ac:dyDescent="0.15">
      <c r="A27" s="15"/>
      <c r="B27" s="3" t="s">
        <v>40</v>
      </c>
      <c r="C27" s="7">
        <v>4</v>
      </c>
      <c r="D27" s="7">
        <v>2</v>
      </c>
    </row>
    <row r="28" spans="1:5" x14ac:dyDescent="0.15">
      <c r="C28" s="9"/>
    </row>
    <row r="29" spans="1:5" x14ac:dyDescent="0.15">
      <c r="A29" s="13" t="s">
        <v>44</v>
      </c>
      <c r="B29" s="3" t="s">
        <v>45</v>
      </c>
      <c r="C29" s="7">
        <v>2</v>
      </c>
      <c r="D29" s="7">
        <v>5</v>
      </c>
    </row>
    <row r="30" spans="1:5" x14ac:dyDescent="0.15">
      <c r="A30" s="14"/>
      <c r="B30" s="3" t="s">
        <v>46</v>
      </c>
      <c r="C30" s="7">
        <v>2</v>
      </c>
      <c r="D30" s="7">
        <v>5</v>
      </c>
    </row>
    <row r="31" spans="1:5" x14ac:dyDescent="0.15">
      <c r="A31" s="14"/>
      <c r="B31" s="3" t="s">
        <v>50</v>
      </c>
      <c r="C31" s="7">
        <v>2</v>
      </c>
      <c r="D31" s="7">
        <v>10</v>
      </c>
    </row>
    <row r="32" spans="1:5" x14ac:dyDescent="0.15">
      <c r="A32" s="14"/>
      <c r="B32" s="3" t="s">
        <v>48</v>
      </c>
      <c r="C32" s="7">
        <v>2</v>
      </c>
      <c r="D32" s="7">
        <v>6</v>
      </c>
      <c r="E32">
        <v>26</v>
      </c>
    </row>
    <row r="33" spans="1:5" x14ac:dyDescent="0.15">
      <c r="A33" s="14"/>
      <c r="B33" s="3"/>
      <c r="C33" s="7"/>
      <c r="D33" s="7"/>
    </row>
    <row r="34" spans="1:5" x14ac:dyDescent="0.15">
      <c r="A34" s="14"/>
      <c r="B34" s="3" t="s">
        <v>49</v>
      </c>
      <c r="C34" s="7">
        <v>1</v>
      </c>
      <c r="D34" s="7">
        <v>4</v>
      </c>
    </row>
    <row r="35" spans="1:5" x14ac:dyDescent="0.15">
      <c r="A35" s="14"/>
      <c r="B35" s="3"/>
      <c r="C35" s="7"/>
      <c r="D35" s="7"/>
    </row>
    <row r="36" spans="1:5" x14ac:dyDescent="0.15">
      <c r="A36" s="14"/>
      <c r="B36" s="3" t="s">
        <v>56</v>
      </c>
      <c r="C36" s="7">
        <v>3</v>
      </c>
      <c r="D36" s="7"/>
    </row>
    <row r="37" spans="1:5" x14ac:dyDescent="0.15">
      <c r="A37" s="14"/>
      <c r="B37" s="3"/>
      <c r="C37" s="7"/>
      <c r="D37" s="7"/>
    </row>
    <row r="38" spans="1:5" x14ac:dyDescent="0.15">
      <c r="A38" s="14"/>
      <c r="B38" s="3" t="s">
        <v>51</v>
      </c>
      <c r="C38" s="7">
        <v>2</v>
      </c>
      <c r="D38" s="7">
        <v>4</v>
      </c>
    </row>
    <row r="39" spans="1:5" x14ac:dyDescent="0.15">
      <c r="A39" s="14"/>
      <c r="B39" s="3" t="s">
        <v>52</v>
      </c>
      <c r="C39" s="7">
        <v>2</v>
      </c>
      <c r="D39" s="7">
        <v>6</v>
      </c>
    </row>
    <row r="40" spans="1:5" x14ac:dyDescent="0.15">
      <c r="A40" s="14"/>
      <c r="B40" s="3" t="s">
        <v>53</v>
      </c>
      <c r="C40" s="7">
        <v>2</v>
      </c>
      <c r="D40" s="7">
        <v>6</v>
      </c>
    </row>
    <row r="41" spans="1:5" x14ac:dyDescent="0.15">
      <c r="A41" s="14"/>
      <c r="B41" s="3" t="s">
        <v>54</v>
      </c>
      <c r="C41" s="7"/>
      <c r="D41" s="7">
        <v>5</v>
      </c>
      <c r="E41">
        <v>21</v>
      </c>
    </row>
    <row r="42" spans="1:5" x14ac:dyDescent="0.15">
      <c r="A42" s="14"/>
      <c r="B42" s="3" t="s">
        <v>58</v>
      </c>
      <c r="C42" s="7">
        <v>5</v>
      </c>
      <c r="D42" s="7">
        <v>10</v>
      </c>
    </row>
    <row r="43" spans="1:5" x14ac:dyDescent="0.15">
      <c r="A43" s="14"/>
      <c r="B43" s="3" t="s">
        <v>59</v>
      </c>
      <c r="C43" s="7">
        <v>5</v>
      </c>
      <c r="D43" s="7">
        <v>10</v>
      </c>
    </row>
    <row r="44" spans="1:5" x14ac:dyDescent="0.15">
      <c r="A44" s="15"/>
      <c r="B44" s="3" t="s">
        <v>57</v>
      </c>
      <c r="C44" s="7">
        <v>3</v>
      </c>
      <c r="D44" s="7">
        <v>20</v>
      </c>
    </row>
    <row r="45" spans="1:5" x14ac:dyDescent="0.15">
      <c r="D45" s="12">
        <f>SUM(D14:D44)</f>
        <v>120</v>
      </c>
    </row>
  </sheetData>
  <mergeCells count="2">
    <mergeCell ref="A29:A44"/>
    <mergeCell ref="A14:A27"/>
  </mergeCells>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D15" sqref="D15"/>
    </sheetView>
  </sheetViews>
  <sheetFormatPr defaultRowHeight="13.5" x14ac:dyDescent="0.15"/>
  <cols>
    <col min="1" max="1" width="29.625" bestFit="1" customWidth="1"/>
    <col min="4" max="4" width="9" customWidth="1"/>
    <col min="5" max="5" width="183.625" bestFit="1" customWidth="1"/>
  </cols>
  <sheetData>
    <row r="1" spans="1:3" x14ac:dyDescent="0.15">
      <c r="A1" t="s">
        <v>66</v>
      </c>
    </row>
    <row r="2" spans="1:3" x14ac:dyDescent="0.15">
      <c r="A2" s="3" t="s">
        <v>61</v>
      </c>
      <c r="B2" s="4" t="s">
        <v>62</v>
      </c>
      <c r="C2" s="4" t="s">
        <v>63</v>
      </c>
    </row>
    <row r="3" spans="1:3" x14ac:dyDescent="0.15">
      <c r="A3" s="3" t="s">
        <v>60</v>
      </c>
      <c r="B3" s="4" t="s">
        <v>65</v>
      </c>
      <c r="C3" s="4" t="s">
        <v>64</v>
      </c>
    </row>
    <row r="5" spans="1:3" x14ac:dyDescent="0.15">
      <c r="A5" s="5" t="s">
        <v>67</v>
      </c>
    </row>
    <row r="6" spans="1:3" x14ac:dyDescent="0.15">
      <c r="A6" t="s">
        <v>68</v>
      </c>
    </row>
    <row r="7" spans="1:3" x14ac:dyDescent="0.15">
      <c r="A7" t="s">
        <v>69</v>
      </c>
      <c r="B7" t="s">
        <v>141</v>
      </c>
    </row>
    <row r="8" spans="1:3" x14ac:dyDescent="0.15">
      <c r="B8" t="s">
        <v>142</v>
      </c>
    </row>
    <row r="9" spans="1:3" x14ac:dyDescent="0.15">
      <c r="A9" t="s">
        <v>70</v>
      </c>
      <c r="B9" t="s">
        <v>71</v>
      </c>
    </row>
    <row r="10" spans="1:3" x14ac:dyDescent="0.15">
      <c r="B10" t="s">
        <v>72</v>
      </c>
    </row>
    <row r="11" spans="1:3" x14ac:dyDescent="0.15">
      <c r="B11" t="s">
        <v>73</v>
      </c>
    </row>
  </sheetData>
  <sortState ref="E1:E887">
    <sortCondition ref="E371"/>
  </sortState>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topLeftCell="A7" zoomScale="115" zoomScaleNormal="115" workbookViewId="0">
      <selection activeCell="B5" sqref="B5"/>
    </sheetView>
  </sheetViews>
  <sheetFormatPr defaultRowHeight="13.5" x14ac:dyDescent="0.15"/>
  <cols>
    <col min="1" max="1" width="45" bestFit="1" customWidth="1"/>
    <col min="2" max="2" width="40.5" bestFit="1" customWidth="1"/>
    <col min="3" max="3" width="32.75" bestFit="1" customWidth="1"/>
    <col min="4" max="4" width="23.875" bestFit="1" customWidth="1"/>
    <col min="5" max="5" width="22.75" bestFit="1" customWidth="1"/>
    <col min="6" max="6" width="45" bestFit="1" customWidth="1"/>
  </cols>
  <sheetData>
    <row r="1" spans="1:2" x14ac:dyDescent="0.15">
      <c r="A1" s="13" t="s">
        <v>133</v>
      </c>
      <c r="B1" s="3" t="s">
        <v>78</v>
      </c>
    </row>
    <row r="2" spans="1:2" x14ac:dyDescent="0.15">
      <c r="A2" s="14"/>
      <c r="B2" s="3" t="s">
        <v>79</v>
      </c>
    </row>
    <row r="3" spans="1:2" x14ac:dyDescent="0.15">
      <c r="A3" s="14"/>
      <c r="B3" s="3" t="s">
        <v>80</v>
      </c>
    </row>
    <row r="4" spans="1:2" x14ac:dyDescent="0.15">
      <c r="A4" s="14"/>
      <c r="B4" s="3" t="s">
        <v>102</v>
      </c>
    </row>
    <row r="5" spans="1:2" x14ac:dyDescent="0.15">
      <c r="A5" s="14"/>
      <c r="B5" s="3"/>
    </row>
    <row r="6" spans="1:2" x14ac:dyDescent="0.15">
      <c r="A6" s="15"/>
      <c r="B6" s="3" t="s">
        <v>81</v>
      </c>
    </row>
    <row r="7" spans="1:2" x14ac:dyDescent="0.15">
      <c r="A7" s="6" t="s">
        <v>136</v>
      </c>
      <c r="B7" s="3" t="s">
        <v>113</v>
      </c>
    </row>
    <row r="8" spans="1:2" x14ac:dyDescent="0.15">
      <c r="A8" s="13" t="s">
        <v>137</v>
      </c>
      <c r="B8" s="3" t="s">
        <v>116</v>
      </c>
    </row>
    <row r="9" spans="1:2" x14ac:dyDescent="0.15">
      <c r="A9" s="14"/>
      <c r="B9" s="3" t="s">
        <v>117</v>
      </c>
    </row>
    <row r="10" spans="1:2" x14ac:dyDescent="0.15">
      <c r="A10" s="14"/>
      <c r="B10" s="3" t="s">
        <v>121</v>
      </c>
    </row>
    <row r="11" spans="1:2" x14ac:dyDescent="0.15">
      <c r="A11" s="14"/>
      <c r="B11" s="3" t="s">
        <v>126</v>
      </c>
    </row>
    <row r="12" spans="1:2" x14ac:dyDescent="0.15">
      <c r="A12" s="14"/>
      <c r="B12" s="3" t="s">
        <v>128</v>
      </c>
    </row>
    <row r="13" spans="1:2" x14ac:dyDescent="0.15">
      <c r="A13" s="15"/>
      <c r="B13" s="3" t="s">
        <v>104</v>
      </c>
    </row>
    <row r="14" spans="1:2" x14ac:dyDescent="0.15">
      <c r="A14" s="13" t="s">
        <v>132</v>
      </c>
      <c r="B14" s="3" t="s">
        <v>75</v>
      </c>
    </row>
    <row r="15" spans="1:2" x14ac:dyDescent="0.15">
      <c r="A15" s="14"/>
      <c r="B15" s="3" t="s">
        <v>76</v>
      </c>
    </row>
    <row r="16" spans="1:2" x14ac:dyDescent="0.15">
      <c r="A16" s="14"/>
      <c r="B16" s="3" t="s">
        <v>77</v>
      </c>
    </row>
    <row r="17" spans="1:2" x14ac:dyDescent="0.15">
      <c r="A17" s="14"/>
      <c r="B17" s="3" t="s">
        <v>108</v>
      </c>
    </row>
    <row r="18" spans="1:2" x14ac:dyDescent="0.15">
      <c r="A18" s="14"/>
      <c r="B18" s="3" t="s">
        <v>110</v>
      </c>
    </row>
    <row r="19" spans="1:2" x14ac:dyDescent="0.15">
      <c r="A19" s="14"/>
      <c r="B19" s="3" t="s">
        <v>111</v>
      </c>
    </row>
    <row r="20" spans="1:2" x14ac:dyDescent="0.15">
      <c r="A20" s="15"/>
      <c r="B20" s="3" t="s">
        <v>131</v>
      </c>
    </row>
    <row r="21" spans="1:2" x14ac:dyDescent="0.15">
      <c r="A21" s="13" t="s">
        <v>61</v>
      </c>
      <c r="B21" s="3" t="s">
        <v>74</v>
      </c>
    </row>
    <row r="22" spans="1:2" x14ac:dyDescent="0.15">
      <c r="A22" s="14"/>
      <c r="B22" s="3" t="s">
        <v>82</v>
      </c>
    </row>
    <row r="23" spans="1:2" x14ac:dyDescent="0.15">
      <c r="A23" s="15"/>
      <c r="B23" s="3" t="s">
        <v>103</v>
      </c>
    </row>
    <row r="24" spans="1:2" x14ac:dyDescent="0.15">
      <c r="A24" s="13" t="s">
        <v>134</v>
      </c>
      <c r="B24" s="3" t="s">
        <v>84</v>
      </c>
    </row>
    <row r="25" spans="1:2" x14ac:dyDescent="0.15">
      <c r="A25" s="14"/>
      <c r="B25" s="3" t="s">
        <v>85</v>
      </c>
    </row>
    <row r="26" spans="1:2" x14ac:dyDescent="0.15">
      <c r="A26" s="14"/>
      <c r="B26" s="3" t="s">
        <v>86</v>
      </c>
    </row>
    <row r="27" spans="1:2" x14ac:dyDescent="0.15">
      <c r="A27" s="14"/>
      <c r="B27" s="3" t="s">
        <v>87</v>
      </c>
    </row>
    <row r="28" spans="1:2" x14ac:dyDescent="0.15">
      <c r="A28" s="14"/>
      <c r="B28" s="3" t="s">
        <v>88</v>
      </c>
    </row>
    <row r="29" spans="1:2" x14ac:dyDescent="0.15">
      <c r="A29" s="14"/>
      <c r="B29" s="3" t="s">
        <v>89</v>
      </c>
    </row>
    <row r="30" spans="1:2" x14ac:dyDescent="0.15">
      <c r="A30" s="14"/>
      <c r="B30" s="3" t="s">
        <v>90</v>
      </c>
    </row>
    <row r="31" spans="1:2" x14ac:dyDescent="0.15">
      <c r="A31" s="14"/>
      <c r="B31" s="3" t="s">
        <v>91</v>
      </c>
    </row>
    <row r="32" spans="1:2" x14ac:dyDescent="0.15">
      <c r="A32" s="14"/>
      <c r="B32" s="3" t="s">
        <v>92</v>
      </c>
    </row>
    <row r="33" spans="1:2" x14ac:dyDescent="0.15">
      <c r="A33" s="14"/>
      <c r="B33" s="3" t="s">
        <v>93</v>
      </c>
    </row>
    <row r="34" spans="1:2" x14ac:dyDescent="0.15">
      <c r="A34" s="14"/>
      <c r="B34" s="3" t="s">
        <v>94</v>
      </c>
    </row>
    <row r="35" spans="1:2" x14ac:dyDescent="0.15">
      <c r="A35" s="14"/>
      <c r="B35" s="3" t="s">
        <v>95</v>
      </c>
    </row>
    <row r="36" spans="1:2" x14ac:dyDescent="0.15">
      <c r="A36" s="14"/>
      <c r="B36" s="3" t="s">
        <v>96</v>
      </c>
    </row>
    <row r="37" spans="1:2" x14ac:dyDescent="0.15">
      <c r="A37" s="14"/>
      <c r="B37" s="3" t="s">
        <v>97</v>
      </c>
    </row>
    <row r="38" spans="1:2" x14ac:dyDescent="0.15">
      <c r="A38" s="14"/>
      <c r="B38" s="3" t="s">
        <v>98</v>
      </c>
    </row>
    <row r="39" spans="1:2" x14ac:dyDescent="0.15">
      <c r="A39" s="14"/>
      <c r="B39" s="3" t="s">
        <v>99</v>
      </c>
    </row>
    <row r="40" spans="1:2" x14ac:dyDescent="0.15">
      <c r="A40" s="14"/>
      <c r="B40" s="3" t="s">
        <v>100</v>
      </c>
    </row>
    <row r="41" spans="1:2" x14ac:dyDescent="0.15">
      <c r="A41" s="15"/>
      <c r="B41" s="3" t="s">
        <v>101</v>
      </c>
    </row>
    <row r="42" spans="1:2" x14ac:dyDescent="0.15">
      <c r="A42" s="16" t="s">
        <v>135</v>
      </c>
      <c r="B42" s="3" t="s">
        <v>118</v>
      </c>
    </row>
    <row r="43" spans="1:2" x14ac:dyDescent="0.15">
      <c r="A43" s="16"/>
      <c r="B43" s="3" t="s">
        <v>119</v>
      </c>
    </row>
    <row r="44" spans="1:2" x14ac:dyDescent="0.15">
      <c r="A44" s="16"/>
      <c r="B44" s="3" t="s">
        <v>120</v>
      </c>
    </row>
    <row r="45" spans="1:2" x14ac:dyDescent="0.15">
      <c r="A45" s="16"/>
      <c r="B45" s="3" t="s">
        <v>122</v>
      </c>
    </row>
    <row r="46" spans="1:2" x14ac:dyDescent="0.15">
      <c r="A46" s="16"/>
      <c r="B46" s="3" t="s">
        <v>123</v>
      </c>
    </row>
    <row r="47" spans="1:2" x14ac:dyDescent="0.15">
      <c r="A47" s="16"/>
      <c r="B47" s="3" t="s">
        <v>124</v>
      </c>
    </row>
    <row r="48" spans="1:2" x14ac:dyDescent="0.15">
      <c r="A48" s="16"/>
      <c r="B48" s="3" t="s">
        <v>125</v>
      </c>
    </row>
    <row r="49" spans="1:2" x14ac:dyDescent="0.15">
      <c r="A49" s="16"/>
      <c r="B49" s="3" t="s">
        <v>129</v>
      </c>
    </row>
    <row r="50" spans="1:2" x14ac:dyDescent="0.15">
      <c r="A50" s="16"/>
      <c r="B50" s="3" t="s">
        <v>130</v>
      </c>
    </row>
    <row r="51" spans="1:2" x14ac:dyDescent="0.15">
      <c r="A51" s="16"/>
      <c r="B51" s="3" t="s">
        <v>127</v>
      </c>
    </row>
    <row r="52" spans="1:2" x14ac:dyDescent="0.15">
      <c r="A52" s="16" t="s">
        <v>139</v>
      </c>
      <c r="B52" s="3" t="s">
        <v>83</v>
      </c>
    </row>
    <row r="53" spans="1:2" x14ac:dyDescent="0.15">
      <c r="A53" s="16"/>
      <c r="B53" s="3" t="s">
        <v>114</v>
      </c>
    </row>
    <row r="54" spans="1:2" x14ac:dyDescent="0.15">
      <c r="A54" s="16"/>
      <c r="B54" s="3" t="s">
        <v>115</v>
      </c>
    </row>
    <row r="55" spans="1:2" x14ac:dyDescent="0.15">
      <c r="A55" s="16"/>
      <c r="B55" s="3" t="s">
        <v>106</v>
      </c>
    </row>
    <row r="56" spans="1:2" x14ac:dyDescent="0.15">
      <c r="A56" s="16" t="s">
        <v>140</v>
      </c>
      <c r="B56" s="3" t="s">
        <v>112</v>
      </c>
    </row>
    <row r="57" spans="1:2" x14ac:dyDescent="0.15">
      <c r="A57" s="16"/>
      <c r="B57" s="3" t="s">
        <v>138</v>
      </c>
    </row>
    <row r="58" spans="1:2" x14ac:dyDescent="0.15">
      <c r="A58" s="16"/>
      <c r="B58" s="3" t="s">
        <v>105</v>
      </c>
    </row>
    <row r="59" spans="1:2" x14ac:dyDescent="0.15">
      <c r="A59" s="16"/>
      <c r="B59" s="3" t="s">
        <v>107</v>
      </c>
    </row>
    <row r="60" spans="1:2" x14ac:dyDescent="0.15">
      <c r="A60" s="16"/>
      <c r="B60" s="3" t="s">
        <v>109</v>
      </c>
    </row>
  </sheetData>
  <sortState ref="A1:A31">
    <sortCondition ref="A1"/>
  </sortState>
  <mergeCells count="8">
    <mergeCell ref="A1:A6"/>
    <mergeCell ref="A8:A13"/>
    <mergeCell ref="A14:A20"/>
    <mergeCell ref="A56:A60"/>
    <mergeCell ref="A52:A55"/>
    <mergeCell ref="A42:A51"/>
    <mergeCell ref="A21:A23"/>
    <mergeCell ref="A24:A41"/>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tabSelected="1" workbookViewId="0">
      <selection activeCell="G2" sqref="G2"/>
    </sheetView>
  </sheetViews>
  <sheetFormatPr defaultRowHeight="13.5" x14ac:dyDescent="0.15"/>
  <cols>
    <col min="2" max="2" width="15" bestFit="1" customWidth="1"/>
    <col min="3" max="3" width="17.25" bestFit="1" customWidth="1"/>
    <col min="4" max="4" width="6.625" customWidth="1"/>
    <col min="7" max="7" width="11.625" bestFit="1" customWidth="1"/>
    <col min="9" max="9" width="16" customWidth="1"/>
    <col min="10" max="10" width="6.875" customWidth="1"/>
  </cols>
  <sheetData>
    <row r="1" spans="1:13" x14ac:dyDescent="0.15">
      <c r="A1" t="s">
        <v>151</v>
      </c>
      <c r="B1" t="s">
        <v>154</v>
      </c>
      <c r="C1" t="s">
        <v>143</v>
      </c>
      <c r="D1" t="s">
        <v>144</v>
      </c>
      <c r="E1" t="s">
        <v>145</v>
      </c>
      <c r="F1" t="s">
        <v>146</v>
      </c>
      <c r="G1" t="s">
        <v>150</v>
      </c>
    </row>
    <row r="2" spans="1:13" x14ac:dyDescent="0.15">
      <c r="C2">
        <v>8000</v>
      </c>
      <c r="D2">
        <v>4</v>
      </c>
      <c r="E2">
        <v>1</v>
      </c>
      <c r="F2">
        <f>C2*D2*E2</f>
        <v>32000</v>
      </c>
      <c r="G2" s="1">
        <v>80</v>
      </c>
      <c r="I2" t="s">
        <v>147</v>
      </c>
      <c r="J2">
        <v>8000</v>
      </c>
      <c r="K2">
        <v>8</v>
      </c>
      <c r="L2">
        <f>J2*K2</f>
        <v>64000</v>
      </c>
    </row>
    <row r="3" spans="1:13" x14ac:dyDescent="0.15">
      <c r="A3" s="9" t="s">
        <v>152</v>
      </c>
      <c r="B3" s="9" t="s">
        <v>153</v>
      </c>
      <c r="C3">
        <v>8000</v>
      </c>
      <c r="D3">
        <v>8</v>
      </c>
      <c r="E3">
        <v>1</v>
      </c>
      <c r="F3">
        <f t="shared" ref="F3:F4" si="0">C3*D3*E3</f>
        <v>64000</v>
      </c>
      <c r="G3">
        <v>160</v>
      </c>
      <c r="I3" t="s">
        <v>148</v>
      </c>
      <c r="J3">
        <v>8000</v>
      </c>
      <c r="K3">
        <v>16</v>
      </c>
      <c r="L3">
        <f t="shared" ref="L3:L5" si="1">J3*K3</f>
        <v>128000</v>
      </c>
    </row>
    <row r="4" spans="1:13" x14ac:dyDescent="0.15">
      <c r="A4" s="9">
        <v>107</v>
      </c>
      <c r="B4" s="9" t="s">
        <v>156</v>
      </c>
      <c r="C4">
        <v>8000</v>
      </c>
      <c r="D4">
        <v>16</v>
      </c>
      <c r="E4">
        <v>1</v>
      </c>
      <c r="F4">
        <f t="shared" si="0"/>
        <v>128000</v>
      </c>
      <c r="G4">
        <v>80</v>
      </c>
      <c r="I4" t="s">
        <v>149</v>
      </c>
      <c r="J4">
        <v>8000</v>
      </c>
      <c r="K4">
        <v>4</v>
      </c>
      <c r="L4">
        <f t="shared" si="1"/>
        <v>32000</v>
      </c>
      <c r="M4" s="1" t="s">
        <v>157</v>
      </c>
    </row>
    <row r="5" spans="1:13" x14ac:dyDescent="0.15">
      <c r="I5" t="s">
        <v>149</v>
      </c>
      <c r="J5">
        <v>6000</v>
      </c>
      <c r="K5">
        <v>4</v>
      </c>
      <c r="L5">
        <f t="shared" si="1"/>
        <v>24000</v>
      </c>
    </row>
    <row r="7" spans="1:13" x14ac:dyDescent="0.15">
      <c r="J7" s="17"/>
    </row>
    <row r="8" spans="1:13" x14ac:dyDescent="0.15">
      <c r="I8" s="17"/>
      <c r="J8" s="17"/>
    </row>
    <row r="9" spans="1:13" x14ac:dyDescent="0.15">
      <c r="J9" s="17"/>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4"/>
  <sheetViews>
    <sheetView workbookViewId="0">
      <selection activeCell="F41" sqref="F41"/>
    </sheetView>
  </sheetViews>
  <sheetFormatPr defaultRowHeight="13.5" x14ac:dyDescent="0.15"/>
  <cols>
    <col min="1" max="2" width="9.5" bestFit="1" customWidth="1"/>
  </cols>
  <sheetData>
    <row r="2" spans="1:6" ht="40.5" x14ac:dyDescent="0.15">
      <c r="A2" s="19" t="s">
        <v>158</v>
      </c>
      <c r="B2" s="19" t="s">
        <v>159</v>
      </c>
      <c r="C2" s="19" t="s">
        <v>160</v>
      </c>
      <c r="D2" s="19" t="s">
        <v>161</v>
      </c>
      <c r="E2" s="19" t="s">
        <v>162</v>
      </c>
      <c r="F2" s="19" t="s">
        <v>163</v>
      </c>
    </row>
    <row r="3" spans="1:6" x14ac:dyDescent="0.15">
      <c r="A3" s="20">
        <v>0</v>
      </c>
      <c r="B3" s="20" t="s">
        <v>167</v>
      </c>
      <c r="C3" s="20" t="s">
        <v>168</v>
      </c>
      <c r="D3" s="20">
        <v>1</v>
      </c>
      <c r="E3" s="20">
        <v>8000</v>
      </c>
      <c r="F3" s="20" t="s">
        <v>169</v>
      </c>
    </row>
    <row r="4" spans="1:6" x14ac:dyDescent="0.15">
      <c r="A4" s="20">
        <v>4</v>
      </c>
      <c r="B4" s="20" t="s">
        <v>179</v>
      </c>
      <c r="C4" s="20" t="s">
        <v>168</v>
      </c>
      <c r="D4" s="20">
        <v>1</v>
      </c>
      <c r="E4" s="20">
        <v>8000</v>
      </c>
      <c r="F4" s="20">
        <v>30</v>
      </c>
    </row>
    <row r="5" spans="1:6" x14ac:dyDescent="0.15">
      <c r="A5" s="20">
        <v>5</v>
      </c>
      <c r="B5" s="20" t="s">
        <v>181</v>
      </c>
      <c r="C5" s="20" t="s">
        <v>168</v>
      </c>
      <c r="D5" s="20">
        <v>1</v>
      </c>
      <c r="E5" s="20">
        <v>8000</v>
      </c>
      <c r="F5" s="20" t="s">
        <v>169</v>
      </c>
    </row>
    <row r="6" spans="1:6" x14ac:dyDescent="0.15">
      <c r="A6" s="20">
        <v>6</v>
      </c>
      <c r="B6" s="20" t="s">
        <v>181</v>
      </c>
      <c r="C6" s="20" t="s">
        <v>168</v>
      </c>
      <c r="D6" s="20">
        <v>1</v>
      </c>
      <c r="E6" s="20">
        <v>16000</v>
      </c>
      <c r="F6" s="20" t="s">
        <v>169</v>
      </c>
    </row>
    <row r="7" spans="1:6" x14ac:dyDescent="0.15">
      <c r="A7" s="20">
        <v>7</v>
      </c>
      <c r="B7" s="20" t="s">
        <v>184</v>
      </c>
      <c r="C7" s="20" t="s">
        <v>168</v>
      </c>
      <c r="D7" s="20">
        <v>1</v>
      </c>
      <c r="E7" s="20">
        <v>8000</v>
      </c>
      <c r="F7" s="20" t="s">
        <v>169</v>
      </c>
    </row>
    <row r="8" spans="1:6" x14ac:dyDescent="0.15">
      <c r="A8" s="20">
        <v>8</v>
      </c>
      <c r="B8" s="20" t="s">
        <v>186</v>
      </c>
      <c r="C8" s="20" t="s">
        <v>168</v>
      </c>
      <c r="D8" s="20">
        <v>1</v>
      </c>
      <c r="E8" s="20">
        <v>8000</v>
      </c>
      <c r="F8" s="20" t="s">
        <v>169</v>
      </c>
    </row>
    <row r="9" spans="1:6" x14ac:dyDescent="0.15">
      <c r="A9" s="20">
        <v>9</v>
      </c>
      <c r="B9" s="20" t="s">
        <v>188</v>
      </c>
      <c r="C9" s="20" t="s">
        <v>168</v>
      </c>
      <c r="D9" s="20">
        <v>1</v>
      </c>
      <c r="E9" s="20">
        <v>8000</v>
      </c>
      <c r="F9" s="20" t="s">
        <v>169</v>
      </c>
    </row>
    <row r="10" spans="1:6" x14ac:dyDescent="0.15">
      <c r="A10" s="20">
        <v>10</v>
      </c>
      <c r="B10" s="20" t="s">
        <v>155</v>
      </c>
      <c r="C10" s="20" t="s">
        <v>168</v>
      </c>
      <c r="D10" s="20">
        <v>2</v>
      </c>
      <c r="E10" s="20">
        <v>44100</v>
      </c>
      <c r="F10" s="20" t="s">
        <v>169</v>
      </c>
    </row>
    <row r="11" spans="1:6" x14ac:dyDescent="0.15">
      <c r="A11" s="20">
        <v>11</v>
      </c>
      <c r="B11" s="20" t="s">
        <v>155</v>
      </c>
      <c r="C11" s="20" t="s">
        <v>168</v>
      </c>
      <c r="D11" s="20">
        <v>1</v>
      </c>
      <c r="E11" s="20">
        <v>44100</v>
      </c>
      <c r="F11" s="20" t="s">
        <v>169</v>
      </c>
    </row>
    <row r="12" spans="1:6" x14ac:dyDescent="0.15">
      <c r="A12" s="20">
        <v>12</v>
      </c>
      <c r="B12" s="20" t="s">
        <v>194</v>
      </c>
      <c r="C12" s="20" t="s">
        <v>168</v>
      </c>
      <c r="D12" s="20">
        <v>1</v>
      </c>
      <c r="E12" s="20">
        <v>8000</v>
      </c>
      <c r="F12" s="20">
        <v>20</v>
      </c>
    </row>
    <row r="13" spans="1:6" x14ac:dyDescent="0.15">
      <c r="A13" s="20">
        <v>13</v>
      </c>
      <c r="B13" s="20" t="s">
        <v>197</v>
      </c>
      <c r="C13" s="20" t="s">
        <v>168</v>
      </c>
      <c r="D13" s="20">
        <v>1</v>
      </c>
      <c r="E13" s="20">
        <v>8000</v>
      </c>
      <c r="F13" s="20"/>
    </row>
    <row r="14" spans="1:6" x14ac:dyDescent="0.15">
      <c r="A14" s="20">
        <v>14</v>
      </c>
      <c r="B14" s="20" t="s">
        <v>200</v>
      </c>
      <c r="C14" s="20" t="s">
        <v>168</v>
      </c>
      <c r="D14" s="20">
        <v>1</v>
      </c>
      <c r="E14" s="20">
        <v>90000</v>
      </c>
      <c r="F14" s="20"/>
    </row>
    <row r="15" spans="1:6" x14ac:dyDescent="0.15">
      <c r="A15" s="20">
        <v>15</v>
      </c>
      <c r="B15" s="20" t="s">
        <v>203</v>
      </c>
      <c r="C15" s="20" t="s">
        <v>168</v>
      </c>
      <c r="D15" s="20">
        <v>1</v>
      </c>
      <c r="E15" s="20">
        <v>8000</v>
      </c>
      <c r="F15" s="20">
        <v>2.5</v>
      </c>
    </row>
    <row r="16" spans="1:6" x14ac:dyDescent="0.15">
      <c r="A16" s="20">
        <v>16</v>
      </c>
      <c r="B16" s="20" t="s">
        <v>181</v>
      </c>
      <c r="C16" s="20" t="s">
        <v>168</v>
      </c>
      <c r="D16" s="20">
        <v>1</v>
      </c>
      <c r="E16" s="20">
        <v>11025</v>
      </c>
      <c r="F16" s="20" t="s">
        <v>169</v>
      </c>
    </row>
    <row r="17" spans="1:6" x14ac:dyDescent="0.15">
      <c r="A17" s="20">
        <v>17</v>
      </c>
      <c r="B17" s="20" t="s">
        <v>181</v>
      </c>
      <c r="C17" s="20" t="s">
        <v>168</v>
      </c>
      <c r="D17" s="20">
        <v>1</v>
      </c>
      <c r="E17" s="20">
        <v>22050</v>
      </c>
      <c r="F17" s="20" t="s">
        <v>169</v>
      </c>
    </row>
    <row r="18" spans="1:6" x14ac:dyDescent="0.15">
      <c r="A18" s="20">
        <v>18</v>
      </c>
      <c r="B18" s="20" t="s">
        <v>206</v>
      </c>
      <c r="C18" s="20" t="s">
        <v>168</v>
      </c>
      <c r="D18" s="20">
        <v>1</v>
      </c>
      <c r="E18" s="20">
        <v>8000</v>
      </c>
      <c r="F18" s="20">
        <v>10</v>
      </c>
    </row>
    <row r="19" spans="1:6" ht="27" x14ac:dyDescent="0.15">
      <c r="A19" s="20">
        <v>33</v>
      </c>
      <c r="B19" s="20" t="s">
        <v>225</v>
      </c>
      <c r="C19" s="20" t="s">
        <v>226</v>
      </c>
      <c r="D19" s="20">
        <v>1</v>
      </c>
      <c r="E19" s="20">
        <v>90000</v>
      </c>
      <c r="F19" s="20"/>
    </row>
    <row r="20" spans="1:6" x14ac:dyDescent="0.15">
      <c r="A20" s="20">
        <v>34</v>
      </c>
      <c r="B20" s="20" t="s">
        <v>228</v>
      </c>
      <c r="C20" s="20" t="s">
        <v>210</v>
      </c>
      <c r="D20" s="20"/>
      <c r="E20" s="20">
        <v>90000</v>
      </c>
      <c r="F20" s="20"/>
    </row>
    <row r="21" spans="1:6" ht="27" x14ac:dyDescent="0.15">
      <c r="A21" s="20" t="s">
        <v>231</v>
      </c>
      <c r="B21" s="20" t="s">
        <v>232</v>
      </c>
      <c r="C21" s="20"/>
      <c r="D21" s="20"/>
      <c r="E21" s="20"/>
      <c r="F21" s="20"/>
    </row>
    <row r="22" spans="1:6" ht="67.5" x14ac:dyDescent="0.15">
      <c r="A22" s="20" t="s">
        <v>233</v>
      </c>
      <c r="B22" s="20" t="s">
        <v>234</v>
      </c>
      <c r="C22" s="20" t="s">
        <v>235</v>
      </c>
      <c r="D22" s="20"/>
      <c r="E22" s="20" t="s">
        <v>235</v>
      </c>
      <c r="F22" s="20"/>
    </row>
    <row r="23" spans="1:6" ht="27" x14ac:dyDescent="0.15">
      <c r="A23" s="20" t="s">
        <v>236</v>
      </c>
      <c r="B23" s="20" t="s">
        <v>232</v>
      </c>
      <c r="C23" s="20"/>
      <c r="D23" s="20"/>
      <c r="E23" s="20"/>
      <c r="F23" s="20"/>
    </row>
    <row r="24" spans="1:6" x14ac:dyDescent="0.15">
      <c r="A24" s="20" t="s">
        <v>237</v>
      </c>
      <c r="B24" s="20" t="s">
        <v>251</v>
      </c>
      <c r="C24" s="20" t="s">
        <v>168</v>
      </c>
      <c r="D24" s="20">
        <v>1</v>
      </c>
      <c r="E24" s="20">
        <v>8000</v>
      </c>
      <c r="F24" s="20" t="s">
        <v>252</v>
      </c>
    </row>
    <row r="25" spans="1:6" x14ac:dyDescent="0.15">
      <c r="A25" s="20" t="s">
        <v>237</v>
      </c>
      <c r="B25" s="20" t="s">
        <v>256</v>
      </c>
      <c r="C25" s="20" t="s">
        <v>168</v>
      </c>
      <c r="D25" s="20"/>
      <c r="E25" s="20">
        <v>16000</v>
      </c>
      <c r="F25" s="20">
        <v>5</v>
      </c>
    </row>
    <row r="26" spans="1:6" x14ac:dyDescent="0.15">
      <c r="A26" s="20" t="s">
        <v>237</v>
      </c>
      <c r="B26" s="20" t="s">
        <v>259</v>
      </c>
      <c r="C26" s="20" t="s">
        <v>168</v>
      </c>
      <c r="D26" s="20"/>
      <c r="E26" s="20">
        <v>16000</v>
      </c>
      <c r="F26" s="20">
        <v>5</v>
      </c>
    </row>
    <row r="27" spans="1:6" ht="40.5" x14ac:dyDescent="0.15">
      <c r="A27" s="20" t="s">
        <v>237</v>
      </c>
      <c r="B27" s="20" t="s">
        <v>261</v>
      </c>
      <c r="C27" s="20" t="s">
        <v>168</v>
      </c>
      <c r="D27" s="20"/>
      <c r="E27" s="20" t="s">
        <v>262</v>
      </c>
      <c r="F27" s="20">
        <v>20</v>
      </c>
    </row>
    <row r="28" spans="1:6" ht="27" x14ac:dyDescent="0.15">
      <c r="A28" s="20" t="s">
        <v>237</v>
      </c>
      <c r="B28" s="20" t="s">
        <v>265</v>
      </c>
      <c r="C28" s="20" t="s">
        <v>168</v>
      </c>
      <c r="D28" s="20" t="s">
        <v>266</v>
      </c>
      <c r="E28" s="20">
        <v>48000</v>
      </c>
      <c r="F28" s="20">
        <v>20</v>
      </c>
    </row>
    <row r="29" spans="1:6" ht="27" x14ac:dyDescent="0.15">
      <c r="A29" s="20" t="s">
        <v>237</v>
      </c>
      <c r="B29" s="20" t="s">
        <v>269</v>
      </c>
      <c r="C29" s="20" t="s">
        <v>168</v>
      </c>
      <c r="D29" s="20"/>
      <c r="E29" s="20" t="s">
        <v>270</v>
      </c>
      <c r="F29" s="20">
        <v>20</v>
      </c>
    </row>
    <row r="30" spans="1:6" x14ac:dyDescent="0.15">
      <c r="A30" s="20" t="s">
        <v>237</v>
      </c>
      <c r="B30" s="20" t="s">
        <v>273</v>
      </c>
      <c r="C30" s="20" t="s">
        <v>168</v>
      </c>
      <c r="D30" s="20">
        <v>1</v>
      </c>
      <c r="E30" s="20">
        <v>8000</v>
      </c>
      <c r="F30" s="20" t="s">
        <v>169</v>
      </c>
    </row>
    <row r="31" spans="1:6" x14ac:dyDescent="0.15">
      <c r="A31" s="20" t="s">
        <v>237</v>
      </c>
      <c r="B31" s="20" t="s">
        <v>275</v>
      </c>
      <c r="C31" s="20" t="s">
        <v>168</v>
      </c>
      <c r="D31" s="20">
        <v>1</v>
      </c>
      <c r="E31" s="20">
        <v>8000</v>
      </c>
      <c r="F31" s="20" t="s">
        <v>169</v>
      </c>
    </row>
    <row r="32" spans="1:6" x14ac:dyDescent="0.15">
      <c r="A32" s="20" t="s">
        <v>237</v>
      </c>
      <c r="B32" s="20" t="s">
        <v>277</v>
      </c>
      <c r="C32" s="20" t="s">
        <v>168</v>
      </c>
      <c r="D32" s="20">
        <v>1</v>
      </c>
      <c r="E32" s="20">
        <v>8000</v>
      </c>
      <c r="F32" s="20" t="s">
        <v>169</v>
      </c>
    </row>
    <row r="33" spans="1:6" x14ac:dyDescent="0.15">
      <c r="A33" s="20" t="s">
        <v>237</v>
      </c>
      <c r="B33" s="20" t="s">
        <v>279</v>
      </c>
      <c r="C33" s="20" t="s">
        <v>168</v>
      </c>
      <c r="D33" s="20">
        <v>1</v>
      </c>
      <c r="E33" s="20">
        <v>8000</v>
      </c>
      <c r="F33" s="20" t="s">
        <v>169</v>
      </c>
    </row>
    <row r="34" spans="1:6" x14ac:dyDescent="0.15">
      <c r="A34" s="20" t="s">
        <v>237</v>
      </c>
      <c r="B34" s="20" t="s">
        <v>281</v>
      </c>
      <c r="C34" s="20" t="s">
        <v>168</v>
      </c>
      <c r="D34" s="20">
        <v>1</v>
      </c>
      <c r="E34" s="20">
        <v>8000</v>
      </c>
      <c r="F34" s="20">
        <v>10</v>
      </c>
    </row>
    <row r="35" spans="1:6" x14ac:dyDescent="0.15">
      <c r="A35" s="20" t="s">
        <v>237</v>
      </c>
      <c r="B35" s="20" t="s">
        <v>283</v>
      </c>
      <c r="C35" s="20" t="s">
        <v>168</v>
      </c>
      <c r="D35" s="20">
        <v>1</v>
      </c>
      <c r="E35" s="20">
        <v>8000</v>
      </c>
      <c r="F35" s="20">
        <v>10</v>
      </c>
    </row>
    <row r="36" spans="1:6" x14ac:dyDescent="0.15">
      <c r="A36" s="20" t="s">
        <v>237</v>
      </c>
      <c r="B36" s="20" t="s">
        <v>285</v>
      </c>
      <c r="C36" s="20" t="s">
        <v>168</v>
      </c>
      <c r="D36" s="20"/>
      <c r="E36" s="20">
        <v>16000</v>
      </c>
      <c r="F36" s="20">
        <v>20</v>
      </c>
    </row>
    <row r="37" spans="1:6" x14ac:dyDescent="0.15">
      <c r="A37" s="20" t="s">
        <v>237</v>
      </c>
      <c r="B37" s="20" t="s">
        <v>288</v>
      </c>
      <c r="C37" s="20" t="s">
        <v>168</v>
      </c>
      <c r="D37" s="20">
        <v>1</v>
      </c>
      <c r="E37" s="20">
        <v>8000</v>
      </c>
      <c r="F37" s="20">
        <v>20</v>
      </c>
    </row>
    <row r="38" spans="1:6" ht="27" x14ac:dyDescent="0.15">
      <c r="A38" s="20" t="s">
        <v>237</v>
      </c>
      <c r="B38" s="20" t="s">
        <v>290</v>
      </c>
      <c r="C38" s="20" t="s">
        <v>168</v>
      </c>
      <c r="D38" s="20">
        <v>1</v>
      </c>
      <c r="E38" s="20">
        <v>8000</v>
      </c>
      <c r="F38" s="20">
        <v>20</v>
      </c>
    </row>
    <row r="39" spans="1:6" ht="40.5" x14ac:dyDescent="0.15">
      <c r="A39" s="20" t="s">
        <v>244</v>
      </c>
      <c r="B39" s="20" t="s">
        <v>293</v>
      </c>
      <c r="C39" s="20" t="s">
        <v>168</v>
      </c>
      <c r="D39" s="20" t="s">
        <v>266</v>
      </c>
      <c r="E39" s="20">
        <v>8000</v>
      </c>
      <c r="F39" s="20">
        <v>20</v>
      </c>
    </row>
    <row r="40" spans="1:6" ht="40.5" x14ac:dyDescent="0.15">
      <c r="A40" s="20" t="s">
        <v>244</v>
      </c>
      <c r="B40" s="20" t="s">
        <v>296</v>
      </c>
      <c r="C40" s="20" t="s">
        <v>168</v>
      </c>
      <c r="D40" s="20" t="s">
        <v>266</v>
      </c>
      <c r="E40" s="20">
        <v>16000</v>
      </c>
      <c r="F40" s="20">
        <v>20</v>
      </c>
    </row>
    <row r="41" spans="1:6" ht="283.5" x14ac:dyDescent="0.15">
      <c r="A41" s="20" t="s">
        <v>244</v>
      </c>
      <c r="B41" s="20" t="s">
        <v>298</v>
      </c>
      <c r="C41" s="20" t="s">
        <v>168</v>
      </c>
      <c r="D41" s="20" t="s">
        <v>299</v>
      </c>
      <c r="E41" s="20">
        <v>72000</v>
      </c>
      <c r="F41" s="20" t="s">
        <v>300</v>
      </c>
    </row>
    <row r="42" spans="1:6" ht="94.5" x14ac:dyDescent="0.15">
      <c r="A42" s="20" t="s">
        <v>244</v>
      </c>
      <c r="B42" s="20" t="s">
        <v>303</v>
      </c>
      <c r="C42" s="20" t="s">
        <v>168</v>
      </c>
      <c r="D42" s="20" t="s">
        <v>266</v>
      </c>
      <c r="E42" s="20" t="s">
        <v>304</v>
      </c>
      <c r="F42" s="20"/>
    </row>
    <row r="43" spans="1:6" ht="54" x14ac:dyDescent="0.15">
      <c r="A43" s="20" t="s">
        <v>244</v>
      </c>
      <c r="B43" s="20" t="s">
        <v>308</v>
      </c>
      <c r="C43" s="20" t="s">
        <v>168</v>
      </c>
      <c r="D43" s="20" t="s">
        <v>309</v>
      </c>
      <c r="E43" s="20">
        <v>48000</v>
      </c>
      <c r="F43" s="20" t="s">
        <v>310</v>
      </c>
    </row>
    <row r="44" spans="1:6" ht="40.5" x14ac:dyDescent="0.15">
      <c r="A44" s="20" t="s">
        <v>244</v>
      </c>
      <c r="B44" s="20" t="s">
        <v>314</v>
      </c>
      <c r="C44" s="20" t="s">
        <v>168</v>
      </c>
      <c r="D44" s="20">
        <v>1</v>
      </c>
      <c r="E44" s="20" t="s">
        <v>315</v>
      </c>
      <c r="F44" s="20">
        <v>20</v>
      </c>
    </row>
    <row r="45" spans="1:6" ht="27" x14ac:dyDescent="0.15">
      <c r="A45" s="20" t="s">
        <v>318</v>
      </c>
      <c r="B45" s="20" t="s">
        <v>319</v>
      </c>
      <c r="C45" s="20" t="s">
        <v>168</v>
      </c>
      <c r="D45" s="20"/>
      <c r="E45" s="20">
        <v>90000</v>
      </c>
      <c r="F45" s="20"/>
    </row>
    <row r="46" spans="1:6" ht="40.5" x14ac:dyDescent="0.15">
      <c r="A46" s="20" t="s">
        <v>244</v>
      </c>
      <c r="B46" s="20" t="s">
        <v>322</v>
      </c>
      <c r="C46" s="20" t="s">
        <v>168</v>
      </c>
      <c r="D46" s="20"/>
      <c r="E46" s="20" t="s">
        <v>323</v>
      </c>
      <c r="F46" s="20"/>
    </row>
    <row r="47" spans="1:6" ht="40.5" x14ac:dyDescent="0.15">
      <c r="A47" s="20" t="s">
        <v>244</v>
      </c>
      <c r="B47" s="20" t="s">
        <v>327</v>
      </c>
      <c r="C47" s="20" t="s">
        <v>210</v>
      </c>
      <c r="D47" s="20"/>
      <c r="E47" s="20" t="s">
        <v>323</v>
      </c>
      <c r="F47" s="20"/>
    </row>
    <row r="48" spans="1:6" ht="40.5" x14ac:dyDescent="0.15">
      <c r="A48" s="20" t="s">
        <v>244</v>
      </c>
      <c r="B48" s="20" t="s">
        <v>329</v>
      </c>
      <c r="C48" s="20" t="s">
        <v>226</v>
      </c>
      <c r="D48" s="20"/>
      <c r="E48" s="20" t="s">
        <v>330</v>
      </c>
      <c r="F48" s="20"/>
    </row>
    <row r="49" spans="1:6" x14ac:dyDescent="0.15">
      <c r="A49" s="20" t="s">
        <v>237</v>
      </c>
      <c r="B49" s="20" t="s">
        <v>333</v>
      </c>
      <c r="C49" s="20" t="s">
        <v>210</v>
      </c>
      <c r="D49" s="20"/>
      <c r="E49" s="20">
        <v>90000</v>
      </c>
      <c r="F49" s="20"/>
    </row>
    <row r="50" spans="1:6" ht="27" x14ac:dyDescent="0.15">
      <c r="A50" s="20" t="s">
        <v>237</v>
      </c>
      <c r="B50" s="20" t="s">
        <v>336</v>
      </c>
      <c r="C50" s="20" t="s">
        <v>168</v>
      </c>
      <c r="D50" s="20" t="s">
        <v>266</v>
      </c>
      <c r="E50" s="20" t="s">
        <v>266</v>
      </c>
      <c r="F50" s="20" t="s">
        <v>169</v>
      </c>
    </row>
    <row r="51" spans="1:6" ht="121.5" x14ac:dyDescent="0.15">
      <c r="A51" s="20" t="s">
        <v>237</v>
      </c>
      <c r="B51" s="20" t="s">
        <v>339</v>
      </c>
      <c r="C51" s="20" t="s">
        <v>168</v>
      </c>
      <c r="D51" s="20" t="s">
        <v>266</v>
      </c>
      <c r="E51" s="20" t="s">
        <v>340</v>
      </c>
      <c r="F51" s="20" t="s">
        <v>169</v>
      </c>
    </row>
    <row r="52" spans="1:6" ht="121.5" x14ac:dyDescent="0.15">
      <c r="A52" s="20" t="s">
        <v>237</v>
      </c>
      <c r="B52" s="20" t="s">
        <v>155</v>
      </c>
      <c r="C52" s="20" t="s">
        <v>168</v>
      </c>
      <c r="D52" s="20" t="s">
        <v>266</v>
      </c>
      <c r="E52" s="20" t="s">
        <v>340</v>
      </c>
      <c r="F52" s="20" t="s">
        <v>169</v>
      </c>
    </row>
    <row r="53" spans="1:6" ht="121.5" x14ac:dyDescent="0.15">
      <c r="A53" s="20" t="s">
        <v>237</v>
      </c>
      <c r="B53" s="20" t="s">
        <v>346</v>
      </c>
      <c r="C53" s="20" t="s">
        <v>168</v>
      </c>
      <c r="D53" s="20" t="s">
        <v>266</v>
      </c>
      <c r="E53" s="20" t="s">
        <v>340</v>
      </c>
      <c r="F53" s="20" t="s">
        <v>169</v>
      </c>
    </row>
    <row r="54" spans="1:6" ht="121.5" x14ac:dyDescent="0.15">
      <c r="A54" s="20" t="s">
        <v>237</v>
      </c>
      <c r="B54" s="20" t="s">
        <v>349</v>
      </c>
      <c r="C54" s="20" t="s">
        <v>168</v>
      </c>
      <c r="D54" s="20" t="s">
        <v>266</v>
      </c>
      <c r="E54" s="20" t="s">
        <v>340</v>
      </c>
      <c r="F54" s="20" t="s">
        <v>169</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workbookViewId="0">
      <pane ySplit="2" topLeftCell="A66" activePane="bottomLeft" state="frozen"/>
      <selection pane="bottomLeft" activeCell="A3" sqref="A3:F67"/>
    </sheetView>
  </sheetViews>
  <sheetFormatPr defaultRowHeight="13.5" x14ac:dyDescent="0.15"/>
  <cols>
    <col min="1" max="1" width="14.875" customWidth="1"/>
    <col min="2" max="2" width="9.5" bestFit="1" customWidth="1"/>
    <col min="3" max="4" width="8.5" bestFit="1" customWidth="1"/>
    <col min="6" max="6" width="9.5" bestFit="1" customWidth="1"/>
    <col min="7" max="7" width="10.5" bestFit="1" customWidth="1"/>
  </cols>
  <sheetData>
    <row r="1" spans="1:9" x14ac:dyDescent="0.15">
      <c r="A1" s="18" t="s">
        <v>351</v>
      </c>
    </row>
    <row r="3" spans="1:9" ht="54" x14ac:dyDescent="0.15">
      <c r="A3" s="19" t="s">
        <v>158</v>
      </c>
      <c r="B3" s="19" t="s">
        <v>159</v>
      </c>
      <c r="C3" s="19" t="s">
        <v>160</v>
      </c>
      <c r="D3" s="19" t="s">
        <v>161</v>
      </c>
      <c r="E3" s="19" t="s">
        <v>162</v>
      </c>
      <c r="F3" s="19" t="s">
        <v>163</v>
      </c>
      <c r="G3" s="19" t="s">
        <v>164</v>
      </c>
      <c r="H3" s="19" t="s">
        <v>165</v>
      </c>
      <c r="I3" s="19" t="s">
        <v>166</v>
      </c>
    </row>
    <row r="4" spans="1:9" ht="81" x14ac:dyDescent="0.15">
      <c r="A4" s="20">
        <v>0</v>
      </c>
      <c r="B4" s="20" t="s">
        <v>167</v>
      </c>
      <c r="C4" s="20" t="s">
        <v>168</v>
      </c>
      <c r="D4" s="20">
        <v>1</v>
      </c>
      <c r="E4" s="20">
        <v>8000</v>
      </c>
      <c r="F4" s="20" t="s">
        <v>169</v>
      </c>
      <c r="G4" s="20">
        <v>20</v>
      </c>
      <c r="H4" s="20" t="s">
        <v>170</v>
      </c>
      <c r="I4" s="21" t="s">
        <v>171</v>
      </c>
    </row>
    <row r="5" spans="1:9" ht="94.5" x14ac:dyDescent="0.15">
      <c r="A5" s="20">
        <v>1</v>
      </c>
      <c r="B5" s="20" t="s">
        <v>172</v>
      </c>
      <c r="C5" s="20" t="s">
        <v>168</v>
      </c>
      <c r="D5" s="20">
        <v>1</v>
      </c>
      <c r="E5" s="20">
        <v>8000</v>
      </c>
      <c r="F5" s="20"/>
      <c r="G5" s="20"/>
      <c r="H5" s="21" t="s">
        <v>173</v>
      </c>
      <c r="I5" s="20" t="s">
        <v>174</v>
      </c>
    </row>
    <row r="6" spans="1:9" ht="108" x14ac:dyDescent="0.15">
      <c r="A6" s="20">
        <v>2</v>
      </c>
      <c r="B6" s="20" t="s">
        <v>175</v>
      </c>
      <c r="C6" s="20" t="s">
        <v>168</v>
      </c>
      <c r="D6" s="20">
        <v>1</v>
      </c>
      <c r="E6" s="20">
        <v>8000</v>
      </c>
      <c r="F6" s="20"/>
      <c r="G6" s="20"/>
      <c r="H6" s="20" t="s">
        <v>176</v>
      </c>
      <c r="I6" s="20" t="s">
        <v>174</v>
      </c>
    </row>
    <row r="7" spans="1:9" ht="94.5" x14ac:dyDescent="0.15">
      <c r="A7" s="20">
        <v>3</v>
      </c>
      <c r="B7" s="20" t="s">
        <v>177</v>
      </c>
      <c r="C7" s="20" t="s">
        <v>168</v>
      </c>
      <c r="D7" s="20">
        <v>1</v>
      </c>
      <c r="E7" s="20">
        <v>8000</v>
      </c>
      <c r="F7" s="20">
        <v>20</v>
      </c>
      <c r="G7" s="20">
        <v>20</v>
      </c>
      <c r="H7" s="21" t="s">
        <v>178</v>
      </c>
      <c r="I7" s="21" t="s">
        <v>171</v>
      </c>
    </row>
    <row r="8" spans="1:9" ht="27" x14ac:dyDescent="0.15">
      <c r="A8" s="20">
        <v>4</v>
      </c>
      <c r="B8" s="20" t="s">
        <v>179</v>
      </c>
      <c r="C8" s="20" t="s">
        <v>168</v>
      </c>
      <c r="D8" s="20">
        <v>1</v>
      </c>
      <c r="E8" s="20">
        <v>8000</v>
      </c>
      <c r="F8" s="20">
        <v>30</v>
      </c>
      <c r="G8" s="20">
        <v>30</v>
      </c>
      <c r="H8" s="21" t="s">
        <v>180</v>
      </c>
      <c r="I8" s="21" t="s">
        <v>171</v>
      </c>
    </row>
    <row r="9" spans="1:9" ht="54" x14ac:dyDescent="0.15">
      <c r="A9" s="20">
        <v>5</v>
      </c>
      <c r="B9" s="20" t="s">
        <v>181</v>
      </c>
      <c r="C9" s="20" t="s">
        <v>168</v>
      </c>
      <c r="D9" s="20">
        <v>1</v>
      </c>
      <c r="E9" s="20">
        <v>8000</v>
      </c>
      <c r="F9" s="20" t="s">
        <v>169</v>
      </c>
      <c r="G9" s="20">
        <v>20</v>
      </c>
      <c r="H9" s="20" t="s">
        <v>182</v>
      </c>
      <c r="I9" s="21" t="s">
        <v>171</v>
      </c>
    </row>
    <row r="10" spans="1:9" ht="40.5" x14ac:dyDescent="0.15">
      <c r="A10" s="20">
        <v>6</v>
      </c>
      <c r="B10" s="20" t="s">
        <v>181</v>
      </c>
      <c r="C10" s="20" t="s">
        <v>168</v>
      </c>
      <c r="D10" s="20">
        <v>1</v>
      </c>
      <c r="E10" s="20">
        <v>16000</v>
      </c>
      <c r="F10" s="20" t="s">
        <v>169</v>
      </c>
      <c r="G10" s="20">
        <v>20</v>
      </c>
      <c r="H10" s="20" t="s">
        <v>183</v>
      </c>
      <c r="I10" s="21" t="s">
        <v>171</v>
      </c>
    </row>
    <row r="11" spans="1:9" ht="94.5" x14ac:dyDescent="0.15">
      <c r="A11" s="20">
        <v>7</v>
      </c>
      <c r="B11" s="20" t="s">
        <v>184</v>
      </c>
      <c r="C11" s="20" t="s">
        <v>168</v>
      </c>
      <c r="D11" s="20">
        <v>1</v>
      </c>
      <c r="E11" s="20">
        <v>8000</v>
      </c>
      <c r="F11" s="20" t="s">
        <v>169</v>
      </c>
      <c r="G11" s="20">
        <v>20</v>
      </c>
      <c r="H11" s="21" t="s">
        <v>185</v>
      </c>
      <c r="I11" s="21" t="s">
        <v>171</v>
      </c>
    </row>
    <row r="12" spans="1:9" ht="81" x14ac:dyDescent="0.15">
      <c r="A12" s="20">
        <v>8</v>
      </c>
      <c r="B12" s="20" t="s">
        <v>186</v>
      </c>
      <c r="C12" s="20" t="s">
        <v>168</v>
      </c>
      <c r="D12" s="20">
        <v>1</v>
      </c>
      <c r="E12" s="20">
        <v>8000</v>
      </c>
      <c r="F12" s="20" t="s">
        <v>169</v>
      </c>
      <c r="G12" s="20">
        <v>20</v>
      </c>
      <c r="H12" s="21" t="s">
        <v>187</v>
      </c>
      <c r="I12" s="21" t="s">
        <v>171</v>
      </c>
    </row>
    <row r="13" spans="1:9" ht="40.5" x14ac:dyDescent="0.15">
      <c r="A13" s="20">
        <v>9</v>
      </c>
      <c r="B13" s="20" t="s">
        <v>188</v>
      </c>
      <c r="C13" s="20" t="s">
        <v>168</v>
      </c>
      <c r="D13" s="20">
        <v>1</v>
      </c>
      <c r="E13" s="20">
        <v>8000</v>
      </c>
      <c r="F13" s="20" t="s">
        <v>169</v>
      </c>
      <c r="G13" s="20">
        <v>20</v>
      </c>
      <c r="H13" s="21" t="s">
        <v>189</v>
      </c>
      <c r="I13" s="21" t="s">
        <v>190</v>
      </c>
    </row>
    <row r="14" spans="1:9" ht="139.5" x14ac:dyDescent="0.15">
      <c r="A14" s="20">
        <v>10</v>
      </c>
      <c r="B14" s="20" t="s">
        <v>155</v>
      </c>
      <c r="C14" s="20" t="s">
        <v>168</v>
      </c>
      <c r="D14" s="20">
        <v>2</v>
      </c>
      <c r="E14" s="20">
        <v>44100</v>
      </c>
      <c r="F14" s="20" t="s">
        <v>169</v>
      </c>
      <c r="G14" s="20">
        <v>20</v>
      </c>
      <c r="H14" s="20" t="s">
        <v>191</v>
      </c>
      <c r="I14" s="21" t="s">
        <v>192</v>
      </c>
    </row>
    <row r="15" spans="1:9" ht="108" x14ac:dyDescent="0.15">
      <c r="A15" s="20">
        <v>11</v>
      </c>
      <c r="B15" s="20" t="s">
        <v>155</v>
      </c>
      <c r="C15" s="20" t="s">
        <v>168</v>
      </c>
      <c r="D15" s="20">
        <v>1</v>
      </c>
      <c r="E15" s="20">
        <v>44100</v>
      </c>
      <c r="F15" s="20" t="s">
        <v>169</v>
      </c>
      <c r="G15" s="20">
        <v>20</v>
      </c>
      <c r="H15" s="20" t="s">
        <v>193</v>
      </c>
      <c r="I15" s="21" t="s">
        <v>192</v>
      </c>
    </row>
    <row r="16" spans="1:9" ht="81" x14ac:dyDescent="0.15">
      <c r="A16" s="20">
        <v>12</v>
      </c>
      <c r="B16" s="20" t="s">
        <v>194</v>
      </c>
      <c r="C16" s="20" t="s">
        <v>168</v>
      </c>
      <c r="D16" s="20">
        <v>1</v>
      </c>
      <c r="E16" s="20">
        <v>8000</v>
      </c>
      <c r="F16" s="20">
        <v>20</v>
      </c>
      <c r="G16" s="20">
        <v>20</v>
      </c>
      <c r="H16" s="21" t="s">
        <v>195</v>
      </c>
      <c r="I16" s="20" t="s">
        <v>196</v>
      </c>
    </row>
    <row r="17" spans="1:9" ht="391.5" x14ac:dyDescent="0.15">
      <c r="A17" s="20">
        <v>13</v>
      </c>
      <c r="B17" s="20" t="s">
        <v>197</v>
      </c>
      <c r="C17" s="20" t="s">
        <v>168</v>
      </c>
      <c r="D17" s="20">
        <v>1</v>
      </c>
      <c r="E17" s="20">
        <v>8000</v>
      </c>
      <c r="F17" s="20"/>
      <c r="G17" s="20"/>
      <c r="H17" s="20" t="s">
        <v>198</v>
      </c>
      <c r="I17" s="21" t="s">
        <v>199</v>
      </c>
    </row>
    <row r="18" spans="1:9" ht="54" x14ac:dyDescent="0.15">
      <c r="A18" s="20">
        <v>14</v>
      </c>
      <c r="B18" s="20" t="s">
        <v>200</v>
      </c>
      <c r="C18" s="20" t="s">
        <v>168</v>
      </c>
      <c r="D18" s="20">
        <v>1</v>
      </c>
      <c r="E18" s="20">
        <v>90000</v>
      </c>
      <c r="F18" s="20"/>
      <c r="G18" s="20"/>
      <c r="H18" s="20" t="s">
        <v>201</v>
      </c>
      <c r="I18" s="20" t="s">
        <v>202</v>
      </c>
    </row>
    <row r="19" spans="1:9" ht="54" x14ac:dyDescent="0.15">
      <c r="A19" s="20">
        <v>15</v>
      </c>
      <c r="B19" s="20" t="s">
        <v>203</v>
      </c>
      <c r="C19" s="20" t="s">
        <v>168</v>
      </c>
      <c r="D19" s="20">
        <v>1</v>
      </c>
      <c r="E19" s="20">
        <v>8000</v>
      </c>
      <c r="F19" s="20">
        <v>2.5</v>
      </c>
      <c r="G19" s="20">
        <v>20</v>
      </c>
      <c r="H19" s="21" t="s">
        <v>204</v>
      </c>
      <c r="I19" s="21" t="s">
        <v>171</v>
      </c>
    </row>
    <row r="20" spans="1:9" ht="27" x14ac:dyDescent="0.15">
      <c r="A20" s="20">
        <v>16</v>
      </c>
      <c r="B20" s="20" t="s">
        <v>181</v>
      </c>
      <c r="C20" s="20" t="s">
        <v>168</v>
      </c>
      <c r="D20" s="20">
        <v>1</v>
      </c>
      <c r="E20" s="20">
        <v>11025</v>
      </c>
      <c r="F20" s="20" t="s">
        <v>169</v>
      </c>
      <c r="G20" s="20">
        <v>20</v>
      </c>
      <c r="H20" s="20" t="s">
        <v>205</v>
      </c>
      <c r="I20" s="21" t="s">
        <v>171</v>
      </c>
    </row>
    <row r="21" spans="1:9" ht="27" x14ac:dyDescent="0.15">
      <c r="A21" s="20">
        <v>17</v>
      </c>
      <c r="B21" s="20" t="s">
        <v>181</v>
      </c>
      <c r="C21" s="20" t="s">
        <v>168</v>
      </c>
      <c r="D21" s="20">
        <v>1</v>
      </c>
      <c r="E21" s="20">
        <v>22050</v>
      </c>
      <c r="F21" s="20" t="s">
        <v>169</v>
      </c>
      <c r="G21" s="20">
        <v>20</v>
      </c>
      <c r="H21" s="20" t="s">
        <v>205</v>
      </c>
      <c r="I21" s="21" t="s">
        <v>171</v>
      </c>
    </row>
    <row r="22" spans="1:9" ht="54" x14ac:dyDescent="0.15">
      <c r="A22" s="20">
        <v>18</v>
      </c>
      <c r="B22" s="20" t="s">
        <v>206</v>
      </c>
      <c r="C22" s="20" t="s">
        <v>168</v>
      </c>
      <c r="D22" s="20">
        <v>1</v>
      </c>
      <c r="E22" s="20">
        <v>8000</v>
      </c>
      <c r="F22" s="20">
        <v>10</v>
      </c>
      <c r="G22" s="20">
        <v>20</v>
      </c>
      <c r="H22" s="21" t="s">
        <v>207</v>
      </c>
      <c r="I22" s="21" t="s">
        <v>208</v>
      </c>
    </row>
    <row r="23" spans="1:9" ht="69.75" x14ac:dyDescent="0.15">
      <c r="A23" s="20">
        <v>25</v>
      </c>
      <c r="B23" s="20" t="s">
        <v>209</v>
      </c>
      <c r="C23" s="20" t="s">
        <v>210</v>
      </c>
      <c r="D23" s="20">
        <v>1</v>
      </c>
      <c r="E23" s="20">
        <v>90000</v>
      </c>
      <c r="F23" s="20"/>
      <c r="G23" s="20"/>
      <c r="H23" s="20" t="s">
        <v>211</v>
      </c>
      <c r="I23" s="21" t="s">
        <v>212</v>
      </c>
    </row>
    <row r="24" spans="1:9" ht="27" x14ac:dyDescent="0.15">
      <c r="A24" s="20">
        <v>26</v>
      </c>
      <c r="B24" s="20" t="s">
        <v>213</v>
      </c>
      <c r="C24" s="20" t="s">
        <v>210</v>
      </c>
      <c r="D24" s="20">
        <v>1</v>
      </c>
      <c r="E24" s="20">
        <v>90000</v>
      </c>
      <c r="F24" s="20"/>
      <c r="G24" s="20"/>
      <c r="H24" s="21" t="s">
        <v>214</v>
      </c>
      <c r="I24" s="21" t="s">
        <v>215</v>
      </c>
    </row>
    <row r="25" spans="1:9" ht="69.75" x14ac:dyDescent="0.15">
      <c r="A25" s="20">
        <v>28</v>
      </c>
      <c r="B25" s="20" t="s">
        <v>216</v>
      </c>
      <c r="C25" s="20" t="s">
        <v>210</v>
      </c>
      <c r="D25" s="20">
        <v>1</v>
      </c>
      <c r="E25" s="20">
        <v>90000</v>
      </c>
      <c r="F25" s="20"/>
      <c r="G25" s="20"/>
      <c r="H25" s="20" t="s">
        <v>217</v>
      </c>
      <c r="I25" s="21" t="s">
        <v>218</v>
      </c>
    </row>
    <row r="26" spans="1:9" ht="40.5" x14ac:dyDescent="0.15">
      <c r="A26" s="20">
        <v>31</v>
      </c>
      <c r="B26" s="20" t="s">
        <v>219</v>
      </c>
      <c r="C26" s="20" t="s">
        <v>210</v>
      </c>
      <c r="D26" s="20">
        <v>1</v>
      </c>
      <c r="E26" s="20">
        <v>90000</v>
      </c>
      <c r="F26" s="20"/>
      <c r="G26" s="20"/>
      <c r="H26" s="21" t="s">
        <v>220</v>
      </c>
      <c r="I26" s="21" t="s">
        <v>221</v>
      </c>
    </row>
    <row r="27" spans="1:9" ht="54" x14ac:dyDescent="0.15">
      <c r="A27" s="20">
        <v>32</v>
      </c>
      <c r="B27" s="20" t="s">
        <v>222</v>
      </c>
      <c r="C27" s="20" t="s">
        <v>210</v>
      </c>
      <c r="D27" s="20">
        <v>1</v>
      </c>
      <c r="E27" s="20">
        <v>90000</v>
      </c>
      <c r="F27" s="20"/>
      <c r="G27" s="20"/>
      <c r="H27" s="20" t="s">
        <v>223</v>
      </c>
      <c r="I27" s="21" t="s">
        <v>224</v>
      </c>
    </row>
    <row r="28" spans="1:9" ht="54" x14ac:dyDescent="0.15">
      <c r="A28" s="20">
        <v>33</v>
      </c>
      <c r="B28" s="20" t="s">
        <v>225</v>
      </c>
      <c r="C28" s="20" t="s">
        <v>226</v>
      </c>
      <c r="D28" s="20">
        <v>1</v>
      </c>
      <c r="E28" s="20">
        <v>90000</v>
      </c>
      <c r="F28" s="20"/>
      <c r="G28" s="20"/>
      <c r="H28" s="21" t="s">
        <v>227</v>
      </c>
      <c r="I28" s="21" t="s">
        <v>224</v>
      </c>
    </row>
    <row r="29" spans="1:9" ht="67.5" x14ac:dyDescent="0.15">
      <c r="A29" s="20">
        <v>34</v>
      </c>
      <c r="B29" s="20" t="s">
        <v>228</v>
      </c>
      <c r="C29" s="20" t="s">
        <v>210</v>
      </c>
      <c r="D29" s="20"/>
      <c r="E29" s="20">
        <v>90000</v>
      </c>
      <c r="F29" s="20"/>
      <c r="G29" s="20"/>
      <c r="H29" s="21" t="s">
        <v>229</v>
      </c>
      <c r="I29" s="20" t="s">
        <v>230</v>
      </c>
    </row>
    <row r="30" spans="1:9" ht="40.5" x14ac:dyDescent="0.15">
      <c r="A30" s="20" t="s">
        <v>231</v>
      </c>
      <c r="B30" s="20" t="s">
        <v>232</v>
      </c>
      <c r="C30" s="20"/>
      <c r="D30" s="20"/>
      <c r="E30" s="20"/>
      <c r="F30" s="20"/>
      <c r="G30" s="20"/>
      <c r="H30" s="20"/>
      <c r="I30" s="21" t="s">
        <v>218</v>
      </c>
    </row>
    <row r="31" spans="1:9" ht="67.5" x14ac:dyDescent="0.15">
      <c r="A31" s="20" t="s">
        <v>233</v>
      </c>
      <c r="B31" s="20" t="s">
        <v>234</v>
      </c>
      <c r="C31" s="20" t="s">
        <v>235</v>
      </c>
      <c r="D31" s="20"/>
      <c r="E31" s="20" t="s">
        <v>235</v>
      </c>
      <c r="F31" s="20"/>
      <c r="G31" s="20"/>
      <c r="H31" s="20"/>
      <c r="I31" s="21" t="s">
        <v>218</v>
      </c>
    </row>
    <row r="32" spans="1:9" ht="40.5" x14ac:dyDescent="0.15">
      <c r="A32" s="20" t="s">
        <v>236</v>
      </c>
      <c r="B32" s="20" t="s">
        <v>232</v>
      </c>
      <c r="C32" s="20"/>
      <c r="D32" s="20"/>
      <c r="E32" s="20"/>
      <c r="F32" s="20"/>
      <c r="G32" s="20"/>
      <c r="H32" s="20"/>
      <c r="I32" s="21" t="s">
        <v>218</v>
      </c>
    </row>
    <row r="33" spans="1:9" ht="67.5" x14ac:dyDescent="0.15">
      <c r="A33" s="20" t="s">
        <v>237</v>
      </c>
      <c r="B33" s="20" t="s">
        <v>238</v>
      </c>
      <c r="C33" s="20" t="s">
        <v>210</v>
      </c>
      <c r="D33" s="20"/>
      <c r="E33" s="20">
        <v>90000</v>
      </c>
      <c r="F33" s="20"/>
      <c r="G33" s="20"/>
      <c r="H33" s="21" t="s">
        <v>239</v>
      </c>
      <c r="I33" s="20" t="s">
        <v>240</v>
      </c>
    </row>
    <row r="34" spans="1:9" ht="67.5" x14ac:dyDescent="0.15">
      <c r="A34" s="20" t="s">
        <v>237</v>
      </c>
      <c r="B34" s="20" t="s">
        <v>241</v>
      </c>
      <c r="C34" s="20" t="s">
        <v>210</v>
      </c>
      <c r="D34" s="20"/>
      <c r="E34" s="20">
        <v>90000</v>
      </c>
      <c r="F34" s="20"/>
      <c r="G34" s="20"/>
      <c r="H34" s="21" t="s">
        <v>242</v>
      </c>
      <c r="I34" s="21" t="s">
        <v>243</v>
      </c>
    </row>
    <row r="35" spans="1:9" ht="67.5" x14ac:dyDescent="0.15">
      <c r="A35" s="20" t="s">
        <v>244</v>
      </c>
      <c r="B35" s="20" t="s">
        <v>245</v>
      </c>
      <c r="C35" s="20" t="s">
        <v>210</v>
      </c>
      <c r="D35" s="20"/>
      <c r="E35" s="20">
        <v>90000</v>
      </c>
      <c r="F35" s="20"/>
      <c r="G35" s="20"/>
      <c r="H35" s="21" t="s">
        <v>246</v>
      </c>
      <c r="I35" s="20" t="s">
        <v>247</v>
      </c>
    </row>
    <row r="36" spans="1:9" ht="67.5" x14ac:dyDescent="0.15">
      <c r="A36" s="20" t="s">
        <v>244</v>
      </c>
      <c r="B36" s="20" t="s">
        <v>248</v>
      </c>
      <c r="C36" s="20" t="s">
        <v>210</v>
      </c>
      <c r="D36" s="20"/>
      <c r="E36" s="20">
        <v>90000</v>
      </c>
      <c r="F36" s="20"/>
      <c r="G36" s="20"/>
      <c r="H36" s="21" t="s">
        <v>249</v>
      </c>
      <c r="I36" s="21" t="s">
        <v>250</v>
      </c>
    </row>
    <row r="37" spans="1:9" ht="94.5" x14ac:dyDescent="0.15">
      <c r="A37" s="20" t="s">
        <v>237</v>
      </c>
      <c r="B37" s="20" t="s">
        <v>251</v>
      </c>
      <c r="C37" s="20" t="s">
        <v>168</v>
      </c>
      <c r="D37" s="20">
        <v>1</v>
      </c>
      <c r="E37" s="20">
        <v>8000</v>
      </c>
      <c r="F37" s="20" t="s">
        <v>252</v>
      </c>
      <c r="G37" s="20" t="s">
        <v>253</v>
      </c>
      <c r="H37" s="21" t="s">
        <v>254</v>
      </c>
      <c r="I37" s="21" t="s">
        <v>255</v>
      </c>
    </row>
    <row r="38" spans="1:9" ht="40.5" x14ac:dyDescent="0.15">
      <c r="A38" s="20" t="s">
        <v>237</v>
      </c>
      <c r="B38" s="20" t="s">
        <v>256</v>
      </c>
      <c r="C38" s="20" t="s">
        <v>168</v>
      </c>
      <c r="D38" s="20"/>
      <c r="E38" s="20">
        <v>16000</v>
      </c>
      <c r="F38" s="20">
        <v>5</v>
      </c>
      <c r="G38" s="20"/>
      <c r="H38" s="21" t="s">
        <v>257</v>
      </c>
      <c r="I38" s="21" t="s">
        <v>258</v>
      </c>
    </row>
    <row r="39" spans="1:9" ht="40.5" x14ac:dyDescent="0.15">
      <c r="A39" s="20" t="s">
        <v>237</v>
      </c>
      <c r="B39" s="20" t="s">
        <v>259</v>
      </c>
      <c r="C39" s="20" t="s">
        <v>168</v>
      </c>
      <c r="D39" s="20"/>
      <c r="E39" s="20">
        <v>16000</v>
      </c>
      <c r="F39" s="20">
        <v>5</v>
      </c>
      <c r="G39" s="20"/>
      <c r="H39" s="21" t="s">
        <v>260</v>
      </c>
      <c r="I39" s="21" t="s">
        <v>258</v>
      </c>
    </row>
    <row r="40" spans="1:9" ht="54" x14ac:dyDescent="0.15">
      <c r="A40" s="20" t="s">
        <v>237</v>
      </c>
      <c r="B40" s="20" t="s">
        <v>261</v>
      </c>
      <c r="C40" s="20" t="s">
        <v>168</v>
      </c>
      <c r="D40" s="20"/>
      <c r="E40" s="20" t="s">
        <v>262</v>
      </c>
      <c r="F40" s="20">
        <v>20</v>
      </c>
      <c r="G40" s="20"/>
      <c r="H40" s="21" t="s">
        <v>263</v>
      </c>
      <c r="I40" s="21" t="s">
        <v>264</v>
      </c>
    </row>
    <row r="41" spans="1:9" ht="27" x14ac:dyDescent="0.15">
      <c r="A41" s="20" t="s">
        <v>237</v>
      </c>
      <c r="B41" s="20" t="s">
        <v>265</v>
      </c>
      <c r="C41" s="20" t="s">
        <v>168</v>
      </c>
      <c r="D41" s="20" t="s">
        <v>266</v>
      </c>
      <c r="E41" s="20">
        <v>48000</v>
      </c>
      <c r="F41" s="20">
        <v>20</v>
      </c>
      <c r="G41" s="20"/>
      <c r="H41" s="21" t="s">
        <v>267</v>
      </c>
      <c r="I41" s="21" t="s">
        <v>268</v>
      </c>
    </row>
    <row r="42" spans="1:9" ht="27" x14ac:dyDescent="0.15">
      <c r="A42" s="20" t="s">
        <v>237</v>
      </c>
      <c r="B42" s="20" t="s">
        <v>269</v>
      </c>
      <c r="C42" s="20" t="s">
        <v>168</v>
      </c>
      <c r="D42" s="20"/>
      <c r="E42" s="20" t="s">
        <v>270</v>
      </c>
      <c r="F42" s="20">
        <v>20</v>
      </c>
      <c r="G42" s="20"/>
      <c r="H42" s="21" t="s">
        <v>271</v>
      </c>
      <c r="I42" s="21" t="s">
        <v>272</v>
      </c>
    </row>
    <row r="43" spans="1:9" ht="67.5" x14ac:dyDescent="0.15">
      <c r="A43" s="20" t="s">
        <v>237</v>
      </c>
      <c r="B43" s="20" t="s">
        <v>273</v>
      </c>
      <c r="C43" s="20" t="s">
        <v>168</v>
      </c>
      <c r="D43" s="20">
        <v>1</v>
      </c>
      <c r="E43" s="20">
        <v>8000</v>
      </c>
      <c r="F43" s="20" t="s">
        <v>169</v>
      </c>
      <c r="G43" s="20">
        <v>20</v>
      </c>
      <c r="H43" s="21" t="s">
        <v>274</v>
      </c>
      <c r="I43" s="21" t="s">
        <v>171</v>
      </c>
    </row>
    <row r="44" spans="1:9" ht="67.5" x14ac:dyDescent="0.15">
      <c r="A44" s="20" t="s">
        <v>237</v>
      </c>
      <c r="B44" s="20" t="s">
        <v>275</v>
      </c>
      <c r="C44" s="20" t="s">
        <v>168</v>
      </c>
      <c r="D44" s="20">
        <v>1</v>
      </c>
      <c r="E44" s="20">
        <v>8000</v>
      </c>
      <c r="F44" s="20" t="s">
        <v>169</v>
      </c>
      <c r="G44" s="20">
        <v>20</v>
      </c>
      <c r="H44" s="20" t="s">
        <v>276</v>
      </c>
      <c r="I44" s="21" t="s">
        <v>171</v>
      </c>
    </row>
    <row r="45" spans="1:9" ht="67.5" x14ac:dyDescent="0.15">
      <c r="A45" s="20" t="s">
        <v>237</v>
      </c>
      <c r="B45" s="20" t="s">
        <v>277</v>
      </c>
      <c r="C45" s="20" t="s">
        <v>168</v>
      </c>
      <c r="D45" s="20">
        <v>1</v>
      </c>
      <c r="E45" s="20">
        <v>8000</v>
      </c>
      <c r="F45" s="20" t="s">
        <v>169</v>
      </c>
      <c r="G45" s="20">
        <v>20</v>
      </c>
      <c r="H45" s="20" t="s">
        <v>278</v>
      </c>
      <c r="I45" s="21" t="s">
        <v>171</v>
      </c>
    </row>
    <row r="46" spans="1:9" ht="67.5" x14ac:dyDescent="0.15">
      <c r="A46" s="20" t="s">
        <v>237</v>
      </c>
      <c r="B46" s="20" t="s">
        <v>279</v>
      </c>
      <c r="C46" s="20" t="s">
        <v>168</v>
      </c>
      <c r="D46" s="20">
        <v>1</v>
      </c>
      <c r="E46" s="20">
        <v>8000</v>
      </c>
      <c r="F46" s="20" t="s">
        <v>169</v>
      </c>
      <c r="G46" s="20">
        <v>20</v>
      </c>
      <c r="H46" s="20" t="s">
        <v>280</v>
      </c>
      <c r="I46" s="21" t="s">
        <v>171</v>
      </c>
    </row>
    <row r="47" spans="1:9" ht="40.5" x14ac:dyDescent="0.15">
      <c r="A47" s="20" t="s">
        <v>237</v>
      </c>
      <c r="B47" s="20" t="s">
        <v>281</v>
      </c>
      <c r="C47" s="20" t="s">
        <v>168</v>
      </c>
      <c r="D47" s="20">
        <v>1</v>
      </c>
      <c r="E47" s="20">
        <v>8000</v>
      </c>
      <c r="F47" s="20">
        <v>10</v>
      </c>
      <c r="G47" s="20">
        <v>20</v>
      </c>
      <c r="H47" s="21" t="s">
        <v>282</v>
      </c>
      <c r="I47" s="21" t="s">
        <v>171</v>
      </c>
    </row>
    <row r="48" spans="1:9" ht="40.5" x14ac:dyDescent="0.15">
      <c r="A48" s="20" t="s">
        <v>237</v>
      </c>
      <c r="B48" s="20" t="s">
        <v>283</v>
      </c>
      <c r="C48" s="20" t="s">
        <v>168</v>
      </c>
      <c r="D48" s="20">
        <v>1</v>
      </c>
      <c r="E48" s="20">
        <v>8000</v>
      </c>
      <c r="F48" s="20">
        <v>10</v>
      </c>
      <c r="G48" s="20">
        <v>20</v>
      </c>
      <c r="H48" s="21" t="s">
        <v>284</v>
      </c>
      <c r="I48" s="21" t="s">
        <v>171</v>
      </c>
    </row>
    <row r="49" spans="1:9" ht="27" x14ac:dyDescent="0.15">
      <c r="A49" s="20" t="s">
        <v>237</v>
      </c>
      <c r="B49" s="20" t="s">
        <v>285</v>
      </c>
      <c r="C49" s="20" t="s">
        <v>168</v>
      </c>
      <c r="D49" s="20"/>
      <c r="E49" s="20">
        <v>16000</v>
      </c>
      <c r="F49" s="20">
        <v>20</v>
      </c>
      <c r="G49" s="20"/>
      <c r="H49" s="21" t="s">
        <v>286</v>
      </c>
      <c r="I49" s="21" t="s">
        <v>287</v>
      </c>
    </row>
    <row r="50" spans="1:9" ht="54" x14ac:dyDescent="0.15">
      <c r="A50" s="20" t="s">
        <v>237</v>
      </c>
      <c r="B50" s="20" t="s">
        <v>288</v>
      </c>
      <c r="C50" s="20" t="s">
        <v>168</v>
      </c>
      <c r="D50" s="20">
        <v>1</v>
      </c>
      <c r="E50" s="20">
        <v>8000</v>
      </c>
      <c r="F50" s="20">
        <v>20</v>
      </c>
      <c r="G50" s="20">
        <v>20</v>
      </c>
      <c r="H50" s="21" t="s">
        <v>289</v>
      </c>
      <c r="I50" s="21" t="s">
        <v>171</v>
      </c>
    </row>
    <row r="51" spans="1:9" ht="54" x14ac:dyDescent="0.15">
      <c r="A51" s="20" t="s">
        <v>237</v>
      </c>
      <c r="B51" s="20" t="s">
        <v>290</v>
      </c>
      <c r="C51" s="20" t="s">
        <v>168</v>
      </c>
      <c r="D51" s="20">
        <v>1</v>
      </c>
      <c r="E51" s="20">
        <v>8000</v>
      </c>
      <c r="F51" s="20">
        <v>20</v>
      </c>
      <c r="G51" s="20"/>
      <c r="H51" s="21" t="s">
        <v>291</v>
      </c>
      <c r="I51" s="21" t="s">
        <v>292</v>
      </c>
    </row>
    <row r="52" spans="1:9" ht="54" x14ac:dyDescent="0.15">
      <c r="A52" s="20" t="s">
        <v>244</v>
      </c>
      <c r="B52" s="20" t="s">
        <v>293</v>
      </c>
      <c r="C52" s="20" t="s">
        <v>168</v>
      </c>
      <c r="D52" s="20" t="s">
        <v>266</v>
      </c>
      <c r="E52" s="20">
        <v>8000</v>
      </c>
      <c r="F52" s="20">
        <v>20</v>
      </c>
      <c r="G52" s="20"/>
      <c r="H52" s="21" t="s">
        <v>294</v>
      </c>
      <c r="I52" s="21" t="s">
        <v>295</v>
      </c>
    </row>
    <row r="53" spans="1:9" ht="94.5" x14ac:dyDescent="0.15">
      <c r="A53" s="20" t="s">
        <v>244</v>
      </c>
      <c r="B53" s="20" t="s">
        <v>296</v>
      </c>
      <c r="C53" s="20" t="s">
        <v>168</v>
      </c>
      <c r="D53" s="20" t="s">
        <v>266</v>
      </c>
      <c r="E53" s="20">
        <v>16000</v>
      </c>
      <c r="F53" s="20">
        <v>20</v>
      </c>
      <c r="G53" s="20"/>
      <c r="H53" s="21" t="s">
        <v>297</v>
      </c>
      <c r="I53" s="21" t="s">
        <v>295</v>
      </c>
    </row>
    <row r="54" spans="1:9" ht="283.5" x14ac:dyDescent="0.15">
      <c r="A54" s="20" t="s">
        <v>244</v>
      </c>
      <c r="B54" s="20" t="s">
        <v>298</v>
      </c>
      <c r="C54" s="20" t="s">
        <v>168</v>
      </c>
      <c r="D54" s="20" t="s">
        <v>299</v>
      </c>
      <c r="E54" s="20">
        <v>72000</v>
      </c>
      <c r="F54" s="20" t="s">
        <v>300</v>
      </c>
      <c r="G54" s="20"/>
      <c r="H54" s="21" t="s">
        <v>301</v>
      </c>
      <c r="I54" s="21" t="s">
        <v>302</v>
      </c>
    </row>
    <row r="55" spans="1:9" ht="229.5" x14ac:dyDescent="0.15">
      <c r="A55" s="20" t="s">
        <v>244</v>
      </c>
      <c r="B55" s="20" t="s">
        <v>303</v>
      </c>
      <c r="C55" s="20" t="s">
        <v>168</v>
      </c>
      <c r="D55" s="20" t="s">
        <v>266</v>
      </c>
      <c r="E55" s="20" t="s">
        <v>304</v>
      </c>
      <c r="F55" s="20"/>
      <c r="G55" s="20" t="s">
        <v>305</v>
      </c>
      <c r="H55" s="21" t="s">
        <v>306</v>
      </c>
      <c r="I55" s="21" t="s">
        <v>307</v>
      </c>
    </row>
    <row r="56" spans="1:9" ht="409.5" x14ac:dyDescent="0.15">
      <c r="A56" s="20" t="s">
        <v>244</v>
      </c>
      <c r="B56" s="20" t="s">
        <v>308</v>
      </c>
      <c r="C56" s="20" t="s">
        <v>168</v>
      </c>
      <c r="D56" s="20" t="s">
        <v>309</v>
      </c>
      <c r="E56" s="20">
        <v>48000</v>
      </c>
      <c r="F56" s="20" t="s">
        <v>310</v>
      </c>
      <c r="G56" s="20" t="s">
        <v>311</v>
      </c>
      <c r="H56" s="21" t="s">
        <v>312</v>
      </c>
      <c r="I56" s="21" t="s">
        <v>313</v>
      </c>
    </row>
    <row r="57" spans="1:9" ht="81" x14ac:dyDescent="0.15">
      <c r="A57" s="20" t="s">
        <v>244</v>
      </c>
      <c r="B57" s="20" t="s">
        <v>314</v>
      </c>
      <c r="C57" s="20" t="s">
        <v>168</v>
      </c>
      <c r="D57" s="20">
        <v>1</v>
      </c>
      <c r="E57" s="20" t="s">
        <v>315</v>
      </c>
      <c r="F57" s="20">
        <v>20</v>
      </c>
      <c r="G57" s="20"/>
      <c r="H57" s="21" t="s">
        <v>316</v>
      </c>
      <c r="I57" s="21" t="s">
        <v>317</v>
      </c>
    </row>
    <row r="58" spans="1:9" ht="108" x14ac:dyDescent="0.15">
      <c r="A58" s="20" t="s">
        <v>318</v>
      </c>
      <c r="B58" s="20" t="s">
        <v>319</v>
      </c>
      <c r="C58" s="20" t="s">
        <v>168</v>
      </c>
      <c r="D58" s="20"/>
      <c r="E58" s="20">
        <v>90000</v>
      </c>
      <c r="F58" s="20"/>
      <c r="G58" s="20"/>
      <c r="H58" s="21" t="s">
        <v>320</v>
      </c>
      <c r="I58" s="21" t="s">
        <v>321</v>
      </c>
    </row>
    <row r="59" spans="1:9" ht="81" x14ac:dyDescent="0.15">
      <c r="A59" s="20" t="s">
        <v>244</v>
      </c>
      <c r="B59" s="20" t="s">
        <v>322</v>
      </c>
      <c r="C59" s="20" t="s">
        <v>168</v>
      </c>
      <c r="D59" s="20"/>
      <c r="E59" s="20" t="s">
        <v>323</v>
      </c>
      <c r="F59" s="20"/>
      <c r="G59" s="20" t="s">
        <v>324</v>
      </c>
      <c r="H59" s="21" t="s">
        <v>325</v>
      </c>
      <c r="I59" s="20" t="s">
        <v>326</v>
      </c>
    </row>
    <row r="60" spans="1:9" ht="81" x14ac:dyDescent="0.15">
      <c r="A60" s="20" t="s">
        <v>244</v>
      </c>
      <c r="B60" s="20" t="s">
        <v>327</v>
      </c>
      <c r="C60" s="20" t="s">
        <v>210</v>
      </c>
      <c r="D60" s="20"/>
      <c r="E60" s="20" t="s">
        <v>323</v>
      </c>
      <c r="F60" s="20"/>
      <c r="G60" s="20" t="s">
        <v>324</v>
      </c>
      <c r="H60" s="21" t="s">
        <v>328</v>
      </c>
      <c r="I60" s="20" t="s">
        <v>326</v>
      </c>
    </row>
    <row r="61" spans="1:9" ht="135" x14ac:dyDescent="0.15">
      <c r="A61" s="20" t="s">
        <v>244</v>
      </c>
      <c r="B61" s="20" t="s">
        <v>329</v>
      </c>
      <c r="C61" s="20" t="s">
        <v>226</v>
      </c>
      <c r="D61" s="20"/>
      <c r="E61" s="20" t="s">
        <v>330</v>
      </c>
      <c r="F61" s="20"/>
      <c r="G61" s="20"/>
      <c r="H61" s="21" t="s">
        <v>331</v>
      </c>
      <c r="I61" s="21" t="s">
        <v>332</v>
      </c>
    </row>
    <row r="62" spans="1:9" ht="94.5" x14ac:dyDescent="0.15">
      <c r="A62" s="20" t="s">
        <v>237</v>
      </c>
      <c r="B62" s="20" t="s">
        <v>333</v>
      </c>
      <c r="C62" s="20" t="s">
        <v>210</v>
      </c>
      <c r="D62" s="20"/>
      <c r="E62" s="20">
        <v>90000</v>
      </c>
      <c r="F62" s="20"/>
      <c r="G62" s="20"/>
      <c r="H62" s="20" t="s">
        <v>334</v>
      </c>
      <c r="I62" s="21" t="s">
        <v>335</v>
      </c>
    </row>
    <row r="63" spans="1:9" ht="81" x14ac:dyDescent="0.15">
      <c r="A63" s="20" t="s">
        <v>237</v>
      </c>
      <c r="B63" s="20" t="s">
        <v>336</v>
      </c>
      <c r="C63" s="20" t="s">
        <v>168</v>
      </c>
      <c r="D63" s="20" t="s">
        <v>266</v>
      </c>
      <c r="E63" s="20" t="s">
        <v>266</v>
      </c>
      <c r="F63" s="20" t="s">
        <v>169</v>
      </c>
      <c r="G63" s="20">
        <v>20</v>
      </c>
      <c r="H63" s="21" t="s">
        <v>337</v>
      </c>
      <c r="I63" s="21" t="s">
        <v>338</v>
      </c>
    </row>
    <row r="64" spans="1:9" ht="121.5" x14ac:dyDescent="0.15">
      <c r="A64" s="20" t="s">
        <v>237</v>
      </c>
      <c r="B64" s="20" t="s">
        <v>339</v>
      </c>
      <c r="C64" s="20" t="s">
        <v>168</v>
      </c>
      <c r="D64" s="20" t="s">
        <v>266</v>
      </c>
      <c r="E64" s="20" t="s">
        <v>340</v>
      </c>
      <c r="F64" s="20" t="s">
        <v>169</v>
      </c>
      <c r="G64" s="20" t="s">
        <v>341</v>
      </c>
      <c r="H64" s="20" t="s">
        <v>342</v>
      </c>
      <c r="I64" s="21" t="s">
        <v>343</v>
      </c>
    </row>
    <row r="65" spans="1:9" ht="121.5" x14ac:dyDescent="0.15">
      <c r="A65" s="20" t="s">
        <v>237</v>
      </c>
      <c r="B65" s="20" t="s">
        <v>155</v>
      </c>
      <c r="C65" s="20" t="s">
        <v>168</v>
      </c>
      <c r="D65" s="20" t="s">
        <v>266</v>
      </c>
      <c r="E65" s="20" t="s">
        <v>340</v>
      </c>
      <c r="F65" s="20" t="s">
        <v>169</v>
      </c>
      <c r="G65" s="20">
        <v>20</v>
      </c>
      <c r="H65" s="21" t="s">
        <v>344</v>
      </c>
      <c r="I65" s="20" t="s">
        <v>345</v>
      </c>
    </row>
    <row r="66" spans="1:9" ht="121.5" x14ac:dyDescent="0.15">
      <c r="A66" s="20" t="s">
        <v>237</v>
      </c>
      <c r="B66" s="20" t="s">
        <v>346</v>
      </c>
      <c r="C66" s="20" t="s">
        <v>168</v>
      </c>
      <c r="D66" s="20" t="s">
        <v>266</v>
      </c>
      <c r="E66" s="20" t="s">
        <v>340</v>
      </c>
      <c r="F66" s="20" t="s">
        <v>169</v>
      </c>
      <c r="G66" s="20" t="s">
        <v>341</v>
      </c>
      <c r="H66" s="21" t="s">
        <v>347</v>
      </c>
      <c r="I66" s="21" t="s">
        <v>348</v>
      </c>
    </row>
    <row r="67" spans="1:9" ht="121.5" x14ac:dyDescent="0.15">
      <c r="A67" s="20" t="s">
        <v>237</v>
      </c>
      <c r="B67" s="20" t="s">
        <v>349</v>
      </c>
      <c r="C67" s="20" t="s">
        <v>168</v>
      </c>
      <c r="D67" s="20" t="s">
        <v>266</v>
      </c>
      <c r="E67" s="20" t="s">
        <v>340</v>
      </c>
      <c r="F67" s="20" t="s">
        <v>169</v>
      </c>
      <c r="G67" s="20" t="s">
        <v>341</v>
      </c>
      <c r="H67" s="21" t="s">
        <v>350</v>
      </c>
      <c r="I67" s="21" t="s">
        <v>348</v>
      </c>
    </row>
  </sheetData>
  <phoneticPr fontId="1" type="noConversion"/>
  <hyperlinks>
    <hyperlink ref="A1" r:id="rId1" tooltip="Edit section: RTP/AVP audio and video payload types" display="http://en.wikipedia.org/w/index.php?title=RTP_audio_video_profile&amp;action=edit&amp;section=1"/>
    <hyperlink ref="I4" r:id="rId2" display="http://tools.ietf.org/html/rfc3551"/>
    <hyperlink ref="H5" r:id="rId3" tooltip="CELP" display="http://en.wikipedia.org/wiki/CELP"/>
    <hyperlink ref="H7" r:id="rId4" tooltip="GSM-FR" display="http://en.wikipedia.org/wiki/GSM-FR"/>
    <hyperlink ref="I7" r:id="rId5" display="http://tools.ietf.org/html/rfc3551"/>
    <hyperlink ref="H8" r:id="rId6" tooltip="G.723.1" display="http://en.wikipedia.org/wiki/G.723.1"/>
    <hyperlink ref="I8" r:id="rId7" display="http://tools.ietf.org/html/rfc3551"/>
    <hyperlink ref="I9" r:id="rId8" display="http://tools.ietf.org/html/rfc3551"/>
    <hyperlink ref="I10" r:id="rId9" display="http://tools.ietf.org/html/rfc3551"/>
    <hyperlink ref="H11" r:id="rId10" tooltip="Linear predictive coding" display="http://en.wikipedia.org/wiki/Linear_predictive_coding"/>
    <hyperlink ref="I11" r:id="rId11" display="http://tools.ietf.org/html/rfc3551"/>
    <hyperlink ref="H12" r:id="rId12" tooltip="A-Law" display="http://en.wikipedia.org/wiki/A-Law"/>
    <hyperlink ref="I12" r:id="rId13" display="http://tools.ietf.org/html/rfc3551"/>
    <hyperlink ref="H13" r:id="rId14" tooltip="G.722" display="http://en.wikipedia.org/wiki/G.722"/>
    <hyperlink ref="I13" r:id="rId15" location="page-14" display="http://tools.ietf.org/html/rfc3551 - page-14"/>
    <hyperlink ref="I14" r:id="rId16" location="page-27" display="http://tools.ietf.org/html/rfc3551 - page-27"/>
    <hyperlink ref="I15" r:id="rId17" location="page-27" display="http://tools.ietf.org/html/rfc3551 - page-27"/>
    <hyperlink ref="H16" r:id="rId18" tooltip="QCELP" display="http://en.wikipedia.org/wiki/QCELP"/>
    <hyperlink ref="I17" r:id="rId19" display="http://tools.ietf.org/html/rfc3389"/>
    <hyperlink ref="H19" r:id="rId20" tooltip="G.728" display="http://en.wikipedia.org/wiki/G.728"/>
    <hyperlink ref="I19" r:id="rId21" display="http://tools.ietf.org/html/rfc3551"/>
    <hyperlink ref="I20" r:id="rId22" display="http://tools.ietf.org/html/rfc3551"/>
    <hyperlink ref="I21" r:id="rId23" display="http://tools.ietf.org/html/rfc3551"/>
    <hyperlink ref="H22" r:id="rId24" tooltip="G.729" display="http://en.wikipedia.org/wiki/G.729"/>
    <hyperlink ref="I22" r:id="rId25" location="page-20" display="http://tools.ietf.org/html/rfc3551 - page-20"/>
    <hyperlink ref="I23" r:id="rId26" display="http://tools.ietf.org/html/rfc2029"/>
    <hyperlink ref="H24" r:id="rId27" tooltip="JPEG" display="http://en.wikipedia.org/wiki/JPEG"/>
    <hyperlink ref="I24" r:id="rId28" display="http://tools.ietf.org/html/rfc2435"/>
    <hyperlink ref="I25" r:id="rId29" location="page-32" display="http://tools.ietf.org/html/rfc3551 - page-32"/>
    <hyperlink ref="H26" r:id="rId30" tooltip="H.261" display="http://en.wikipedia.org/wiki/H.261"/>
    <hyperlink ref="I26" r:id="rId31" display="http://tools.ietf.org/html/rfc4587"/>
    <hyperlink ref="I27" r:id="rId32" display="http://tools.ietf.org/html/rfc2250"/>
    <hyperlink ref="H28" r:id="rId33" tooltip="MPEG transport stream" display="http://en.wikipedia.org/wiki/MPEG_transport_stream"/>
    <hyperlink ref="I28" r:id="rId34" display="http://tools.ietf.org/html/rfc2250"/>
    <hyperlink ref="H29" r:id="rId35" tooltip="H.263" display="http://en.wikipedia.org/wiki/H.263"/>
    <hyperlink ref="I30" r:id="rId36" location="page-32" display="http://tools.ietf.org/html/rfc3551 - page-32"/>
    <hyperlink ref="I31" r:id="rId37" location="page-32" display="http://tools.ietf.org/html/rfc3551 - page-32"/>
    <hyperlink ref="I32" r:id="rId38" location="page-32" display="http://tools.ietf.org/html/rfc3551 - page-32"/>
    <hyperlink ref="H33" r:id="rId39" tooltip="H.263" display="http://en.wikipedia.org/wiki/H.263"/>
    <hyperlink ref="H34" r:id="rId40" tooltip="H.263" display="http://en.wikipedia.org/wiki/H.263"/>
    <hyperlink ref="I34" r:id="rId41" display="http://tools.ietf.org/html/rfc4629"/>
    <hyperlink ref="H35" r:id="rId42" tooltip="H.264" display="http://en.wikipedia.org/wiki/H.264"/>
    <hyperlink ref="H36" r:id="rId43" tooltip="Theora" display="http://en.wikipedia.org/wiki/Theora"/>
    <hyperlink ref="I36" r:id="rId44" display="http://tools.ietf.org/html/draft-barbato-avt-rtp-theora-01"/>
    <hyperlink ref="H37" r:id="rId45" tooltip="ILBC" display="http://en.wikipedia.org/wiki/ILBC"/>
    <hyperlink ref="I37" r:id="rId46" display="http://tools.ietf.org/html/rfc3952"/>
    <hyperlink ref="H38" r:id="rId47" tooltip="G.711" display="http://en.wikipedia.org/wiki/G.711"/>
    <hyperlink ref="I38" r:id="rId48" display="http://tools.ietf.org/html/rfc5391"/>
    <hyperlink ref="H39" r:id="rId49" tooltip="G.711" display="http://en.wikipedia.org/wiki/G.711"/>
    <hyperlink ref="I39" r:id="rId50" display="http://tools.ietf.org/html/rfc5391"/>
    <hyperlink ref="H40" r:id="rId51" tooltip="G.718" display="http://en.wikipedia.org/wiki/G.718"/>
    <hyperlink ref="I40" r:id="rId52" display="http://tools.ietf.org/html/draft-ietf-avt-rtp-g718-03"/>
    <hyperlink ref="H41" r:id="rId53" tooltip="G.719" display="http://en.wikipedia.org/wiki/G.719"/>
    <hyperlink ref="I41" r:id="rId54" display="http://tools.ietf.org/html/rfc5404"/>
    <hyperlink ref="H42" r:id="rId55" tooltip="G.722.1" display="http://en.wikipedia.org/wiki/G.722.1"/>
    <hyperlink ref="I42" r:id="rId56" display="http://tools.ietf.org/html/rfc5577"/>
    <hyperlink ref="H43" r:id="rId57" tooltip="G.726" display="http://en.wikipedia.org/wiki/G.726"/>
    <hyperlink ref="I43" r:id="rId58" display="http://tools.ietf.org/html/rfc3551"/>
    <hyperlink ref="I44" r:id="rId59" display="http://tools.ietf.org/html/rfc3551"/>
    <hyperlink ref="I45" r:id="rId60" display="http://tools.ietf.org/html/rfc3551"/>
    <hyperlink ref="I46" r:id="rId61" display="http://tools.ietf.org/html/rfc3551"/>
    <hyperlink ref="H47" r:id="rId62" tooltip="G.729" display="http://en.wikipedia.org/wiki/G.729"/>
    <hyperlink ref="I47" r:id="rId63" display="http://tools.ietf.org/html/rfc3551"/>
    <hyperlink ref="H48" r:id="rId64" tooltip="G.729" display="http://en.wikipedia.org/wiki/G.729"/>
    <hyperlink ref="I48" r:id="rId65" display="http://tools.ietf.org/html/rfc3551"/>
    <hyperlink ref="H49" r:id="rId66" tooltip="G.729.1" display="http://en.wikipedia.org/wiki/G.729.1"/>
    <hyperlink ref="I49" r:id="rId67" display="http://tools.ietf.org/html/rfc4749"/>
    <hyperlink ref="H50" r:id="rId68" tooltip="GSM-EFR" display="http://en.wikipedia.org/wiki/GSM-EFR"/>
    <hyperlink ref="I50" r:id="rId69" display="http://tools.ietf.org/html/rfc3551"/>
    <hyperlink ref="H51" r:id="rId70" tooltip="Half Rate" display="http://en.wikipedia.org/wiki/Half_Rate"/>
    <hyperlink ref="I51" r:id="rId71" display="http://tools.ietf.org/html/rfc5993"/>
    <hyperlink ref="H52" r:id="rId72" tooltip="Adaptive Multi-Rate" display="http://en.wikipedia.org/wiki/Adaptive_Multi-Rate"/>
    <hyperlink ref="I52" r:id="rId73" display="http://tools.ietf.org/html/rfc4867"/>
    <hyperlink ref="H53" r:id="rId74" tooltip="AMR-WB" display="http://en.wikipedia.org/wiki/AMR-WB"/>
    <hyperlink ref="I53" r:id="rId75" display="http://tools.ietf.org/html/rfc4867"/>
    <hyperlink ref="H54" r:id="rId76" tooltip="AMR-WB+" display="http://en.wikipedia.org/wiki/AMR-WB%2B"/>
    <hyperlink ref="I54" r:id="rId77" display="http://tools.ietf.org/html/rfc4352"/>
    <hyperlink ref="H55" r:id="rId78" tooltip="Vorbis" display="http://en.wikipedia.org/wiki/Vorbis"/>
    <hyperlink ref="I55" r:id="rId79" display="http://tools.ietf.org/html/rfc5215"/>
    <hyperlink ref="H56" r:id="rId80" tooltip="Opus (audio format)" display="http://en.wikipedia.org/wiki/Opus_(audio_format)"/>
    <hyperlink ref="I56" r:id="rId81" display="http://tools.ietf.org/html/draft-spittka-payload-rtp-opus-01"/>
    <hyperlink ref="H57" r:id="rId82" tooltip="Speex" display="http://en.wikipedia.org/wiki/Speex"/>
    <hyperlink ref="I57" r:id="rId83" display="http://tools.ietf.org/html/rfc5574"/>
    <hyperlink ref="H58" r:id="rId84" tooltip="MP3" display="http://en.wikipedia.org/wiki/MP3"/>
    <hyperlink ref="I58" r:id="rId85" display="http://tools.ietf.org/html/rfc5219"/>
    <hyperlink ref="H59" r:id="rId86" tooltip="MPEG-4 Audio" display="http://en.wikipedia.org/wiki/MPEG-4_Audio"/>
    <hyperlink ref="H60" r:id="rId87" tooltip="MPEG-4 Visual" display="http://en.wikipedia.org/wiki/MPEG-4_Visual"/>
    <hyperlink ref="H61" r:id="rId88" tooltip="MPEG-4" display="http://en.wikipedia.org/wiki/MPEG-4"/>
    <hyperlink ref="I61" r:id="rId89" display="http://tools.ietf.org/html/rfc3640"/>
    <hyperlink ref="I62" r:id="rId90" display="http://tools.ietf.org/html/draft-ietf-payload-vp8-08"/>
    <hyperlink ref="H63" r:id="rId91" tooltip="Linear PCM" display="http://en.wikipedia.org/wiki/Linear_PCM"/>
    <hyperlink ref="I63" r:id="rId92" display="http://tools.ietf.org/html/rfc3551"/>
    <hyperlink ref="I64" r:id="rId93" display="http://tools.ietf.org/html/rfc3190"/>
    <hyperlink ref="H65" r:id="rId94" tooltip="Linear PCM" display="http://en.wikipedia.org/wiki/Linear_PCM"/>
    <hyperlink ref="H66" r:id="rId95" tooltip="Linear PCM" display="http://en.wikipedia.org/wiki/Linear_PCM"/>
    <hyperlink ref="I66" r:id="rId96" display="http://tools.ietf.org/html/rfc3190"/>
    <hyperlink ref="H67" r:id="rId97" tooltip="Linear PCM" display="http://en.wikipedia.org/wiki/Linear_PCM"/>
    <hyperlink ref="I67" r:id="rId98" display="http://tools.ietf.org/html/rfc319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v37</vt:lpstr>
      <vt:lpstr>audio engine todo</vt:lpstr>
      <vt:lpstr>macros</vt:lpstr>
      <vt:lpstr>wavesheet</vt:lpstr>
      <vt:lpstr>Sheet3</vt:lpstr>
      <vt:lpstr>profile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东东</dc:creator>
  <cp:lastModifiedBy>东东</cp:lastModifiedBy>
  <cp:lastPrinted>2014-06-12T18:51:58Z</cp:lastPrinted>
  <dcterms:created xsi:type="dcterms:W3CDTF">2014-06-07T19:49:42Z</dcterms:created>
  <dcterms:modified xsi:type="dcterms:W3CDTF">2014-06-18T20:10:08Z</dcterms:modified>
</cp:coreProperties>
</file>