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28016\OneDrive\桌面\2020 C\"/>
    </mc:Choice>
  </mc:AlternateContent>
  <xr:revisionPtr revIDLastSave="0" documentId="13_ncr:1_{9A73254F-B1E6-4314-9F65-D927F41ABFF7}" xr6:coauthVersionLast="47" xr6:coauthVersionMax="47" xr10:uidLastSave="{00000000-0000-0000-0000-000000000000}"/>
  <bookViews>
    <workbookView xWindow="-120" yWindow="-120" windowWidth="27930" windowHeight="164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G115" i="1"/>
  <c r="G116" i="1"/>
  <c r="G3" i="1"/>
  <c r="H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7" i="1"/>
  <c r="G118" i="1"/>
  <c r="G119" i="1"/>
  <c r="G120" i="1"/>
  <c r="G121" i="1"/>
  <c r="G122" i="1"/>
  <c r="G123" i="1"/>
  <c r="G124" i="1"/>
  <c r="G2" i="1"/>
</calcChain>
</file>

<file path=xl/sharedStrings.xml><?xml version="1.0" encoding="utf-8"?>
<sst xmlns="http://schemas.openxmlformats.org/spreadsheetml/2006/main" count="379" uniqueCount="140">
  <si>
    <t>公司代号</t>
  </si>
  <si>
    <t>进项总金额</t>
  </si>
  <si>
    <t>进项交易总次数</t>
  </si>
  <si>
    <t>销项总金额</t>
  </si>
  <si>
    <t>销项交易总次数</t>
  </si>
  <si>
    <t>E1</t>
  </si>
  <si>
    <t>E2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</si>
  <si>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</si>
  <si>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</si>
  <si>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</si>
  <si>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</si>
  <si>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</si>
  <si>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</si>
  <si>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</si>
  <si>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</si>
  <si>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</si>
  <si>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</si>
  <si>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</si>
  <si>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</si>
  <si>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</si>
  <si>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</si>
  <si>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</si>
  <si>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</si>
  <si>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</si>
  <si>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</si>
  <si>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</si>
  <si>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</si>
  <si>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</si>
  <si>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</si>
  <si>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</si>
  <si>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</si>
  <si>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</si>
  <si>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</si>
  <si>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</si>
  <si>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</si>
  <si>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</si>
  <si>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</si>
  <si>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</si>
  <si>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</si>
  <si>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</si>
  <si>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</si>
  <si>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</si>
  <si>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</si>
  <si>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</si>
  <si>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</si>
  <si>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</si>
  <si>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</si>
  <si>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</si>
  <si>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</si>
  <si>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</si>
  <si>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</si>
  <si>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</si>
  <si>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</si>
  <si>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</si>
  <si>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</si>
  <si>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</si>
  <si>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</si>
  <si>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</si>
  <si>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</si>
  <si>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</si>
  <si>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</si>
  <si>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</si>
  <si>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</si>
  <si>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</si>
  <si>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</si>
  <si>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</si>
  <si>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</si>
  <si>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</si>
  <si>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</si>
  <si>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</si>
  <si>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</si>
  <si>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</si>
  <si>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</si>
  <si>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</si>
  <si>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</si>
  <si>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</si>
  <si>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</si>
  <si>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</si>
  <si>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</si>
  <si>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</si>
  <si>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</si>
  <si>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</si>
  <si>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</si>
  <si>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</si>
  <si>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</si>
  <si>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</si>
  <si>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</si>
  <si>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</si>
  <si>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</si>
  <si>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</si>
  <si>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</si>
  <si>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</si>
  <si>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</si>
  <si>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</si>
  <si>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</si>
  <si>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</si>
  <si>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</si>
  <si>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</si>
  <si>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</si>
  <si>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</si>
  <si>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</si>
  <si>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</si>
  <si>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</si>
  <si>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</si>
  <si>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</si>
  <si>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</si>
  <si>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</si>
  <si>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</si>
  <si>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</si>
  <si>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</si>
  <si>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</si>
  <si>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</si>
  <si>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</si>
  <si>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</si>
  <si>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</si>
  <si>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</si>
  <si>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</si>
  <si>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</si>
  <si>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</si>
  <si>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</si>
  <si>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</si>
  <si>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</si>
  <si>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</si>
  <si>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</si>
  <si>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</si>
  <si>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</si>
  <si>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</si>
  <si>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净利润</t>
    <phoneticPr fontId="2" type="noConversion"/>
  </si>
  <si>
    <t>净利润/进项</t>
    <phoneticPr fontId="2" type="noConversion"/>
  </si>
  <si>
    <t>信誉评级</t>
  </si>
  <si>
    <t>A</t>
  </si>
  <si>
    <t>C</t>
  </si>
  <si>
    <t>B</t>
  </si>
  <si>
    <t>D</t>
  </si>
  <si>
    <t>是否违约</t>
  </si>
  <si>
    <t>否</t>
  </si>
  <si>
    <t>是</t>
  </si>
  <si>
    <t>是</t>
    <phoneticPr fontId="2" type="noConversion"/>
  </si>
  <si>
    <t>E3</t>
    <phoneticPr fontId="2" type="noConversion"/>
  </si>
  <si>
    <t>索引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</si>
</sst>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abSelected="1" workbookViewId="0">
      <selection activeCell="F16" sqref="F16"/>
    </sheetView>
  </sheetViews>
  <sheetFormatPr defaultRowHeight="13.5" x14ac:dyDescent="0.15"/>
  <cols>
    <col min="3" max="3" width="17" customWidth="1"/>
    <col min="4" max="4" width="15.625" customWidth="1"/>
    <col min="5" max="5" width="19.25" customWidth="1"/>
    <col min="6" max="6" width="16.375" customWidth="1"/>
    <col min="7" max="7" width="14.5" customWidth="1"/>
    <col min="8" max="8" width="14.875" customWidth="1"/>
    <col min="9" max="9" width="17.125" style="6" customWidth="1"/>
    <col min="10" max="10" width="16.75" style="3" customWidth="1"/>
  </cols>
  <sheetData>
    <row r="1" spans="1:10" x14ac:dyDescent="0.15">
      <c r="A1" t="s">
        <v>139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127</v>
      </c>
      <c r="H1" s="2" t="s">
        <v>128</v>
      </c>
      <c r="I1" s="3" t="s">
        <v>129</v>
      </c>
      <c r="J1" s="3" t="s">
        <v>134</v>
      </c>
    </row>
    <row r="2" spans="1:10" x14ac:dyDescent="0.15">
      <c r="A2" s="1">
        <v>0</v>
      </c>
      <c r="B2" t="s">
        <v>5</v>
      </c>
      <c r="C2">
        <v>6637942028.2900105</v>
      </c>
      <c r="D2">
        <v>3249</v>
      </c>
      <c r="E2">
        <v>4698633440.6000032</v>
      </c>
      <c r="F2">
        <v>7886</v>
      </c>
      <c r="G2">
        <f>E2-C2</f>
        <v>-1939308587.6900072</v>
      </c>
      <c r="H2">
        <f>G2/C2</f>
        <v>-0.29215509557404035</v>
      </c>
      <c r="I2" s="4" t="s">
        <v>130</v>
      </c>
      <c r="J2" s="5" t="s">
        <v>135</v>
      </c>
    </row>
    <row r="3" spans="1:10" x14ac:dyDescent="0.15">
      <c r="A3" s="1">
        <v>1</v>
      </c>
      <c r="B3" t="s">
        <v>6</v>
      </c>
      <c r="C3">
        <v>162487956.62000099</v>
      </c>
      <c r="D3">
        <v>31435</v>
      </c>
      <c r="E3">
        <v>626295633.9400003</v>
      </c>
      <c r="F3">
        <v>11665</v>
      </c>
      <c r="G3">
        <f t="shared" ref="G3:G66" si="0">E3-C3</f>
        <v>463807677.31999934</v>
      </c>
      <c r="H3">
        <f t="shared" ref="H3:H66" si="1">G3/C3</f>
        <v>2.8544126405914092</v>
      </c>
      <c r="I3" s="4" t="s">
        <v>130</v>
      </c>
      <c r="J3" s="5" t="s">
        <v>135</v>
      </c>
    </row>
    <row r="4" spans="1:10" x14ac:dyDescent="0.15">
      <c r="A4" s="1">
        <v>2</v>
      </c>
      <c r="B4" t="s">
        <v>138</v>
      </c>
      <c r="C4">
        <v>54179352.519999847</v>
      </c>
      <c r="D4">
        <v>4367</v>
      </c>
      <c r="E4">
        <v>661070278.70001125</v>
      </c>
      <c r="F4">
        <v>23688</v>
      </c>
      <c r="G4">
        <f t="shared" si="0"/>
        <v>606890926.18001139</v>
      </c>
      <c r="H4">
        <f t="shared" si="1"/>
        <v>11.201516776266065</v>
      </c>
      <c r="I4" s="4" t="s">
        <v>131</v>
      </c>
      <c r="J4" s="5" t="s">
        <v>135</v>
      </c>
    </row>
    <row r="5" spans="1:10" x14ac:dyDescent="0.15">
      <c r="A5" s="1">
        <v>3</v>
      </c>
      <c r="B5" t="s">
        <v>7</v>
      </c>
      <c r="C5">
        <v>254584214.61999989</v>
      </c>
      <c r="D5">
        <v>521</v>
      </c>
      <c r="E5">
        <v>2146540584.7099991</v>
      </c>
      <c r="F5">
        <v>2041</v>
      </c>
      <c r="G5">
        <f t="shared" si="0"/>
        <v>1891956370.0899992</v>
      </c>
      <c r="H5">
        <f t="shared" si="1"/>
        <v>7.4315541240999199</v>
      </c>
      <c r="I5" s="4" t="s">
        <v>131</v>
      </c>
      <c r="J5" s="5" t="s">
        <v>135</v>
      </c>
    </row>
    <row r="6" spans="1:10" x14ac:dyDescent="0.15">
      <c r="A6" s="1">
        <v>4</v>
      </c>
      <c r="B6" t="s">
        <v>8</v>
      </c>
      <c r="C6">
        <v>227331978.9699997</v>
      </c>
      <c r="D6">
        <v>2084</v>
      </c>
      <c r="E6">
        <v>233290699.99000001</v>
      </c>
      <c r="F6">
        <v>1005</v>
      </c>
      <c r="G6">
        <f t="shared" si="0"/>
        <v>5958721.0200003088</v>
      </c>
      <c r="H6">
        <f t="shared" si="1"/>
        <v>2.6211538944050906E-2</v>
      </c>
      <c r="I6" s="4" t="s">
        <v>132</v>
      </c>
      <c r="J6" s="5" t="s">
        <v>135</v>
      </c>
    </row>
    <row r="7" spans="1:10" x14ac:dyDescent="0.15">
      <c r="A7" s="1">
        <v>5</v>
      </c>
      <c r="B7" t="s">
        <v>9</v>
      </c>
      <c r="C7">
        <v>321178563.50000119</v>
      </c>
      <c r="D7">
        <v>10814</v>
      </c>
      <c r="E7">
        <v>395897438.23999989</v>
      </c>
      <c r="F7">
        <v>913</v>
      </c>
      <c r="G7">
        <f t="shared" si="0"/>
        <v>74718874.739998698</v>
      </c>
      <c r="H7">
        <f t="shared" si="1"/>
        <v>0.23263966911664208</v>
      </c>
      <c r="I7" s="4" t="s">
        <v>130</v>
      </c>
      <c r="J7" s="5" t="s">
        <v>135</v>
      </c>
    </row>
    <row r="8" spans="1:10" x14ac:dyDescent="0.15">
      <c r="A8" s="1">
        <v>6</v>
      </c>
      <c r="B8" t="s">
        <v>10</v>
      </c>
      <c r="C8">
        <v>63491942.060000211</v>
      </c>
      <c r="D8">
        <v>12643</v>
      </c>
      <c r="E8">
        <v>596230696.75999963</v>
      </c>
      <c r="F8">
        <v>8032</v>
      </c>
      <c r="G8">
        <f t="shared" si="0"/>
        <v>532738754.69999945</v>
      </c>
      <c r="H8">
        <f t="shared" si="1"/>
        <v>8.3906514341073173</v>
      </c>
      <c r="I8" s="4" t="s">
        <v>130</v>
      </c>
      <c r="J8" s="5" t="s">
        <v>135</v>
      </c>
    </row>
    <row r="9" spans="1:10" x14ac:dyDescent="0.15">
      <c r="A9" s="1">
        <v>7</v>
      </c>
      <c r="B9" t="s">
        <v>11</v>
      </c>
      <c r="C9">
        <v>170418693.94000119</v>
      </c>
      <c r="D9">
        <v>21777</v>
      </c>
      <c r="E9">
        <v>380793887.67000008</v>
      </c>
      <c r="F9">
        <v>8359</v>
      </c>
      <c r="G9">
        <f t="shared" si="0"/>
        <v>210375193.72999889</v>
      </c>
      <c r="H9">
        <f t="shared" si="1"/>
        <v>1.2344607793090179</v>
      </c>
      <c r="I9" s="4" t="s">
        <v>130</v>
      </c>
      <c r="J9" s="5" t="s">
        <v>135</v>
      </c>
    </row>
    <row r="10" spans="1:10" x14ac:dyDescent="0.15">
      <c r="A10" s="1">
        <v>8</v>
      </c>
      <c r="B10" t="s">
        <v>12</v>
      </c>
      <c r="C10">
        <v>26333514.090000018</v>
      </c>
      <c r="D10">
        <v>4199</v>
      </c>
      <c r="E10">
        <v>369412037.87000042</v>
      </c>
      <c r="F10">
        <v>5760</v>
      </c>
      <c r="G10">
        <f t="shared" si="0"/>
        <v>343078523.78000039</v>
      </c>
      <c r="H10">
        <f t="shared" si="1"/>
        <v>13.028208943457427</v>
      </c>
      <c r="I10" s="4" t="s">
        <v>130</v>
      </c>
      <c r="J10" s="5" t="s">
        <v>135</v>
      </c>
    </row>
    <row r="11" spans="1:10" x14ac:dyDescent="0.15">
      <c r="A11" s="1">
        <v>9</v>
      </c>
      <c r="B11" t="s">
        <v>13</v>
      </c>
      <c r="C11">
        <v>5417961.640000008</v>
      </c>
      <c r="D11">
        <v>3860</v>
      </c>
      <c r="E11">
        <v>351461531.5</v>
      </c>
      <c r="F11">
        <v>516</v>
      </c>
      <c r="G11">
        <f t="shared" si="0"/>
        <v>346043569.86000001</v>
      </c>
      <c r="H11">
        <f t="shared" si="1"/>
        <v>63.869697287114697</v>
      </c>
      <c r="I11" s="4" t="s">
        <v>132</v>
      </c>
      <c r="J11" s="5" t="s">
        <v>135</v>
      </c>
    </row>
    <row r="12" spans="1:10" x14ac:dyDescent="0.15">
      <c r="A12" s="1">
        <v>10</v>
      </c>
      <c r="B12" t="s">
        <v>14</v>
      </c>
      <c r="C12">
        <v>144211948.07999989</v>
      </c>
      <c r="D12">
        <v>2715</v>
      </c>
      <c r="E12">
        <v>162547045.13</v>
      </c>
      <c r="F12">
        <v>1051</v>
      </c>
      <c r="G12">
        <f t="shared" si="0"/>
        <v>18335097.050000101</v>
      </c>
      <c r="H12">
        <f t="shared" si="1"/>
        <v>0.12713993045728028</v>
      </c>
      <c r="I12" s="4" t="s">
        <v>131</v>
      </c>
      <c r="J12" s="5" t="s">
        <v>135</v>
      </c>
    </row>
    <row r="13" spans="1:10" x14ac:dyDescent="0.15">
      <c r="A13" s="1">
        <v>11</v>
      </c>
      <c r="B13" t="s">
        <v>15</v>
      </c>
      <c r="C13">
        <v>95447012.699999958</v>
      </c>
      <c r="D13">
        <v>1757</v>
      </c>
      <c r="E13">
        <v>243003020.50999999</v>
      </c>
      <c r="F13">
        <v>263</v>
      </c>
      <c r="G13">
        <f t="shared" si="0"/>
        <v>147556007.81000003</v>
      </c>
      <c r="H13">
        <f t="shared" si="1"/>
        <v>1.5459468414562554</v>
      </c>
      <c r="I13" s="4" t="s">
        <v>132</v>
      </c>
      <c r="J13" s="5" t="s">
        <v>135</v>
      </c>
    </row>
    <row r="14" spans="1:10" x14ac:dyDescent="0.15">
      <c r="A14" s="1">
        <v>12</v>
      </c>
      <c r="B14" t="s">
        <v>16</v>
      </c>
      <c r="C14">
        <v>103628502.9700001</v>
      </c>
      <c r="D14">
        <v>13255</v>
      </c>
      <c r="E14">
        <v>243978023.3199999</v>
      </c>
      <c r="F14">
        <v>6808</v>
      </c>
      <c r="G14">
        <f t="shared" si="0"/>
        <v>140349520.34999979</v>
      </c>
      <c r="H14">
        <f t="shared" si="1"/>
        <v>1.354352483415014</v>
      </c>
      <c r="I14" s="4" t="s">
        <v>130</v>
      </c>
      <c r="J14" s="5" t="s">
        <v>135</v>
      </c>
    </row>
    <row r="15" spans="1:10" x14ac:dyDescent="0.15">
      <c r="A15" s="1">
        <v>13</v>
      </c>
      <c r="B15" t="s">
        <v>17</v>
      </c>
      <c r="C15">
        <v>125103670.2400001</v>
      </c>
      <c r="D15">
        <v>6527</v>
      </c>
      <c r="E15">
        <v>241760597.36999989</v>
      </c>
      <c r="F15">
        <v>3097</v>
      </c>
      <c r="G15">
        <f t="shared" si="0"/>
        <v>116656927.12999979</v>
      </c>
      <c r="H15">
        <f t="shared" si="1"/>
        <v>0.93248205193503919</v>
      </c>
      <c r="I15" s="4" t="s">
        <v>131</v>
      </c>
      <c r="J15" s="5" t="s">
        <v>135</v>
      </c>
    </row>
    <row r="16" spans="1:10" x14ac:dyDescent="0.15">
      <c r="A16" s="1">
        <v>14</v>
      </c>
      <c r="B16" t="s">
        <v>18</v>
      </c>
      <c r="C16">
        <v>4803944.4399999985</v>
      </c>
      <c r="D16">
        <v>92</v>
      </c>
      <c r="E16">
        <v>219600852.16</v>
      </c>
      <c r="F16">
        <v>2260</v>
      </c>
      <c r="G16">
        <f t="shared" si="0"/>
        <v>214796907.72</v>
      </c>
      <c r="H16">
        <f t="shared" si="1"/>
        <v>44.712612812815976</v>
      </c>
      <c r="I16" s="4" t="s">
        <v>130</v>
      </c>
      <c r="J16" s="5" t="s">
        <v>135</v>
      </c>
    </row>
    <row r="17" spans="1:10" x14ac:dyDescent="0.15">
      <c r="A17" s="1">
        <v>15</v>
      </c>
      <c r="B17" t="s">
        <v>19</v>
      </c>
      <c r="C17">
        <v>292748.42</v>
      </c>
      <c r="D17">
        <v>289</v>
      </c>
      <c r="E17">
        <v>213556685.94</v>
      </c>
      <c r="F17">
        <v>390</v>
      </c>
      <c r="G17">
        <f t="shared" si="0"/>
        <v>213263937.52000001</v>
      </c>
      <c r="H17">
        <f t="shared" si="1"/>
        <v>728.48877380789975</v>
      </c>
      <c r="I17" s="4" t="s">
        <v>130</v>
      </c>
      <c r="J17" s="5" t="s">
        <v>135</v>
      </c>
    </row>
    <row r="18" spans="1:10" x14ac:dyDescent="0.15">
      <c r="A18" s="1">
        <v>16</v>
      </c>
      <c r="B18" t="s">
        <v>20</v>
      </c>
      <c r="C18">
        <v>142782019.18999979</v>
      </c>
      <c r="D18">
        <v>7143</v>
      </c>
      <c r="E18">
        <v>168088057.43000001</v>
      </c>
      <c r="F18">
        <v>561</v>
      </c>
      <c r="G18">
        <f t="shared" si="0"/>
        <v>25306038.240000218</v>
      </c>
      <c r="H18">
        <f t="shared" si="1"/>
        <v>0.17723546972903861</v>
      </c>
      <c r="I18" s="4" t="s">
        <v>130</v>
      </c>
      <c r="J18" s="5" t="s">
        <v>135</v>
      </c>
    </row>
    <row r="19" spans="1:10" x14ac:dyDescent="0.15">
      <c r="A19" s="1">
        <v>17</v>
      </c>
      <c r="B19" t="s">
        <v>21</v>
      </c>
      <c r="C19">
        <v>137752837.21000019</v>
      </c>
      <c r="D19">
        <v>5455</v>
      </c>
      <c r="E19">
        <v>197656390.77000001</v>
      </c>
      <c r="F19">
        <v>345</v>
      </c>
      <c r="G19">
        <f t="shared" si="0"/>
        <v>59903553.559999824</v>
      </c>
      <c r="H19">
        <f t="shared" si="1"/>
        <v>0.43486257541598655</v>
      </c>
      <c r="I19" s="4" t="s">
        <v>130</v>
      </c>
      <c r="J19" s="5" t="s">
        <v>135</v>
      </c>
    </row>
    <row r="20" spans="1:10" x14ac:dyDescent="0.15">
      <c r="A20" s="1">
        <v>18</v>
      </c>
      <c r="B20" t="s">
        <v>22</v>
      </c>
      <c r="C20">
        <v>212140557.2999998</v>
      </c>
      <c r="D20">
        <v>1484</v>
      </c>
      <c r="E20">
        <v>209115169.1399999</v>
      </c>
      <c r="F20">
        <v>2821</v>
      </c>
      <c r="G20">
        <f t="shared" si="0"/>
        <v>-3025388.159999907</v>
      </c>
      <c r="H20">
        <f t="shared" si="1"/>
        <v>-1.4261243575982204E-2</v>
      </c>
      <c r="I20" s="4" t="s">
        <v>130</v>
      </c>
      <c r="J20" s="5" t="s">
        <v>135</v>
      </c>
    </row>
    <row r="21" spans="1:10" x14ac:dyDescent="0.15">
      <c r="A21" s="1">
        <v>19</v>
      </c>
      <c r="B21" t="s">
        <v>23</v>
      </c>
      <c r="C21">
        <v>204339817.1700002</v>
      </c>
      <c r="D21">
        <v>1041</v>
      </c>
      <c r="E21">
        <v>222122058.7999998</v>
      </c>
      <c r="F21">
        <v>737</v>
      </c>
      <c r="G21">
        <f t="shared" si="0"/>
        <v>17782241.629999608</v>
      </c>
      <c r="H21">
        <f t="shared" si="1"/>
        <v>8.7022890967968808E-2</v>
      </c>
      <c r="I21" s="4" t="s">
        <v>132</v>
      </c>
      <c r="J21" s="5" t="s">
        <v>135</v>
      </c>
    </row>
    <row r="22" spans="1:10" x14ac:dyDescent="0.15">
      <c r="A22" s="1">
        <v>20</v>
      </c>
      <c r="B22" t="s">
        <v>24</v>
      </c>
      <c r="C22">
        <v>123194760.08</v>
      </c>
      <c r="D22">
        <v>2146</v>
      </c>
      <c r="E22">
        <v>129722845.87</v>
      </c>
      <c r="F22">
        <v>1428</v>
      </c>
      <c r="G22">
        <f t="shared" si="0"/>
        <v>6528085.7900000066</v>
      </c>
      <c r="H22">
        <f t="shared" si="1"/>
        <v>5.298996309389141E-2</v>
      </c>
      <c r="I22" s="4" t="s">
        <v>132</v>
      </c>
      <c r="J22" s="5" t="s">
        <v>135</v>
      </c>
    </row>
    <row r="23" spans="1:10" x14ac:dyDescent="0.15">
      <c r="A23" s="1">
        <v>21</v>
      </c>
      <c r="B23" t="s">
        <v>25</v>
      </c>
      <c r="C23">
        <v>74890175.939999878</v>
      </c>
      <c r="D23">
        <v>1520</v>
      </c>
      <c r="E23">
        <v>122886463.42000011</v>
      </c>
      <c r="F23">
        <v>1366</v>
      </c>
      <c r="G23">
        <f t="shared" si="0"/>
        <v>47996287.480000228</v>
      </c>
      <c r="H23">
        <f t="shared" si="1"/>
        <v>0.64088896677788076</v>
      </c>
      <c r="I23" s="4" t="s">
        <v>130</v>
      </c>
      <c r="J23" s="5" t="s">
        <v>135</v>
      </c>
    </row>
    <row r="24" spans="1:10" x14ac:dyDescent="0.15">
      <c r="A24" s="1">
        <v>22</v>
      </c>
      <c r="B24" t="s">
        <v>26</v>
      </c>
      <c r="C24">
        <v>200994746.13000041</v>
      </c>
      <c r="D24">
        <v>4802</v>
      </c>
      <c r="E24">
        <v>212044592.5300003</v>
      </c>
      <c r="F24">
        <v>3441</v>
      </c>
      <c r="G24">
        <f t="shared" si="0"/>
        <v>11049846.399999887</v>
      </c>
      <c r="H24">
        <f t="shared" si="1"/>
        <v>5.4975797192494825E-2</v>
      </c>
      <c r="I24" s="4" t="s">
        <v>132</v>
      </c>
      <c r="J24" s="5" t="s">
        <v>135</v>
      </c>
    </row>
    <row r="25" spans="1:10" x14ac:dyDescent="0.15">
      <c r="A25" s="1">
        <v>23</v>
      </c>
      <c r="B25" t="s">
        <v>27</v>
      </c>
      <c r="C25">
        <v>86230669.410000026</v>
      </c>
      <c r="D25">
        <v>2004</v>
      </c>
      <c r="E25">
        <v>154248452.83000001</v>
      </c>
      <c r="F25">
        <v>1638</v>
      </c>
      <c r="G25">
        <f t="shared" si="0"/>
        <v>68017783.419999987</v>
      </c>
      <c r="H25">
        <f t="shared" si="1"/>
        <v>0.7887887672145576</v>
      </c>
      <c r="I25" s="4" t="s">
        <v>130</v>
      </c>
      <c r="J25" s="5" t="s">
        <v>135</v>
      </c>
    </row>
    <row r="26" spans="1:10" x14ac:dyDescent="0.15">
      <c r="A26" s="1">
        <v>24</v>
      </c>
      <c r="B26" t="s">
        <v>28</v>
      </c>
      <c r="C26">
        <v>10004188.869999999</v>
      </c>
      <c r="D26">
        <v>1391</v>
      </c>
      <c r="E26">
        <v>43833796.030000024</v>
      </c>
      <c r="F26">
        <v>814</v>
      </c>
      <c r="G26">
        <f t="shared" si="0"/>
        <v>33829607.160000026</v>
      </c>
      <c r="H26">
        <f t="shared" si="1"/>
        <v>3.3815442310816777</v>
      </c>
      <c r="I26" s="4" t="s">
        <v>131</v>
      </c>
      <c r="J26" s="5" t="s">
        <v>135</v>
      </c>
    </row>
    <row r="27" spans="1:10" x14ac:dyDescent="0.15">
      <c r="A27" s="1">
        <v>25</v>
      </c>
      <c r="B27" t="s">
        <v>29</v>
      </c>
      <c r="C27">
        <v>42645410.520000003</v>
      </c>
      <c r="D27">
        <v>758</v>
      </c>
      <c r="E27">
        <v>42429070.819999993</v>
      </c>
      <c r="F27">
        <v>450</v>
      </c>
      <c r="G27">
        <f t="shared" si="0"/>
        <v>-216339.70000001043</v>
      </c>
      <c r="H27">
        <f t="shared" si="1"/>
        <v>-5.0729890359139732E-3</v>
      </c>
      <c r="I27" s="4" t="s">
        <v>130</v>
      </c>
      <c r="J27" s="5" t="s">
        <v>135</v>
      </c>
    </row>
    <row r="28" spans="1:10" x14ac:dyDescent="0.15">
      <c r="A28" s="1">
        <v>26</v>
      </c>
      <c r="B28" t="s">
        <v>30</v>
      </c>
      <c r="C28">
        <v>48889674.189999893</v>
      </c>
      <c r="D28">
        <v>2475</v>
      </c>
      <c r="E28">
        <v>48659766.499999993</v>
      </c>
      <c r="F28">
        <v>1389</v>
      </c>
      <c r="G28">
        <f t="shared" si="0"/>
        <v>-229907.68999990076</v>
      </c>
      <c r="H28">
        <f t="shared" si="1"/>
        <v>-4.7025817579886241E-3</v>
      </c>
      <c r="I28" s="4" t="s">
        <v>130</v>
      </c>
      <c r="J28" s="5" t="s">
        <v>135</v>
      </c>
    </row>
    <row r="29" spans="1:10" x14ac:dyDescent="0.15">
      <c r="A29" s="1">
        <v>27</v>
      </c>
      <c r="B29" t="s">
        <v>31</v>
      </c>
      <c r="C29">
        <v>1414753.47</v>
      </c>
      <c r="D29">
        <v>156</v>
      </c>
      <c r="E29">
        <v>53773528.75</v>
      </c>
      <c r="F29">
        <v>525</v>
      </c>
      <c r="G29">
        <f t="shared" si="0"/>
        <v>52358775.280000001</v>
      </c>
      <c r="H29">
        <f t="shared" si="1"/>
        <v>37.009115998139237</v>
      </c>
      <c r="I29" s="4" t="s">
        <v>132</v>
      </c>
      <c r="J29" s="5" t="s">
        <v>135</v>
      </c>
    </row>
    <row r="30" spans="1:10" x14ac:dyDescent="0.15">
      <c r="A30" s="1">
        <v>28</v>
      </c>
      <c r="B30" t="s">
        <v>32</v>
      </c>
      <c r="C30">
        <v>186618.44</v>
      </c>
      <c r="D30">
        <v>48</v>
      </c>
      <c r="E30">
        <v>46976378.779999986</v>
      </c>
      <c r="F30">
        <v>469</v>
      </c>
      <c r="G30">
        <f t="shared" si="0"/>
        <v>46789760.339999989</v>
      </c>
      <c r="H30">
        <f t="shared" si="1"/>
        <v>250.72420678256654</v>
      </c>
      <c r="I30" s="4" t="s">
        <v>131</v>
      </c>
      <c r="J30" s="5" t="s">
        <v>136</v>
      </c>
    </row>
    <row r="31" spans="1:10" x14ac:dyDescent="0.15">
      <c r="A31" s="1">
        <v>29</v>
      </c>
      <c r="B31" t="s">
        <v>33</v>
      </c>
      <c r="C31">
        <v>24220896.359999988</v>
      </c>
      <c r="D31">
        <v>740</v>
      </c>
      <c r="E31">
        <v>78108521.809999764</v>
      </c>
      <c r="F31">
        <v>747</v>
      </c>
      <c r="G31">
        <f t="shared" si="0"/>
        <v>53887625.449999779</v>
      </c>
      <c r="H31">
        <f t="shared" si="1"/>
        <v>2.2248402639215872</v>
      </c>
      <c r="I31" s="4" t="s">
        <v>132</v>
      </c>
      <c r="J31" s="5" t="s">
        <v>135</v>
      </c>
    </row>
    <row r="32" spans="1:10" x14ac:dyDescent="0.15">
      <c r="A32" s="1">
        <v>30</v>
      </c>
      <c r="B32" t="s">
        <v>34</v>
      </c>
      <c r="C32">
        <v>5059207.5799999991</v>
      </c>
      <c r="D32">
        <v>404</v>
      </c>
      <c r="E32">
        <v>54271848.950000003</v>
      </c>
      <c r="F32">
        <v>2501</v>
      </c>
      <c r="G32">
        <f t="shared" si="0"/>
        <v>49212641.370000005</v>
      </c>
      <c r="H32">
        <f t="shared" si="1"/>
        <v>9.7273418004327095</v>
      </c>
      <c r="I32" s="4" t="s">
        <v>130</v>
      </c>
      <c r="J32" s="5" t="s">
        <v>135</v>
      </c>
    </row>
    <row r="33" spans="1:10" x14ac:dyDescent="0.15">
      <c r="A33" s="1">
        <v>31</v>
      </c>
      <c r="B33" t="s">
        <v>35</v>
      </c>
      <c r="C33">
        <v>2542575.720000003</v>
      </c>
      <c r="D33">
        <v>2811</v>
      </c>
      <c r="E33">
        <v>45475253.280000001</v>
      </c>
      <c r="F33">
        <v>468</v>
      </c>
      <c r="G33">
        <f t="shared" si="0"/>
        <v>42932677.559999995</v>
      </c>
      <c r="H33">
        <f t="shared" si="1"/>
        <v>16.885505993898164</v>
      </c>
      <c r="I33" s="4" t="s">
        <v>132</v>
      </c>
      <c r="J33" s="5" t="s">
        <v>135</v>
      </c>
    </row>
    <row r="34" spans="1:10" x14ac:dyDescent="0.15">
      <c r="A34" s="1">
        <v>32</v>
      </c>
      <c r="B34" t="s">
        <v>36</v>
      </c>
      <c r="C34">
        <v>69644756.160000011</v>
      </c>
      <c r="D34">
        <v>1133</v>
      </c>
      <c r="E34">
        <v>74440396.160000086</v>
      </c>
      <c r="F34">
        <v>912</v>
      </c>
      <c r="G34">
        <f t="shared" si="0"/>
        <v>4795640.0000000745</v>
      </c>
      <c r="H34">
        <f t="shared" si="1"/>
        <v>6.8858594162964665E-2</v>
      </c>
      <c r="I34" s="4" t="s">
        <v>132</v>
      </c>
      <c r="J34" s="5" t="s">
        <v>135</v>
      </c>
    </row>
    <row r="35" spans="1:10" x14ac:dyDescent="0.15">
      <c r="A35" s="1">
        <v>33</v>
      </c>
      <c r="B35" t="s">
        <v>37</v>
      </c>
      <c r="C35">
        <v>52849851.650000013</v>
      </c>
      <c r="D35">
        <v>2071</v>
      </c>
      <c r="E35">
        <v>95568728.510000005</v>
      </c>
      <c r="F35">
        <v>596</v>
      </c>
      <c r="G35">
        <f t="shared" si="0"/>
        <v>42718876.859999992</v>
      </c>
      <c r="H35">
        <f t="shared" si="1"/>
        <v>0.80830646683565444</v>
      </c>
      <c r="I35" s="4" t="s">
        <v>132</v>
      </c>
      <c r="J35" s="5" t="s">
        <v>135</v>
      </c>
    </row>
    <row r="36" spans="1:10" x14ac:dyDescent="0.15">
      <c r="A36" s="1">
        <v>34</v>
      </c>
      <c r="B36" t="s">
        <v>38</v>
      </c>
      <c r="C36">
        <v>33451922.23</v>
      </c>
      <c r="D36">
        <v>633</v>
      </c>
      <c r="E36">
        <v>38633260.750000007</v>
      </c>
      <c r="F36">
        <v>737</v>
      </c>
      <c r="G36">
        <f t="shared" si="0"/>
        <v>5181338.520000007</v>
      </c>
      <c r="H36">
        <f t="shared" si="1"/>
        <v>0.15488911173401371</v>
      </c>
      <c r="I36" s="4" t="s">
        <v>132</v>
      </c>
      <c r="J36" s="5" t="s">
        <v>135</v>
      </c>
    </row>
    <row r="37" spans="1:10" x14ac:dyDescent="0.15">
      <c r="A37" s="1">
        <v>35</v>
      </c>
      <c r="B37" t="s">
        <v>39</v>
      </c>
      <c r="C37">
        <v>22400406.09999999</v>
      </c>
      <c r="D37">
        <v>1562</v>
      </c>
      <c r="E37">
        <v>40171671.320000038</v>
      </c>
      <c r="F37">
        <v>1429</v>
      </c>
      <c r="G37">
        <f t="shared" si="0"/>
        <v>17771265.220000047</v>
      </c>
      <c r="H37">
        <f t="shared" si="1"/>
        <v>0.79334567153226987</v>
      </c>
      <c r="I37" s="4" t="s">
        <v>133</v>
      </c>
      <c r="J37" s="5" t="s">
        <v>137</v>
      </c>
    </row>
    <row r="38" spans="1:10" x14ac:dyDescent="0.15">
      <c r="A38" s="1">
        <v>36</v>
      </c>
      <c r="B38" t="s">
        <v>40</v>
      </c>
      <c r="C38">
        <v>50078318.68999999</v>
      </c>
      <c r="D38">
        <v>592</v>
      </c>
      <c r="E38">
        <v>50089245.770000018</v>
      </c>
      <c r="F38">
        <v>1184</v>
      </c>
      <c r="G38">
        <f t="shared" si="0"/>
        <v>10927.080000028014</v>
      </c>
      <c r="H38">
        <f t="shared" si="1"/>
        <v>2.1819981752322715E-4</v>
      </c>
      <c r="I38" s="4" t="s">
        <v>132</v>
      </c>
      <c r="J38" s="5" t="s">
        <v>135</v>
      </c>
    </row>
    <row r="39" spans="1:10" x14ac:dyDescent="0.15">
      <c r="A39" s="1">
        <v>37</v>
      </c>
      <c r="B39" t="s">
        <v>41</v>
      </c>
      <c r="C39">
        <v>13162533.920000009</v>
      </c>
      <c r="D39">
        <v>958</v>
      </c>
      <c r="E39">
        <v>50113398.940000013</v>
      </c>
      <c r="F39">
        <v>552</v>
      </c>
      <c r="G39">
        <f t="shared" si="0"/>
        <v>36950865.020000003</v>
      </c>
      <c r="H39">
        <f t="shared" si="1"/>
        <v>2.8072759580018598</v>
      </c>
      <c r="I39" s="4" t="s">
        <v>132</v>
      </c>
      <c r="J39" s="5" t="s">
        <v>135</v>
      </c>
    </row>
    <row r="40" spans="1:10" x14ac:dyDescent="0.15">
      <c r="A40" s="1">
        <v>38</v>
      </c>
      <c r="B40" t="s">
        <v>42</v>
      </c>
      <c r="C40">
        <v>373240.46</v>
      </c>
      <c r="D40">
        <v>279</v>
      </c>
      <c r="E40">
        <v>32917476.68</v>
      </c>
      <c r="F40">
        <v>236</v>
      </c>
      <c r="G40">
        <f t="shared" si="0"/>
        <v>32544236.219999999</v>
      </c>
      <c r="H40">
        <f t="shared" si="1"/>
        <v>87.193752306488946</v>
      </c>
      <c r="I40" s="4" t="s">
        <v>131</v>
      </c>
      <c r="J40" s="5" t="s">
        <v>135</v>
      </c>
    </row>
    <row r="41" spans="1:10" x14ac:dyDescent="0.15">
      <c r="A41" s="1">
        <v>39</v>
      </c>
      <c r="B41" t="s">
        <v>43</v>
      </c>
      <c r="C41">
        <v>4486335.3599999947</v>
      </c>
      <c r="D41">
        <v>3068</v>
      </c>
      <c r="E41">
        <v>34507751.310000002</v>
      </c>
      <c r="F41">
        <v>800</v>
      </c>
      <c r="G41">
        <f t="shared" si="0"/>
        <v>30021415.950000007</v>
      </c>
      <c r="H41">
        <f t="shared" si="1"/>
        <v>6.6917458328393984</v>
      </c>
      <c r="I41" s="4" t="s">
        <v>131</v>
      </c>
      <c r="J41" s="5" t="s">
        <v>135</v>
      </c>
    </row>
    <row r="42" spans="1:10" x14ac:dyDescent="0.15">
      <c r="A42" s="1">
        <v>40</v>
      </c>
      <c r="B42" t="s">
        <v>44</v>
      </c>
      <c r="C42">
        <v>5388727.3300000029</v>
      </c>
      <c r="D42">
        <v>1968</v>
      </c>
      <c r="E42">
        <v>33332217.830000032</v>
      </c>
      <c r="F42">
        <v>605</v>
      </c>
      <c r="G42">
        <f t="shared" si="0"/>
        <v>27943490.50000003</v>
      </c>
      <c r="H42">
        <f t="shared" si="1"/>
        <v>5.1855454523433853</v>
      </c>
      <c r="I42" s="4" t="s">
        <v>131</v>
      </c>
      <c r="J42" s="5" t="s">
        <v>135</v>
      </c>
    </row>
    <row r="43" spans="1:10" x14ac:dyDescent="0.15">
      <c r="A43" s="1">
        <v>41</v>
      </c>
      <c r="B43" t="s">
        <v>45</v>
      </c>
      <c r="C43">
        <v>11769</v>
      </c>
      <c r="D43">
        <v>47</v>
      </c>
      <c r="E43">
        <v>26235453.609999988</v>
      </c>
      <c r="F43">
        <v>294</v>
      </c>
      <c r="G43">
        <f t="shared" si="0"/>
        <v>26223684.609999988</v>
      </c>
      <c r="H43">
        <f t="shared" si="1"/>
        <v>2228.1998988869054</v>
      </c>
      <c r="I43" s="5" t="s">
        <v>130</v>
      </c>
      <c r="J43" s="5" t="s">
        <v>135</v>
      </c>
    </row>
    <row r="44" spans="1:10" x14ac:dyDescent="0.15">
      <c r="A44" s="1">
        <v>42</v>
      </c>
      <c r="B44" t="s">
        <v>46</v>
      </c>
      <c r="C44">
        <v>3896529.75</v>
      </c>
      <c r="D44">
        <v>68</v>
      </c>
      <c r="E44">
        <v>19715447.140000019</v>
      </c>
      <c r="F44">
        <v>214</v>
      </c>
      <c r="G44">
        <f t="shared" si="0"/>
        <v>15818917.390000019</v>
      </c>
      <c r="H44">
        <f t="shared" si="1"/>
        <v>4.0597450564826358</v>
      </c>
      <c r="I44" s="4" t="s">
        <v>132</v>
      </c>
      <c r="J44" s="5" t="s">
        <v>135</v>
      </c>
    </row>
    <row r="45" spans="1:10" x14ac:dyDescent="0.15">
      <c r="A45" s="1">
        <v>43</v>
      </c>
      <c r="B45" t="s">
        <v>47</v>
      </c>
      <c r="C45">
        <v>34381631.299999997</v>
      </c>
      <c r="D45">
        <v>1222</v>
      </c>
      <c r="E45">
        <v>37740524.400000028</v>
      </c>
      <c r="F45">
        <v>2242</v>
      </c>
      <c r="G45">
        <f t="shared" si="0"/>
        <v>3358893.1000000313</v>
      </c>
      <c r="H45">
        <f t="shared" si="1"/>
        <v>9.7694407536736971E-2</v>
      </c>
      <c r="I45" s="4" t="s">
        <v>131</v>
      </c>
      <c r="J45" s="5" t="s">
        <v>135</v>
      </c>
    </row>
    <row r="46" spans="1:10" x14ac:dyDescent="0.15">
      <c r="A46" s="1">
        <v>44</v>
      </c>
      <c r="B46" t="s">
        <v>48</v>
      </c>
      <c r="C46">
        <v>26918289.20000001</v>
      </c>
      <c r="D46">
        <v>592</v>
      </c>
      <c r="E46">
        <v>27925863.820000011</v>
      </c>
      <c r="F46">
        <v>305</v>
      </c>
      <c r="G46">
        <f t="shared" si="0"/>
        <v>1007574.620000001</v>
      </c>
      <c r="H46">
        <f t="shared" si="1"/>
        <v>3.7430856489943674E-2</v>
      </c>
      <c r="I46" s="4" t="s">
        <v>132</v>
      </c>
      <c r="J46" s="5" t="s">
        <v>136</v>
      </c>
    </row>
    <row r="47" spans="1:10" x14ac:dyDescent="0.15">
      <c r="A47" s="1">
        <v>45</v>
      </c>
      <c r="B47" t="s">
        <v>49</v>
      </c>
      <c r="C47">
        <v>52703543.409999952</v>
      </c>
      <c r="D47">
        <v>2492</v>
      </c>
      <c r="E47">
        <v>62111842.82</v>
      </c>
      <c r="F47">
        <v>889</v>
      </c>
      <c r="G47">
        <f t="shared" si="0"/>
        <v>9408299.4100000486</v>
      </c>
      <c r="H47">
        <f t="shared" si="1"/>
        <v>0.17851360271565575</v>
      </c>
      <c r="I47" s="4" t="s">
        <v>131</v>
      </c>
      <c r="J47" s="5" t="s">
        <v>135</v>
      </c>
    </row>
    <row r="48" spans="1:10" x14ac:dyDescent="0.15">
      <c r="A48" s="1">
        <v>46</v>
      </c>
      <c r="B48" t="s">
        <v>50</v>
      </c>
      <c r="C48">
        <v>47929854.869999968</v>
      </c>
      <c r="D48">
        <v>2811</v>
      </c>
      <c r="E48">
        <v>57588277.630000062</v>
      </c>
      <c r="F48">
        <v>3356</v>
      </c>
      <c r="G48">
        <f t="shared" si="0"/>
        <v>9658422.7600000948</v>
      </c>
      <c r="H48">
        <f t="shared" si="1"/>
        <v>0.20151162122640706</v>
      </c>
      <c r="I48" s="4" t="s">
        <v>131</v>
      </c>
      <c r="J48" s="5" t="s">
        <v>135</v>
      </c>
    </row>
    <row r="49" spans="1:10" x14ac:dyDescent="0.15">
      <c r="A49" s="1">
        <v>47</v>
      </c>
      <c r="B49" t="s">
        <v>51</v>
      </c>
      <c r="C49">
        <v>14377295.35</v>
      </c>
      <c r="D49">
        <v>1210</v>
      </c>
      <c r="E49">
        <v>57347499.499999993</v>
      </c>
      <c r="F49">
        <v>960</v>
      </c>
      <c r="G49">
        <f t="shared" si="0"/>
        <v>42970204.149999991</v>
      </c>
      <c r="H49">
        <f t="shared" si="1"/>
        <v>2.9887543591430772</v>
      </c>
      <c r="I49" s="4" t="s">
        <v>130</v>
      </c>
      <c r="J49" s="5" t="s">
        <v>135</v>
      </c>
    </row>
    <row r="50" spans="1:10" x14ac:dyDescent="0.15">
      <c r="A50" s="1">
        <v>48</v>
      </c>
      <c r="B50" t="s">
        <v>52</v>
      </c>
      <c r="C50">
        <v>24500732.040000021</v>
      </c>
      <c r="D50">
        <v>3518</v>
      </c>
      <c r="E50">
        <v>39206169.220000014</v>
      </c>
      <c r="F50">
        <v>461</v>
      </c>
      <c r="G50">
        <f t="shared" si="0"/>
        <v>14705437.179999992</v>
      </c>
      <c r="H50">
        <f t="shared" si="1"/>
        <v>0.60020399210896314</v>
      </c>
      <c r="I50" s="4" t="s">
        <v>131</v>
      </c>
      <c r="J50" s="5" t="s">
        <v>135</v>
      </c>
    </row>
    <row r="51" spans="1:10" x14ac:dyDescent="0.15">
      <c r="A51" s="1">
        <v>49</v>
      </c>
      <c r="B51" t="s">
        <v>53</v>
      </c>
      <c r="C51">
        <v>1879996.29</v>
      </c>
      <c r="D51">
        <v>186</v>
      </c>
      <c r="E51">
        <v>20130478.710000008</v>
      </c>
      <c r="F51">
        <v>255</v>
      </c>
      <c r="G51">
        <f t="shared" si="0"/>
        <v>18250482.420000009</v>
      </c>
      <c r="H51">
        <f t="shared" si="1"/>
        <v>9.7077225721546547</v>
      </c>
      <c r="I51" s="4" t="s">
        <v>131</v>
      </c>
      <c r="J51" s="5" t="s">
        <v>135</v>
      </c>
    </row>
    <row r="52" spans="1:10" x14ac:dyDescent="0.15">
      <c r="A52" s="1">
        <v>50</v>
      </c>
      <c r="B52" t="s">
        <v>54</v>
      </c>
      <c r="C52">
        <v>22559091.899999999</v>
      </c>
      <c r="D52">
        <v>451</v>
      </c>
      <c r="E52">
        <v>30453335.600000009</v>
      </c>
      <c r="F52">
        <v>834</v>
      </c>
      <c r="G52">
        <f t="shared" si="0"/>
        <v>7894243.7000000104</v>
      </c>
      <c r="H52">
        <f t="shared" si="1"/>
        <v>0.34993623568686338</v>
      </c>
      <c r="I52" s="4" t="s">
        <v>132</v>
      </c>
      <c r="J52" s="5" t="s">
        <v>135</v>
      </c>
    </row>
    <row r="53" spans="1:10" x14ac:dyDescent="0.15">
      <c r="A53" s="1">
        <v>51</v>
      </c>
      <c r="B53" t="s">
        <v>55</v>
      </c>
      <c r="C53">
        <v>18437416.539999999</v>
      </c>
      <c r="D53">
        <v>409</v>
      </c>
      <c r="E53">
        <v>21270109.969999991</v>
      </c>
      <c r="F53">
        <v>286</v>
      </c>
      <c r="G53">
        <f t="shared" si="0"/>
        <v>2832693.4299999923</v>
      </c>
      <c r="H53">
        <f t="shared" si="1"/>
        <v>0.15363830522863439</v>
      </c>
      <c r="I53" s="4" t="s">
        <v>133</v>
      </c>
      <c r="J53" s="5" t="s">
        <v>137</v>
      </c>
    </row>
    <row r="54" spans="1:10" x14ac:dyDescent="0.15">
      <c r="A54" s="1">
        <v>52</v>
      </c>
      <c r="B54" t="s">
        <v>56</v>
      </c>
      <c r="C54">
        <v>34943306.949999988</v>
      </c>
      <c r="D54">
        <v>599</v>
      </c>
      <c r="E54">
        <v>38127316.109999999</v>
      </c>
      <c r="F54">
        <v>396</v>
      </c>
      <c r="G54">
        <f t="shared" si="0"/>
        <v>3184009.1600000113</v>
      </c>
      <c r="H54">
        <f t="shared" si="1"/>
        <v>9.1119285434431735E-2</v>
      </c>
      <c r="I54" s="4" t="s">
        <v>131</v>
      </c>
      <c r="J54" s="5" t="s">
        <v>135</v>
      </c>
    </row>
    <row r="55" spans="1:10" x14ac:dyDescent="0.15">
      <c r="A55" s="1">
        <v>53</v>
      </c>
      <c r="B55" t="s">
        <v>57</v>
      </c>
      <c r="C55">
        <v>8163925.7399999974</v>
      </c>
      <c r="D55">
        <v>1555</v>
      </c>
      <c r="E55">
        <v>37510977.719999999</v>
      </c>
      <c r="F55">
        <v>3215</v>
      </c>
      <c r="G55">
        <f t="shared" si="0"/>
        <v>29347051.98</v>
      </c>
      <c r="H55">
        <f t="shared" si="1"/>
        <v>3.5947230431324342</v>
      </c>
      <c r="I55" s="4" t="s">
        <v>130</v>
      </c>
      <c r="J55" s="5" t="s">
        <v>135</v>
      </c>
    </row>
    <row r="56" spans="1:10" x14ac:dyDescent="0.15">
      <c r="A56" s="1">
        <v>54</v>
      </c>
      <c r="B56" t="s">
        <v>58</v>
      </c>
      <c r="C56">
        <v>10860768.279999999</v>
      </c>
      <c r="D56">
        <v>752</v>
      </c>
      <c r="E56">
        <v>25594813.789999992</v>
      </c>
      <c r="F56">
        <v>443</v>
      </c>
      <c r="G56">
        <f t="shared" si="0"/>
        <v>14734045.509999992</v>
      </c>
      <c r="H56">
        <f t="shared" si="1"/>
        <v>1.3566301324311094</v>
      </c>
      <c r="I56" s="4" t="s">
        <v>131</v>
      </c>
      <c r="J56" s="5" t="s">
        <v>135</v>
      </c>
    </row>
    <row r="57" spans="1:10" x14ac:dyDescent="0.15">
      <c r="A57" s="1">
        <v>55</v>
      </c>
      <c r="B57" t="s">
        <v>59</v>
      </c>
      <c r="C57">
        <v>28163715.350000001</v>
      </c>
      <c r="D57">
        <v>1152</v>
      </c>
      <c r="E57">
        <v>30141852.039999999</v>
      </c>
      <c r="F57">
        <v>458</v>
      </c>
      <c r="G57">
        <f t="shared" si="0"/>
        <v>1978136.6899999976</v>
      </c>
      <c r="H57">
        <f t="shared" si="1"/>
        <v>7.0237064443274794E-2</v>
      </c>
      <c r="I57" s="4" t="s">
        <v>131</v>
      </c>
      <c r="J57" s="5" t="s">
        <v>135</v>
      </c>
    </row>
    <row r="58" spans="1:10" x14ac:dyDescent="0.15">
      <c r="A58" s="1">
        <v>56</v>
      </c>
      <c r="B58" t="s">
        <v>60</v>
      </c>
      <c r="C58">
        <v>31823470.550000001</v>
      </c>
      <c r="D58">
        <v>122</v>
      </c>
      <c r="E58">
        <v>36787964.860000007</v>
      </c>
      <c r="F58">
        <v>386</v>
      </c>
      <c r="G58">
        <f t="shared" si="0"/>
        <v>4964494.3100000061</v>
      </c>
      <c r="H58">
        <f t="shared" si="1"/>
        <v>0.15600103396013815</v>
      </c>
      <c r="I58" s="4" t="s">
        <v>132</v>
      </c>
      <c r="J58" s="5" t="s">
        <v>135</v>
      </c>
    </row>
    <row r="59" spans="1:10" x14ac:dyDescent="0.15">
      <c r="A59" s="1">
        <v>57</v>
      </c>
      <c r="B59" t="s">
        <v>61</v>
      </c>
      <c r="C59">
        <v>7112292.2399999984</v>
      </c>
      <c r="D59">
        <v>1313</v>
      </c>
      <c r="E59">
        <v>24093807.510000009</v>
      </c>
      <c r="F59">
        <v>284</v>
      </c>
      <c r="G59">
        <f t="shared" si="0"/>
        <v>16981515.270000011</v>
      </c>
      <c r="H59">
        <f t="shared" si="1"/>
        <v>2.387629008619029</v>
      </c>
      <c r="I59" s="4" t="s">
        <v>132</v>
      </c>
      <c r="J59" s="5" t="s">
        <v>135</v>
      </c>
    </row>
    <row r="60" spans="1:10" x14ac:dyDescent="0.15">
      <c r="A60" s="1">
        <v>58</v>
      </c>
      <c r="B60" t="s">
        <v>62</v>
      </c>
      <c r="C60">
        <v>21185926.360000029</v>
      </c>
      <c r="D60">
        <v>532</v>
      </c>
      <c r="E60">
        <v>30932889.160000019</v>
      </c>
      <c r="F60">
        <v>2067</v>
      </c>
      <c r="G60">
        <f t="shared" si="0"/>
        <v>9746962.7999999896</v>
      </c>
      <c r="H60">
        <f t="shared" si="1"/>
        <v>0.46006781267788643</v>
      </c>
      <c r="I60" s="4" t="s">
        <v>130</v>
      </c>
      <c r="J60" s="5" t="s">
        <v>135</v>
      </c>
    </row>
    <row r="61" spans="1:10" x14ac:dyDescent="0.15">
      <c r="A61" s="1">
        <v>59</v>
      </c>
      <c r="B61" t="s">
        <v>63</v>
      </c>
      <c r="C61">
        <v>5375422.5700000012</v>
      </c>
      <c r="D61">
        <v>530</v>
      </c>
      <c r="E61">
        <v>8208945</v>
      </c>
      <c r="F61">
        <v>424</v>
      </c>
      <c r="G61">
        <f t="shared" si="0"/>
        <v>2833522.4299999988</v>
      </c>
      <c r="H61">
        <f t="shared" si="1"/>
        <v>0.52712552233823695</v>
      </c>
      <c r="I61" s="4" t="s">
        <v>132</v>
      </c>
      <c r="J61" s="5" t="s">
        <v>135</v>
      </c>
    </row>
    <row r="62" spans="1:10" x14ac:dyDescent="0.15">
      <c r="A62" s="1">
        <v>60</v>
      </c>
      <c r="B62" t="s">
        <v>64</v>
      </c>
      <c r="C62">
        <v>932031.18000000017</v>
      </c>
      <c r="D62">
        <v>209</v>
      </c>
      <c r="E62">
        <v>18687803.800000001</v>
      </c>
      <c r="F62">
        <v>1955</v>
      </c>
      <c r="G62">
        <f t="shared" si="0"/>
        <v>17755772.620000001</v>
      </c>
      <c r="H62">
        <f t="shared" si="1"/>
        <v>19.050620838671939</v>
      </c>
      <c r="I62" s="4" t="s">
        <v>132</v>
      </c>
      <c r="J62" s="5" t="s">
        <v>135</v>
      </c>
    </row>
    <row r="63" spans="1:10" x14ac:dyDescent="0.15">
      <c r="A63" s="1">
        <v>61</v>
      </c>
      <c r="B63" t="s">
        <v>65</v>
      </c>
      <c r="C63">
        <v>1238870.98</v>
      </c>
      <c r="D63">
        <v>527</v>
      </c>
      <c r="E63">
        <v>10060112.140000001</v>
      </c>
      <c r="F63">
        <v>191</v>
      </c>
      <c r="G63">
        <f t="shared" si="0"/>
        <v>8821241.1600000001</v>
      </c>
      <c r="H63">
        <f t="shared" si="1"/>
        <v>7.1203872739032112</v>
      </c>
      <c r="I63" s="4" t="s">
        <v>132</v>
      </c>
      <c r="J63" s="5" t="s">
        <v>135</v>
      </c>
    </row>
    <row r="64" spans="1:10" x14ac:dyDescent="0.15">
      <c r="A64" s="1">
        <v>62</v>
      </c>
      <c r="B64" t="s">
        <v>66</v>
      </c>
      <c r="C64">
        <v>39440184.870000012</v>
      </c>
      <c r="D64">
        <v>1526</v>
      </c>
      <c r="E64">
        <v>54978242.44000002</v>
      </c>
      <c r="F64">
        <v>625</v>
      </c>
      <c r="G64">
        <f t="shared" si="0"/>
        <v>15538057.570000008</v>
      </c>
      <c r="H64">
        <f t="shared" si="1"/>
        <v>0.3939651302653745</v>
      </c>
      <c r="I64" s="4" t="s">
        <v>132</v>
      </c>
      <c r="J64" s="5" t="s">
        <v>135</v>
      </c>
    </row>
    <row r="65" spans="1:10" x14ac:dyDescent="0.15">
      <c r="A65" s="1">
        <v>63</v>
      </c>
      <c r="B65" t="s">
        <v>67</v>
      </c>
      <c r="C65">
        <v>90634.05</v>
      </c>
      <c r="D65">
        <v>32</v>
      </c>
      <c r="E65">
        <v>8944128.0700000059</v>
      </c>
      <c r="F65">
        <v>1283</v>
      </c>
      <c r="G65">
        <f t="shared" si="0"/>
        <v>8853494.0200000051</v>
      </c>
      <c r="H65">
        <f t="shared" si="1"/>
        <v>97.683972193673398</v>
      </c>
      <c r="I65" s="4" t="s">
        <v>130</v>
      </c>
      <c r="J65" s="5" t="s">
        <v>135</v>
      </c>
    </row>
    <row r="66" spans="1:10" x14ac:dyDescent="0.15">
      <c r="A66" s="1">
        <v>64</v>
      </c>
      <c r="B66" t="s">
        <v>68</v>
      </c>
      <c r="C66">
        <v>4839565.8900000006</v>
      </c>
      <c r="D66">
        <v>579</v>
      </c>
      <c r="E66">
        <v>8163565.5000000047</v>
      </c>
      <c r="F66">
        <v>455</v>
      </c>
      <c r="G66">
        <f t="shared" si="0"/>
        <v>3323999.6100000041</v>
      </c>
      <c r="H66">
        <f t="shared" si="1"/>
        <v>0.68683838293603716</v>
      </c>
      <c r="I66" s="4" t="s">
        <v>132</v>
      </c>
      <c r="J66" s="5" t="s">
        <v>135</v>
      </c>
    </row>
    <row r="67" spans="1:10" x14ac:dyDescent="0.15">
      <c r="A67" s="1">
        <v>65</v>
      </c>
      <c r="B67" t="s">
        <v>69</v>
      </c>
      <c r="C67">
        <v>5378108.3099999977</v>
      </c>
      <c r="D67">
        <v>575</v>
      </c>
      <c r="E67">
        <v>5029933.5000000009</v>
      </c>
      <c r="F67">
        <v>628</v>
      </c>
      <c r="G67">
        <f t="shared" ref="G67:G124" si="2">E67-C67</f>
        <v>-348174.8099999968</v>
      </c>
      <c r="H67">
        <f t="shared" ref="H67:H124" si="3">G67/C67</f>
        <v>-6.4739270749271494E-2</v>
      </c>
      <c r="I67" s="4" t="s">
        <v>132</v>
      </c>
      <c r="J67" s="5" t="s">
        <v>135</v>
      </c>
    </row>
    <row r="68" spans="1:10" x14ac:dyDescent="0.15">
      <c r="A68" s="1">
        <v>66</v>
      </c>
      <c r="B68" t="s">
        <v>70</v>
      </c>
      <c r="C68">
        <v>1290298.949999999</v>
      </c>
      <c r="D68">
        <v>627</v>
      </c>
      <c r="E68">
        <v>5791410</v>
      </c>
      <c r="F68">
        <v>192</v>
      </c>
      <c r="G68">
        <f t="shared" si="2"/>
        <v>4501111.0500000007</v>
      </c>
      <c r="H68">
        <f t="shared" si="3"/>
        <v>3.4884249498924293</v>
      </c>
      <c r="I68" s="4" t="s">
        <v>132</v>
      </c>
      <c r="J68" s="5" t="s">
        <v>135</v>
      </c>
    </row>
    <row r="69" spans="1:10" x14ac:dyDescent="0.15">
      <c r="A69" s="1">
        <v>67</v>
      </c>
      <c r="B69" t="s">
        <v>71</v>
      </c>
      <c r="C69">
        <v>740</v>
      </c>
      <c r="D69">
        <v>3</v>
      </c>
      <c r="E69">
        <v>5957078.2000000002</v>
      </c>
      <c r="F69">
        <v>65</v>
      </c>
      <c r="G69">
        <f t="shared" si="2"/>
        <v>5956338.2000000002</v>
      </c>
      <c r="H69">
        <f t="shared" si="3"/>
        <v>8049.1056756756761</v>
      </c>
      <c r="I69" s="4" t="s">
        <v>131</v>
      </c>
      <c r="J69" s="5" t="s">
        <v>135</v>
      </c>
    </row>
    <row r="70" spans="1:10" x14ac:dyDescent="0.15">
      <c r="A70" s="1">
        <v>68</v>
      </c>
      <c r="B70" t="s">
        <v>72</v>
      </c>
      <c r="C70">
        <v>3250</v>
      </c>
      <c r="D70">
        <v>1</v>
      </c>
      <c r="E70">
        <v>3748394.63</v>
      </c>
      <c r="F70">
        <v>523</v>
      </c>
      <c r="G70">
        <f t="shared" si="2"/>
        <v>3745144.63</v>
      </c>
      <c r="H70">
        <f t="shared" si="3"/>
        <v>1152.3521938461538</v>
      </c>
      <c r="I70" s="4" t="s">
        <v>131</v>
      </c>
      <c r="J70" s="5" t="s">
        <v>135</v>
      </c>
    </row>
    <row r="71" spans="1:10" x14ac:dyDescent="0.15">
      <c r="A71" s="1">
        <v>69</v>
      </c>
      <c r="B71" t="s">
        <v>73</v>
      </c>
      <c r="C71">
        <v>6089341.9400000256</v>
      </c>
      <c r="D71">
        <v>1787</v>
      </c>
      <c r="E71">
        <v>10682038.48</v>
      </c>
      <c r="F71">
        <v>469</v>
      </c>
      <c r="G71">
        <f t="shared" si="2"/>
        <v>4592696.5399999749</v>
      </c>
      <c r="H71">
        <f t="shared" si="3"/>
        <v>0.7542188606343817</v>
      </c>
      <c r="I71" s="4" t="s">
        <v>132</v>
      </c>
      <c r="J71" s="5" t="s">
        <v>135</v>
      </c>
    </row>
    <row r="72" spans="1:10" x14ac:dyDescent="0.15">
      <c r="A72" s="1">
        <v>70</v>
      </c>
      <c r="B72" t="s">
        <v>74</v>
      </c>
      <c r="C72">
        <v>10004879.890000001</v>
      </c>
      <c r="D72">
        <v>1205</v>
      </c>
      <c r="E72">
        <v>12227309.619999999</v>
      </c>
      <c r="F72">
        <v>359</v>
      </c>
      <c r="G72">
        <f t="shared" si="2"/>
        <v>2222429.7299999986</v>
      </c>
      <c r="H72">
        <f t="shared" si="3"/>
        <v>0.22213457377147969</v>
      </c>
      <c r="I72" s="4" t="s">
        <v>132</v>
      </c>
      <c r="J72" s="5" t="s">
        <v>135</v>
      </c>
    </row>
    <row r="73" spans="1:10" x14ac:dyDescent="0.15">
      <c r="A73" s="1">
        <v>71</v>
      </c>
      <c r="B73" t="s">
        <v>75</v>
      </c>
      <c r="C73">
        <v>1547014.77</v>
      </c>
      <c r="D73">
        <v>114</v>
      </c>
      <c r="E73">
        <v>4441013.7500000009</v>
      </c>
      <c r="F73">
        <v>176</v>
      </c>
      <c r="G73">
        <f t="shared" si="2"/>
        <v>2893998.9800000009</v>
      </c>
      <c r="H73">
        <f t="shared" si="3"/>
        <v>1.8706989979158382</v>
      </c>
      <c r="I73" s="4" t="s">
        <v>131</v>
      </c>
      <c r="J73" s="5" t="s">
        <v>135</v>
      </c>
    </row>
    <row r="74" spans="1:10" x14ac:dyDescent="0.15">
      <c r="A74" s="1">
        <v>72</v>
      </c>
      <c r="B74" t="s">
        <v>76</v>
      </c>
      <c r="C74">
        <v>855955.53999999992</v>
      </c>
      <c r="D74">
        <v>600</v>
      </c>
      <c r="E74">
        <v>7130015.1799999988</v>
      </c>
      <c r="F74">
        <v>223</v>
      </c>
      <c r="G74">
        <f t="shared" si="2"/>
        <v>6274059.6399999987</v>
      </c>
      <c r="H74">
        <f t="shared" si="3"/>
        <v>7.3298896342209545</v>
      </c>
      <c r="I74" s="4" t="s">
        <v>131</v>
      </c>
      <c r="J74" s="5" t="s">
        <v>135</v>
      </c>
    </row>
    <row r="75" spans="1:10" x14ac:dyDescent="0.15">
      <c r="A75" s="1">
        <v>73</v>
      </c>
      <c r="B75" t="s">
        <v>77</v>
      </c>
      <c r="C75">
        <v>337315</v>
      </c>
      <c r="D75">
        <v>19</v>
      </c>
      <c r="E75">
        <v>3986839.7499999981</v>
      </c>
      <c r="F75">
        <v>512</v>
      </c>
      <c r="G75">
        <f t="shared" si="2"/>
        <v>3649524.7499999981</v>
      </c>
      <c r="H75">
        <f t="shared" si="3"/>
        <v>10.819337266353402</v>
      </c>
      <c r="I75" s="4" t="s">
        <v>132</v>
      </c>
      <c r="J75" s="5" t="s">
        <v>135</v>
      </c>
    </row>
    <row r="76" spans="1:10" x14ac:dyDescent="0.15">
      <c r="A76" s="1">
        <v>74</v>
      </c>
      <c r="B76" t="s">
        <v>78</v>
      </c>
      <c r="C76">
        <v>2721424.25</v>
      </c>
      <c r="D76">
        <v>538</v>
      </c>
      <c r="E76">
        <v>6644700.7999999989</v>
      </c>
      <c r="F76">
        <v>8064</v>
      </c>
      <c r="G76">
        <f t="shared" si="2"/>
        <v>3923276.5499999989</v>
      </c>
      <c r="H76">
        <f t="shared" si="3"/>
        <v>1.4416262183303463</v>
      </c>
      <c r="I76" s="4" t="s">
        <v>131</v>
      </c>
      <c r="J76" s="5" t="s">
        <v>135</v>
      </c>
    </row>
    <row r="77" spans="1:10" x14ac:dyDescent="0.15">
      <c r="A77" s="1">
        <v>75</v>
      </c>
      <c r="B77" t="s">
        <v>79</v>
      </c>
      <c r="C77">
        <v>929316.61000000022</v>
      </c>
      <c r="D77">
        <v>346</v>
      </c>
      <c r="E77">
        <v>4296997.8000000007</v>
      </c>
      <c r="F77">
        <v>223</v>
      </c>
      <c r="G77">
        <f t="shared" si="2"/>
        <v>3367681.1900000004</v>
      </c>
      <c r="H77">
        <f t="shared" si="3"/>
        <v>3.623825458150371</v>
      </c>
      <c r="I77" s="4" t="s">
        <v>132</v>
      </c>
      <c r="J77" s="5" t="s">
        <v>135</v>
      </c>
    </row>
    <row r="78" spans="1:10" x14ac:dyDescent="0.15">
      <c r="A78" s="1">
        <v>76</v>
      </c>
      <c r="B78" t="s">
        <v>80</v>
      </c>
      <c r="C78">
        <v>807881</v>
      </c>
      <c r="D78">
        <v>53</v>
      </c>
      <c r="E78">
        <v>4576822.99</v>
      </c>
      <c r="F78">
        <v>252</v>
      </c>
      <c r="G78">
        <f t="shared" si="2"/>
        <v>3768941.99</v>
      </c>
      <c r="H78">
        <f t="shared" si="3"/>
        <v>4.6652192463989133</v>
      </c>
      <c r="I78" s="4" t="s">
        <v>131</v>
      </c>
      <c r="J78" s="5" t="s">
        <v>135</v>
      </c>
    </row>
    <row r="79" spans="1:10" x14ac:dyDescent="0.15">
      <c r="A79" s="1">
        <v>77</v>
      </c>
      <c r="B79" t="s">
        <v>81</v>
      </c>
      <c r="C79">
        <v>3748968.62</v>
      </c>
      <c r="D79">
        <v>52</v>
      </c>
      <c r="E79">
        <v>10039067.1</v>
      </c>
      <c r="F79">
        <v>248</v>
      </c>
      <c r="G79">
        <f t="shared" si="2"/>
        <v>6290098.4799999995</v>
      </c>
      <c r="H79">
        <f t="shared" si="3"/>
        <v>1.6778210536208755</v>
      </c>
      <c r="I79" s="4" t="s">
        <v>131</v>
      </c>
      <c r="J79" s="5" t="s">
        <v>135</v>
      </c>
    </row>
    <row r="80" spans="1:10" x14ac:dyDescent="0.15">
      <c r="A80" s="1">
        <v>78</v>
      </c>
      <c r="B80" t="s">
        <v>82</v>
      </c>
      <c r="C80">
        <v>3318032.58</v>
      </c>
      <c r="D80">
        <v>152</v>
      </c>
      <c r="E80">
        <v>3497419.09</v>
      </c>
      <c r="F80">
        <v>74</v>
      </c>
      <c r="G80">
        <f t="shared" si="2"/>
        <v>179386.50999999978</v>
      </c>
      <c r="H80">
        <f t="shared" si="3"/>
        <v>5.4064119527120424E-2</v>
      </c>
      <c r="I80" s="4" t="s">
        <v>132</v>
      </c>
      <c r="J80" s="5" t="s">
        <v>135</v>
      </c>
    </row>
    <row r="81" spans="1:10" x14ac:dyDescent="0.15">
      <c r="A81" s="1">
        <v>79</v>
      </c>
      <c r="B81" t="s">
        <v>83</v>
      </c>
      <c r="C81">
        <v>2600684.8199999998</v>
      </c>
      <c r="D81">
        <v>390</v>
      </c>
      <c r="E81">
        <v>3779239.6700000009</v>
      </c>
      <c r="F81">
        <v>47</v>
      </c>
      <c r="G81">
        <f t="shared" si="2"/>
        <v>1178554.850000001</v>
      </c>
      <c r="H81">
        <f t="shared" si="3"/>
        <v>0.45317096517678029</v>
      </c>
      <c r="I81" s="4" t="s">
        <v>131</v>
      </c>
      <c r="J81" s="5" t="s">
        <v>135</v>
      </c>
    </row>
    <row r="82" spans="1:10" x14ac:dyDescent="0.15">
      <c r="A82" s="1">
        <v>80</v>
      </c>
      <c r="B82" t="s">
        <v>84</v>
      </c>
      <c r="C82">
        <v>2255424.5299999998</v>
      </c>
      <c r="D82">
        <v>205</v>
      </c>
      <c r="E82">
        <v>3910186.1600000011</v>
      </c>
      <c r="F82">
        <v>609</v>
      </c>
      <c r="G82">
        <f t="shared" si="2"/>
        <v>1654761.6300000013</v>
      </c>
      <c r="H82">
        <f t="shared" si="3"/>
        <v>0.73368078070872156</v>
      </c>
      <c r="I82" s="4" t="s">
        <v>130</v>
      </c>
      <c r="J82" s="5" t="s">
        <v>135</v>
      </c>
    </row>
    <row r="83" spans="1:10" x14ac:dyDescent="0.15">
      <c r="A83" s="1">
        <v>81</v>
      </c>
      <c r="B83" t="s">
        <v>85</v>
      </c>
      <c r="C83">
        <v>1693976.719999999</v>
      </c>
      <c r="D83">
        <v>311</v>
      </c>
      <c r="E83">
        <v>3401276.1799999988</v>
      </c>
      <c r="F83">
        <v>335</v>
      </c>
      <c r="G83">
        <f t="shared" si="2"/>
        <v>1707299.4599999997</v>
      </c>
      <c r="H83">
        <f t="shared" si="3"/>
        <v>1.0078647716008757</v>
      </c>
      <c r="I83" s="4" t="s">
        <v>133</v>
      </c>
      <c r="J83" s="5" t="s">
        <v>137</v>
      </c>
    </row>
    <row r="84" spans="1:10" x14ac:dyDescent="0.15">
      <c r="A84" s="1">
        <v>82</v>
      </c>
      <c r="B84" t="s">
        <v>86</v>
      </c>
      <c r="C84">
        <v>37570784.980000049</v>
      </c>
      <c r="D84">
        <v>2699</v>
      </c>
      <c r="E84">
        <v>3481120.81</v>
      </c>
      <c r="F84">
        <v>649</v>
      </c>
      <c r="G84">
        <f t="shared" si="2"/>
        <v>-34089664.170000046</v>
      </c>
      <c r="H84">
        <f t="shared" si="3"/>
        <v>-0.90734500724823564</v>
      </c>
      <c r="I84" s="4" t="s">
        <v>132</v>
      </c>
      <c r="J84" s="5" t="s">
        <v>135</v>
      </c>
    </row>
    <row r="85" spans="1:10" x14ac:dyDescent="0.15">
      <c r="A85" s="1">
        <v>83</v>
      </c>
      <c r="B85" t="s">
        <v>87</v>
      </c>
      <c r="C85">
        <v>1658750.05</v>
      </c>
      <c r="D85">
        <v>53</v>
      </c>
      <c r="E85">
        <v>5576905.3499999857</v>
      </c>
      <c r="F85">
        <v>445</v>
      </c>
      <c r="G85">
        <f t="shared" si="2"/>
        <v>3918155.2999999858</v>
      </c>
      <c r="H85">
        <f t="shared" si="3"/>
        <v>2.3621131465828658</v>
      </c>
      <c r="I85" s="4" t="s">
        <v>130</v>
      </c>
      <c r="J85" s="5" t="s">
        <v>135</v>
      </c>
    </row>
    <row r="86" spans="1:10" x14ac:dyDescent="0.15">
      <c r="A86" s="1">
        <v>84</v>
      </c>
      <c r="B86" t="s">
        <v>88</v>
      </c>
      <c r="C86">
        <v>432211.42</v>
      </c>
      <c r="D86">
        <v>228</v>
      </c>
      <c r="E86">
        <v>2739277</v>
      </c>
      <c r="F86">
        <v>247</v>
      </c>
      <c r="G86">
        <f t="shared" si="2"/>
        <v>2307065.58</v>
      </c>
      <c r="H86">
        <f t="shared" si="3"/>
        <v>5.3378172654484697</v>
      </c>
      <c r="I86" s="4" t="s">
        <v>132</v>
      </c>
      <c r="J86" s="5" t="s">
        <v>135</v>
      </c>
    </row>
    <row r="87" spans="1:10" x14ac:dyDescent="0.15">
      <c r="A87" s="1">
        <v>85</v>
      </c>
      <c r="B87" t="s">
        <v>89</v>
      </c>
      <c r="C87">
        <v>1741768.38</v>
      </c>
      <c r="D87">
        <v>137</v>
      </c>
      <c r="E87">
        <v>2229051.16</v>
      </c>
      <c r="F87">
        <v>19</v>
      </c>
      <c r="G87">
        <f t="shared" si="2"/>
        <v>487282.78000000026</v>
      </c>
      <c r="H87">
        <f t="shared" si="3"/>
        <v>0.27976324842916273</v>
      </c>
      <c r="I87" s="4" t="s">
        <v>131</v>
      </c>
      <c r="J87" s="5" t="s">
        <v>135</v>
      </c>
    </row>
    <row r="88" spans="1:10" x14ac:dyDescent="0.15">
      <c r="A88" s="1">
        <v>86</v>
      </c>
      <c r="B88" t="s">
        <v>90</v>
      </c>
      <c r="C88">
        <v>1706273.919999999</v>
      </c>
      <c r="D88">
        <v>371</v>
      </c>
      <c r="E88">
        <v>4328051.6000000006</v>
      </c>
      <c r="F88">
        <v>71</v>
      </c>
      <c r="G88">
        <f t="shared" si="2"/>
        <v>2621777.6800000016</v>
      </c>
      <c r="H88">
        <f t="shared" si="3"/>
        <v>1.5365514582793383</v>
      </c>
      <c r="I88" s="4" t="s">
        <v>131</v>
      </c>
      <c r="J88" s="5" t="s">
        <v>136</v>
      </c>
    </row>
    <row r="89" spans="1:10" x14ac:dyDescent="0.15">
      <c r="A89" s="1">
        <v>87</v>
      </c>
      <c r="B89" t="s">
        <v>91</v>
      </c>
      <c r="C89">
        <v>683458.46000000008</v>
      </c>
      <c r="D89">
        <v>214</v>
      </c>
      <c r="E89">
        <v>2721179.6500000008</v>
      </c>
      <c r="F89">
        <v>364</v>
      </c>
      <c r="G89">
        <f t="shared" si="2"/>
        <v>2037721.1900000009</v>
      </c>
      <c r="H89">
        <f t="shared" si="3"/>
        <v>2.9814850634814012</v>
      </c>
      <c r="I89" s="4" t="s">
        <v>130</v>
      </c>
      <c r="J89" s="5" t="s">
        <v>135</v>
      </c>
    </row>
    <row r="90" spans="1:10" x14ac:dyDescent="0.15">
      <c r="A90" s="1">
        <v>88</v>
      </c>
      <c r="B90" t="s">
        <v>92</v>
      </c>
      <c r="C90">
        <v>2718420.69</v>
      </c>
      <c r="D90">
        <v>63</v>
      </c>
      <c r="E90">
        <v>2158396</v>
      </c>
      <c r="F90">
        <v>165</v>
      </c>
      <c r="G90">
        <f t="shared" si="2"/>
        <v>-560024.68999999994</v>
      </c>
      <c r="H90">
        <f t="shared" si="3"/>
        <v>-0.20601104606807563</v>
      </c>
      <c r="I90" s="4" t="s">
        <v>130</v>
      </c>
      <c r="J90" s="5" t="s">
        <v>135</v>
      </c>
    </row>
    <row r="91" spans="1:10" x14ac:dyDescent="0.15">
      <c r="A91" s="1">
        <v>89</v>
      </c>
      <c r="B91" t="s">
        <v>93</v>
      </c>
      <c r="C91">
        <v>757788.57</v>
      </c>
      <c r="D91">
        <v>135</v>
      </c>
      <c r="E91">
        <v>3443969.330000001</v>
      </c>
      <c r="F91">
        <v>187</v>
      </c>
      <c r="G91">
        <f t="shared" si="2"/>
        <v>2686180.7600000012</v>
      </c>
      <c r="H91">
        <f t="shared" si="3"/>
        <v>3.5447628353644887</v>
      </c>
      <c r="I91" s="4" t="s">
        <v>131</v>
      </c>
      <c r="J91" s="5" t="s">
        <v>135</v>
      </c>
    </row>
    <row r="92" spans="1:10" x14ac:dyDescent="0.15">
      <c r="A92" s="1">
        <v>90</v>
      </c>
      <c r="B92" t="s">
        <v>94</v>
      </c>
      <c r="C92">
        <v>1493945.65</v>
      </c>
      <c r="D92">
        <v>168</v>
      </c>
      <c r="E92">
        <v>2694565.5</v>
      </c>
      <c r="F92">
        <v>123</v>
      </c>
      <c r="G92">
        <f t="shared" si="2"/>
        <v>1200619.8500000001</v>
      </c>
      <c r="H92">
        <f t="shared" si="3"/>
        <v>0.80365698042629607</v>
      </c>
      <c r="I92" s="4" t="s">
        <v>130</v>
      </c>
      <c r="J92" s="5" t="s">
        <v>135</v>
      </c>
    </row>
    <row r="93" spans="1:10" x14ac:dyDescent="0.15">
      <c r="A93" s="1">
        <v>91</v>
      </c>
      <c r="B93" t="s">
        <v>95</v>
      </c>
      <c r="C93">
        <v>159392.41</v>
      </c>
      <c r="D93">
        <v>212</v>
      </c>
      <c r="E93">
        <v>2275840</v>
      </c>
      <c r="F93">
        <v>36</v>
      </c>
      <c r="G93">
        <f t="shared" si="2"/>
        <v>2116447.59</v>
      </c>
      <c r="H93">
        <f t="shared" si="3"/>
        <v>13.278220650531601</v>
      </c>
      <c r="I93" s="4" t="s">
        <v>131</v>
      </c>
      <c r="J93" s="5" t="s">
        <v>135</v>
      </c>
    </row>
    <row r="94" spans="1:10" x14ac:dyDescent="0.15">
      <c r="A94" s="1">
        <v>92</v>
      </c>
      <c r="B94" t="s">
        <v>96</v>
      </c>
      <c r="C94">
        <v>302914.83</v>
      </c>
      <c r="D94">
        <v>208</v>
      </c>
      <c r="E94">
        <v>1520337</v>
      </c>
      <c r="F94">
        <v>141</v>
      </c>
      <c r="G94">
        <f t="shared" si="2"/>
        <v>1217422.17</v>
      </c>
      <c r="H94">
        <f t="shared" si="3"/>
        <v>4.0190246545538884</v>
      </c>
      <c r="I94" s="4" t="s">
        <v>132</v>
      </c>
      <c r="J94" s="5" t="s">
        <v>135</v>
      </c>
    </row>
    <row r="95" spans="1:10" x14ac:dyDescent="0.15">
      <c r="A95" s="1">
        <v>93</v>
      </c>
      <c r="B95" t="s">
        <v>97</v>
      </c>
      <c r="C95">
        <v>16346</v>
      </c>
      <c r="D95">
        <v>4</v>
      </c>
      <c r="E95">
        <v>1084795.8899999999</v>
      </c>
      <c r="F95">
        <v>178</v>
      </c>
      <c r="G95">
        <f t="shared" si="2"/>
        <v>1068449.8899999999</v>
      </c>
      <c r="H95">
        <f t="shared" si="3"/>
        <v>65.364608466903206</v>
      </c>
      <c r="I95" s="4" t="s">
        <v>131</v>
      </c>
      <c r="J95" s="5" t="s">
        <v>135</v>
      </c>
    </row>
    <row r="96" spans="1:10" x14ac:dyDescent="0.15">
      <c r="A96" s="1">
        <v>94</v>
      </c>
      <c r="B96" t="s">
        <v>98</v>
      </c>
      <c r="C96">
        <v>1138</v>
      </c>
      <c r="D96">
        <v>4</v>
      </c>
      <c r="E96">
        <v>2380080.4500000002</v>
      </c>
      <c r="F96">
        <v>864</v>
      </c>
      <c r="G96">
        <f t="shared" si="2"/>
        <v>2378942.4500000002</v>
      </c>
      <c r="H96">
        <f t="shared" si="3"/>
        <v>2090.4590949033395</v>
      </c>
      <c r="I96" s="4" t="s">
        <v>132</v>
      </c>
      <c r="J96" s="5" t="s">
        <v>135</v>
      </c>
    </row>
    <row r="97" spans="1:10" x14ac:dyDescent="0.15">
      <c r="A97" s="1">
        <v>95</v>
      </c>
      <c r="B97" t="s">
        <v>99</v>
      </c>
      <c r="C97">
        <v>2435469.96</v>
      </c>
      <c r="D97">
        <v>11</v>
      </c>
      <c r="E97">
        <v>1481350</v>
      </c>
      <c r="F97">
        <v>18</v>
      </c>
      <c r="G97">
        <f t="shared" si="2"/>
        <v>-954119.96</v>
      </c>
      <c r="H97">
        <f t="shared" si="3"/>
        <v>-0.39176010202154166</v>
      </c>
      <c r="I97" s="4" t="s">
        <v>131</v>
      </c>
      <c r="J97" s="5" t="s">
        <v>135</v>
      </c>
    </row>
    <row r="98" spans="1:10" x14ac:dyDescent="0.15">
      <c r="A98" s="1">
        <v>96</v>
      </c>
      <c r="B98" t="s">
        <v>100</v>
      </c>
      <c r="C98">
        <v>19880</v>
      </c>
      <c r="D98">
        <v>9</v>
      </c>
      <c r="E98">
        <v>1000542.9</v>
      </c>
      <c r="F98">
        <v>255</v>
      </c>
      <c r="G98">
        <f t="shared" si="2"/>
        <v>980662.9</v>
      </c>
      <c r="H98">
        <f t="shared" si="3"/>
        <v>49.329119718309862</v>
      </c>
      <c r="I98" s="4" t="s">
        <v>132</v>
      </c>
      <c r="J98" s="5" t="s">
        <v>135</v>
      </c>
    </row>
    <row r="99" spans="1:10" x14ac:dyDescent="0.15">
      <c r="A99" s="1">
        <v>97</v>
      </c>
      <c r="B99" t="s">
        <v>101</v>
      </c>
      <c r="C99">
        <v>209282.98</v>
      </c>
      <c r="D99">
        <v>50</v>
      </c>
      <c r="E99">
        <v>1445110.8</v>
      </c>
      <c r="F99">
        <v>133</v>
      </c>
      <c r="G99">
        <f t="shared" si="2"/>
        <v>1235827.82</v>
      </c>
      <c r="H99">
        <f t="shared" si="3"/>
        <v>5.9050564933660636</v>
      </c>
      <c r="I99" s="4" t="s">
        <v>132</v>
      </c>
      <c r="J99" s="5" t="s">
        <v>135</v>
      </c>
    </row>
    <row r="100" spans="1:10" x14ac:dyDescent="0.15">
      <c r="A100" s="1">
        <v>98</v>
      </c>
      <c r="B100" t="s">
        <v>102</v>
      </c>
      <c r="C100">
        <v>4536061.6000000006</v>
      </c>
      <c r="D100">
        <v>871</v>
      </c>
      <c r="E100">
        <v>1235004.8</v>
      </c>
      <c r="F100">
        <v>5</v>
      </c>
      <c r="G100">
        <f t="shared" si="2"/>
        <v>-3301056.8000000007</v>
      </c>
      <c r="H100">
        <f t="shared" si="3"/>
        <v>-0.72773632527388965</v>
      </c>
      <c r="I100" s="4" t="s">
        <v>133</v>
      </c>
      <c r="J100" s="5" t="s">
        <v>137</v>
      </c>
    </row>
    <row r="101" spans="1:10" x14ac:dyDescent="0.15">
      <c r="A101" s="1">
        <v>99</v>
      </c>
      <c r="B101" t="s">
        <v>103</v>
      </c>
      <c r="C101">
        <v>23323.02</v>
      </c>
      <c r="D101">
        <v>58</v>
      </c>
      <c r="E101">
        <v>691489.21</v>
      </c>
      <c r="F101">
        <v>98</v>
      </c>
      <c r="G101">
        <f t="shared" si="2"/>
        <v>668166.18999999994</v>
      </c>
      <c r="H101">
        <f t="shared" si="3"/>
        <v>28.648356430685219</v>
      </c>
      <c r="I101" s="4" t="s">
        <v>133</v>
      </c>
      <c r="J101" s="5" t="s">
        <v>136</v>
      </c>
    </row>
    <row r="102" spans="1:10" x14ac:dyDescent="0.15">
      <c r="A102" s="1">
        <v>100</v>
      </c>
      <c r="B102" t="s">
        <v>104</v>
      </c>
      <c r="C102">
        <v>53158</v>
      </c>
      <c r="D102">
        <v>16</v>
      </c>
      <c r="E102">
        <v>392378</v>
      </c>
      <c r="F102">
        <v>32</v>
      </c>
      <c r="G102">
        <f t="shared" si="2"/>
        <v>339220</v>
      </c>
      <c r="H102">
        <f t="shared" si="3"/>
        <v>6.3813537002897025</v>
      </c>
      <c r="I102" s="4" t="s">
        <v>133</v>
      </c>
      <c r="J102" s="5" t="s">
        <v>136</v>
      </c>
    </row>
    <row r="103" spans="1:10" x14ac:dyDescent="0.15">
      <c r="A103" s="1">
        <v>101</v>
      </c>
      <c r="B103" t="s">
        <v>105</v>
      </c>
      <c r="C103">
        <v>3658317.0800000019</v>
      </c>
      <c r="D103">
        <v>710</v>
      </c>
      <c r="E103">
        <v>438885.09999999992</v>
      </c>
      <c r="F103">
        <v>151</v>
      </c>
      <c r="G103">
        <f t="shared" si="2"/>
        <v>-3219431.9800000018</v>
      </c>
      <c r="H103">
        <f t="shared" si="3"/>
        <v>-0.88003087474309361</v>
      </c>
      <c r="I103" s="4" t="s">
        <v>133</v>
      </c>
      <c r="J103" s="5" t="s">
        <v>136</v>
      </c>
    </row>
    <row r="104" spans="1:10" x14ac:dyDescent="0.15">
      <c r="A104" s="1">
        <v>102</v>
      </c>
      <c r="B104" t="s">
        <v>106</v>
      </c>
      <c r="C104">
        <v>738265.61</v>
      </c>
      <c r="D104">
        <v>169</v>
      </c>
      <c r="E104">
        <v>1822451.77</v>
      </c>
      <c r="F104">
        <v>54</v>
      </c>
      <c r="G104">
        <f t="shared" si="2"/>
        <v>1084186.1600000001</v>
      </c>
      <c r="H104">
        <f t="shared" si="3"/>
        <v>1.4685583959409949</v>
      </c>
      <c r="I104" s="4" t="s">
        <v>133</v>
      </c>
      <c r="J104" s="5" t="s">
        <v>137</v>
      </c>
    </row>
    <row r="105" spans="1:10" x14ac:dyDescent="0.15">
      <c r="A105" s="1">
        <v>103</v>
      </c>
      <c r="B105" t="s">
        <v>107</v>
      </c>
      <c r="C105">
        <v>280</v>
      </c>
      <c r="D105">
        <v>1</v>
      </c>
      <c r="E105">
        <v>270530</v>
      </c>
      <c r="F105">
        <v>19</v>
      </c>
      <c r="G105">
        <f t="shared" si="2"/>
        <v>270250</v>
      </c>
      <c r="H105">
        <f t="shared" si="3"/>
        <v>965.17857142857144</v>
      </c>
      <c r="I105" s="4" t="s">
        <v>131</v>
      </c>
      <c r="J105" s="5" t="s">
        <v>135</v>
      </c>
    </row>
    <row r="106" spans="1:10" x14ac:dyDescent="0.15">
      <c r="A106" s="1">
        <v>104</v>
      </c>
      <c r="B106" t="s">
        <v>108</v>
      </c>
      <c r="C106">
        <v>8480</v>
      </c>
      <c r="D106">
        <v>6</v>
      </c>
      <c r="E106">
        <v>952563.8899999999</v>
      </c>
      <c r="F106">
        <v>121</v>
      </c>
      <c r="G106">
        <f t="shared" si="2"/>
        <v>944083.8899999999</v>
      </c>
      <c r="H106">
        <f t="shared" si="3"/>
        <v>111.33064740566037</v>
      </c>
      <c r="I106" s="4" t="s">
        <v>131</v>
      </c>
      <c r="J106" s="5" t="s">
        <v>135</v>
      </c>
    </row>
    <row r="107" spans="1:10" x14ac:dyDescent="0.15">
      <c r="A107" s="1">
        <v>105</v>
      </c>
      <c r="B107" t="s">
        <v>109</v>
      </c>
      <c r="C107">
        <v>52461.1</v>
      </c>
      <c r="D107">
        <v>35</v>
      </c>
      <c r="E107">
        <v>603677.86</v>
      </c>
      <c r="F107">
        <v>138</v>
      </c>
      <c r="G107">
        <f t="shared" si="2"/>
        <v>551216.76</v>
      </c>
      <c r="H107">
        <f t="shared" si="3"/>
        <v>10.507152156550282</v>
      </c>
      <c r="I107" s="4" t="s">
        <v>132</v>
      </c>
      <c r="J107" s="5" t="s">
        <v>135</v>
      </c>
    </row>
    <row r="108" spans="1:10" x14ac:dyDescent="0.15">
      <c r="A108" s="1">
        <v>106</v>
      </c>
      <c r="B108" t="s">
        <v>110</v>
      </c>
      <c r="C108">
        <v>110910</v>
      </c>
      <c r="D108">
        <v>9</v>
      </c>
      <c r="E108">
        <v>834000</v>
      </c>
      <c r="F108">
        <v>34</v>
      </c>
      <c r="G108">
        <f t="shared" si="2"/>
        <v>723090</v>
      </c>
      <c r="H108">
        <f t="shared" si="3"/>
        <v>6.519610494995943</v>
      </c>
      <c r="I108" s="4" t="s">
        <v>133</v>
      </c>
      <c r="J108" s="5" t="s">
        <v>136</v>
      </c>
    </row>
    <row r="109" spans="1:10" x14ac:dyDescent="0.15">
      <c r="A109" s="1">
        <v>107</v>
      </c>
      <c r="B109" t="s">
        <v>111</v>
      </c>
      <c r="C109">
        <v>106222.9499999999</v>
      </c>
      <c r="D109">
        <v>218</v>
      </c>
      <c r="E109">
        <v>197215.26</v>
      </c>
      <c r="F109">
        <v>33</v>
      </c>
      <c r="G109">
        <f t="shared" si="2"/>
        <v>90992.310000000114</v>
      </c>
      <c r="H109">
        <f t="shared" si="3"/>
        <v>0.85661629619588053</v>
      </c>
      <c r="I109" s="4" t="s">
        <v>133</v>
      </c>
      <c r="J109" s="5" t="s">
        <v>137</v>
      </c>
    </row>
    <row r="110" spans="1:10" x14ac:dyDescent="0.15">
      <c r="A110" s="1">
        <v>108</v>
      </c>
      <c r="B110" t="s">
        <v>112</v>
      </c>
      <c r="C110">
        <v>3371</v>
      </c>
      <c r="D110">
        <v>10</v>
      </c>
      <c r="E110">
        <v>456807</v>
      </c>
      <c r="F110">
        <v>23</v>
      </c>
      <c r="G110">
        <f t="shared" si="2"/>
        <v>453436</v>
      </c>
      <c r="H110">
        <f t="shared" si="3"/>
        <v>134.51082764758232</v>
      </c>
      <c r="I110" s="4" t="s">
        <v>133</v>
      </c>
      <c r="J110" s="5" t="s">
        <v>137</v>
      </c>
    </row>
    <row r="111" spans="1:10" x14ac:dyDescent="0.15">
      <c r="A111" s="1">
        <v>109</v>
      </c>
      <c r="B111" t="s">
        <v>113</v>
      </c>
      <c r="C111">
        <v>1040</v>
      </c>
      <c r="D111">
        <v>3</v>
      </c>
      <c r="E111">
        <v>202827.51</v>
      </c>
      <c r="F111">
        <v>62</v>
      </c>
      <c r="G111">
        <f t="shared" si="2"/>
        <v>201787.51</v>
      </c>
      <c r="H111">
        <f t="shared" si="3"/>
        <v>194.02645192307693</v>
      </c>
      <c r="I111" s="4" t="s">
        <v>131</v>
      </c>
      <c r="J111" s="5" t="s">
        <v>135</v>
      </c>
    </row>
    <row r="112" spans="1:10" x14ac:dyDescent="0.15">
      <c r="A112" s="1">
        <v>110</v>
      </c>
      <c r="B112" t="s">
        <v>114</v>
      </c>
      <c r="C112">
        <v>529274.00999999954</v>
      </c>
      <c r="D112">
        <v>264</v>
      </c>
      <c r="E112">
        <v>879141.8000000004</v>
      </c>
      <c r="F112">
        <v>204</v>
      </c>
      <c r="G112">
        <f t="shared" si="2"/>
        <v>349867.79000000085</v>
      </c>
      <c r="H112">
        <f t="shared" si="3"/>
        <v>0.66103338420112701</v>
      </c>
      <c r="I112" s="4" t="s">
        <v>133</v>
      </c>
      <c r="J112" s="5" t="s">
        <v>137</v>
      </c>
    </row>
    <row r="113" spans="1:10" x14ac:dyDescent="0.15">
      <c r="A113" s="1">
        <v>111</v>
      </c>
      <c r="B113" t="s">
        <v>115</v>
      </c>
      <c r="C113">
        <v>920245.8899999999</v>
      </c>
      <c r="D113">
        <v>102</v>
      </c>
      <c r="E113">
        <v>1094803</v>
      </c>
      <c r="F113">
        <v>16</v>
      </c>
      <c r="G113">
        <f t="shared" si="2"/>
        <v>174557.1100000001</v>
      </c>
      <c r="H113">
        <f t="shared" si="3"/>
        <v>0.18968529161265812</v>
      </c>
      <c r="I113" s="4" t="s">
        <v>133</v>
      </c>
      <c r="J113" s="5" t="s">
        <v>137</v>
      </c>
    </row>
    <row r="114" spans="1:10" x14ac:dyDescent="0.15">
      <c r="A114" s="1">
        <v>112</v>
      </c>
      <c r="B114" t="s">
        <v>116</v>
      </c>
      <c r="C114">
        <v>1357580.73</v>
      </c>
      <c r="D114">
        <v>102</v>
      </c>
      <c r="E114">
        <v>329500</v>
      </c>
      <c r="F114">
        <v>31</v>
      </c>
      <c r="G114">
        <f t="shared" si="2"/>
        <v>-1028080.73</v>
      </c>
      <c r="H114">
        <f t="shared" si="3"/>
        <v>-0.75728883541238834</v>
      </c>
      <c r="I114" s="4" t="s">
        <v>133</v>
      </c>
      <c r="J114" s="5" t="s">
        <v>137</v>
      </c>
    </row>
    <row r="115" spans="1:10" x14ac:dyDescent="0.15">
      <c r="A115" s="1">
        <v>113</v>
      </c>
      <c r="B115" t="s">
        <v>117</v>
      </c>
      <c r="C115">
        <v>644317</v>
      </c>
      <c r="D115">
        <v>69</v>
      </c>
      <c r="E115">
        <v>226217.64</v>
      </c>
      <c r="F115">
        <v>66</v>
      </c>
      <c r="G115">
        <f>E115-C115</f>
        <v>-418099.36</v>
      </c>
      <c r="H115">
        <f t="shared" si="3"/>
        <v>-0.64890319516635442</v>
      </c>
      <c r="I115" s="4" t="s">
        <v>133</v>
      </c>
      <c r="J115" s="5" t="s">
        <v>137</v>
      </c>
    </row>
    <row r="116" spans="1:10" x14ac:dyDescent="0.15">
      <c r="A116" s="1">
        <v>114</v>
      </c>
      <c r="B116" t="s">
        <v>118</v>
      </c>
      <c r="C116">
        <v>560</v>
      </c>
      <c r="D116">
        <v>2</v>
      </c>
      <c r="E116">
        <v>57200</v>
      </c>
      <c r="F116">
        <v>4</v>
      </c>
      <c r="G116">
        <f>E116-C116</f>
        <v>56640</v>
      </c>
      <c r="H116">
        <f t="shared" si="3"/>
        <v>101.14285714285714</v>
      </c>
      <c r="I116" s="4" t="s">
        <v>133</v>
      </c>
      <c r="J116" s="5" t="s">
        <v>137</v>
      </c>
    </row>
    <row r="117" spans="1:10" x14ac:dyDescent="0.15">
      <c r="A117" s="1">
        <v>115</v>
      </c>
      <c r="B117" t="s">
        <v>119</v>
      </c>
      <c r="C117">
        <v>2806.25</v>
      </c>
      <c r="D117">
        <v>10</v>
      </c>
      <c r="E117">
        <v>238370.32</v>
      </c>
      <c r="F117">
        <v>43</v>
      </c>
      <c r="G117">
        <f t="shared" si="2"/>
        <v>235564.07</v>
      </c>
      <c r="H117">
        <f t="shared" si="3"/>
        <v>83.94265300668151</v>
      </c>
      <c r="I117" s="4" t="s">
        <v>133</v>
      </c>
      <c r="J117" s="5" t="s">
        <v>137</v>
      </c>
    </row>
    <row r="118" spans="1:10" x14ac:dyDescent="0.15">
      <c r="A118" s="1">
        <v>116</v>
      </c>
      <c r="B118" t="s">
        <v>120</v>
      </c>
      <c r="C118">
        <v>7120</v>
      </c>
      <c r="D118">
        <v>4</v>
      </c>
      <c r="E118">
        <v>525168</v>
      </c>
      <c r="F118">
        <v>26</v>
      </c>
      <c r="G118">
        <f t="shared" si="2"/>
        <v>518048</v>
      </c>
      <c r="H118">
        <f t="shared" si="3"/>
        <v>72.759550561797752</v>
      </c>
      <c r="I118" s="4" t="s">
        <v>133</v>
      </c>
      <c r="J118" s="5" t="s">
        <v>137</v>
      </c>
    </row>
    <row r="119" spans="1:10" x14ac:dyDescent="0.15">
      <c r="A119" s="1">
        <v>117</v>
      </c>
      <c r="B119" t="s">
        <v>121</v>
      </c>
      <c r="C119">
        <v>67712.790000000008</v>
      </c>
      <c r="D119">
        <v>27</v>
      </c>
      <c r="E119">
        <v>280941.2</v>
      </c>
      <c r="F119">
        <v>136</v>
      </c>
      <c r="G119">
        <f t="shared" si="2"/>
        <v>213228.41</v>
      </c>
      <c r="H119">
        <f t="shared" si="3"/>
        <v>3.1490123210105501</v>
      </c>
      <c r="I119" s="4" t="s">
        <v>133</v>
      </c>
      <c r="J119" s="5" t="s">
        <v>137</v>
      </c>
    </row>
    <row r="120" spans="1:10" x14ac:dyDescent="0.15">
      <c r="A120" s="1">
        <v>118</v>
      </c>
      <c r="B120" t="s">
        <v>122</v>
      </c>
      <c r="C120">
        <v>249734.8299999999</v>
      </c>
      <c r="D120">
        <v>314</v>
      </c>
      <c r="E120">
        <v>36742</v>
      </c>
      <c r="F120">
        <v>18</v>
      </c>
      <c r="G120">
        <f t="shared" si="2"/>
        <v>-212992.8299999999</v>
      </c>
      <c r="H120">
        <f t="shared" si="3"/>
        <v>-0.85287594846101356</v>
      </c>
      <c r="I120" s="4" t="s">
        <v>133</v>
      </c>
      <c r="J120" s="5" t="s">
        <v>137</v>
      </c>
    </row>
    <row r="121" spans="1:10" x14ac:dyDescent="0.15">
      <c r="A121" s="1">
        <v>119</v>
      </c>
      <c r="B121" t="s">
        <v>123</v>
      </c>
      <c r="C121">
        <v>19446.34</v>
      </c>
      <c r="D121">
        <v>35</v>
      </c>
      <c r="E121">
        <v>196393.42</v>
      </c>
      <c r="F121">
        <v>9</v>
      </c>
      <c r="G121">
        <f t="shared" si="2"/>
        <v>176947.08000000002</v>
      </c>
      <c r="H121">
        <f t="shared" si="3"/>
        <v>9.0992484961180367</v>
      </c>
      <c r="I121" s="4" t="s">
        <v>133</v>
      </c>
      <c r="J121" s="5" t="s">
        <v>137</v>
      </c>
    </row>
    <row r="122" spans="1:10" x14ac:dyDescent="0.15">
      <c r="A122" s="1">
        <v>120</v>
      </c>
      <c r="B122" t="s">
        <v>124</v>
      </c>
      <c r="C122">
        <v>1251119.8799999999</v>
      </c>
      <c r="D122">
        <v>50</v>
      </c>
      <c r="E122">
        <v>114287.55</v>
      </c>
      <c r="F122">
        <v>163</v>
      </c>
      <c r="G122">
        <f t="shared" si="2"/>
        <v>-1136832.3299999998</v>
      </c>
      <c r="H122">
        <f t="shared" si="3"/>
        <v>-0.90865179921847294</v>
      </c>
      <c r="I122" s="4" t="s">
        <v>133</v>
      </c>
      <c r="J122" s="5" t="s">
        <v>137</v>
      </c>
    </row>
    <row r="123" spans="1:10" x14ac:dyDescent="0.15">
      <c r="A123" s="1">
        <v>121</v>
      </c>
      <c r="B123" t="s">
        <v>125</v>
      </c>
      <c r="C123">
        <v>53746.259999999987</v>
      </c>
      <c r="D123">
        <v>47</v>
      </c>
      <c r="E123">
        <v>60740.599999999991</v>
      </c>
      <c r="F123">
        <v>102</v>
      </c>
      <c r="G123">
        <f t="shared" si="2"/>
        <v>6994.3400000000038</v>
      </c>
      <c r="H123">
        <f t="shared" si="3"/>
        <v>0.13013631088005018</v>
      </c>
      <c r="I123" s="4" t="s">
        <v>133</v>
      </c>
      <c r="J123" s="5" t="s">
        <v>137</v>
      </c>
    </row>
    <row r="124" spans="1:10" x14ac:dyDescent="0.15">
      <c r="A124" s="1">
        <v>122</v>
      </c>
      <c r="B124" t="s">
        <v>126</v>
      </c>
      <c r="C124">
        <v>560</v>
      </c>
      <c r="D124">
        <v>2</v>
      </c>
      <c r="E124">
        <v>220699.7</v>
      </c>
      <c r="F124">
        <v>32</v>
      </c>
      <c r="G124">
        <f t="shared" si="2"/>
        <v>220139.7</v>
      </c>
      <c r="H124">
        <f t="shared" si="3"/>
        <v>393.10660714285717</v>
      </c>
      <c r="I124" s="4" t="s">
        <v>133</v>
      </c>
      <c r="J124" s="5" t="s">
        <v>137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Xun Marahrio</cp:lastModifiedBy>
  <dcterms:created xsi:type="dcterms:W3CDTF">2022-07-30T15:23:20Z</dcterms:created>
  <dcterms:modified xsi:type="dcterms:W3CDTF">2022-07-31T05:41:52Z</dcterms:modified>
</cp:coreProperties>
</file>