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28016\OneDrive\桌面\2020 C\"/>
    </mc:Choice>
  </mc:AlternateContent>
  <xr:revisionPtr revIDLastSave="0" documentId="13_ncr:1_{D6A97108-CD69-4F05-BA29-0375F4C6A207}" xr6:coauthVersionLast="47" xr6:coauthVersionMax="47" xr10:uidLastSave="{00000000-0000-0000-0000-000000000000}"/>
  <bookViews>
    <workbookView xWindow="3165" yWindow="2565" windowWidth="20775" windowHeight="120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" i="1"/>
</calcChain>
</file>

<file path=xl/sharedStrings.xml><?xml version="1.0" encoding="utf-8"?>
<sst xmlns="http://schemas.openxmlformats.org/spreadsheetml/2006/main" count="319" uniqueCount="319">
  <si>
    <t>公司代号</t>
  </si>
  <si>
    <t>进项总金额</t>
  </si>
  <si>
    <t>进项交易总次数</t>
  </si>
  <si>
    <t>销项总金额</t>
  </si>
  <si>
    <t>销项交易总次数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</si>
  <si>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</si>
  <si>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</si>
  <si>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</si>
  <si>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</si>
  <si>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</si>
  <si>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</si>
  <si>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</si>
  <si>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</si>
  <si>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</si>
  <si>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</si>
  <si>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</si>
  <si>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</si>
  <si>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</si>
  <si>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</si>
  <si>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</si>
  <si>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</si>
  <si>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</si>
  <si>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</si>
  <si>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</si>
  <si>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</si>
  <si>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</si>
  <si>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</si>
  <si>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</si>
  <si>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</si>
  <si>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</si>
  <si>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</si>
  <si>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</si>
  <si>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</si>
  <si>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</si>
  <si>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</si>
  <si>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</si>
  <si>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</si>
  <si>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</si>
  <si>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</si>
  <si>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</si>
  <si>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</si>
  <si>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</si>
  <si>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</si>
  <si>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</si>
  <si>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</si>
  <si>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</si>
  <si>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</si>
  <si>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</si>
  <si>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</si>
  <si>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</si>
  <si>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</si>
  <si>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</si>
  <si>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</si>
  <si>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</si>
  <si>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</si>
  <si>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</si>
  <si>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</si>
  <si>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</si>
  <si>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</si>
  <si>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</si>
  <si>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</si>
  <si>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</si>
  <si>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</si>
  <si>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</si>
  <si>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</si>
  <si>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</si>
  <si>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</si>
  <si>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</si>
  <si>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</si>
  <si>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</si>
  <si>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</si>
  <si>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</si>
  <si>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</si>
  <si>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</si>
  <si>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</si>
  <si>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</si>
  <si>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</si>
  <si>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</si>
  <si>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</si>
  <si>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</si>
  <si>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</si>
  <si>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</si>
  <si>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</si>
  <si>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</si>
  <si>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</si>
  <si>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</si>
  <si>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</si>
  <si>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</si>
  <si>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</si>
  <si>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</si>
  <si>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</si>
  <si>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</si>
  <si>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</si>
  <si>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</si>
  <si>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</si>
  <si>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</si>
  <si>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</si>
  <si>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</si>
  <si>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</si>
  <si>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</si>
  <si>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</si>
  <si>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</si>
  <si>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</si>
  <si>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</si>
  <si>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</si>
  <si>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</si>
  <si>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</si>
  <si>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</si>
  <si>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</si>
  <si>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</si>
  <si>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</si>
  <si>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</si>
  <si>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</si>
  <si>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</si>
  <si>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</si>
  <si>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</si>
  <si>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</si>
  <si>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</si>
  <si>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</si>
  <si>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</si>
  <si>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</si>
  <si>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</si>
  <si>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</si>
  <si>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</si>
  <si>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</si>
  <si>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</si>
  <si>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</si>
  <si>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</si>
  <si>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</si>
  <si>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</si>
  <si>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</si>
  <si>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</si>
  <si>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</si>
  <si>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</si>
  <si>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</si>
  <si>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</si>
  <si>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</si>
  <si>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</si>
  <si>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</si>
  <si>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</si>
  <si>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</si>
  <si>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</si>
  <si>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</si>
  <si>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</si>
  <si>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</si>
  <si>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</si>
  <si>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</si>
  <si>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</si>
  <si>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</si>
  <si>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</si>
  <si>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</si>
  <si>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</si>
  <si>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</si>
  <si>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</si>
  <si>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</si>
  <si>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</si>
  <si>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</si>
  <si>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</si>
  <si>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</si>
  <si>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</si>
  <si>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</si>
  <si>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</si>
  <si>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</si>
  <si>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</si>
  <si>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</si>
  <si>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</si>
  <si>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</si>
  <si>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</si>
  <si>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</si>
  <si>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</si>
  <si>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</si>
  <si>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</si>
  <si>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</si>
  <si>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</si>
  <si>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</si>
  <si>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</si>
  <si>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</si>
  <si>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</si>
  <si>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</si>
  <si>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</si>
  <si>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</si>
  <si>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</si>
  <si>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</si>
  <si>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</si>
  <si>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</si>
  <si>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</si>
  <si>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</si>
  <si>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</si>
  <si>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</si>
  <si>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</si>
  <si>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</si>
  <si>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</si>
  <si>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</si>
  <si>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</si>
  <si>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</si>
  <si>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</si>
  <si>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</si>
  <si>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</si>
  <si>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</si>
  <si>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</si>
  <si>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</si>
  <si>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</si>
  <si>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</si>
  <si>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</si>
  <si>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</si>
  <si>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</si>
  <si>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</si>
  <si>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</si>
  <si>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</si>
  <si>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</si>
  <si>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</si>
  <si>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</si>
  <si>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</si>
  <si>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</si>
  <si>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</si>
  <si>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</si>
  <si>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</si>
  <si>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</si>
  <si>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</si>
  <si>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</si>
  <si>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</si>
  <si>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</si>
  <si>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</si>
  <si>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</si>
  <si>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</si>
  <si>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</si>
  <si>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</si>
  <si>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</si>
  <si>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</si>
  <si>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</si>
  <si>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</si>
  <si>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</si>
  <si>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</si>
  <si>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</si>
  <si>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</si>
  <si>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</si>
  <si>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</si>
  <si>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</si>
  <si>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</si>
  <si>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</si>
  <si>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</si>
  <si>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</si>
  <si>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</si>
  <si>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</si>
  <si>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</si>
  <si>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</si>
  <si>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</si>
  <si>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</si>
  <si>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</si>
  <si>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</si>
  <si>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</si>
  <si>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</si>
  <si>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</si>
  <si>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</si>
  <si>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</si>
  <si>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</si>
  <si>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</si>
  <si>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</si>
  <si>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</si>
  <si>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</si>
  <si>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</si>
  <si>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</si>
  <si>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</si>
  <si>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</si>
  <si>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</si>
  <si>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</si>
  <si>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</si>
  <si>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</si>
  <si>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</si>
  <si>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</si>
  <si>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</si>
  <si>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</si>
  <si>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</si>
  <si>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</si>
  <si>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</si>
  <si>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</si>
  <si>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</si>
  <si>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</si>
  <si>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</si>
  <si>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</si>
  <si>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</si>
  <si>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</si>
  <si>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</si>
  <si>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</si>
  <si>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</si>
  <si>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</si>
  <si>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</si>
  <si>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</si>
  <si>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</si>
  <si>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</si>
  <si>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</si>
  <si>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</si>
  <si>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</si>
  <si>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</si>
  <si>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</si>
  <si>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</si>
  <si>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</si>
  <si>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</si>
  <si>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</si>
  <si>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</si>
  <si>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</si>
  <si>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</si>
  <si>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</si>
  <si>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</si>
  <si>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</si>
  <si>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</si>
  <si>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</si>
  <si>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净利润</t>
    <phoneticPr fontId="2" type="noConversion"/>
  </si>
  <si>
    <t>净利润/进项</t>
    <phoneticPr fontId="2" type="noConversion"/>
  </si>
  <si>
    <t>索引</t>
    <phoneticPr fontId="2" type="noConversion"/>
  </si>
  <si>
    <t>作废发票占比</t>
    <phoneticPr fontId="2" type="noConversion"/>
  </si>
  <si>
    <t>平均交易次数</t>
    <phoneticPr fontId="2" type="noConversion"/>
  </si>
  <si>
    <t>是否违约</t>
    <phoneticPr fontId="2" type="noConversion"/>
  </si>
  <si>
    <t>资金周转中大于10万</t>
    <phoneticPr fontId="2" type="noConversion"/>
  </si>
  <si>
    <t>利润</t>
    <phoneticPr fontId="2" type="noConversion"/>
  </si>
  <si>
    <t>销项税率占比</t>
  </si>
  <si>
    <t>进项税率占比</t>
  </si>
  <si>
    <t>上游企业</t>
  </si>
  <si>
    <t>下游企业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</si>
</sst>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3"/>
  <sheetViews>
    <sheetView tabSelected="1" topLeftCell="K1" workbookViewId="0">
      <selection activeCell="R3" sqref="R3"/>
    </sheetView>
  </sheetViews>
  <sheetFormatPr defaultRowHeight="13.5" x14ac:dyDescent="0.15"/>
  <cols>
    <col min="3" max="3" width="13.625" customWidth="1"/>
    <col min="4" max="4" width="17.125" customWidth="1"/>
    <col min="5" max="5" width="16.75" customWidth="1"/>
    <col min="6" max="6" width="18.625" customWidth="1"/>
    <col min="7" max="7" width="14.375" customWidth="1"/>
    <col min="8" max="8" width="16.75" customWidth="1"/>
    <col min="9" max="9" width="13.875" style="4" bestFit="1" customWidth="1"/>
    <col min="10" max="10" width="15.625" style="5" customWidth="1"/>
    <col min="11" max="11" width="9" style="5"/>
    <col min="12" max="12" width="23.5" style="4" customWidth="1"/>
    <col min="13" max="13" width="15.625" style="5" customWidth="1"/>
    <col min="14" max="15" width="15.375" customWidth="1"/>
    <col min="16" max="17" width="9" style="7"/>
  </cols>
  <sheetData>
    <row r="1" spans="1:17" x14ac:dyDescent="0.15">
      <c r="A1" t="s">
        <v>309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307</v>
      </c>
      <c r="H1" s="2" t="s">
        <v>308</v>
      </c>
      <c r="I1" s="3" t="s">
        <v>310</v>
      </c>
      <c r="J1" s="5" t="s">
        <v>311</v>
      </c>
      <c r="K1" s="6" t="s">
        <v>312</v>
      </c>
      <c r="L1" s="3" t="s">
        <v>313</v>
      </c>
      <c r="M1" s="5" t="s">
        <v>314</v>
      </c>
      <c r="N1" t="s">
        <v>315</v>
      </c>
      <c r="O1" t="s">
        <v>316</v>
      </c>
      <c r="P1" s="3" t="s">
        <v>317</v>
      </c>
      <c r="Q1" s="3" t="s">
        <v>318</v>
      </c>
    </row>
    <row r="2" spans="1:17" x14ac:dyDescent="0.15">
      <c r="A2" s="1">
        <v>0</v>
      </c>
      <c r="B2" t="s">
        <v>5</v>
      </c>
      <c r="C2">
        <v>844202797.22999918</v>
      </c>
      <c r="D2">
        <v>15264</v>
      </c>
      <c r="E2">
        <v>808437748.16999996</v>
      </c>
      <c r="F2">
        <v>1099</v>
      </c>
      <c r="G2">
        <f>E2-C2</f>
        <v>-35765049.059999228</v>
      </c>
      <c r="H2">
        <f>G2/C2</f>
        <v>-4.2365470923990796E-2</v>
      </c>
      <c r="I2" s="4">
        <v>0.12516039349871685</v>
      </c>
      <c r="J2" s="5">
        <v>1487.5454545454545</v>
      </c>
      <c r="K2" s="5">
        <v>0</v>
      </c>
      <c r="L2" s="4">
        <v>0.53846153846153844</v>
      </c>
      <c r="M2" s="5">
        <v>-43745167.509986997</v>
      </c>
      <c r="N2">
        <v>0.13284804367606914</v>
      </c>
      <c r="O2">
        <v>0.50274762096233749</v>
      </c>
      <c r="P2" s="7">
        <v>1422</v>
      </c>
      <c r="Q2" s="7">
        <v>54</v>
      </c>
    </row>
    <row r="3" spans="1:17" x14ac:dyDescent="0.15">
      <c r="A3" s="1">
        <v>1</v>
      </c>
      <c r="B3" t="s">
        <v>6</v>
      </c>
      <c r="C3">
        <v>1001201808.6</v>
      </c>
      <c r="D3">
        <v>17776</v>
      </c>
      <c r="E3">
        <v>1024841109.95</v>
      </c>
      <c r="F3">
        <v>1380</v>
      </c>
      <c r="G3">
        <f t="shared" ref="G3:G66" si="0">E3-C3</f>
        <v>23639301.350000024</v>
      </c>
      <c r="H3">
        <f t="shared" ref="H3:H66" si="1">G3/C3</f>
        <v>2.3610925536636133E-2</v>
      </c>
      <c r="I3" s="4">
        <v>0.12461728282228214</v>
      </c>
      <c r="J3" s="5">
        <v>1741.4545454545455</v>
      </c>
      <c r="K3" s="5">
        <v>0</v>
      </c>
      <c r="L3" s="4">
        <v>0.69230769230769229</v>
      </c>
      <c r="M3" s="5">
        <v>8828118.470017314</v>
      </c>
      <c r="N3">
        <v>0.14347826086956522</v>
      </c>
      <c r="O3">
        <v>0.49861973775017254</v>
      </c>
      <c r="P3" s="7">
        <v>1810</v>
      </c>
      <c r="Q3" s="7">
        <v>64</v>
      </c>
    </row>
    <row r="4" spans="1:17" x14ac:dyDescent="0.15">
      <c r="A4" s="1">
        <v>2</v>
      </c>
      <c r="B4" t="s">
        <v>7</v>
      </c>
      <c r="C4">
        <v>128818723.63</v>
      </c>
      <c r="D4">
        <v>515</v>
      </c>
      <c r="E4">
        <v>538007376.37999988</v>
      </c>
      <c r="F4">
        <v>1264</v>
      </c>
      <c r="G4">
        <f t="shared" si="0"/>
        <v>409188652.74999988</v>
      </c>
      <c r="H4">
        <f t="shared" si="1"/>
        <v>3.1764687711492416</v>
      </c>
      <c r="I4" s="4">
        <v>0.13177159590043924</v>
      </c>
      <c r="J4" s="5">
        <v>161.72727272727272</v>
      </c>
      <c r="K4" s="5">
        <v>0</v>
      </c>
      <c r="L4" s="4">
        <v>0.92307692307692313</v>
      </c>
      <c r="M4" s="5">
        <v>407917632.62999928</v>
      </c>
      <c r="N4">
        <v>4.588607594936709E-2</v>
      </c>
      <c r="O4">
        <v>0.67920792079207926</v>
      </c>
      <c r="P4" s="7">
        <v>72</v>
      </c>
      <c r="Q4" s="7">
        <v>149</v>
      </c>
    </row>
    <row r="5" spans="1:17" x14ac:dyDescent="0.15">
      <c r="A5" s="1">
        <v>3</v>
      </c>
      <c r="B5" t="s">
        <v>8</v>
      </c>
      <c r="C5">
        <v>1765558.939999999</v>
      </c>
      <c r="D5">
        <v>1424</v>
      </c>
      <c r="E5">
        <v>671508175.52999997</v>
      </c>
      <c r="F5">
        <v>3904</v>
      </c>
      <c r="G5">
        <f t="shared" si="0"/>
        <v>669742616.58999991</v>
      </c>
      <c r="H5">
        <f t="shared" si="1"/>
        <v>379.33744459983888</v>
      </c>
      <c r="I5" s="4">
        <v>2.7027027027027029E-2</v>
      </c>
      <c r="J5" s="5">
        <v>484.36363636363637</v>
      </c>
      <c r="K5" s="5">
        <v>1</v>
      </c>
      <c r="L5" s="4">
        <v>0.92307692307692313</v>
      </c>
      <c r="M5" s="5">
        <v>650291252.06998312</v>
      </c>
      <c r="N5">
        <v>0</v>
      </c>
      <c r="O5">
        <v>0.50744153082919918</v>
      </c>
      <c r="P5" s="7">
        <v>297</v>
      </c>
      <c r="Q5" s="7">
        <v>26</v>
      </c>
    </row>
    <row r="6" spans="1:17" x14ac:dyDescent="0.15">
      <c r="A6" s="1">
        <v>4</v>
      </c>
      <c r="B6" t="s">
        <v>9</v>
      </c>
      <c r="C6">
        <v>9360499.9500000104</v>
      </c>
      <c r="D6">
        <v>3134</v>
      </c>
      <c r="E6">
        <v>250689218.7899999</v>
      </c>
      <c r="F6">
        <v>1161</v>
      </c>
      <c r="G6">
        <f t="shared" si="0"/>
        <v>241328718.83999988</v>
      </c>
      <c r="H6">
        <f t="shared" si="1"/>
        <v>25.781605697246931</v>
      </c>
      <c r="I6" s="4">
        <v>4.0652222470404287E-2</v>
      </c>
      <c r="J6" s="5">
        <v>390.45454545454544</v>
      </c>
      <c r="K6" s="5">
        <v>0</v>
      </c>
      <c r="L6" s="4">
        <v>0.84615384615384615</v>
      </c>
      <c r="M6" s="5">
        <v>233462118.8599956</v>
      </c>
      <c r="N6">
        <v>8.3548664944013779E-2</v>
      </c>
      <c r="O6">
        <v>0.43913043478260871</v>
      </c>
      <c r="P6" s="7">
        <v>533</v>
      </c>
      <c r="Q6" s="7">
        <v>8</v>
      </c>
    </row>
    <row r="7" spans="1:17" x14ac:dyDescent="0.15">
      <c r="A7" s="1">
        <v>5</v>
      </c>
      <c r="B7" t="s">
        <v>10</v>
      </c>
      <c r="C7">
        <v>85577806.819999978</v>
      </c>
      <c r="D7">
        <v>5928</v>
      </c>
      <c r="E7">
        <v>374399072.30000001</v>
      </c>
      <c r="F7">
        <v>5181</v>
      </c>
      <c r="G7">
        <f t="shared" si="0"/>
        <v>288821265.48000002</v>
      </c>
      <c r="H7">
        <f t="shared" si="1"/>
        <v>3.3749552157546177</v>
      </c>
      <c r="I7" s="4">
        <v>8.5151939388948369E-2</v>
      </c>
      <c r="J7" s="5">
        <v>1009.9090909090909</v>
      </c>
      <c r="K7" s="5">
        <v>0</v>
      </c>
      <c r="L7" s="4">
        <v>0.92307692307692313</v>
      </c>
      <c r="M7" s="5">
        <v>248679883.15999964</v>
      </c>
      <c r="N7">
        <v>0.90966994788650835</v>
      </c>
      <c r="O7">
        <v>0.34883720930232559</v>
      </c>
      <c r="P7" s="7">
        <v>1373</v>
      </c>
      <c r="Q7" s="7">
        <v>799</v>
      </c>
    </row>
    <row r="8" spans="1:17" x14ac:dyDescent="0.15">
      <c r="A8" s="1">
        <v>6</v>
      </c>
      <c r="B8" t="s">
        <v>11</v>
      </c>
      <c r="C8">
        <v>77406976.120000049</v>
      </c>
      <c r="D8">
        <v>3123</v>
      </c>
      <c r="E8">
        <v>120144422.13</v>
      </c>
      <c r="F8">
        <v>1321</v>
      </c>
      <c r="G8">
        <f t="shared" si="0"/>
        <v>42737446.009999946</v>
      </c>
      <c r="H8">
        <f t="shared" si="1"/>
        <v>0.55211362272757281</v>
      </c>
      <c r="I8" s="4">
        <v>4.0794301748327218E-2</v>
      </c>
      <c r="J8" s="5">
        <v>404</v>
      </c>
      <c r="K8" s="5">
        <v>0</v>
      </c>
      <c r="L8" s="4">
        <v>0.38461538461538464</v>
      </c>
      <c r="M8" s="5">
        <v>37591519.640001088</v>
      </c>
      <c r="N8">
        <v>7.5700227100681302E-4</v>
      </c>
      <c r="O8">
        <v>0.49933862433862436</v>
      </c>
      <c r="P8" s="7">
        <v>520</v>
      </c>
      <c r="Q8" s="7">
        <v>14</v>
      </c>
    </row>
    <row r="9" spans="1:17" x14ac:dyDescent="0.15">
      <c r="A9" s="1">
        <v>7</v>
      </c>
      <c r="B9" t="s">
        <v>12</v>
      </c>
      <c r="C9">
        <v>125103670.2400001</v>
      </c>
      <c r="D9">
        <v>6527</v>
      </c>
      <c r="E9">
        <v>241760597.36999989</v>
      </c>
      <c r="F9">
        <v>3097</v>
      </c>
      <c r="G9">
        <f t="shared" si="0"/>
        <v>116656927.12999979</v>
      </c>
      <c r="H9">
        <f t="shared" si="1"/>
        <v>0.93248205193503919</v>
      </c>
      <c r="I9" s="4">
        <v>7.5770671276289253E-2</v>
      </c>
      <c r="J9" s="5">
        <v>874.90909090909088</v>
      </c>
      <c r="K9" s="5">
        <v>0</v>
      </c>
      <c r="L9" s="4">
        <v>0.76923076923076927</v>
      </c>
      <c r="M9" s="5">
        <v>97736011.650000036</v>
      </c>
      <c r="N9">
        <v>0.99935421375524702</v>
      </c>
      <c r="O9">
        <v>0.6172022684310019</v>
      </c>
      <c r="P9" s="7">
        <v>910</v>
      </c>
      <c r="Q9" s="7">
        <v>826</v>
      </c>
    </row>
    <row r="10" spans="1:17" x14ac:dyDescent="0.15">
      <c r="A10" s="1">
        <v>8</v>
      </c>
      <c r="B10" t="s">
        <v>13</v>
      </c>
      <c r="C10">
        <v>70171887.799999893</v>
      </c>
      <c r="D10">
        <v>5050</v>
      </c>
      <c r="E10">
        <v>221026234.7400001</v>
      </c>
      <c r="F10">
        <v>1659</v>
      </c>
      <c r="G10">
        <f t="shared" si="0"/>
        <v>150854346.94000021</v>
      </c>
      <c r="H10">
        <f t="shared" si="1"/>
        <v>2.1497832204537106</v>
      </c>
      <c r="I10" s="4">
        <v>3.5647549230990366E-2</v>
      </c>
      <c r="J10" s="5">
        <v>609.90909090909088</v>
      </c>
      <c r="K10" s="5">
        <v>0</v>
      </c>
      <c r="L10" s="4">
        <v>0.84615384615384615</v>
      </c>
      <c r="M10" s="5">
        <v>139296490.12000299</v>
      </c>
      <c r="N10">
        <v>0.16877637130801687</v>
      </c>
      <c r="O10">
        <v>0.67527749747729571</v>
      </c>
      <c r="P10" s="7">
        <v>682</v>
      </c>
      <c r="Q10" s="7">
        <v>99</v>
      </c>
    </row>
    <row r="11" spans="1:17" x14ac:dyDescent="0.15">
      <c r="A11" s="1">
        <v>9</v>
      </c>
      <c r="B11" t="s">
        <v>14</v>
      </c>
      <c r="C11">
        <v>40659032.039999999</v>
      </c>
      <c r="D11">
        <v>1599</v>
      </c>
      <c r="E11">
        <v>117064664.86</v>
      </c>
      <c r="F11">
        <v>140</v>
      </c>
      <c r="G11">
        <f t="shared" si="0"/>
        <v>76405632.819999993</v>
      </c>
      <c r="H11">
        <f t="shared" si="1"/>
        <v>1.8791798276169684</v>
      </c>
      <c r="I11" s="4">
        <v>4.1873278236914599E-2</v>
      </c>
      <c r="J11" s="5">
        <v>158.09090909090909</v>
      </c>
      <c r="K11" s="5">
        <v>0</v>
      </c>
      <c r="L11" s="4">
        <v>0.46153846153846156</v>
      </c>
      <c r="M11" s="5">
        <v>74546366.50000003</v>
      </c>
      <c r="N11">
        <v>0</v>
      </c>
      <c r="O11">
        <v>0.31479140328697852</v>
      </c>
      <c r="P11" s="7">
        <v>283</v>
      </c>
      <c r="Q11" s="7">
        <v>9</v>
      </c>
    </row>
    <row r="12" spans="1:17" x14ac:dyDescent="0.15">
      <c r="A12" s="1">
        <v>10</v>
      </c>
      <c r="B12" t="s">
        <v>15</v>
      </c>
      <c r="C12">
        <v>4295229.3900000006</v>
      </c>
      <c r="D12">
        <v>1664</v>
      </c>
      <c r="E12">
        <v>130184400.25</v>
      </c>
      <c r="F12">
        <v>2835</v>
      </c>
      <c r="G12">
        <f t="shared" si="0"/>
        <v>125889170.86</v>
      </c>
      <c r="H12">
        <f t="shared" si="1"/>
        <v>29.309068138034878</v>
      </c>
      <c r="I12" s="4">
        <v>5.5823714585519414E-2</v>
      </c>
      <c r="J12" s="5">
        <v>409</v>
      </c>
      <c r="K12" s="5">
        <v>0</v>
      </c>
      <c r="L12" s="4">
        <v>0.92307692307692313</v>
      </c>
      <c r="M12" s="5">
        <v>118886724.48000132</v>
      </c>
      <c r="N12">
        <v>0</v>
      </c>
      <c r="O12">
        <v>0.38189708617482954</v>
      </c>
      <c r="P12" s="7">
        <v>583</v>
      </c>
      <c r="Q12" s="7">
        <v>1762</v>
      </c>
    </row>
    <row r="13" spans="1:17" x14ac:dyDescent="0.15">
      <c r="A13" s="1">
        <v>11</v>
      </c>
      <c r="B13" t="s">
        <v>16</v>
      </c>
      <c r="C13">
        <v>26380957.440000009</v>
      </c>
      <c r="D13">
        <v>2847</v>
      </c>
      <c r="E13">
        <v>143295880.13</v>
      </c>
      <c r="F13">
        <v>367</v>
      </c>
      <c r="G13">
        <f t="shared" si="0"/>
        <v>116914922.68999998</v>
      </c>
      <c r="H13">
        <f t="shared" si="1"/>
        <v>4.4317922484772385</v>
      </c>
      <c r="I13" s="4">
        <v>2.7239709443099273E-2</v>
      </c>
      <c r="J13" s="5">
        <v>292.18181818181819</v>
      </c>
      <c r="K13" s="5">
        <v>0</v>
      </c>
      <c r="L13" s="4">
        <v>0.92307692307692313</v>
      </c>
      <c r="M13" s="5">
        <v>110972279.0699999</v>
      </c>
      <c r="N13">
        <v>4.3596730245231606E-2</v>
      </c>
      <c r="O13">
        <v>0.7301360057265569</v>
      </c>
      <c r="P13" s="7">
        <v>366</v>
      </c>
      <c r="Q13" s="7">
        <v>78</v>
      </c>
    </row>
    <row r="14" spans="1:17" x14ac:dyDescent="0.15">
      <c r="A14" s="1">
        <v>12</v>
      </c>
      <c r="B14" t="s">
        <v>17</v>
      </c>
      <c r="C14">
        <v>132110009.2499997</v>
      </c>
      <c r="D14">
        <v>1286</v>
      </c>
      <c r="E14">
        <v>134565224.99999991</v>
      </c>
      <c r="F14">
        <v>1284</v>
      </c>
      <c r="G14">
        <f t="shared" si="0"/>
        <v>2455215.7500002086</v>
      </c>
      <c r="H14">
        <f t="shared" si="1"/>
        <v>1.8584630823498441E-2</v>
      </c>
      <c r="I14" s="4">
        <v>2.7620128641695045E-2</v>
      </c>
      <c r="J14" s="5">
        <v>233.63636363636363</v>
      </c>
      <c r="K14" s="5">
        <v>0</v>
      </c>
      <c r="L14" s="4">
        <v>0.46153846153846156</v>
      </c>
      <c r="M14" s="5">
        <v>2132180.0999996811</v>
      </c>
      <c r="N14">
        <v>1</v>
      </c>
      <c r="O14">
        <v>0.98211508553654747</v>
      </c>
      <c r="P14" s="7">
        <v>16</v>
      </c>
      <c r="Q14" s="7">
        <v>4</v>
      </c>
    </row>
    <row r="15" spans="1:17" x14ac:dyDescent="0.15">
      <c r="A15" s="1">
        <v>13</v>
      </c>
      <c r="B15" t="s">
        <v>18</v>
      </c>
      <c r="C15">
        <v>108301441.78</v>
      </c>
      <c r="D15">
        <v>3141</v>
      </c>
      <c r="E15">
        <v>153538073.09999999</v>
      </c>
      <c r="F15">
        <v>231</v>
      </c>
      <c r="G15">
        <f t="shared" si="0"/>
        <v>45236631.319999993</v>
      </c>
      <c r="H15">
        <f t="shared" si="1"/>
        <v>0.41769186611469311</v>
      </c>
      <c r="I15" s="4">
        <v>4.6110325318246111E-2</v>
      </c>
      <c r="J15" s="5">
        <v>306.54545454545456</v>
      </c>
      <c r="K15" s="5">
        <v>0</v>
      </c>
      <c r="L15" s="4">
        <v>0.61538461538461542</v>
      </c>
      <c r="M15" s="5">
        <v>39995788.390001163</v>
      </c>
      <c r="N15">
        <v>0.12121212121212122</v>
      </c>
      <c r="O15">
        <v>0.36307989690721648</v>
      </c>
      <c r="P15" s="7">
        <v>679</v>
      </c>
      <c r="Q15" s="7">
        <v>26</v>
      </c>
    </row>
    <row r="16" spans="1:17" x14ac:dyDescent="0.15">
      <c r="A16" s="1">
        <v>14</v>
      </c>
      <c r="B16" t="s">
        <v>19</v>
      </c>
      <c r="C16">
        <v>23875015.510000002</v>
      </c>
      <c r="D16">
        <v>512</v>
      </c>
      <c r="E16">
        <v>124141305.95</v>
      </c>
      <c r="F16">
        <v>1439</v>
      </c>
      <c r="G16">
        <f t="shared" si="0"/>
        <v>100266290.44</v>
      </c>
      <c r="H16">
        <f t="shared" si="1"/>
        <v>4.1996324734534172</v>
      </c>
      <c r="I16" s="4">
        <v>3.0318091451292245E-2</v>
      </c>
      <c r="J16" s="5">
        <v>177.36363636363637</v>
      </c>
      <c r="K16" s="5">
        <v>0</v>
      </c>
      <c r="L16" s="4">
        <v>0.92307692307692313</v>
      </c>
      <c r="M16" s="5">
        <v>87046078.299999923</v>
      </c>
      <c r="N16">
        <v>1</v>
      </c>
      <c r="O16">
        <v>0.92337917485265231</v>
      </c>
      <c r="P16" s="7">
        <v>54</v>
      </c>
      <c r="Q16" s="7">
        <v>121</v>
      </c>
    </row>
    <row r="17" spans="1:17" x14ac:dyDescent="0.15">
      <c r="A17" s="1">
        <v>15</v>
      </c>
      <c r="B17" t="s">
        <v>20</v>
      </c>
      <c r="C17">
        <v>1294008.95</v>
      </c>
      <c r="D17">
        <v>457</v>
      </c>
      <c r="E17">
        <v>197108305.55000159</v>
      </c>
      <c r="F17">
        <v>12209</v>
      </c>
      <c r="G17">
        <f t="shared" si="0"/>
        <v>195814296.6000016</v>
      </c>
      <c r="H17">
        <f t="shared" si="1"/>
        <v>151.3237575366087</v>
      </c>
      <c r="I17" s="4">
        <v>4.7239356100496462E-2</v>
      </c>
      <c r="J17" s="5">
        <v>1151.4545454545455</v>
      </c>
      <c r="K17" s="5">
        <v>0</v>
      </c>
      <c r="L17" s="4">
        <v>0.92307692307692313</v>
      </c>
      <c r="M17" s="5">
        <v>186503039.35000169</v>
      </c>
      <c r="N17">
        <v>0.34794156706507307</v>
      </c>
      <c r="O17">
        <v>0.53846153846153844</v>
      </c>
      <c r="P17" s="7">
        <v>77</v>
      </c>
      <c r="Q17" s="7">
        <v>169</v>
      </c>
    </row>
    <row r="18" spans="1:17" x14ac:dyDescent="0.15">
      <c r="A18" s="1">
        <v>16</v>
      </c>
      <c r="B18" t="s">
        <v>21</v>
      </c>
      <c r="C18">
        <v>7398424.690000006</v>
      </c>
      <c r="D18">
        <v>2023</v>
      </c>
      <c r="E18">
        <v>188193665.97999999</v>
      </c>
      <c r="F18">
        <v>726</v>
      </c>
      <c r="G18">
        <f t="shared" si="0"/>
        <v>180795241.28999999</v>
      </c>
      <c r="H18">
        <f t="shared" si="1"/>
        <v>24.436991503660199</v>
      </c>
      <c r="I18" s="4">
        <v>5.8239122987324428E-2</v>
      </c>
      <c r="J18" s="5">
        <v>249.90909090909091</v>
      </c>
      <c r="K18" s="5">
        <v>0</v>
      </c>
      <c r="L18" s="4">
        <v>1</v>
      </c>
      <c r="M18" s="5">
        <v>175502510.73000014</v>
      </c>
      <c r="N18">
        <v>2.7548209366391185E-3</v>
      </c>
      <c r="O18">
        <v>0.41331269349845201</v>
      </c>
      <c r="P18" s="7">
        <v>564</v>
      </c>
      <c r="Q18" s="7">
        <v>20</v>
      </c>
    </row>
    <row r="19" spans="1:17" x14ac:dyDescent="0.15">
      <c r="A19" s="1">
        <v>17</v>
      </c>
      <c r="B19" t="s">
        <v>22</v>
      </c>
      <c r="C19">
        <v>41048444.159999967</v>
      </c>
      <c r="D19">
        <v>1357</v>
      </c>
      <c r="E19">
        <v>161840043.63000041</v>
      </c>
      <c r="F19">
        <v>4458</v>
      </c>
      <c r="G19">
        <f t="shared" si="0"/>
        <v>120791599.47000045</v>
      </c>
      <c r="H19">
        <f t="shared" si="1"/>
        <v>2.9426596291731548</v>
      </c>
      <c r="I19" s="4">
        <v>5.4932553226068583E-2</v>
      </c>
      <c r="J19" s="5">
        <v>528.63636363636363</v>
      </c>
      <c r="K19" s="5">
        <v>0</v>
      </c>
      <c r="L19" s="4">
        <v>0.84615384615384615</v>
      </c>
      <c r="M19" s="5">
        <v>120197959.05000016</v>
      </c>
      <c r="N19">
        <v>0.17651006711409395</v>
      </c>
      <c r="O19">
        <v>0.3741721854304636</v>
      </c>
      <c r="P19" s="7">
        <v>209</v>
      </c>
      <c r="Q19" s="7">
        <v>1191</v>
      </c>
    </row>
    <row r="20" spans="1:17" x14ac:dyDescent="0.15">
      <c r="A20" s="1">
        <v>18</v>
      </c>
      <c r="B20" t="s">
        <v>23</v>
      </c>
      <c r="C20">
        <v>55999811.830000043</v>
      </c>
      <c r="D20">
        <v>704</v>
      </c>
      <c r="E20">
        <v>106758632.44</v>
      </c>
      <c r="F20">
        <v>1366</v>
      </c>
      <c r="G20">
        <f t="shared" si="0"/>
        <v>50758820.609999955</v>
      </c>
      <c r="H20">
        <f t="shared" si="1"/>
        <v>0.90641055659418479</v>
      </c>
      <c r="I20" s="4">
        <v>5.9518400726942297E-2</v>
      </c>
      <c r="J20" s="5">
        <v>188.18181818181819</v>
      </c>
      <c r="K20" s="5">
        <v>0</v>
      </c>
      <c r="L20" s="4">
        <v>0.84615384615384615</v>
      </c>
      <c r="M20" s="5">
        <v>47939028.779999562</v>
      </c>
      <c r="N20">
        <v>0.17496339677891654</v>
      </c>
      <c r="O20">
        <v>0.484375</v>
      </c>
      <c r="P20" s="7">
        <v>96</v>
      </c>
      <c r="Q20" s="7">
        <v>75</v>
      </c>
    </row>
    <row r="21" spans="1:17" x14ac:dyDescent="0.15">
      <c r="A21" s="1">
        <v>19</v>
      </c>
      <c r="B21" t="s">
        <v>24</v>
      </c>
      <c r="C21">
        <v>36308552.329999954</v>
      </c>
      <c r="D21">
        <v>3579</v>
      </c>
      <c r="E21">
        <v>102948526.86</v>
      </c>
      <c r="F21">
        <v>1099</v>
      </c>
      <c r="G21">
        <f t="shared" si="0"/>
        <v>66639974.530000046</v>
      </c>
      <c r="H21">
        <f t="shared" si="1"/>
        <v>1.8353795525727625</v>
      </c>
      <c r="I21" s="4">
        <v>3.8240131578947366E-2</v>
      </c>
      <c r="J21" s="5">
        <v>425.27272727272725</v>
      </c>
      <c r="K21" s="5">
        <v>0</v>
      </c>
      <c r="L21" s="4">
        <v>0.53846153846153844</v>
      </c>
      <c r="M21" s="5">
        <v>57730652.179999366</v>
      </c>
      <c r="N21">
        <v>0.94358507734303909</v>
      </c>
      <c r="O21">
        <v>0.46935201401050786</v>
      </c>
      <c r="P21" s="7">
        <v>601</v>
      </c>
      <c r="Q21" s="7">
        <v>77</v>
      </c>
    </row>
    <row r="22" spans="1:17" x14ac:dyDescent="0.15">
      <c r="A22" s="1">
        <v>20</v>
      </c>
      <c r="B22" t="s">
        <v>25</v>
      </c>
      <c r="C22">
        <v>9341618.7399999984</v>
      </c>
      <c r="D22">
        <v>2434</v>
      </c>
      <c r="E22">
        <v>109445317.3</v>
      </c>
      <c r="F22">
        <v>1245</v>
      </c>
      <c r="G22">
        <f t="shared" si="0"/>
        <v>100103698.56</v>
      </c>
      <c r="H22">
        <f t="shared" si="1"/>
        <v>10.715883547180606</v>
      </c>
      <c r="I22" s="4">
        <v>4.1427826993225642E-2</v>
      </c>
      <c r="J22" s="5">
        <v>334.45454545454544</v>
      </c>
      <c r="K22" s="5">
        <v>0</v>
      </c>
      <c r="L22" s="4">
        <v>0.69230769230769229</v>
      </c>
      <c r="M22" s="5">
        <v>95506108.429999381</v>
      </c>
      <c r="N22">
        <v>8.0321285140562249E-2</v>
      </c>
      <c r="O22">
        <v>0.61150776984460309</v>
      </c>
      <c r="P22" s="7">
        <v>673</v>
      </c>
      <c r="Q22" s="7">
        <v>34</v>
      </c>
    </row>
    <row r="23" spans="1:17" x14ac:dyDescent="0.15">
      <c r="A23" s="1">
        <v>21</v>
      </c>
      <c r="B23" t="s">
        <v>26</v>
      </c>
      <c r="C23">
        <v>129021774.37999991</v>
      </c>
      <c r="D23">
        <v>2916</v>
      </c>
      <c r="E23">
        <v>134038527.76000001</v>
      </c>
      <c r="F23">
        <v>3844</v>
      </c>
      <c r="G23">
        <f t="shared" si="0"/>
        <v>5016753.3800000995</v>
      </c>
      <c r="H23">
        <f t="shared" si="1"/>
        <v>3.8882997882392814E-2</v>
      </c>
      <c r="I23" s="4">
        <v>6.8613943235050975E-2</v>
      </c>
      <c r="J23" s="5">
        <v>614.5454545454545</v>
      </c>
      <c r="K23" s="5">
        <v>0</v>
      </c>
      <c r="L23" s="4">
        <v>0.38461538461538464</v>
      </c>
      <c r="M23" s="5">
        <v>4592957.28000018</v>
      </c>
      <c r="N23">
        <v>0.82292787944025836</v>
      </c>
      <c r="O23">
        <v>0.60022189349112431</v>
      </c>
      <c r="P23" s="7">
        <v>378</v>
      </c>
      <c r="Q23" s="7">
        <v>412</v>
      </c>
    </row>
    <row r="24" spans="1:17" x14ac:dyDescent="0.15">
      <c r="A24" s="1">
        <v>22</v>
      </c>
      <c r="B24" t="s">
        <v>27</v>
      </c>
      <c r="C24">
        <v>137328170.11000001</v>
      </c>
      <c r="D24">
        <v>3170</v>
      </c>
      <c r="E24">
        <v>143116532.43999991</v>
      </c>
      <c r="F24">
        <v>1416</v>
      </c>
      <c r="G24">
        <f t="shared" si="0"/>
        <v>5788362.3299998939</v>
      </c>
      <c r="H24">
        <f t="shared" si="1"/>
        <v>4.2149854071188812E-2</v>
      </c>
      <c r="I24" s="4">
        <v>5.6766762649115593E-2</v>
      </c>
      <c r="J24" s="5">
        <v>416.90909090909093</v>
      </c>
      <c r="K24" s="5">
        <v>0</v>
      </c>
      <c r="L24" s="4">
        <v>0.46153846153846156</v>
      </c>
      <c r="M24" s="5">
        <v>8090778.6400012374</v>
      </c>
      <c r="N24">
        <v>0.14759887005649719</v>
      </c>
      <c r="O24">
        <v>0.52931854199683048</v>
      </c>
      <c r="P24" s="7">
        <v>386</v>
      </c>
      <c r="Q24" s="7">
        <v>65</v>
      </c>
    </row>
    <row r="25" spans="1:17" x14ac:dyDescent="0.15">
      <c r="A25" s="1">
        <v>23</v>
      </c>
      <c r="B25" t="s">
        <v>28</v>
      </c>
      <c r="C25">
        <v>156403712.08000031</v>
      </c>
      <c r="D25">
        <v>5603</v>
      </c>
      <c r="E25">
        <v>199817103.3299998</v>
      </c>
      <c r="F25">
        <v>2314</v>
      </c>
      <c r="G25">
        <f t="shared" si="0"/>
        <v>43413391.249999493</v>
      </c>
      <c r="H25">
        <f t="shared" si="1"/>
        <v>0.27757263988589731</v>
      </c>
      <c r="I25" s="4">
        <v>5.3216933747907202E-2</v>
      </c>
      <c r="J25" s="5">
        <v>719.72727272727275</v>
      </c>
      <c r="K25" s="5">
        <v>0</v>
      </c>
      <c r="L25" s="4">
        <v>0.46153846153846156</v>
      </c>
      <c r="M25" s="5">
        <v>40064072.87000531</v>
      </c>
      <c r="N25">
        <v>0.14433880726015558</v>
      </c>
      <c r="O25">
        <v>0.31041512231282431</v>
      </c>
      <c r="P25" s="7">
        <v>744</v>
      </c>
      <c r="Q25" s="7">
        <v>150</v>
      </c>
    </row>
    <row r="26" spans="1:17" x14ac:dyDescent="0.15">
      <c r="A26" s="1">
        <v>24</v>
      </c>
      <c r="B26" t="s">
        <v>29</v>
      </c>
      <c r="C26">
        <v>30231101.330000021</v>
      </c>
      <c r="D26">
        <v>511</v>
      </c>
      <c r="E26">
        <v>84596595.289999992</v>
      </c>
      <c r="F26">
        <v>270</v>
      </c>
      <c r="G26">
        <f t="shared" si="0"/>
        <v>54365493.959999971</v>
      </c>
      <c r="H26">
        <f t="shared" si="1"/>
        <v>1.7983299174764116</v>
      </c>
      <c r="I26" s="4">
        <v>5.5622732769044739E-2</v>
      </c>
      <c r="J26" s="5">
        <v>71</v>
      </c>
      <c r="K26" s="5">
        <v>0</v>
      </c>
      <c r="L26" s="4">
        <v>0.46153846153846156</v>
      </c>
      <c r="M26" s="5">
        <v>51698227.889999956</v>
      </c>
      <c r="N26">
        <v>0</v>
      </c>
      <c r="O26">
        <v>0.39307535641547864</v>
      </c>
      <c r="P26" s="7">
        <v>134</v>
      </c>
      <c r="Q26" s="7">
        <v>189</v>
      </c>
    </row>
    <row r="27" spans="1:17" x14ac:dyDescent="0.15">
      <c r="A27" s="1">
        <v>25</v>
      </c>
      <c r="B27" t="s">
        <v>30</v>
      </c>
      <c r="C27">
        <v>637449.94000000018</v>
      </c>
      <c r="D27">
        <v>285</v>
      </c>
      <c r="E27">
        <v>107157946.66</v>
      </c>
      <c r="F27">
        <v>1147</v>
      </c>
      <c r="G27">
        <f t="shared" si="0"/>
        <v>106520496.72</v>
      </c>
      <c r="H27">
        <f t="shared" si="1"/>
        <v>167.10409717820346</v>
      </c>
      <c r="I27" s="4">
        <v>5.7274522712310733E-2</v>
      </c>
      <c r="J27" s="5">
        <v>130.18181818181819</v>
      </c>
      <c r="K27" s="5">
        <v>1</v>
      </c>
      <c r="L27" s="4">
        <v>0.92307692307692313</v>
      </c>
      <c r="M27" s="5">
        <v>100673785.91000068</v>
      </c>
      <c r="N27">
        <v>5.928509154315606E-2</v>
      </c>
      <c r="O27">
        <v>0.26501766784452296</v>
      </c>
      <c r="P27" s="7">
        <v>111</v>
      </c>
      <c r="Q27" s="7">
        <v>10</v>
      </c>
    </row>
    <row r="28" spans="1:17" x14ac:dyDescent="0.15">
      <c r="A28" s="1">
        <v>26</v>
      </c>
      <c r="B28" t="s">
        <v>31</v>
      </c>
      <c r="C28">
        <v>88299286.070000023</v>
      </c>
      <c r="D28">
        <v>3268</v>
      </c>
      <c r="E28">
        <v>123275429.3</v>
      </c>
      <c r="F28">
        <v>410</v>
      </c>
      <c r="G28">
        <f t="shared" si="0"/>
        <v>34976143.229999974</v>
      </c>
      <c r="H28">
        <f t="shared" si="1"/>
        <v>0.39610901499557238</v>
      </c>
      <c r="I28" s="4">
        <v>4.2935206869633098E-2</v>
      </c>
      <c r="J28" s="5">
        <v>334.36363636363637</v>
      </c>
      <c r="K28" s="5">
        <v>0</v>
      </c>
      <c r="L28" s="4">
        <v>0.84615384615384615</v>
      </c>
      <c r="M28" s="5">
        <v>31050937.79000023</v>
      </c>
      <c r="N28">
        <v>9.7560975609756101E-2</v>
      </c>
      <c r="O28">
        <v>0.44147262429200756</v>
      </c>
      <c r="P28" s="7">
        <v>465</v>
      </c>
      <c r="Q28" s="7">
        <v>135</v>
      </c>
    </row>
    <row r="29" spans="1:17" x14ac:dyDescent="0.15">
      <c r="A29" s="1">
        <v>27</v>
      </c>
      <c r="B29" t="s">
        <v>32</v>
      </c>
      <c r="C29">
        <v>11855142.48</v>
      </c>
      <c r="D29">
        <v>781</v>
      </c>
      <c r="E29">
        <v>108831139.14</v>
      </c>
      <c r="F29">
        <v>140</v>
      </c>
      <c r="G29">
        <f t="shared" si="0"/>
        <v>96975996.659999996</v>
      </c>
      <c r="H29">
        <f t="shared" si="1"/>
        <v>8.1800785459644683</v>
      </c>
      <c r="I29" s="4">
        <v>2.9504741833508957E-2</v>
      </c>
      <c r="J29" s="5">
        <v>83.727272727272734</v>
      </c>
      <c r="K29" s="5">
        <v>0</v>
      </c>
      <c r="L29" s="4">
        <v>0.69230769230769229</v>
      </c>
      <c r="M29" s="5">
        <v>92131235.25000006</v>
      </c>
      <c r="N29">
        <v>0.16428571428571428</v>
      </c>
      <c r="O29">
        <v>0.70827858081471751</v>
      </c>
      <c r="P29" s="7">
        <v>174</v>
      </c>
      <c r="Q29" s="7">
        <v>5</v>
      </c>
    </row>
    <row r="30" spans="1:17" x14ac:dyDescent="0.15">
      <c r="A30" s="1">
        <v>28</v>
      </c>
      <c r="B30" t="s">
        <v>33</v>
      </c>
      <c r="C30">
        <v>6604612.9600000009</v>
      </c>
      <c r="D30">
        <v>891</v>
      </c>
      <c r="E30">
        <v>126597588.9599999</v>
      </c>
      <c r="F30">
        <v>1488</v>
      </c>
      <c r="G30">
        <f t="shared" si="0"/>
        <v>119992975.99999991</v>
      </c>
      <c r="H30">
        <f t="shared" si="1"/>
        <v>18.16805567967754</v>
      </c>
      <c r="I30" s="4">
        <v>2.3799753795650389E-2</v>
      </c>
      <c r="J30" s="5">
        <v>216.27272727272728</v>
      </c>
      <c r="K30" s="5">
        <v>0</v>
      </c>
      <c r="L30" s="4">
        <v>0.92307692307692313</v>
      </c>
      <c r="M30" s="5">
        <v>113309324.35999967</v>
      </c>
      <c r="N30">
        <v>1.1103400416377515E-2</v>
      </c>
      <c r="O30">
        <v>0.18781725888324874</v>
      </c>
      <c r="P30" s="7">
        <v>149</v>
      </c>
      <c r="Q30" s="7">
        <v>15</v>
      </c>
    </row>
    <row r="31" spans="1:17" x14ac:dyDescent="0.15">
      <c r="A31" s="1">
        <v>29</v>
      </c>
      <c r="B31" t="s">
        <v>34</v>
      </c>
      <c r="C31">
        <v>93076.999999999985</v>
      </c>
      <c r="D31">
        <v>71</v>
      </c>
      <c r="E31">
        <v>254667102.28</v>
      </c>
      <c r="F31">
        <v>280</v>
      </c>
      <c r="G31">
        <f t="shared" si="0"/>
        <v>254574025.28</v>
      </c>
      <c r="H31">
        <f t="shared" si="1"/>
        <v>2735.090573181345</v>
      </c>
      <c r="I31" s="4">
        <v>0.176056338028169</v>
      </c>
      <c r="J31" s="5">
        <v>31.90909090909091</v>
      </c>
      <c r="K31" s="5">
        <v>0</v>
      </c>
      <c r="L31" s="4">
        <v>0.84615384615384615</v>
      </c>
      <c r="M31" s="5">
        <v>240935851.40000018</v>
      </c>
      <c r="N31">
        <v>0.26785714285714285</v>
      </c>
      <c r="O31">
        <v>0.676056338028169</v>
      </c>
      <c r="P31" s="7">
        <v>33</v>
      </c>
      <c r="Q31" s="7">
        <v>6</v>
      </c>
    </row>
    <row r="32" spans="1:17" x14ac:dyDescent="0.15">
      <c r="A32" s="1">
        <v>30</v>
      </c>
      <c r="B32" t="s">
        <v>35</v>
      </c>
      <c r="C32">
        <v>141657840.55000001</v>
      </c>
      <c r="D32">
        <v>2657</v>
      </c>
      <c r="E32">
        <v>85776316.480000138</v>
      </c>
      <c r="F32">
        <v>1816</v>
      </c>
      <c r="G32">
        <f t="shared" si="0"/>
        <v>-55881524.069999874</v>
      </c>
      <c r="H32">
        <f t="shared" si="1"/>
        <v>-0.39448239400681639</v>
      </c>
      <c r="I32" s="4">
        <v>3.1608573284260665E-2</v>
      </c>
      <c r="J32" s="5">
        <v>406.63636363636363</v>
      </c>
      <c r="K32" s="5">
        <v>0</v>
      </c>
      <c r="L32" s="4">
        <v>0.15384615384615385</v>
      </c>
      <c r="M32" s="5">
        <v>-48598847.679999486</v>
      </c>
      <c r="N32">
        <v>0.97797356828193838</v>
      </c>
      <c r="O32">
        <v>0.83479923518164434</v>
      </c>
      <c r="P32" s="7">
        <v>301</v>
      </c>
      <c r="Q32" s="7">
        <v>309</v>
      </c>
    </row>
    <row r="33" spans="1:17" x14ac:dyDescent="0.15">
      <c r="A33" s="1">
        <v>31</v>
      </c>
      <c r="B33" t="s">
        <v>36</v>
      </c>
      <c r="C33">
        <v>85664767.679999992</v>
      </c>
      <c r="D33">
        <v>398</v>
      </c>
      <c r="E33">
        <v>90483422.849999994</v>
      </c>
      <c r="F33">
        <v>1045</v>
      </c>
      <c r="G33">
        <f t="shared" si="0"/>
        <v>4818655.1700000018</v>
      </c>
      <c r="H33">
        <f t="shared" si="1"/>
        <v>5.6250139940845309E-2</v>
      </c>
      <c r="I33" s="4">
        <v>3.7999999999999999E-2</v>
      </c>
      <c r="J33" s="5">
        <v>131.18181818181819</v>
      </c>
      <c r="K33" s="5">
        <v>0</v>
      </c>
      <c r="L33" s="4">
        <v>0.46153846153846156</v>
      </c>
      <c r="M33" s="5">
        <v>4351247.3200000077</v>
      </c>
      <c r="N33">
        <v>1</v>
      </c>
      <c r="O33">
        <v>0.89113924050632909</v>
      </c>
      <c r="P33" s="7">
        <v>50</v>
      </c>
      <c r="Q33" s="7">
        <v>57</v>
      </c>
    </row>
    <row r="34" spans="1:17" x14ac:dyDescent="0.15">
      <c r="A34" s="1">
        <v>32</v>
      </c>
      <c r="B34" t="s">
        <v>37</v>
      </c>
      <c r="C34">
        <v>2237785.600000001</v>
      </c>
      <c r="D34">
        <v>592</v>
      </c>
      <c r="E34">
        <v>158652307.9799999</v>
      </c>
      <c r="F34">
        <v>384</v>
      </c>
      <c r="G34">
        <f t="shared" si="0"/>
        <v>156414522.37999991</v>
      </c>
      <c r="H34">
        <f t="shared" si="1"/>
        <v>69.897009963778402</v>
      </c>
      <c r="I34" s="4">
        <v>7.4881516587677721E-2</v>
      </c>
      <c r="J34" s="5">
        <v>88.727272727272734</v>
      </c>
      <c r="K34" s="5">
        <v>0</v>
      </c>
      <c r="L34" s="4">
        <v>0.92307692307692313</v>
      </c>
      <c r="M34" s="5">
        <v>151725541.19000033</v>
      </c>
      <c r="N34">
        <v>5.208333333333333E-3</v>
      </c>
      <c r="O34">
        <v>0.60815602836879434</v>
      </c>
      <c r="P34" s="7">
        <v>153</v>
      </c>
      <c r="Q34" s="7">
        <v>34</v>
      </c>
    </row>
    <row r="35" spans="1:17" x14ac:dyDescent="0.15">
      <c r="A35" s="1">
        <v>33</v>
      </c>
      <c r="B35" t="s">
        <v>38</v>
      </c>
      <c r="C35">
        <v>53073477.289999977</v>
      </c>
      <c r="D35">
        <v>1472</v>
      </c>
      <c r="E35">
        <v>72361142.939999998</v>
      </c>
      <c r="F35">
        <v>918</v>
      </c>
      <c r="G35">
        <f t="shared" si="0"/>
        <v>19287665.650000021</v>
      </c>
      <c r="H35">
        <f t="shared" si="1"/>
        <v>0.3634143951904612</v>
      </c>
      <c r="I35" s="4">
        <v>6.3479623824451409E-2</v>
      </c>
      <c r="J35" s="5">
        <v>217.27272727272728</v>
      </c>
      <c r="K35" s="5">
        <v>0</v>
      </c>
      <c r="L35" s="4">
        <v>0.53846153846153844</v>
      </c>
      <c r="M35" s="5">
        <v>19207526.169999219</v>
      </c>
      <c r="N35">
        <v>3.0501089324618737E-2</v>
      </c>
      <c r="O35">
        <v>0.52008168822328116</v>
      </c>
      <c r="P35" s="7">
        <v>309</v>
      </c>
      <c r="Q35" s="7">
        <v>91</v>
      </c>
    </row>
    <row r="36" spans="1:17" x14ac:dyDescent="0.15">
      <c r="A36" s="1">
        <v>34</v>
      </c>
      <c r="B36" t="s">
        <v>39</v>
      </c>
      <c r="C36">
        <v>64966054.260000013</v>
      </c>
      <c r="D36">
        <v>1099</v>
      </c>
      <c r="E36">
        <v>84867711.88000001</v>
      </c>
      <c r="F36">
        <v>859</v>
      </c>
      <c r="G36">
        <f t="shared" si="0"/>
        <v>19901657.619999997</v>
      </c>
      <c r="H36">
        <f t="shared" si="1"/>
        <v>0.30633933131219215</v>
      </c>
      <c r="I36" s="4">
        <v>9.3518518518518515E-2</v>
      </c>
      <c r="J36" s="5">
        <v>178</v>
      </c>
      <c r="K36" s="5">
        <v>0</v>
      </c>
      <c r="L36" s="4">
        <v>0.53846153846153844</v>
      </c>
      <c r="M36" s="5">
        <v>16437313.230000883</v>
      </c>
      <c r="N36">
        <v>2.7939464493597205E-2</v>
      </c>
      <c r="O36">
        <v>0.41635687732342008</v>
      </c>
      <c r="P36" s="7">
        <v>306</v>
      </c>
      <c r="Q36" s="7">
        <v>10</v>
      </c>
    </row>
    <row r="37" spans="1:17" x14ac:dyDescent="0.15">
      <c r="A37" s="1">
        <v>35</v>
      </c>
      <c r="B37" t="s">
        <v>40</v>
      </c>
      <c r="C37">
        <v>69981490.310000047</v>
      </c>
      <c r="D37">
        <v>4472</v>
      </c>
      <c r="E37">
        <v>112083125.72</v>
      </c>
      <c r="F37">
        <v>233</v>
      </c>
      <c r="G37">
        <f t="shared" si="0"/>
        <v>42101635.409999952</v>
      </c>
      <c r="H37">
        <f t="shared" si="1"/>
        <v>0.60161101490552016</v>
      </c>
      <c r="I37" s="4">
        <v>4.6992100465869963E-2</v>
      </c>
      <c r="J37" s="5">
        <v>427.72727272727275</v>
      </c>
      <c r="K37" s="5">
        <v>0</v>
      </c>
      <c r="L37" s="4">
        <v>0.53846153846153844</v>
      </c>
      <c r="M37" s="5">
        <v>36942919.359999746</v>
      </c>
      <c r="N37">
        <v>0.13304721030042918</v>
      </c>
      <c r="O37">
        <v>0.39990848776023791</v>
      </c>
      <c r="P37" s="7">
        <v>1042</v>
      </c>
      <c r="Q37" s="7">
        <v>81</v>
      </c>
    </row>
    <row r="38" spans="1:17" x14ac:dyDescent="0.15">
      <c r="A38" s="1">
        <v>36</v>
      </c>
      <c r="B38" t="s">
        <v>41</v>
      </c>
      <c r="C38">
        <v>169895636.9900001</v>
      </c>
      <c r="D38">
        <v>4245</v>
      </c>
      <c r="E38">
        <v>249076669.77999991</v>
      </c>
      <c r="F38">
        <v>2814</v>
      </c>
      <c r="G38">
        <f t="shared" si="0"/>
        <v>79181032.789999813</v>
      </c>
      <c r="H38">
        <f t="shared" si="1"/>
        <v>0.46605689347196322</v>
      </c>
      <c r="I38" s="4">
        <v>9.0452261306532666E-2</v>
      </c>
      <c r="J38" s="5">
        <v>641.72727272727275</v>
      </c>
      <c r="K38" s="5">
        <v>0</v>
      </c>
      <c r="L38" s="4">
        <v>0.69230769230769229</v>
      </c>
      <c r="M38" s="5">
        <v>72668885.669999003</v>
      </c>
      <c r="N38">
        <v>0.69758351101634686</v>
      </c>
      <c r="O38">
        <v>0.5993825694609356</v>
      </c>
      <c r="P38" s="7">
        <v>424</v>
      </c>
      <c r="Q38" s="7">
        <v>68</v>
      </c>
    </row>
    <row r="39" spans="1:17" x14ac:dyDescent="0.15">
      <c r="A39" s="1">
        <v>37</v>
      </c>
      <c r="B39" t="s">
        <v>42</v>
      </c>
      <c r="C39">
        <v>963190.55999999959</v>
      </c>
      <c r="D39">
        <v>246</v>
      </c>
      <c r="E39">
        <v>160131891.88</v>
      </c>
      <c r="F39">
        <v>238</v>
      </c>
      <c r="G39">
        <f t="shared" si="0"/>
        <v>159168701.31999999</v>
      </c>
      <c r="H39">
        <f t="shared" si="1"/>
        <v>165.25151712450344</v>
      </c>
      <c r="I39" s="4">
        <v>9.8696461824953452E-2</v>
      </c>
      <c r="J39" s="5">
        <v>44</v>
      </c>
      <c r="K39" s="5">
        <v>1</v>
      </c>
      <c r="L39" s="4">
        <v>0.92307692307692313</v>
      </c>
      <c r="M39" s="5">
        <v>153020272.11000019</v>
      </c>
      <c r="N39">
        <v>0.20588235294117646</v>
      </c>
      <c r="O39">
        <v>0.32921810699588477</v>
      </c>
      <c r="P39" s="7">
        <v>140</v>
      </c>
      <c r="Q39" s="7">
        <v>29</v>
      </c>
    </row>
    <row r="40" spans="1:17" x14ac:dyDescent="0.15">
      <c r="A40" s="1">
        <v>38</v>
      </c>
      <c r="B40" t="s">
        <v>43</v>
      </c>
      <c r="C40">
        <v>143322878.65000001</v>
      </c>
      <c r="D40">
        <v>9820</v>
      </c>
      <c r="E40">
        <v>151252079.28999999</v>
      </c>
      <c r="F40">
        <v>471</v>
      </c>
      <c r="G40">
        <f t="shared" si="0"/>
        <v>7929200.6399999857</v>
      </c>
      <c r="H40">
        <f t="shared" si="1"/>
        <v>5.5324039781278742E-2</v>
      </c>
      <c r="I40" s="4">
        <v>5.3614125436821779E-2</v>
      </c>
      <c r="J40" s="5">
        <v>935.5454545454545</v>
      </c>
      <c r="K40" s="5">
        <v>0</v>
      </c>
      <c r="L40" s="4">
        <v>0.53846153846153844</v>
      </c>
      <c r="M40" s="5">
        <v>3443301.5400005728</v>
      </c>
      <c r="N40">
        <v>0.43155452436194897</v>
      </c>
      <c r="O40">
        <v>0.17945452615939722</v>
      </c>
      <c r="P40" s="7">
        <v>1286</v>
      </c>
      <c r="Q40" s="7">
        <v>100</v>
      </c>
    </row>
    <row r="41" spans="1:17" x14ac:dyDescent="0.15">
      <c r="A41" s="1">
        <v>39</v>
      </c>
      <c r="B41" t="s">
        <v>44</v>
      </c>
      <c r="C41">
        <v>83366658.569999963</v>
      </c>
      <c r="D41">
        <v>2576</v>
      </c>
      <c r="E41">
        <v>143533515.2100001</v>
      </c>
      <c r="F41">
        <v>928</v>
      </c>
      <c r="G41">
        <f t="shared" si="0"/>
        <v>60166856.640000135</v>
      </c>
      <c r="H41">
        <f t="shared" si="1"/>
        <v>0.72171366433596718</v>
      </c>
      <c r="I41" s="4">
        <v>5.9328859060402687E-2</v>
      </c>
      <c r="J41" s="5">
        <v>318.54545454545456</v>
      </c>
      <c r="K41" s="5">
        <v>0</v>
      </c>
      <c r="L41" s="4">
        <v>0.84615384615384615</v>
      </c>
      <c r="M41" s="5">
        <v>55576415.98000066</v>
      </c>
      <c r="N41">
        <v>0.24030172413793102</v>
      </c>
      <c r="O41">
        <v>0.68660855784469099</v>
      </c>
      <c r="P41" s="7">
        <v>267</v>
      </c>
      <c r="Q41" s="7">
        <v>24</v>
      </c>
    </row>
    <row r="42" spans="1:17" x14ac:dyDescent="0.15">
      <c r="A42" s="1">
        <v>40</v>
      </c>
      <c r="B42" t="s">
        <v>45</v>
      </c>
      <c r="C42">
        <v>75769207.939999968</v>
      </c>
      <c r="D42">
        <v>4099</v>
      </c>
      <c r="E42">
        <v>130739232.16</v>
      </c>
      <c r="F42">
        <v>1453</v>
      </c>
      <c r="G42">
        <f t="shared" si="0"/>
        <v>54970024.220000029</v>
      </c>
      <c r="H42">
        <f t="shared" si="1"/>
        <v>0.72549292403227483</v>
      </c>
      <c r="I42" s="4">
        <v>5.1750640478223739E-2</v>
      </c>
      <c r="J42" s="5">
        <v>504.72727272727275</v>
      </c>
      <c r="K42" s="5">
        <v>0</v>
      </c>
      <c r="L42" s="4">
        <v>0.69230769230769229</v>
      </c>
      <c r="M42" s="5">
        <v>49219535.990000218</v>
      </c>
      <c r="N42">
        <v>0.43014452856159668</v>
      </c>
      <c r="O42">
        <v>0.64508094645080949</v>
      </c>
      <c r="P42" s="7">
        <v>504</v>
      </c>
      <c r="Q42" s="7">
        <v>86</v>
      </c>
    </row>
    <row r="43" spans="1:17" x14ac:dyDescent="0.15">
      <c r="A43" s="1">
        <v>41</v>
      </c>
      <c r="B43" t="s">
        <v>46</v>
      </c>
      <c r="C43">
        <v>92982086.560000002</v>
      </c>
      <c r="D43">
        <v>4147</v>
      </c>
      <c r="E43">
        <v>122519457.39</v>
      </c>
      <c r="F43">
        <v>2346</v>
      </c>
      <c r="G43">
        <f t="shared" si="0"/>
        <v>29537370.829999998</v>
      </c>
      <c r="H43">
        <f t="shared" si="1"/>
        <v>0.31766732628590733</v>
      </c>
      <c r="I43" s="4">
        <v>6.3194344250468909E-2</v>
      </c>
      <c r="J43" s="5">
        <v>590.27272727272725</v>
      </c>
      <c r="K43" s="5">
        <v>0</v>
      </c>
      <c r="L43" s="4">
        <v>0.69230769230769229</v>
      </c>
      <c r="M43" s="5">
        <v>27295165.210000396</v>
      </c>
      <c r="N43">
        <v>0.19820971867007672</v>
      </c>
      <c r="O43">
        <v>0.28690739376074675</v>
      </c>
      <c r="P43" s="7">
        <v>928</v>
      </c>
      <c r="Q43" s="7">
        <v>255</v>
      </c>
    </row>
    <row r="44" spans="1:17" x14ac:dyDescent="0.15">
      <c r="A44" s="1">
        <v>42</v>
      </c>
      <c r="B44" t="s">
        <v>47</v>
      </c>
      <c r="C44">
        <v>3190440.61</v>
      </c>
      <c r="D44">
        <v>168</v>
      </c>
      <c r="E44">
        <v>81444081.390000001</v>
      </c>
      <c r="F44">
        <v>1397</v>
      </c>
      <c r="G44">
        <f t="shared" si="0"/>
        <v>78253640.780000001</v>
      </c>
      <c r="H44">
        <f t="shared" si="1"/>
        <v>24.52753407624159</v>
      </c>
      <c r="I44" s="4">
        <v>0.102122776821572</v>
      </c>
      <c r="J44" s="5">
        <v>142.27272727272728</v>
      </c>
      <c r="K44" s="5">
        <v>0</v>
      </c>
      <c r="L44" s="4">
        <v>0.84615384615384615</v>
      </c>
      <c r="M44" s="5">
        <v>74691030.910001442</v>
      </c>
      <c r="N44">
        <v>2.1474588403722263E-3</v>
      </c>
      <c r="O44">
        <v>0.32317073170731708</v>
      </c>
      <c r="P44" s="7">
        <v>74</v>
      </c>
      <c r="Q44" s="7">
        <v>50</v>
      </c>
    </row>
    <row r="45" spans="1:17" x14ac:dyDescent="0.15">
      <c r="A45" s="1">
        <v>43</v>
      </c>
      <c r="B45" t="s">
        <v>48</v>
      </c>
      <c r="C45">
        <v>158300709.57999989</v>
      </c>
      <c r="D45">
        <v>7071</v>
      </c>
      <c r="E45">
        <v>137839213.28000009</v>
      </c>
      <c r="F45">
        <v>4642</v>
      </c>
      <c r="G45">
        <f t="shared" si="0"/>
        <v>-20461496.299999803</v>
      </c>
      <c r="H45">
        <f t="shared" si="1"/>
        <v>-0.12925713570259928</v>
      </c>
      <c r="I45" s="4">
        <v>4.5939561782194348E-2</v>
      </c>
      <c r="J45" s="5">
        <v>1064.8181818181818</v>
      </c>
      <c r="K45" s="5">
        <v>0</v>
      </c>
      <c r="L45" s="4">
        <v>0.38461538461538464</v>
      </c>
      <c r="M45" s="5">
        <v>-19081886.58999899</v>
      </c>
      <c r="N45">
        <v>0.85975872468763459</v>
      </c>
      <c r="O45">
        <v>0.48958788408329695</v>
      </c>
      <c r="P45" s="7">
        <v>1101</v>
      </c>
      <c r="Q45" s="7">
        <v>2578</v>
      </c>
    </row>
    <row r="46" spans="1:17" x14ac:dyDescent="0.15">
      <c r="A46" s="1">
        <v>44</v>
      </c>
      <c r="B46" t="s">
        <v>49</v>
      </c>
      <c r="C46">
        <v>1481109.26</v>
      </c>
      <c r="D46">
        <v>461</v>
      </c>
      <c r="E46">
        <v>92949996.960000023</v>
      </c>
      <c r="F46">
        <v>399</v>
      </c>
      <c r="G46">
        <f t="shared" si="0"/>
        <v>91468887.700000018</v>
      </c>
      <c r="H46">
        <f t="shared" si="1"/>
        <v>61.757015616795222</v>
      </c>
      <c r="I46" s="4">
        <v>1.8264840182648401E-2</v>
      </c>
      <c r="J46" s="5">
        <v>78.181818181818187</v>
      </c>
      <c r="K46" s="5">
        <v>0</v>
      </c>
      <c r="L46" s="4">
        <v>0.84615384615384615</v>
      </c>
      <c r="M46" s="5">
        <v>88848338.879999936</v>
      </c>
      <c r="N46">
        <v>1.0025062656641603E-2</v>
      </c>
      <c r="O46">
        <v>0.97613882863340562</v>
      </c>
      <c r="P46" s="7">
        <v>8</v>
      </c>
      <c r="Q46" s="7">
        <v>12</v>
      </c>
    </row>
    <row r="47" spans="1:17" x14ac:dyDescent="0.15">
      <c r="A47" s="1">
        <v>45</v>
      </c>
      <c r="B47" t="s">
        <v>50</v>
      </c>
      <c r="C47">
        <v>79325640.349999949</v>
      </c>
      <c r="D47">
        <v>5811</v>
      </c>
      <c r="E47">
        <v>122056560.78</v>
      </c>
      <c r="F47">
        <v>1410</v>
      </c>
      <c r="G47">
        <f t="shared" si="0"/>
        <v>42730920.430000052</v>
      </c>
      <c r="H47">
        <f t="shared" si="1"/>
        <v>0.53867728317682695</v>
      </c>
      <c r="I47" s="4">
        <v>4.0526175923465323E-2</v>
      </c>
      <c r="J47" s="5">
        <v>656.4545454545455</v>
      </c>
      <c r="K47" s="5">
        <v>0</v>
      </c>
      <c r="L47" s="4">
        <v>0.92307692307692313</v>
      </c>
      <c r="M47" s="5">
        <v>39530146.620000198</v>
      </c>
      <c r="N47">
        <v>0</v>
      </c>
      <c r="O47">
        <v>0.45642644222339118</v>
      </c>
      <c r="P47" s="7">
        <v>1023</v>
      </c>
      <c r="Q47" s="7">
        <v>175</v>
      </c>
    </row>
    <row r="48" spans="1:17" x14ac:dyDescent="0.15">
      <c r="A48" s="1">
        <v>46</v>
      </c>
      <c r="B48" t="s">
        <v>51</v>
      </c>
      <c r="C48">
        <v>33888320.119999997</v>
      </c>
      <c r="D48">
        <v>1247</v>
      </c>
      <c r="E48">
        <v>77865595.400000006</v>
      </c>
      <c r="F48">
        <v>786</v>
      </c>
      <c r="G48">
        <f t="shared" si="0"/>
        <v>43977275.280000009</v>
      </c>
      <c r="H48">
        <f t="shared" si="1"/>
        <v>1.2977118701745789</v>
      </c>
      <c r="I48" s="4">
        <v>4.3744120413922859E-2</v>
      </c>
      <c r="J48" s="5">
        <v>184.81818181818181</v>
      </c>
      <c r="K48" s="5">
        <v>0</v>
      </c>
      <c r="L48" s="4">
        <v>0.76923076923076927</v>
      </c>
      <c r="M48" s="5">
        <v>39568705.230000079</v>
      </c>
      <c r="N48">
        <v>4.4529262086513997E-2</v>
      </c>
      <c r="O48">
        <v>0.4622792937399679</v>
      </c>
      <c r="P48" s="7">
        <v>234</v>
      </c>
      <c r="Q48" s="7">
        <v>11</v>
      </c>
    </row>
    <row r="49" spans="1:17" x14ac:dyDescent="0.15">
      <c r="A49" s="1">
        <v>47</v>
      </c>
      <c r="B49" t="s">
        <v>52</v>
      </c>
      <c r="C49">
        <v>46739413.11999999</v>
      </c>
      <c r="D49">
        <v>1823</v>
      </c>
      <c r="E49">
        <v>110673827.1400001</v>
      </c>
      <c r="F49">
        <v>7013</v>
      </c>
      <c r="G49">
        <f t="shared" si="0"/>
        <v>63934414.020000115</v>
      </c>
      <c r="H49">
        <f t="shared" si="1"/>
        <v>1.3678908174532109</v>
      </c>
      <c r="I49" s="4">
        <v>6.3089810200402927E-2</v>
      </c>
      <c r="J49" s="5">
        <v>803.27272727272725</v>
      </c>
      <c r="K49" s="5">
        <v>0</v>
      </c>
      <c r="L49" s="4">
        <v>1</v>
      </c>
      <c r="M49" s="5">
        <v>59202728.92000068</v>
      </c>
      <c r="N49">
        <v>0</v>
      </c>
      <c r="O49">
        <v>0.21264689423614996</v>
      </c>
      <c r="P49" s="7">
        <v>327</v>
      </c>
      <c r="Q49" s="7">
        <v>1458</v>
      </c>
    </row>
    <row r="50" spans="1:17" x14ac:dyDescent="0.15">
      <c r="A50" s="1">
        <v>48</v>
      </c>
      <c r="B50" t="s">
        <v>53</v>
      </c>
      <c r="C50">
        <v>46505729.769999988</v>
      </c>
      <c r="D50">
        <v>464</v>
      </c>
      <c r="E50">
        <v>81777712.659999892</v>
      </c>
      <c r="F50">
        <v>1171</v>
      </c>
      <c r="G50">
        <f t="shared" si="0"/>
        <v>35271982.889999904</v>
      </c>
      <c r="H50">
        <f t="shared" si="1"/>
        <v>0.75844381035287456</v>
      </c>
      <c r="I50" s="4">
        <v>6.25E-2</v>
      </c>
      <c r="J50" s="5">
        <v>148.63636363636363</v>
      </c>
      <c r="K50" s="5">
        <v>0</v>
      </c>
      <c r="L50" s="4">
        <v>0.76923076923076927</v>
      </c>
      <c r="M50" s="5">
        <v>33637287.410000451</v>
      </c>
      <c r="N50">
        <v>0.12809564474807855</v>
      </c>
      <c r="O50">
        <v>0.49137931034482757</v>
      </c>
      <c r="P50" s="7">
        <v>53</v>
      </c>
      <c r="Q50" s="7">
        <v>98</v>
      </c>
    </row>
    <row r="51" spans="1:17" x14ac:dyDescent="0.15">
      <c r="A51" s="1">
        <v>49</v>
      </c>
      <c r="B51" t="s">
        <v>54</v>
      </c>
      <c r="C51">
        <v>122539845.93999989</v>
      </c>
      <c r="D51">
        <v>1314</v>
      </c>
      <c r="E51">
        <v>123727133.5000003</v>
      </c>
      <c r="F51">
        <v>2370</v>
      </c>
      <c r="G51">
        <f t="shared" si="0"/>
        <v>1187287.5600004047</v>
      </c>
      <c r="H51">
        <f t="shared" si="1"/>
        <v>9.6889917797166585E-3</v>
      </c>
      <c r="I51" s="4">
        <v>4.3365359646844973E-2</v>
      </c>
      <c r="J51" s="5">
        <v>334.90909090909093</v>
      </c>
      <c r="K51" s="5">
        <v>0</v>
      </c>
      <c r="L51" s="4">
        <v>0.38461538461538464</v>
      </c>
      <c r="M51" s="5">
        <v>895094.35000069439</v>
      </c>
      <c r="N51">
        <v>1</v>
      </c>
      <c r="O51">
        <v>0.76845376845376845</v>
      </c>
      <c r="P51" s="7">
        <v>204</v>
      </c>
      <c r="Q51" s="7">
        <v>350</v>
      </c>
    </row>
    <row r="52" spans="1:17" x14ac:dyDescent="0.15">
      <c r="A52" s="1">
        <v>50</v>
      </c>
      <c r="B52" t="s">
        <v>55</v>
      </c>
      <c r="C52">
        <v>86874940.409999952</v>
      </c>
      <c r="D52">
        <v>2319</v>
      </c>
      <c r="E52">
        <v>105235706.9499999</v>
      </c>
      <c r="F52">
        <v>1148</v>
      </c>
      <c r="G52">
        <f t="shared" si="0"/>
        <v>18360766.539999947</v>
      </c>
      <c r="H52">
        <f t="shared" si="1"/>
        <v>0.21134709794732115</v>
      </c>
      <c r="I52" s="4">
        <v>4.9355634768302716E-2</v>
      </c>
      <c r="J52" s="5">
        <v>315.18181818181819</v>
      </c>
      <c r="K52" s="5">
        <v>0</v>
      </c>
      <c r="L52" s="4">
        <v>0.46153846153846156</v>
      </c>
      <c r="M52" s="5">
        <v>15518012.080000296</v>
      </c>
      <c r="N52">
        <v>0.97735191637630658</v>
      </c>
      <c r="O52">
        <v>0.64513274336283188</v>
      </c>
      <c r="P52" s="7">
        <v>435</v>
      </c>
      <c r="Q52" s="7">
        <v>85</v>
      </c>
    </row>
    <row r="53" spans="1:17" x14ac:dyDescent="0.15">
      <c r="A53" s="1">
        <v>51</v>
      </c>
      <c r="B53" t="s">
        <v>56</v>
      </c>
      <c r="C53">
        <v>89119087.079999954</v>
      </c>
      <c r="D53">
        <v>3930</v>
      </c>
      <c r="E53">
        <v>85140642.450000048</v>
      </c>
      <c r="F53">
        <v>3771</v>
      </c>
      <c r="G53">
        <f t="shared" si="0"/>
        <v>-3978444.6299999058</v>
      </c>
      <c r="H53">
        <f t="shared" si="1"/>
        <v>-4.4641891657042632E-2</v>
      </c>
      <c r="I53" s="4">
        <v>5.8212058212058215E-2</v>
      </c>
      <c r="J53" s="5">
        <v>700.09090909090912</v>
      </c>
      <c r="K53" s="5">
        <v>0</v>
      </c>
      <c r="L53" s="4">
        <v>0.46153846153846156</v>
      </c>
      <c r="M53" s="5">
        <v>-4362448.3999998569</v>
      </c>
      <c r="N53">
        <v>0.99893927340228061</v>
      </c>
      <c r="O53">
        <v>0.62940557601262492</v>
      </c>
      <c r="P53" s="7">
        <v>606</v>
      </c>
      <c r="Q53" s="7">
        <v>1827</v>
      </c>
    </row>
    <row r="54" spans="1:17" x14ac:dyDescent="0.15">
      <c r="A54" s="1">
        <v>52</v>
      </c>
      <c r="B54" t="s">
        <v>57</v>
      </c>
      <c r="C54">
        <v>4782474.6400000053</v>
      </c>
      <c r="D54">
        <v>3163</v>
      </c>
      <c r="E54">
        <v>96232800.790000007</v>
      </c>
      <c r="F54">
        <v>1935</v>
      </c>
      <c r="G54">
        <f t="shared" si="0"/>
        <v>91450326.150000006</v>
      </c>
      <c r="H54">
        <f t="shared" si="1"/>
        <v>19.121967816644794</v>
      </c>
      <c r="I54" s="4">
        <v>5.5226093402520382E-2</v>
      </c>
      <c r="J54" s="5">
        <v>463.45454545454544</v>
      </c>
      <c r="K54" s="5">
        <v>0</v>
      </c>
      <c r="L54" s="4">
        <v>1</v>
      </c>
      <c r="M54" s="5">
        <v>79203745.109999925</v>
      </c>
      <c r="N54">
        <v>1</v>
      </c>
      <c r="O54">
        <v>0.40400129073894803</v>
      </c>
      <c r="P54" s="7">
        <v>869</v>
      </c>
      <c r="Q54" s="7">
        <v>169</v>
      </c>
    </row>
    <row r="55" spans="1:17" x14ac:dyDescent="0.15">
      <c r="A55" s="1">
        <v>53</v>
      </c>
      <c r="B55" t="s">
        <v>58</v>
      </c>
      <c r="C55">
        <v>79409705.980000034</v>
      </c>
      <c r="D55">
        <v>3061</v>
      </c>
      <c r="E55">
        <v>104989801.23</v>
      </c>
      <c r="F55">
        <v>835</v>
      </c>
      <c r="G55">
        <f t="shared" si="0"/>
        <v>25580095.24999997</v>
      </c>
      <c r="H55">
        <f t="shared" si="1"/>
        <v>0.32212806903532071</v>
      </c>
      <c r="I55" s="4">
        <v>5.4827753517709847E-2</v>
      </c>
      <c r="J55" s="5">
        <v>354.18181818181819</v>
      </c>
      <c r="K55" s="5">
        <v>0</v>
      </c>
      <c r="L55" s="4">
        <v>0.46153846153846156</v>
      </c>
      <c r="M55" s="5">
        <v>26805439.380002588</v>
      </c>
      <c r="N55">
        <v>2.2754491017964073E-2</v>
      </c>
      <c r="O55">
        <v>0.42317880794701984</v>
      </c>
      <c r="P55" s="7">
        <v>648</v>
      </c>
      <c r="Q55" s="7">
        <v>201</v>
      </c>
    </row>
    <row r="56" spans="1:17" x14ac:dyDescent="0.15">
      <c r="A56" s="1">
        <v>54</v>
      </c>
      <c r="B56" t="s">
        <v>59</v>
      </c>
      <c r="C56">
        <v>91884740.439999983</v>
      </c>
      <c r="D56">
        <v>333</v>
      </c>
      <c r="E56">
        <v>90250567.819999889</v>
      </c>
      <c r="F56">
        <v>1019</v>
      </c>
      <c r="G56">
        <f t="shared" si="0"/>
        <v>-1634172.6200000942</v>
      </c>
      <c r="H56">
        <f t="shared" si="1"/>
        <v>-1.7785027330704559E-2</v>
      </c>
      <c r="I56" s="4">
        <v>7.1428571428571425E-2</v>
      </c>
      <c r="J56" s="5">
        <v>122.90909090909091</v>
      </c>
      <c r="K56" s="5">
        <v>0</v>
      </c>
      <c r="L56" s="4">
        <v>0.46153846153846156</v>
      </c>
      <c r="M56" s="5">
        <v>-1568545.8100000322</v>
      </c>
      <c r="N56">
        <v>1</v>
      </c>
      <c r="O56">
        <v>0.90712074303405577</v>
      </c>
      <c r="P56" s="7">
        <v>29</v>
      </c>
      <c r="Q56" s="7">
        <v>183</v>
      </c>
    </row>
    <row r="57" spans="1:17" x14ac:dyDescent="0.15">
      <c r="A57" s="1">
        <v>55</v>
      </c>
      <c r="B57" t="s">
        <v>60</v>
      </c>
      <c r="C57">
        <v>37778264.890000023</v>
      </c>
      <c r="D57">
        <v>2000</v>
      </c>
      <c r="E57">
        <v>65093752.629999854</v>
      </c>
      <c r="F57">
        <v>718</v>
      </c>
      <c r="G57">
        <f t="shared" si="0"/>
        <v>27315487.739999831</v>
      </c>
      <c r="H57">
        <f t="shared" si="1"/>
        <v>0.72304770532831675</v>
      </c>
      <c r="I57" s="4">
        <v>7.1721311475409832E-2</v>
      </c>
      <c r="J57" s="5">
        <v>247.09090909090909</v>
      </c>
      <c r="K57" s="5">
        <v>0</v>
      </c>
      <c r="L57" s="4">
        <v>0.46153846153846156</v>
      </c>
      <c r="M57" s="5">
        <v>23988713.31999962</v>
      </c>
      <c r="N57">
        <v>9.4707520891364902E-2</v>
      </c>
      <c r="O57">
        <v>0.4201954397394137</v>
      </c>
      <c r="P57" s="7">
        <v>352</v>
      </c>
      <c r="Q57" s="7">
        <v>44</v>
      </c>
    </row>
    <row r="58" spans="1:17" x14ac:dyDescent="0.15">
      <c r="A58" s="1">
        <v>56</v>
      </c>
      <c r="B58" t="s">
        <v>61</v>
      </c>
      <c r="C58">
        <v>71862813.719999939</v>
      </c>
      <c r="D58">
        <v>3545</v>
      </c>
      <c r="E58">
        <v>85463039.920000002</v>
      </c>
      <c r="F58">
        <v>2023</v>
      </c>
      <c r="G58">
        <f t="shared" si="0"/>
        <v>13600226.200000063</v>
      </c>
      <c r="H58">
        <f t="shared" si="1"/>
        <v>0.1892526258850761</v>
      </c>
      <c r="I58" s="4">
        <v>3.7344398340248962E-2</v>
      </c>
      <c r="J58" s="5">
        <v>506.18181818181819</v>
      </c>
      <c r="K58" s="5">
        <v>0</v>
      </c>
      <c r="L58" s="4">
        <v>0.69230769230769229</v>
      </c>
      <c r="M58" s="5">
        <v>10996668.209999643</v>
      </c>
      <c r="N58">
        <v>1</v>
      </c>
      <c r="O58">
        <v>0.36904409588635689</v>
      </c>
      <c r="P58" s="7">
        <v>609</v>
      </c>
      <c r="Q58" s="7">
        <v>479</v>
      </c>
    </row>
    <row r="59" spans="1:17" x14ac:dyDescent="0.15">
      <c r="A59" s="1">
        <v>57</v>
      </c>
      <c r="B59" t="s">
        <v>62</v>
      </c>
      <c r="C59">
        <v>97838584.029999942</v>
      </c>
      <c r="D59">
        <v>2974</v>
      </c>
      <c r="E59">
        <v>87672436.999999911</v>
      </c>
      <c r="F59">
        <v>1475</v>
      </c>
      <c r="G59">
        <f t="shared" si="0"/>
        <v>-10166147.030000031</v>
      </c>
      <c r="H59">
        <f t="shared" si="1"/>
        <v>-0.10390734014387225</v>
      </c>
      <c r="I59" s="4">
        <v>3.680450313920762E-2</v>
      </c>
      <c r="J59" s="5">
        <v>404.45454545454544</v>
      </c>
      <c r="K59" s="5">
        <v>0</v>
      </c>
      <c r="L59" s="4">
        <v>0.38461538461538464</v>
      </c>
      <c r="M59" s="5">
        <v>-9468414.1400001049</v>
      </c>
      <c r="N59">
        <v>0.6891793754538853</v>
      </c>
      <c r="O59">
        <v>0.687584803256445</v>
      </c>
      <c r="P59" s="7">
        <v>374</v>
      </c>
      <c r="Q59" s="7">
        <v>186</v>
      </c>
    </row>
    <row r="60" spans="1:17" x14ac:dyDescent="0.15">
      <c r="A60" s="1">
        <v>58</v>
      </c>
      <c r="B60" t="s">
        <v>63</v>
      </c>
      <c r="C60">
        <v>84505227.049999997</v>
      </c>
      <c r="D60">
        <v>972</v>
      </c>
      <c r="E60">
        <v>89567855.589999974</v>
      </c>
      <c r="F60">
        <v>1049</v>
      </c>
      <c r="G60">
        <f t="shared" si="0"/>
        <v>5062628.5399999768</v>
      </c>
      <c r="H60">
        <f t="shared" si="1"/>
        <v>5.9909057897738371E-2</v>
      </c>
      <c r="I60" s="4">
        <v>2.6493256262042388E-2</v>
      </c>
      <c r="J60" s="5">
        <v>183.72727272727272</v>
      </c>
      <c r="K60" s="5">
        <v>0</v>
      </c>
      <c r="L60" s="4">
        <v>0.38461538461538464</v>
      </c>
      <c r="M60" s="5">
        <v>4178876.0500002056</v>
      </c>
      <c r="N60">
        <v>1</v>
      </c>
      <c r="O60">
        <v>0.6284501061571125</v>
      </c>
      <c r="P60" s="7">
        <v>152</v>
      </c>
      <c r="Q60" s="7">
        <v>42</v>
      </c>
    </row>
    <row r="61" spans="1:17" x14ac:dyDescent="0.15">
      <c r="A61" s="1">
        <v>59</v>
      </c>
      <c r="B61" t="s">
        <v>64</v>
      </c>
      <c r="C61">
        <v>27455031.159999989</v>
      </c>
      <c r="D61">
        <v>1408</v>
      </c>
      <c r="E61">
        <v>69729068.120000049</v>
      </c>
      <c r="F61">
        <v>927</v>
      </c>
      <c r="G61">
        <f t="shared" si="0"/>
        <v>42274036.96000006</v>
      </c>
      <c r="H61">
        <f t="shared" si="1"/>
        <v>1.5397555629654611</v>
      </c>
      <c r="I61" s="4">
        <v>6.1872237846524708E-2</v>
      </c>
      <c r="J61" s="5">
        <v>212.27272727272728</v>
      </c>
      <c r="K61" s="5">
        <v>0</v>
      </c>
      <c r="L61" s="4">
        <v>0.76923076923076927</v>
      </c>
      <c r="M61" s="5">
        <v>39254753.5199994</v>
      </c>
      <c r="N61">
        <v>7.8748651564185548E-2</v>
      </c>
      <c r="O61">
        <v>0.40663302090843545</v>
      </c>
      <c r="P61" s="7">
        <v>416</v>
      </c>
      <c r="Q61" s="7">
        <v>42</v>
      </c>
    </row>
    <row r="62" spans="1:17" x14ac:dyDescent="0.15">
      <c r="A62" s="1">
        <v>60</v>
      </c>
      <c r="B62" t="s">
        <v>65</v>
      </c>
      <c r="C62">
        <v>41542696.200000003</v>
      </c>
      <c r="D62">
        <v>1967</v>
      </c>
      <c r="E62">
        <v>57452103.059999987</v>
      </c>
      <c r="F62">
        <v>639</v>
      </c>
      <c r="G62">
        <f t="shared" si="0"/>
        <v>15909406.859999985</v>
      </c>
      <c r="H62">
        <f t="shared" si="1"/>
        <v>0.38296519762239178</v>
      </c>
      <c r="I62" s="4">
        <v>2.7974636329727715E-2</v>
      </c>
      <c r="J62" s="5">
        <v>236.90909090909091</v>
      </c>
      <c r="K62" s="5">
        <v>0</v>
      </c>
      <c r="L62" s="4">
        <v>0.53846153846153844</v>
      </c>
      <c r="M62" s="5">
        <v>15071060.319999941</v>
      </c>
      <c r="N62">
        <v>0.19718309859154928</v>
      </c>
      <c r="O62">
        <v>0.57905544147843946</v>
      </c>
      <c r="P62" s="7">
        <v>461</v>
      </c>
      <c r="Q62" s="7">
        <v>39</v>
      </c>
    </row>
    <row r="63" spans="1:17" x14ac:dyDescent="0.15">
      <c r="A63" s="1">
        <v>61</v>
      </c>
      <c r="B63" t="s">
        <v>66</v>
      </c>
      <c r="C63">
        <v>788684.14</v>
      </c>
      <c r="D63">
        <v>67</v>
      </c>
      <c r="E63">
        <v>101249267.76000001</v>
      </c>
      <c r="F63">
        <v>5442</v>
      </c>
      <c r="G63">
        <f t="shared" si="0"/>
        <v>100460583.62</v>
      </c>
      <c r="H63">
        <f t="shared" si="1"/>
        <v>127.37746142581237</v>
      </c>
      <c r="I63" s="4">
        <v>6.8505498467640166E-3</v>
      </c>
      <c r="J63" s="5">
        <v>500.81818181818181</v>
      </c>
      <c r="K63" s="5">
        <v>0</v>
      </c>
      <c r="L63" s="4">
        <v>0.92307692307692313</v>
      </c>
      <c r="M63" s="5">
        <v>95624072.550000191</v>
      </c>
      <c r="N63">
        <v>0.17010309278350516</v>
      </c>
      <c r="O63">
        <v>0.71212121212121215</v>
      </c>
      <c r="P63" s="7">
        <v>20</v>
      </c>
      <c r="Q63" s="7">
        <v>314</v>
      </c>
    </row>
    <row r="64" spans="1:17" x14ac:dyDescent="0.15">
      <c r="A64" s="1">
        <v>62</v>
      </c>
      <c r="B64" t="s">
        <v>67</v>
      </c>
      <c r="C64">
        <v>3141879.25</v>
      </c>
      <c r="D64">
        <v>941</v>
      </c>
      <c r="E64">
        <v>86007320</v>
      </c>
      <c r="F64">
        <v>1073</v>
      </c>
      <c r="G64">
        <f t="shared" si="0"/>
        <v>82865440.75</v>
      </c>
      <c r="H64">
        <f t="shared" si="1"/>
        <v>26.374482962704565</v>
      </c>
      <c r="I64" s="4">
        <v>3.4978437949209393E-2</v>
      </c>
      <c r="J64" s="5">
        <v>183.09090909090909</v>
      </c>
      <c r="K64" s="5">
        <v>0</v>
      </c>
      <c r="L64" s="4">
        <v>0.76923076923076927</v>
      </c>
      <c r="M64" s="5">
        <v>80622495.730000019</v>
      </c>
      <c r="N64">
        <v>0</v>
      </c>
      <c r="O64">
        <v>0.40720524017467247</v>
      </c>
      <c r="P64" s="7">
        <v>221</v>
      </c>
      <c r="Q64" s="7">
        <v>5</v>
      </c>
    </row>
    <row r="65" spans="1:17" x14ac:dyDescent="0.15">
      <c r="A65" s="1">
        <v>63</v>
      </c>
      <c r="B65" t="s">
        <v>68</v>
      </c>
      <c r="C65">
        <v>78798146.340000004</v>
      </c>
      <c r="D65">
        <v>3694</v>
      </c>
      <c r="E65">
        <v>3687245.74</v>
      </c>
      <c r="F65">
        <v>16</v>
      </c>
      <c r="G65">
        <f t="shared" si="0"/>
        <v>-75110900.600000009</v>
      </c>
      <c r="H65">
        <f t="shared" si="1"/>
        <v>-0.9532064406173949</v>
      </c>
      <c r="I65" s="4">
        <v>8.5305719921104542E-2</v>
      </c>
      <c r="J65" s="5">
        <v>337.27272727272725</v>
      </c>
      <c r="K65" s="5">
        <v>0</v>
      </c>
      <c r="L65" s="4">
        <v>0.23076923076923078</v>
      </c>
      <c r="M65" s="5">
        <v>-70186745.45999971</v>
      </c>
      <c r="N65">
        <v>0</v>
      </c>
      <c r="O65">
        <v>0.44798007747648033</v>
      </c>
      <c r="P65" s="7">
        <v>3880</v>
      </c>
      <c r="Q65" s="7">
        <v>57</v>
      </c>
    </row>
    <row r="66" spans="1:17" x14ac:dyDescent="0.15">
      <c r="A66" s="1">
        <v>64</v>
      </c>
      <c r="B66" t="s">
        <v>69</v>
      </c>
      <c r="C66">
        <v>90271570.800000146</v>
      </c>
      <c r="D66">
        <v>2484</v>
      </c>
      <c r="E66">
        <v>91848517.139999866</v>
      </c>
      <c r="F66">
        <v>2073</v>
      </c>
      <c r="G66">
        <f t="shared" si="0"/>
        <v>1576946.3399997205</v>
      </c>
      <c r="H66">
        <f t="shared" si="1"/>
        <v>1.7468914366113125E-2</v>
      </c>
      <c r="I66" s="4">
        <v>3.4329307056579786E-2</v>
      </c>
      <c r="J66" s="5">
        <v>414.27272727272725</v>
      </c>
      <c r="K66" s="5">
        <v>0</v>
      </c>
      <c r="L66" s="4">
        <v>0.23076923076923078</v>
      </c>
      <c r="M66" s="5">
        <v>2416039.1600001603</v>
      </c>
      <c r="N66">
        <v>0.99789029535864981</v>
      </c>
      <c r="O66">
        <v>0.75512715340442982</v>
      </c>
      <c r="P66" s="7">
        <v>370</v>
      </c>
      <c r="Q66" s="7">
        <v>246</v>
      </c>
    </row>
    <row r="67" spans="1:17" x14ac:dyDescent="0.15">
      <c r="A67" s="1">
        <v>65</v>
      </c>
      <c r="B67" t="s">
        <v>70</v>
      </c>
      <c r="C67">
        <v>32635434.690000001</v>
      </c>
      <c r="D67">
        <v>3337</v>
      </c>
      <c r="E67">
        <v>54653206.23999998</v>
      </c>
      <c r="F67">
        <v>606</v>
      </c>
      <c r="G67">
        <f t="shared" ref="G67:G130" si="2">E67-C67</f>
        <v>22017771.549999978</v>
      </c>
      <c r="H67">
        <f t="shared" ref="H67:H130" si="3">G67/C67</f>
        <v>0.67465844285955112</v>
      </c>
      <c r="I67" s="4">
        <v>2.4734108335394508E-2</v>
      </c>
      <c r="J67" s="5">
        <v>358.45454545454544</v>
      </c>
      <c r="K67" s="5">
        <v>0</v>
      </c>
      <c r="L67" s="4">
        <v>0.30769230769230771</v>
      </c>
      <c r="M67" s="5">
        <v>21411193.239999793</v>
      </c>
      <c r="N67">
        <v>0.17326732673267325</v>
      </c>
      <c r="O67">
        <v>0.40877246420956442</v>
      </c>
      <c r="P67" s="7">
        <v>828</v>
      </c>
      <c r="Q67" s="7">
        <v>25</v>
      </c>
    </row>
    <row r="68" spans="1:17" x14ac:dyDescent="0.15">
      <c r="A68" s="1">
        <v>66</v>
      </c>
      <c r="B68" t="s">
        <v>71</v>
      </c>
      <c r="C68">
        <v>1680924.07</v>
      </c>
      <c r="D68">
        <v>122</v>
      </c>
      <c r="E68">
        <v>123267236.7</v>
      </c>
      <c r="F68">
        <v>344</v>
      </c>
      <c r="G68">
        <f t="shared" si="2"/>
        <v>121586312.63000001</v>
      </c>
      <c r="H68">
        <f t="shared" si="3"/>
        <v>72.333018962599539</v>
      </c>
      <c r="I68" s="4">
        <v>0.11909262759924386</v>
      </c>
      <c r="J68" s="5">
        <v>42.363636363636367</v>
      </c>
      <c r="K68" s="5">
        <v>0</v>
      </c>
      <c r="L68" s="4">
        <v>0.92307692307692313</v>
      </c>
      <c r="M68" s="5">
        <v>118404182.23000039</v>
      </c>
      <c r="N68">
        <v>3.4883720930232558E-2</v>
      </c>
      <c r="O68">
        <v>0.45217391304347826</v>
      </c>
      <c r="P68" s="7">
        <v>54</v>
      </c>
      <c r="Q68" s="7">
        <v>28</v>
      </c>
    </row>
    <row r="69" spans="1:17" x14ac:dyDescent="0.15">
      <c r="A69" s="1">
        <v>67</v>
      </c>
      <c r="B69" t="s">
        <v>72</v>
      </c>
      <c r="C69">
        <v>304103652.18999958</v>
      </c>
      <c r="D69">
        <v>1177</v>
      </c>
      <c r="E69">
        <v>298532981.41999918</v>
      </c>
      <c r="F69">
        <v>2731</v>
      </c>
      <c r="G69">
        <f t="shared" si="2"/>
        <v>-5570670.7700003982</v>
      </c>
      <c r="H69">
        <f t="shared" si="3"/>
        <v>-1.8318329062749709E-2</v>
      </c>
      <c r="I69" s="4">
        <v>4.2391570693457489E-2</v>
      </c>
      <c r="J69" s="5">
        <v>355.27272727272725</v>
      </c>
      <c r="K69" s="5">
        <v>0</v>
      </c>
      <c r="L69" s="4">
        <v>0.38461538461538464</v>
      </c>
      <c r="M69" s="5">
        <v>-4736252.4999992549</v>
      </c>
      <c r="N69">
        <v>0.98791651409740022</v>
      </c>
      <c r="O69">
        <v>0.60606060606060608</v>
      </c>
      <c r="P69" s="7">
        <v>141</v>
      </c>
      <c r="Q69" s="7">
        <v>103</v>
      </c>
    </row>
    <row r="70" spans="1:17" x14ac:dyDescent="0.15">
      <c r="A70" s="1">
        <v>68</v>
      </c>
      <c r="B70" t="s">
        <v>73</v>
      </c>
      <c r="C70">
        <v>18895927.40000001</v>
      </c>
      <c r="D70">
        <v>98</v>
      </c>
      <c r="E70">
        <v>44901851.860000007</v>
      </c>
      <c r="F70">
        <v>68</v>
      </c>
      <c r="G70">
        <f t="shared" si="2"/>
        <v>26005924.459999997</v>
      </c>
      <c r="H70">
        <f t="shared" si="3"/>
        <v>1.376271400153664</v>
      </c>
      <c r="I70" s="4">
        <v>0.15736040609137056</v>
      </c>
      <c r="J70" s="5">
        <v>15.090909090909092</v>
      </c>
      <c r="K70" s="5">
        <v>0</v>
      </c>
      <c r="L70" s="4">
        <v>0.38461538461538464</v>
      </c>
      <c r="M70" s="5">
        <v>24807264.240000002</v>
      </c>
      <c r="N70">
        <v>0</v>
      </c>
      <c r="O70">
        <v>0.76530612244897955</v>
      </c>
      <c r="P70" s="7">
        <v>29</v>
      </c>
      <c r="Q70" s="7">
        <v>7</v>
      </c>
    </row>
    <row r="71" spans="1:17" x14ac:dyDescent="0.15">
      <c r="A71" s="1">
        <v>69</v>
      </c>
      <c r="B71" t="s">
        <v>74</v>
      </c>
      <c r="C71">
        <v>19545794.71000002</v>
      </c>
      <c r="D71">
        <v>1539</v>
      </c>
      <c r="E71">
        <v>141792786.74000001</v>
      </c>
      <c r="F71">
        <v>30077</v>
      </c>
      <c r="G71">
        <f t="shared" si="2"/>
        <v>122246992.02999999</v>
      </c>
      <c r="H71">
        <f t="shared" si="3"/>
        <v>6.2543884167296602</v>
      </c>
      <c r="I71" s="4">
        <v>6.8116839095705484E-2</v>
      </c>
      <c r="J71" s="5">
        <v>2874.181818181818</v>
      </c>
      <c r="K71" s="5">
        <v>0</v>
      </c>
      <c r="L71" s="4">
        <v>0.92307692307692313</v>
      </c>
      <c r="M71" s="5">
        <v>105235487.62000519</v>
      </c>
      <c r="N71">
        <v>0.87266017222462344</v>
      </c>
      <c r="O71">
        <v>0.59661678594664935</v>
      </c>
      <c r="P71" s="7">
        <v>289</v>
      </c>
      <c r="Q71" s="7">
        <v>2537</v>
      </c>
    </row>
    <row r="72" spans="1:17" x14ac:dyDescent="0.15">
      <c r="A72" s="1">
        <v>70</v>
      </c>
      <c r="B72" t="s">
        <v>75</v>
      </c>
      <c r="C72">
        <v>11882193.02000002</v>
      </c>
      <c r="D72">
        <v>4757</v>
      </c>
      <c r="E72">
        <v>88998319.089999899</v>
      </c>
      <c r="F72">
        <v>11053</v>
      </c>
      <c r="G72">
        <f t="shared" si="2"/>
        <v>77116126.069999874</v>
      </c>
      <c r="H72">
        <f t="shared" si="3"/>
        <v>6.4900583537229686</v>
      </c>
      <c r="I72" s="4">
        <v>4.701627486437613E-2</v>
      </c>
      <c r="J72" s="5">
        <v>1437.2727272727273</v>
      </c>
      <c r="K72" s="5">
        <v>0</v>
      </c>
      <c r="L72" s="4">
        <v>0.84615384615384615</v>
      </c>
      <c r="M72" s="5">
        <v>78142304.949999824</v>
      </c>
      <c r="N72">
        <v>0</v>
      </c>
      <c r="O72">
        <v>0.37621411612346212</v>
      </c>
      <c r="P72" s="7">
        <v>918</v>
      </c>
      <c r="Q72" s="7">
        <v>3264</v>
      </c>
    </row>
    <row r="73" spans="1:17" x14ac:dyDescent="0.15">
      <c r="A73" s="1">
        <v>71</v>
      </c>
      <c r="B73" t="s">
        <v>76</v>
      </c>
      <c r="C73">
        <v>86953398.849999875</v>
      </c>
      <c r="D73">
        <v>2267</v>
      </c>
      <c r="E73">
        <v>127396060.1300001</v>
      </c>
      <c r="F73">
        <v>4626</v>
      </c>
      <c r="G73">
        <f t="shared" si="2"/>
        <v>40442661.280000225</v>
      </c>
      <c r="H73">
        <f t="shared" si="3"/>
        <v>0.46510730822341262</v>
      </c>
      <c r="I73" s="4">
        <v>4.170721534825525E-2</v>
      </c>
      <c r="J73" s="5">
        <v>626.63636363636363</v>
      </c>
      <c r="K73" s="5">
        <v>0</v>
      </c>
      <c r="L73" s="4">
        <v>0.53846153846153844</v>
      </c>
      <c r="M73" s="5">
        <v>34359253.800000191</v>
      </c>
      <c r="N73">
        <v>0.99827064418504108</v>
      </c>
      <c r="O73">
        <v>0.48635122838944495</v>
      </c>
      <c r="P73" s="7">
        <v>513</v>
      </c>
      <c r="Q73" s="7">
        <v>402</v>
      </c>
    </row>
    <row r="74" spans="1:17" x14ac:dyDescent="0.15">
      <c r="A74" s="1">
        <v>72</v>
      </c>
      <c r="B74" t="s">
        <v>77</v>
      </c>
      <c r="C74">
        <v>48827578.519999944</v>
      </c>
      <c r="D74">
        <v>1336</v>
      </c>
      <c r="E74">
        <v>83342845.749999955</v>
      </c>
      <c r="F74">
        <v>2755</v>
      </c>
      <c r="G74">
        <f t="shared" si="2"/>
        <v>34515267.230000012</v>
      </c>
      <c r="H74">
        <f t="shared" si="3"/>
        <v>0.70688058421456312</v>
      </c>
      <c r="I74" s="4">
        <v>5.9107635694572218E-2</v>
      </c>
      <c r="J74" s="5">
        <v>371.90909090909093</v>
      </c>
      <c r="K74" s="5">
        <v>0</v>
      </c>
      <c r="L74" s="4">
        <v>0.76923076923076927</v>
      </c>
      <c r="M74" s="5">
        <v>30225816.920000114</v>
      </c>
      <c r="N74">
        <v>0.96551724137931039</v>
      </c>
      <c r="O74">
        <v>0.81920480120030004</v>
      </c>
      <c r="P74" s="7">
        <v>154</v>
      </c>
      <c r="Q74" s="7">
        <v>700</v>
      </c>
    </row>
    <row r="75" spans="1:17" x14ac:dyDescent="0.15">
      <c r="A75" s="1">
        <v>73</v>
      </c>
      <c r="B75" t="s">
        <v>78</v>
      </c>
      <c r="C75">
        <v>115851962.7299995</v>
      </c>
      <c r="D75">
        <v>6349</v>
      </c>
      <c r="E75">
        <v>209027100.68000019</v>
      </c>
      <c r="F75">
        <v>4050</v>
      </c>
      <c r="G75">
        <f t="shared" si="2"/>
        <v>93175137.950000688</v>
      </c>
      <c r="H75">
        <f t="shared" si="3"/>
        <v>0.80426033149866771</v>
      </c>
      <c r="I75" s="4">
        <v>3.9619504987070557E-2</v>
      </c>
      <c r="J75" s="5">
        <v>945.36363636363637</v>
      </c>
      <c r="K75" s="5">
        <v>0</v>
      </c>
      <c r="L75" s="4">
        <v>0.76923076923076927</v>
      </c>
      <c r="M75" s="5">
        <v>80657547.160004854</v>
      </c>
      <c r="N75">
        <v>1</v>
      </c>
      <c r="O75">
        <v>0.47854042758398974</v>
      </c>
      <c r="P75" s="7">
        <v>805</v>
      </c>
      <c r="Q75" s="7">
        <v>1263</v>
      </c>
    </row>
    <row r="76" spans="1:17" x14ac:dyDescent="0.15">
      <c r="A76" s="1">
        <v>74</v>
      </c>
      <c r="B76" t="s">
        <v>79</v>
      </c>
      <c r="C76">
        <v>66423102.82000003</v>
      </c>
      <c r="D76">
        <v>1109</v>
      </c>
      <c r="E76">
        <v>65935879.489999987</v>
      </c>
      <c r="F76">
        <v>728</v>
      </c>
      <c r="G76">
        <f t="shared" si="2"/>
        <v>-487223.33000004292</v>
      </c>
      <c r="H76">
        <f t="shared" si="3"/>
        <v>-7.33514860515278E-3</v>
      </c>
      <c r="I76" s="4">
        <v>6.0838445807770959E-2</v>
      </c>
      <c r="J76" s="5">
        <v>167</v>
      </c>
      <c r="K76" s="5">
        <v>0</v>
      </c>
      <c r="L76" s="4">
        <v>0.53846153846153844</v>
      </c>
      <c r="M76" s="5">
        <v>-532230.17999994755</v>
      </c>
      <c r="N76">
        <v>1</v>
      </c>
      <c r="O76">
        <v>0.70859728506787334</v>
      </c>
      <c r="P76" s="7">
        <v>213</v>
      </c>
      <c r="Q76" s="7">
        <v>42</v>
      </c>
    </row>
    <row r="77" spans="1:17" x14ac:dyDescent="0.15">
      <c r="A77" s="1">
        <v>75</v>
      </c>
      <c r="B77" t="s">
        <v>80</v>
      </c>
      <c r="C77">
        <v>169812.23</v>
      </c>
      <c r="D77">
        <v>47</v>
      </c>
      <c r="E77">
        <v>62167807.710000001</v>
      </c>
      <c r="F77">
        <v>808</v>
      </c>
      <c r="G77">
        <f t="shared" si="2"/>
        <v>61997995.480000004</v>
      </c>
      <c r="H77">
        <f t="shared" si="3"/>
        <v>365.09735182206839</v>
      </c>
      <c r="I77" s="4">
        <v>1.4976958525345621E-2</v>
      </c>
      <c r="J77" s="5">
        <v>77.727272727272734</v>
      </c>
      <c r="K77" s="5">
        <v>1</v>
      </c>
      <c r="L77" s="4">
        <v>0.53846153846153844</v>
      </c>
      <c r="M77" s="5">
        <v>59415303.290000565</v>
      </c>
      <c r="N77">
        <v>0</v>
      </c>
      <c r="O77">
        <v>0.14893617021276595</v>
      </c>
      <c r="P77" s="7">
        <v>25</v>
      </c>
      <c r="Q77" s="7">
        <v>3</v>
      </c>
    </row>
    <row r="78" spans="1:17" x14ac:dyDescent="0.15">
      <c r="A78" s="1">
        <v>76</v>
      </c>
      <c r="B78" t="s">
        <v>81</v>
      </c>
      <c r="C78">
        <v>54647680.989999942</v>
      </c>
      <c r="D78">
        <v>1201</v>
      </c>
      <c r="E78">
        <v>54430259.450000003</v>
      </c>
      <c r="F78">
        <v>564</v>
      </c>
      <c r="G78">
        <f t="shared" si="2"/>
        <v>-217421.5399999395</v>
      </c>
      <c r="H78">
        <f t="shared" si="3"/>
        <v>-3.9786050580943371E-3</v>
      </c>
      <c r="I78" s="4">
        <v>4.6461372231226365E-2</v>
      </c>
      <c r="J78" s="5">
        <v>160.45454545454547</v>
      </c>
      <c r="K78" s="5">
        <v>0</v>
      </c>
      <c r="L78" s="4">
        <v>0.30769230769230771</v>
      </c>
      <c r="M78" s="5">
        <v>-306363.59000011533</v>
      </c>
      <c r="N78">
        <v>1</v>
      </c>
      <c r="O78">
        <v>0.81270903010033446</v>
      </c>
      <c r="P78" s="7">
        <v>133</v>
      </c>
      <c r="Q78" s="7">
        <v>50</v>
      </c>
    </row>
    <row r="79" spans="1:17" x14ac:dyDescent="0.15">
      <c r="A79" s="1">
        <v>77</v>
      </c>
      <c r="B79" t="s">
        <v>82</v>
      </c>
      <c r="C79">
        <v>43770069.970000014</v>
      </c>
      <c r="D79">
        <v>463</v>
      </c>
      <c r="E79">
        <v>52613659.399999999</v>
      </c>
      <c r="F79">
        <v>1084</v>
      </c>
      <c r="G79">
        <f t="shared" si="2"/>
        <v>8843589.4299999848</v>
      </c>
      <c r="H79">
        <f t="shared" si="3"/>
        <v>0.20204649972141642</v>
      </c>
      <c r="I79" s="4">
        <v>8.2987551867219914E-2</v>
      </c>
      <c r="J79" s="5">
        <v>140.63636363636363</v>
      </c>
      <c r="K79" s="5">
        <v>0</v>
      </c>
      <c r="L79" s="4">
        <v>0.46153846153846156</v>
      </c>
      <c r="M79" s="5">
        <v>8835102.1299998909</v>
      </c>
      <c r="N79">
        <v>0.10424354243542436</v>
      </c>
      <c r="O79">
        <v>0.44708423326133911</v>
      </c>
      <c r="P79" s="7">
        <v>105</v>
      </c>
      <c r="Q79" s="7">
        <v>174</v>
      </c>
    </row>
    <row r="80" spans="1:17" x14ac:dyDescent="0.15">
      <c r="A80" s="1">
        <v>78</v>
      </c>
      <c r="B80" t="s">
        <v>83</v>
      </c>
      <c r="C80">
        <v>11370529.869999999</v>
      </c>
      <c r="D80">
        <v>364</v>
      </c>
      <c r="E80">
        <v>106815222.8</v>
      </c>
      <c r="F80">
        <v>1096</v>
      </c>
      <c r="G80">
        <f t="shared" si="2"/>
        <v>95444692.929999992</v>
      </c>
      <c r="H80">
        <f t="shared" si="3"/>
        <v>8.3940409128884337</v>
      </c>
      <c r="I80" s="4">
        <v>3.3112582781456956E-2</v>
      </c>
      <c r="J80" s="5">
        <v>132.72727272727272</v>
      </c>
      <c r="K80" s="5">
        <v>0</v>
      </c>
      <c r="L80" s="4">
        <v>0.84615384615384615</v>
      </c>
      <c r="M80" s="5">
        <v>88882481.780001342</v>
      </c>
      <c r="N80">
        <v>0.32755474452554745</v>
      </c>
      <c r="O80">
        <v>0.60664819944598336</v>
      </c>
      <c r="P80" s="7">
        <v>109</v>
      </c>
      <c r="Q80" s="7">
        <v>5</v>
      </c>
    </row>
    <row r="81" spans="1:17" x14ac:dyDescent="0.15">
      <c r="A81" s="1">
        <v>79</v>
      </c>
      <c r="B81" t="s">
        <v>84</v>
      </c>
      <c r="C81">
        <v>25086194.940000009</v>
      </c>
      <c r="D81">
        <v>1142</v>
      </c>
      <c r="E81">
        <v>51809865.49000001</v>
      </c>
      <c r="F81">
        <v>578</v>
      </c>
      <c r="G81">
        <f t="shared" si="2"/>
        <v>26723670.550000001</v>
      </c>
      <c r="H81">
        <f t="shared" si="3"/>
        <v>1.0652739729527108</v>
      </c>
      <c r="I81" s="4">
        <v>6.7245119305856832E-2</v>
      </c>
      <c r="J81" s="5">
        <v>156.36363636363637</v>
      </c>
      <c r="K81" s="5">
        <v>0</v>
      </c>
      <c r="L81" s="4">
        <v>0.69230769230769229</v>
      </c>
      <c r="M81" s="5">
        <v>24247019.119999629</v>
      </c>
      <c r="N81">
        <v>3.9792387543252594E-2</v>
      </c>
      <c r="O81">
        <v>0.22975352112676056</v>
      </c>
      <c r="P81" s="7">
        <v>341</v>
      </c>
      <c r="Q81" s="7">
        <v>31</v>
      </c>
    </row>
    <row r="82" spans="1:17" x14ac:dyDescent="0.15">
      <c r="A82" s="1">
        <v>80</v>
      </c>
      <c r="B82" t="s">
        <v>85</v>
      </c>
      <c r="C82">
        <v>65758081.659999847</v>
      </c>
      <c r="D82">
        <v>5029</v>
      </c>
      <c r="E82">
        <v>103650629.45000011</v>
      </c>
      <c r="F82">
        <v>1339</v>
      </c>
      <c r="G82">
        <f t="shared" si="2"/>
        <v>37892547.79000026</v>
      </c>
      <c r="H82">
        <f t="shared" si="3"/>
        <v>0.57624168518057628</v>
      </c>
      <c r="I82" s="4">
        <v>7.4956420685647882E-2</v>
      </c>
      <c r="J82" s="5">
        <v>578.90909090909088</v>
      </c>
      <c r="K82" s="5">
        <v>0</v>
      </c>
      <c r="L82" s="4">
        <v>0.61538461538461542</v>
      </c>
      <c r="M82" s="5">
        <v>34681786.850000687</v>
      </c>
      <c r="N82">
        <v>0.66840926064227035</v>
      </c>
      <c r="O82">
        <v>0.5415478615071283</v>
      </c>
      <c r="P82" s="7">
        <v>1213</v>
      </c>
      <c r="Q82" s="7">
        <v>418</v>
      </c>
    </row>
    <row r="83" spans="1:17" x14ac:dyDescent="0.15">
      <c r="A83" s="1">
        <v>81</v>
      </c>
      <c r="B83" t="s">
        <v>86</v>
      </c>
      <c r="C83">
        <v>27480110.5</v>
      </c>
      <c r="D83">
        <v>137</v>
      </c>
      <c r="E83">
        <v>85995007.200000003</v>
      </c>
      <c r="F83">
        <v>967</v>
      </c>
      <c r="G83">
        <f t="shared" si="2"/>
        <v>58514896.700000003</v>
      </c>
      <c r="H83">
        <f t="shared" si="3"/>
        <v>2.1293544907688782</v>
      </c>
      <c r="I83" s="4">
        <v>4.7454702329594478E-2</v>
      </c>
      <c r="J83" s="5">
        <v>100.36363636363636</v>
      </c>
      <c r="K83" s="5">
        <v>0</v>
      </c>
      <c r="L83" s="4">
        <v>0.84615384615384615</v>
      </c>
      <c r="M83" s="5">
        <v>50318554.199999988</v>
      </c>
      <c r="N83">
        <v>1</v>
      </c>
      <c r="O83">
        <v>0.95620437956204385</v>
      </c>
      <c r="P83" s="7">
        <v>15</v>
      </c>
      <c r="Q83" s="7">
        <v>71</v>
      </c>
    </row>
    <row r="84" spans="1:17" x14ac:dyDescent="0.15">
      <c r="A84" s="1">
        <v>82</v>
      </c>
      <c r="B84" t="s">
        <v>87</v>
      </c>
      <c r="C84">
        <v>77314494.329999924</v>
      </c>
      <c r="D84">
        <v>3557</v>
      </c>
      <c r="E84">
        <v>102959108.39</v>
      </c>
      <c r="F84">
        <v>913</v>
      </c>
      <c r="G84">
        <f t="shared" si="2"/>
        <v>25644614.060000077</v>
      </c>
      <c r="H84">
        <f t="shared" si="3"/>
        <v>0.33169219151252127</v>
      </c>
      <c r="I84" s="4">
        <v>3.7052994398965963E-2</v>
      </c>
      <c r="J84" s="5">
        <v>406.36363636363637</v>
      </c>
      <c r="K84" s="5">
        <v>0</v>
      </c>
      <c r="L84" s="4">
        <v>0.53846153846153844</v>
      </c>
      <c r="M84" s="5">
        <v>23061239.030001208</v>
      </c>
      <c r="N84">
        <v>0.22343921139101863</v>
      </c>
      <c r="O84">
        <v>0.43506115317414096</v>
      </c>
      <c r="P84" s="7">
        <v>891</v>
      </c>
      <c r="Q84" s="7">
        <v>313</v>
      </c>
    </row>
    <row r="85" spans="1:17" x14ac:dyDescent="0.15">
      <c r="A85" s="1">
        <v>83</v>
      </c>
      <c r="B85" t="s">
        <v>88</v>
      </c>
      <c r="C85">
        <v>76808936.760000139</v>
      </c>
      <c r="D85">
        <v>3298</v>
      </c>
      <c r="E85">
        <v>129265497.17</v>
      </c>
      <c r="F85">
        <v>1393</v>
      </c>
      <c r="G85">
        <f t="shared" si="2"/>
        <v>52456560.409999862</v>
      </c>
      <c r="H85">
        <f t="shared" si="3"/>
        <v>0.68294865965802187</v>
      </c>
      <c r="I85" s="4">
        <v>3.1585466556564822E-2</v>
      </c>
      <c r="J85" s="5">
        <v>426.45454545454544</v>
      </c>
      <c r="K85" s="5">
        <v>0</v>
      </c>
      <c r="L85" s="4">
        <v>0.69230769230769229</v>
      </c>
      <c r="M85" s="5">
        <v>48740775.530002341</v>
      </c>
      <c r="N85">
        <v>0.13711414213926776</v>
      </c>
      <c r="O85">
        <v>0.31877464361540797</v>
      </c>
      <c r="P85" s="7">
        <v>268</v>
      </c>
      <c r="Q85" s="7">
        <v>17</v>
      </c>
    </row>
    <row r="86" spans="1:17" x14ac:dyDescent="0.15">
      <c r="A86" s="1">
        <v>84</v>
      </c>
      <c r="B86" t="s">
        <v>89</v>
      </c>
      <c r="C86">
        <v>87822606.11999999</v>
      </c>
      <c r="D86">
        <v>963</v>
      </c>
      <c r="E86">
        <v>87517209.610000342</v>
      </c>
      <c r="F86">
        <v>897</v>
      </c>
      <c r="G86">
        <f t="shared" si="2"/>
        <v>-305396.50999964774</v>
      </c>
      <c r="H86">
        <f t="shared" si="3"/>
        <v>-3.4774248168217281E-3</v>
      </c>
      <c r="I86" s="4">
        <v>7.1856287425149698E-2</v>
      </c>
      <c r="J86" s="5">
        <v>169.09090909090909</v>
      </c>
      <c r="K86" s="5">
        <v>0</v>
      </c>
      <c r="L86" s="4">
        <v>0.61538461538461542</v>
      </c>
      <c r="M86" s="5">
        <v>-308782.96000048518</v>
      </c>
      <c r="N86">
        <v>1</v>
      </c>
      <c r="O86">
        <v>0.93480546792849628</v>
      </c>
      <c r="P86" s="7">
        <v>44</v>
      </c>
      <c r="Q86" s="7">
        <v>91</v>
      </c>
    </row>
    <row r="87" spans="1:17" x14ac:dyDescent="0.15">
      <c r="A87" s="1">
        <v>85</v>
      </c>
      <c r="B87" t="s">
        <v>90</v>
      </c>
      <c r="C87">
        <v>46289901.639999971</v>
      </c>
      <c r="D87">
        <v>8128</v>
      </c>
      <c r="E87">
        <v>69667803.579999998</v>
      </c>
      <c r="F87">
        <v>1223</v>
      </c>
      <c r="G87">
        <f t="shared" si="2"/>
        <v>23377901.940000027</v>
      </c>
      <c r="H87">
        <f t="shared" si="3"/>
        <v>0.50503243929554487</v>
      </c>
      <c r="I87" s="4">
        <v>4.9211997966446368E-2</v>
      </c>
      <c r="J87" s="5">
        <v>850.09090909090912</v>
      </c>
      <c r="K87" s="5">
        <v>0</v>
      </c>
      <c r="L87" s="4">
        <v>0.76923076923076927</v>
      </c>
      <c r="M87" s="5">
        <v>21709972.919999883</v>
      </c>
      <c r="N87">
        <v>0</v>
      </c>
      <c r="O87">
        <v>0.55552741547423068</v>
      </c>
      <c r="P87" s="7">
        <v>1604</v>
      </c>
      <c r="Q87" s="7">
        <v>574</v>
      </c>
    </row>
    <row r="88" spans="1:17" x14ac:dyDescent="0.15">
      <c r="A88" s="1">
        <v>86</v>
      </c>
      <c r="B88" t="s">
        <v>91</v>
      </c>
      <c r="C88">
        <v>6181181.3899999969</v>
      </c>
      <c r="D88">
        <v>536</v>
      </c>
      <c r="E88">
        <v>55293482.069999993</v>
      </c>
      <c r="F88">
        <v>557</v>
      </c>
      <c r="G88">
        <f t="shared" si="2"/>
        <v>49112300.679999992</v>
      </c>
      <c r="H88">
        <f t="shared" si="3"/>
        <v>7.9454553395657621</v>
      </c>
      <c r="I88" s="4">
        <v>4.7079337401918046E-2</v>
      </c>
      <c r="J88" s="5">
        <v>99.36363636363636</v>
      </c>
      <c r="K88" s="5">
        <v>0</v>
      </c>
      <c r="L88" s="4">
        <v>0.61538461538461542</v>
      </c>
      <c r="M88" s="5">
        <v>47827712.230000332</v>
      </c>
      <c r="N88">
        <v>0</v>
      </c>
      <c r="O88">
        <v>0.47842401500938087</v>
      </c>
      <c r="P88" s="7">
        <v>154</v>
      </c>
      <c r="Q88" s="7">
        <v>4</v>
      </c>
    </row>
    <row r="89" spans="1:17" x14ac:dyDescent="0.15">
      <c r="A89" s="1">
        <v>87</v>
      </c>
      <c r="B89" t="s">
        <v>92</v>
      </c>
      <c r="C89">
        <v>22578145.789999999</v>
      </c>
      <c r="D89">
        <v>403</v>
      </c>
      <c r="E89">
        <v>52015200.909999996</v>
      </c>
      <c r="F89">
        <v>1470</v>
      </c>
      <c r="G89">
        <f t="shared" si="2"/>
        <v>29437055.119999997</v>
      </c>
      <c r="H89">
        <f t="shared" si="3"/>
        <v>1.3037853238168855</v>
      </c>
      <c r="I89" s="4">
        <v>8.8120740019474203E-2</v>
      </c>
      <c r="J89" s="5">
        <v>170.27272727272728</v>
      </c>
      <c r="K89" s="5">
        <v>0</v>
      </c>
      <c r="L89" s="4">
        <v>0.84615384615384615</v>
      </c>
      <c r="M89" s="5">
        <v>27184233.409999847</v>
      </c>
      <c r="N89">
        <v>0</v>
      </c>
      <c r="O89">
        <v>0.41191066997518611</v>
      </c>
      <c r="P89" s="7">
        <v>108</v>
      </c>
      <c r="Q89" s="7">
        <v>84</v>
      </c>
    </row>
    <row r="90" spans="1:17" x14ac:dyDescent="0.15">
      <c r="A90" s="1">
        <v>88</v>
      </c>
      <c r="B90" t="s">
        <v>93</v>
      </c>
      <c r="C90">
        <v>157443.54</v>
      </c>
      <c r="D90">
        <v>133</v>
      </c>
      <c r="E90">
        <v>81503483.809999958</v>
      </c>
      <c r="F90">
        <v>1497</v>
      </c>
      <c r="G90">
        <f t="shared" si="2"/>
        <v>81346040.269999951</v>
      </c>
      <c r="H90">
        <f t="shared" si="3"/>
        <v>516.66800854452299</v>
      </c>
      <c r="I90" s="4">
        <v>0.10390324354040682</v>
      </c>
      <c r="J90" s="5">
        <v>148.18181818181819</v>
      </c>
      <c r="K90" s="5">
        <v>0</v>
      </c>
      <c r="L90" s="4">
        <v>1</v>
      </c>
      <c r="M90" s="5">
        <v>76741746.659999982</v>
      </c>
      <c r="N90">
        <v>0</v>
      </c>
      <c r="O90">
        <v>0.61538461538461542</v>
      </c>
      <c r="P90" s="7">
        <v>49</v>
      </c>
      <c r="Q90" s="7">
        <v>126</v>
      </c>
    </row>
    <row r="91" spans="1:17" x14ac:dyDescent="0.15">
      <c r="A91" s="1">
        <v>89</v>
      </c>
      <c r="B91" t="s">
        <v>94</v>
      </c>
      <c r="C91">
        <v>51200703.770000018</v>
      </c>
      <c r="D91">
        <v>2103</v>
      </c>
      <c r="E91">
        <v>65316659.359999992</v>
      </c>
      <c r="F91">
        <v>1148</v>
      </c>
      <c r="G91">
        <f t="shared" si="2"/>
        <v>14115955.589999974</v>
      </c>
      <c r="H91">
        <f t="shared" si="3"/>
        <v>0.27569846800174108</v>
      </c>
      <c r="I91" s="4">
        <v>6.0947429231658003E-2</v>
      </c>
      <c r="J91" s="5">
        <v>295.54545454545456</v>
      </c>
      <c r="K91" s="5">
        <v>0</v>
      </c>
      <c r="L91" s="4">
        <v>0.46153846153846156</v>
      </c>
      <c r="M91" s="5">
        <v>12292426.639999792</v>
      </c>
      <c r="N91">
        <v>0.68205574912891986</v>
      </c>
      <c r="O91">
        <v>0.34496124031007752</v>
      </c>
      <c r="P91" s="7">
        <v>594</v>
      </c>
      <c r="Q91" s="7">
        <v>263</v>
      </c>
    </row>
    <row r="92" spans="1:17" x14ac:dyDescent="0.15">
      <c r="A92" s="1">
        <v>90</v>
      </c>
      <c r="B92" t="s">
        <v>95</v>
      </c>
      <c r="C92">
        <v>38009318.079999968</v>
      </c>
      <c r="D92">
        <v>692</v>
      </c>
      <c r="E92">
        <v>69532240.210000008</v>
      </c>
      <c r="F92">
        <v>713</v>
      </c>
      <c r="G92">
        <f t="shared" si="2"/>
        <v>31522922.13000004</v>
      </c>
      <c r="H92">
        <f t="shared" si="3"/>
        <v>0.82934721595510574</v>
      </c>
      <c r="I92" s="4">
        <v>0.12570006222775357</v>
      </c>
      <c r="J92" s="5">
        <v>127.72727272727273</v>
      </c>
      <c r="K92" s="5">
        <v>0</v>
      </c>
      <c r="L92" s="4">
        <v>0.61538461538461542</v>
      </c>
      <c r="M92" s="5">
        <v>28062196.440000139</v>
      </c>
      <c r="N92">
        <v>0.182328190743338</v>
      </c>
      <c r="O92">
        <v>0.25</v>
      </c>
      <c r="P92" s="7">
        <v>158</v>
      </c>
      <c r="Q92" s="7">
        <v>248</v>
      </c>
    </row>
    <row r="93" spans="1:17" x14ac:dyDescent="0.15">
      <c r="A93" s="1">
        <v>91</v>
      </c>
      <c r="B93" t="s">
        <v>96</v>
      </c>
      <c r="C93">
        <v>238954.21</v>
      </c>
      <c r="D93">
        <v>172</v>
      </c>
      <c r="E93">
        <v>69752238.589999974</v>
      </c>
      <c r="F93">
        <v>756</v>
      </c>
      <c r="G93">
        <f t="shared" si="2"/>
        <v>69513284.37999998</v>
      </c>
      <c r="H93">
        <f t="shared" si="3"/>
        <v>290.90629698468166</v>
      </c>
      <c r="I93" s="4">
        <v>8.0277502477700699E-2</v>
      </c>
      <c r="J93" s="5">
        <v>84.36363636363636</v>
      </c>
      <c r="K93" s="5">
        <v>1</v>
      </c>
      <c r="L93" s="4">
        <v>0.69230769230769229</v>
      </c>
      <c r="M93" s="5">
        <v>67286280.070000947</v>
      </c>
      <c r="N93">
        <v>2.6455026455026454E-3</v>
      </c>
      <c r="O93">
        <v>0.59281437125748504</v>
      </c>
      <c r="P93" s="7">
        <v>69</v>
      </c>
      <c r="Q93" s="7">
        <v>8</v>
      </c>
    </row>
    <row r="94" spans="1:17" x14ac:dyDescent="0.15">
      <c r="A94" s="1">
        <v>92</v>
      </c>
      <c r="B94" t="s">
        <v>97</v>
      </c>
      <c r="C94">
        <v>36069341.099999979</v>
      </c>
      <c r="D94">
        <v>3340</v>
      </c>
      <c r="E94">
        <v>64016408.960000001</v>
      </c>
      <c r="F94">
        <v>685</v>
      </c>
      <c r="G94">
        <f t="shared" si="2"/>
        <v>27947067.860000022</v>
      </c>
      <c r="H94">
        <f t="shared" si="3"/>
        <v>0.77481503702877563</v>
      </c>
      <c r="I94" s="4">
        <v>4.5982460298648969E-2</v>
      </c>
      <c r="J94" s="5">
        <v>365.90909090909093</v>
      </c>
      <c r="K94" s="5">
        <v>0</v>
      </c>
      <c r="L94" s="4">
        <v>0.53846153846153844</v>
      </c>
      <c r="M94" s="5">
        <v>25037960.939999729</v>
      </c>
      <c r="N94">
        <v>0.13868613138686131</v>
      </c>
      <c r="O94">
        <v>0.475968992248062</v>
      </c>
      <c r="P94" s="7">
        <v>572</v>
      </c>
      <c r="Q94" s="7">
        <v>30</v>
      </c>
    </row>
    <row r="95" spans="1:17" x14ac:dyDescent="0.15">
      <c r="A95" s="1">
        <v>93</v>
      </c>
      <c r="B95" t="s">
        <v>98</v>
      </c>
      <c r="C95">
        <v>61169230.950000003</v>
      </c>
      <c r="D95">
        <v>202</v>
      </c>
      <c r="E95">
        <v>2841057.5</v>
      </c>
      <c r="F95">
        <v>34</v>
      </c>
      <c r="G95">
        <f t="shared" si="2"/>
        <v>-58328173.450000003</v>
      </c>
      <c r="H95">
        <f t="shared" si="3"/>
        <v>-0.95355414060506516</v>
      </c>
      <c r="I95" s="4">
        <v>0.75493250259605404</v>
      </c>
      <c r="J95" s="5">
        <v>21.454545454545453</v>
      </c>
      <c r="K95" s="5">
        <v>0</v>
      </c>
      <c r="L95" s="4">
        <v>0.30769230769230771</v>
      </c>
      <c r="M95" s="5">
        <v>-50479530.619999953</v>
      </c>
      <c r="N95">
        <v>1</v>
      </c>
      <c r="O95">
        <v>0.95544554455445541</v>
      </c>
      <c r="P95" s="7">
        <v>214</v>
      </c>
      <c r="Q95" s="7">
        <v>43</v>
      </c>
    </row>
    <row r="96" spans="1:17" x14ac:dyDescent="0.15">
      <c r="A96" s="1">
        <v>94</v>
      </c>
      <c r="B96" t="s">
        <v>99</v>
      </c>
      <c r="C96">
        <v>43546796.87999998</v>
      </c>
      <c r="D96">
        <v>1026</v>
      </c>
      <c r="E96">
        <v>42653722.329999998</v>
      </c>
      <c r="F96">
        <v>137</v>
      </c>
      <c r="G96">
        <f t="shared" si="2"/>
        <v>-893074.54999998212</v>
      </c>
      <c r="H96">
        <f t="shared" si="3"/>
        <v>-2.0508386700886151E-2</v>
      </c>
      <c r="I96" s="4">
        <v>0.12949101796407186</v>
      </c>
      <c r="J96" s="5">
        <v>105.72727272727273</v>
      </c>
      <c r="K96" s="5">
        <v>0</v>
      </c>
      <c r="L96" s="4">
        <v>0.23076923076923078</v>
      </c>
      <c r="M96" s="5">
        <v>-1473418.9300000072</v>
      </c>
      <c r="N96">
        <v>0</v>
      </c>
      <c r="O96">
        <v>0.39363817097415504</v>
      </c>
      <c r="P96" s="7">
        <v>270</v>
      </c>
      <c r="Q96" s="7">
        <v>71</v>
      </c>
    </row>
    <row r="97" spans="1:17" x14ac:dyDescent="0.15">
      <c r="A97" s="1">
        <v>95</v>
      </c>
      <c r="B97" t="s">
        <v>100</v>
      </c>
      <c r="C97">
        <v>40182970.92999997</v>
      </c>
      <c r="D97">
        <v>4299</v>
      </c>
      <c r="E97">
        <v>40131941.840000033</v>
      </c>
      <c r="F97">
        <v>491</v>
      </c>
      <c r="G97">
        <f t="shared" si="2"/>
        <v>-51029.089999936521</v>
      </c>
      <c r="H97">
        <f t="shared" si="3"/>
        <v>-1.2699182967041147E-3</v>
      </c>
      <c r="I97" s="4">
        <v>5.2048288145656048E-2</v>
      </c>
      <c r="J97" s="5">
        <v>435.45454545454544</v>
      </c>
      <c r="K97" s="5">
        <v>0</v>
      </c>
      <c r="L97" s="4">
        <v>0.38461538461538464</v>
      </c>
      <c r="M97" s="5">
        <v>-34926.319999977946</v>
      </c>
      <c r="N97">
        <v>0.77596741344195519</v>
      </c>
      <c r="O97">
        <v>0.40841758758523394</v>
      </c>
      <c r="P97" s="7">
        <v>760</v>
      </c>
      <c r="Q97" s="7">
        <v>30</v>
      </c>
    </row>
    <row r="98" spans="1:17" x14ac:dyDescent="0.15">
      <c r="A98" s="1">
        <v>96</v>
      </c>
      <c r="B98" t="s">
        <v>101</v>
      </c>
      <c r="C98">
        <v>58410598.919999823</v>
      </c>
      <c r="D98">
        <v>5708</v>
      </c>
      <c r="E98">
        <v>85103513.029999956</v>
      </c>
      <c r="F98">
        <v>1233</v>
      </c>
      <c r="G98">
        <f t="shared" si="2"/>
        <v>26692914.110000134</v>
      </c>
      <c r="H98">
        <f t="shared" si="3"/>
        <v>0.45698750917721653</v>
      </c>
      <c r="I98" s="4">
        <v>4.0635798203178988E-2</v>
      </c>
      <c r="J98" s="5">
        <v>631</v>
      </c>
      <c r="K98" s="5">
        <v>0</v>
      </c>
      <c r="L98" s="4">
        <v>0.53846153846153844</v>
      </c>
      <c r="M98" s="5">
        <v>25095429.659999602</v>
      </c>
      <c r="N98">
        <v>0</v>
      </c>
      <c r="O98">
        <v>0.2678002125398512</v>
      </c>
      <c r="P98" s="7">
        <v>1575</v>
      </c>
      <c r="Q98" s="7">
        <v>147</v>
      </c>
    </row>
    <row r="99" spans="1:17" x14ac:dyDescent="0.15">
      <c r="A99" s="1">
        <v>97</v>
      </c>
      <c r="B99" t="s">
        <v>102</v>
      </c>
      <c r="C99">
        <v>34053737.949999988</v>
      </c>
      <c r="D99">
        <v>4429</v>
      </c>
      <c r="E99">
        <v>48730022.679999977</v>
      </c>
      <c r="F99">
        <v>652</v>
      </c>
      <c r="G99">
        <f t="shared" si="2"/>
        <v>14676284.729999989</v>
      </c>
      <c r="H99">
        <f t="shared" si="3"/>
        <v>0.43097426636537545</v>
      </c>
      <c r="I99" s="4">
        <v>2.0624518118735544E-2</v>
      </c>
      <c r="J99" s="5">
        <v>461.90909090909093</v>
      </c>
      <c r="K99" s="5">
        <v>0</v>
      </c>
      <c r="L99" s="4">
        <v>0.46153846153846156</v>
      </c>
      <c r="M99" s="5">
        <v>12505756.509999938</v>
      </c>
      <c r="N99">
        <v>0</v>
      </c>
      <c r="O99">
        <v>0.42629482071713148</v>
      </c>
      <c r="P99" s="7">
        <v>957</v>
      </c>
      <c r="Q99" s="7">
        <v>312</v>
      </c>
    </row>
    <row r="100" spans="1:17" x14ac:dyDescent="0.15">
      <c r="A100" s="1">
        <v>98</v>
      </c>
      <c r="B100" t="s">
        <v>103</v>
      </c>
      <c r="C100">
        <v>57382956.210000038</v>
      </c>
      <c r="D100">
        <v>4325</v>
      </c>
      <c r="E100">
        <v>69182869.720000103</v>
      </c>
      <c r="F100">
        <v>1023</v>
      </c>
      <c r="G100">
        <f t="shared" si="2"/>
        <v>11799913.510000065</v>
      </c>
      <c r="H100">
        <f t="shared" si="3"/>
        <v>0.20563446516796416</v>
      </c>
      <c r="I100" s="4">
        <v>0.10926049300466356</v>
      </c>
      <c r="J100" s="5">
        <v>486.18181818181819</v>
      </c>
      <c r="K100" s="5">
        <v>0</v>
      </c>
      <c r="L100" s="4">
        <v>0.53846153846153844</v>
      </c>
      <c r="M100" s="5">
        <v>10383017.770000003</v>
      </c>
      <c r="N100">
        <v>0.46267190569744598</v>
      </c>
      <c r="O100">
        <v>0.59435751541014703</v>
      </c>
      <c r="P100" s="7">
        <v>934</v>
      </c>
      <c r="Q100" s="7">
        <v>69</v>
      </c>
    </row>
    <row r="101" spans="1:17" x14ac:dyDescent="0.15">
      <c r="A101" s="1">
        <v>99</v>
      </c>
      <c r="B101" t="s">
        <v>104</v>
      </c>
      <c r="C101">
        <v>43578339.999999963</v>
      </c>
      <c r="D101">
        <v>2505</v>
      </c>
      <c r="E101">
        <v>35552180.770000003</v>
      </c>
      <c r="F101">
        <v>477</v>
      </c>
      <c r="G101">
        <f t="shared" si="2"/>
        <v>-8026159.2299999595</v>
      </c>
      <c r="H101">
        <f t="shared" si="3"/>
        <v>-0.18417771833438279</v>
      </c>
      <c r="I101" s="4">
        <v>5.423406279733587E-2</v>
      </c>
      <c r="J101" s="5">
        <v>271.09090909090907</v>
      </c>
      <c r="K101" s="5">
        <v>0</v>
      </c>
      <c r="L101" s="4">
        <v>0.23076923076923078</v>
      </c>
      <c r="M101" s="5">
        <v>-7181214.9899998307</v>
      </c>
      <c r="N101">
        <v>0.92033542976939209</v>
      </c>
      <c r="O101">
        <v>0.54655870445344135</v>
      </c>
      <c r="P101" s="7">
        <v>788</v>
      </c>
      <c r="Q101" s="7">
        <v>54</v>
      </c>
    </row>
    <row r="102" spans="1:17" x14ac:dyDescent="0.15">
      <c r="A102" s="1">
        <v>100</v>
      </c>
      <c r="B102" t="s">
        <v>105</v>
      </c>
      <c r="C102">
        <v>114283500.84</v>
      </c>
      <c r="D102">
        <v>723</v>
      </c>
      <c r="E102">
        <v>111478009.03</v>
      </c>
      <c r="F102">
        <v>1110</v>
      </c>
      <c r="G102">
        <f t="shared" si="2"/>
        <v>-2805491.8100000024</v>
      </c>
      <c r="H102">
        <f t="shared" si="3"/>
        <v>-2.4548528784813541E-2</v>
      </c>
      <c r="I102" s="4">
        <v>2.8101802757158005E-2</v>
      </c>
      <c r="J102" s="5">
        <v>166.63636363636363</v>
      </c>
      <c r="K102" s="5">
        <v>0</v>
      </c>
      <c r="L102" s="4">
        <v>0.23076923076923078</v>
      </c>
      <c r="M102" s="5">
        <v>-2527096.6600000709</v>
      </c>
      <c r="N102">
        <v>1</v>
      </c>
      <c r="O102">
        <v>0.82664756446991405</v>
      </c>
      <c r="P102" s="7">
        <v>104</v>
      </c>
      <c r="Q102" s="7">
        <v>42</v>
      </c>
    </row>
    <row r="103" spans="1:17" x14ac:dyDescent="0.15">
      <c r="A103" s="1">
        <v>101</v>
      </c>
      <c r="B103" t="s">
        <v>106</v>
      </c>
      <c r="C103">
        <v>48074903.049999952</v>
      </c>
      <c r="D103">
        <v>4173</v>
      </c>
      <c r="E103">
        <v>74851910.939999744</v>
      </c>
      <c r="F103">
        <v>8315</v>
      </c>
      <c r="G103">
        <f t="shared" si="2"/>
        <v>26777007.889999792</v>
      </c>
      <c r="H103">
        <f t="shared" si="3"/>
        <v>0.55698516671267251</v>
      </c>
      <c r="I103" s="4">
        <v>5.422599212359891E-2</v>
      </c>
      <c r="J103" s="5">
        <v>1135.2727272727273</v>
      </c>
      <c r="K103" s="5">
        <v>0</v>
      </c>
      <c r="L103" s="4">
        <v>0.84615384615384615</v>
      </c>
      <c r="M103" s="5">
        <v>25025164.270000033</v>
      </c>
      <c r="N103">
        <v>0.57294046903187013</v>
      </c>
      <c r="O103">
        <v>0.26702204991519263</v>
      </c>
      <c r="P103" s="7">
        <v>685</v>
      </c>
      <c r="Q103" s="7">
        <v>476</v>
      </c>
    </row>
    <row r="104" spans="1:17" x14ac:dyDescent="0.15">
      <c r="A104" s="1">
        <v>102</v>
      </c>
      <c r="B104" t="s">
        <v>107</v>
      </c>
      <c r="C104">
        <v>51733363.859999992</v>
      </c>
      <c r="D104">
        <v>1022</v>
      </c>
      <c r="E104">
        <v>49317483.330000013</v>
      </c>
      <c r="F104">
        <v>516</v>
      </c>
      <c r="G104">
        <f t="shared" si="2"/>
        <v>-2415880.5299999788</v>
      </c>
      <c r="H104">
        <f t="shared" si="3"/>
        <v>-4.6698694029210945E-2</v>
      </c>
      <c r="I104" s="4">
        <v>3.9350405996252343E-2</v>
      </c>
      <c r="J104" s="5">
        <v>139.81818181818181</v>
      </c>
      <c r="K104" s="5">
        <v>0</v>
      </c>
      <c r="L104" s="4">
        <v>0.53846153846153844</v>
      </c>
      <c r="M104" s="5">
        <v>-1352829.1000000238</v>
      </c>
      <c r="N104">
        <v>0.30813953488372092</v>
      </c>
      <c r="O104">
        <v>0.39548577036310106</v>
      </c>
      <c r="P104" s="7">
        <v>220</v>
      </c>
      <c r="Q104" s="7">
        <v>34</v>
      </c>
    </row>
    <row r="105" spans="1:17" x14ac:dyDescent="0.15">
      <c r="A105" s="1">
        <v>103</v>
      </c>
      <c r="B105" t="s">
        <v>108</v>
      </c>
      <c r="C105">
        <v>55296639.100000039</v>
      </c>
      <c r="D105">
        <v>2778</v>
      </c>
      <c r="E105">
        <v>60352821.999999993</v>
      </c>
      <c r="F105">
        <v>687</v>
      </c>
      <c r="G105">
        <f t="shared" si="2"/>
        <v>5056182.8999999538</v>
      </c>
      <c r="H105">
        <f t="shared" si="3"/>
        <v>9.1437436023122612E-2</v>
      </c>
      <c r="I105" s="4">
        <v>5.9446254071661236E-2</v>
      </c>
      <c r="J105" s="5">
        <v>315</v>
      </c>
      <c r="K105" s="5">
        <v>0</v>
      </c>
      <c r="L105" s="4">
        <v>0.38461538461538464</v>
      </c>
      <c r="M105" s="5">
        <v>5115405.6499997228</v>
      </c>
      <c r="N105">
        <v>8.8791848617176122E-2</v>
      </c>
      <c r="O105">
        <v>0.47078039927404719</v>
      </c>
      <c r="P105" s="7">
        <v>556</v>
      </c>
      <c r="Q105" s="7">
        <v>86</v>
      </c>
    </row>
    <row r="106" spans="1:17" x14ac:dyDescent="0.15">
      <c r="A106" s="1">
        <v>104</v>
      </c>
      <c r="B106" t="s">
        <v>109</v>
      </c>
      <c r="C106">
        <v>32773989.929999929</v>
      </c>
      <c r="D106">
        <v>2665</v>
      </c>
      <c r="E106">
        <v>63847792.5</v>
      </c>
      <c r="F106">
        <v>993</v>
      </c>
      <c r="G106">
        <f t="shared" si="2"/>
        <v>31073802.570000071</v>
      </c>
      <c r="H106">
        <f t="shared" si="3"/>
        <v>0.94812388227276601</v>
      </c>
      <c r="I106" s="4">
        <v>6.6598622097473845E-2</v>
      </c>
      <c r="J106" s="5">
        <v>332.54545454545456</v>
      </c>
      <c r="K106" s="5">
        <v>0</v>
      </c>
      <c r="L106" s="4">
        <v>0.84615384615384615</v>
      </c>
      <c r="M106" s="5">
        <v>30261975.529999975</v>
      </c>
      <c r="N106">
        <v>5.4380664652567974E-2</v>
      </c>
      <c r="O106">
        <v>0.48108925869894098</v>
      </c>
      <c r="P106" s="7">
        <v>607</v>
      </c>
      <c r="Q106" s="7">
        <v>169</v>
      </c>
    </row>
    <row r="107" spans="1:17" x14ac:dyDescent="0.15">
      <c r="A107" s="1">
        <v>105</v>
      </c>
      <c r="B107" t="s">
        <v>110</v>
      </c>
      <c r="C107">
        <v>64719255.230000094</v>
      </c>
      <c r="D107">
        <v>1570</v>
      </c>
      <c r="E107">
        <v>63516621.069999993</v>
      </c>
      <c r="F107">
        <v>773</v>
      </c>
      <c r="G107">
        <f t="shared" si="2"/>
        <v>-1202634.1600001007</v>
      </c>
      <c r="H107">
        <f t="shared" si="3"/>
        <v>-1.8582323849774915E-2</v>
      </c>
      <c r="I107" s="4">
        <v>5.524193548387097E-2</v>
      </c>
      <c r="J107" s="5">
        <v>213</v>
      </c>
      <c r="K107" s="5">
        <v>0</v>
      </c>
      <c r="L107" s="4">
        <v>0.15384615384615385</v>
      </c>
      <c r="M107" s="5">
        <v>-1767460.8800000325</v>
      </c>
      <c r="N107">
        <v>1</v>
      </c>
      <c r="O107">
        <v>0.68653846153846154</v>
      </c>
      <c r="P107" s="7">
        <v>228</v>
      </c>
      <c r="Q107" s="7">
        <v>33</v>
      </c>
    </row>
    <row r="108" spans="1:17" x14ac:dyDescent="0.15">
      <c r="A108" s="1">
        <v>106</v>
      </c>
      <c r="B108" t="s">
        <v>111</v>
      </c>
      <c r="C108">
        <v>125526.73</v>
      </c>
      <c r="D108">
        <v>83</v>
      </c>
      <c r="E108">
        <v>50335737.040000007</v>
      </c>
      <c r="F108">
        <v>592</v>
      </c>
      <c r="G108">
        <f t="shared" si="2"/>
        <v>50210210.31000001</v>
      </c>
      <c r="H108">
        <f t="shared" si="3"/>
        <v>399.99616264997911</v>
      </c>
      <c r="I108" s="4">
        <v>0.1118421052631579</v>
      </c>
      <c r="J108" s="5">
        <v>61.363636363636367</v>
      </c>
      <c r="K108" s="5">
        <v>1</v>
      </c>
      <c r="L108" s="4">
        <v>0.84615384615384615</v>
      </c>
      <c r="M108" s="5">
        <v>49188472.580000237</v>
      </c>
      <c r="N108">
        <v>0</v>
      </c>
      <c r="O108">
        <v>0.61445783132530118</v>
      </c>
      <c r="P108" s="7">
        <v>17</v>
      </c>
      <c r="Q108" s="7">
        <v>70</v>
      </c>
    </row>
    <row r="109" spans="1:17" x14ac:dyDescent="0.15">
      <c r="A109" s="1">
        <v>107</v>
      </c>
      <c r="B109" t="s">
        <v>112</v>
      </c>
      <c r="C109">
        <v>37507897.089999989</v>
      </c>
      <c r="D109">
        <v>681</v>
      </c>
      <c r="E109">
        <v>36095851.290000007</v>
      </c>
      <c r="F109">
        <v>370</v>
      </c>
      <c r="G109">
        <f t="shared" si="2"/>
        <v>-1412045.7999999821</v>
      </c>
      <c r="H109">
        <f t="shared" si="3"/>
        <v>-3.7646626698686576E-2</v>
      </c>
      <c r="I109" s="4">
        <v>4.71441523118767E-2</v>
      </c>
      <c r="J109" s="5">
        <v>95.545454545454547</v>
      </c>
      <c r="K109" s="5">
        <v>0</v>
      </c>
      <c r="L109" s="4">
        <v>0.38461538461538464</v>
      </c>
      <c r="M109" s="5">
        <v>-2353872.1799998209</v>
      </c>
      <c r="N109">
        <v>5.1351351351351354E-2</v>
      </c>
      <c r="O109">
        <v>0.54948301329394389</v>
      </c>
      <c r="P109" s="7">
        <v>133</v>
      </c>
      <c r="Q109" s="7">
        <v>8</v>
      </c>
    </row>
    <row r="110" spans="1:17" x14ac:dyDescent="0.15">
      <c r="A110" s="1">
        <v>108</v>
      </c>
      <c r="B110" t="s">
        <v>113</v>
      </c>
      <c r="C110">
        <v>37485137.519999988</v>
      </c>
      <c r="D110">
        <v>782</v>
      </c>
      <c r="E110">
        <v>50848962.720000014</v>
      </c>
      <c r="F110">
        <v>113</v>
      </c>
      <c r="G110">
        <f t="shared" si="2"/>
        <v>13363825.200000025</v>
      </c>
      <c r="H110">
        <f t="shared" si="3"/>
        <v>0.35650996859408157</v>
      </c>
      <c r="I110" s="4">
        <v>5.3911205073995772E-2</v>
      </c>
      <c r="J110" s="5">
        <v>81.36363636363636</v>
      </c>
      <c r="K110" s="5">
        <v>0</v>
      </c>
      <c r="L110" s="4">
        <v>0.30769230769230771</v>
      </c>
      <c r="M110" s="5">
        <v>12841018.250000119</v>
      </c>
      <c r="N110">
        <v>0</v>
      </c>
      <c r="O110">
        <v>0.24568393094289509</v>
      </c>
      <c r="P110" s="7">
        <v>153</v>
      </c>
      <c r="Q110" s="7">
        <v>5</v>
      </c>
    </row>
    <row r="111" spans="1:17" x14ac:dyDescent="0.15">
      <c r="A111" s="1">
        <v>109</v>
      </c>
      <c r="B111" t="s">
        <v>114</v>
      </c>
      <c r="C111">
        <v>434065.07</v>
      </c>
      <c r="D111">
        <v>718</v>
      </c>
      <c r="E111">
        <v>21424903.539999999</v>
      </c>
      <c r="F111">
        <v>223</v>
      </c>
      <c r="G111">
        <f t="shared" si="2"/>
        <v>20990838.469999999</v>
      </c>
      <c r="H111">
        <f t="shared" si="3"/>
        <v>48.358736790315788</v>
      </c>
      <c r="I111" s="4">
        <v>2.4870466321243522E-2</v>
      </c>
      <c r="J111" s="5">
        <v>85.545454545454547</v>
      </c>
      <c r="K111" s="5">
        <v>0</v>
      </c>
      <c r="L111" s="4">
        <v>0.23076923076923078</v>
      </c>
      <c r="M111" s="5">
        <v>19587319.210000012</v>
      </c>
      <c r="N111">
        <v>4.4843049327354259E-3</v>
      </c>
      <c r="O111">
        <v>0.63496503496503498</v>
      </c>
      <c r="P111" s="7">
        <v>194</v>
      </c>
      <c r="Q111" s="7">
        <v>3</v>
      </c>
    </row>
    <row r="112" spans="1:17" x14ac:dyDescent="0.15">
      <c r="A112" s="1">
        <v>110</v>
      </c>
      <c r="B112" t="s">
        <v>115</v>
      </c>
      <c r="C112">
        <v>5003351.2400000012</v>
      </c>
      <c r="D112">
        <v>919</v>
      </c>
      <c r="E112">
        <v>45726858.370000027</v>
      </c>
      <c r="F112">
        <v>580</v>
      </c>
      <c r="G112">
        <f t="shared" si="2"/>
        <v>40723507.130000025</v>
      </c>
      <c r="H112">
        <f t="shared" si="3"/>
        <v>8.139246112571545</v>
      </c>
      <c r="I112" s="4">
        <v>3.2903225806451615E-2</v>
      </c>
      <c r="J112" s="5">
        <v>136.27272727272728</v>
      </c>
      <c r="K112" s="5">
        <v>0</v>
      </c>
      <c r="L112" s="4">
        <v>0.69230769230769229</v>
      </c>
      <c r="M112" s="5">
        <v>35283862.489999935</v>
      </c>
      <c r="N112">
        <v>0.93620689655172418</v>
      </c>
      <c r="O112">
        <v>0.22832052689352361</v>
      </c>
      <c r="P112" s="7">
        <v>205</v>
      </c>
      <c r="Q112" s="7">
        <v>137</v>
      </c>
    </row>
    <row r="113" spans="1:17" x14ac:dyDescent="0.15">
      <c r="A113" s="1">
        <v>111</v>
      </c>
      <c r="B113" t="s">
        <v>116</v>
      </c>
      <c r="C113">
        <v>16186123.559999989</v>
      </c>
      <c r="D113">
        <v>593</v>
      </c>
      <c r="E113">
        <v>46137309.840000004</v>
      </c>
      <c r="F113">
        <v>944</v>
      </c>
      <c r="G113">
        <f t="shared" si="2"/>
        <v>29951186.280000016</v>
      </c>
      <c r="H113">
        <f t="shared" si="3"/>
        <v>1.8504236773539147</v>
      </c>
      <c r="I113" s="4">
        <v>5.4735547355473556E-2</v>
      </c>
      <c r="J113" s="5">
        <v>139.72727272727272</v>
      </c>
      <c r="K113" s="5">
        <v>0</v>
      </c>
      <c r="L113" s="4">
        <v>0.76923076923076927</v>
      </c>
      <c r="M113" s="5">
        <v>25970361.519999959</v>
      </c>
      <c r="N113">
        <v>1</v>
      </c>
      <c r="O113">
        <v>0.70101351351351349</v>
      </c>
      <c r="P113" s="7">
        <v>122</v>
      </c>
      <c r="Q113" s="7">
        <v>192</v>
      </c>
    </row>
    <row r="114" spans="1:17" x14ac:dyDescent="0.15">
      <c r="A114" s="1">
        <v>112</v>
      </c>
      <c r="B114" t="s">
        <v>117</v>
      </c>
      <c r="C114">
        <v>5311970.83</v>
      </c>
      <c r="D114">
        <v>197</v>
      </c>
      <c r="E114">
        <v>47344025.100000001</v>
      </c>
      <c r="F114">
        <v>518</v>
      </c>
      <c r="G114">
        <f t="shared" si="2"/>
        <v>42032054.270000003</v>
      </c>
      <c r="H114">
        <f t="shared" si="3"/>
        <v>7.91270427025293</v>
      </c>
      <c r="I114" s="4">
        <v>0.17910447761194029</v>
      </c>
      <c r="J114" s="5">
        <v>65</v>
      </c>
      <c r="K114" s="5">
        <v>0</v>
      </c>
      <c r="L114" s="4">
        <v>0.76923076923076927</v>
      </c>
      <c r="M114" s="5">
        <v>39666635.119999997</v>
      </c>
      <c r="N114">
        <v>0.17374517374517376</v>
      </c>
      <c r="O114">
        <v>0.26395939086294418</v>
      </c>
      <c r="P114" s="7">
        <v>69</v>
      </c>
      <c r="Q114" s="7">
        <v>30</v>
      </c>
    </row>
    <row r="115" spans="1:17" x14ac:dyDescent="0.15">
      <c r="A115" s="1">
        <v>113</v>
      </c>
      <c r="B115" t="s">
        <v>118</v>
      </c>
      <c r="C115">
        <v>18682233.07</v>
      </c>
      <c r="D115">
        <v>1900</v>
      </c>
      <c r="E115">
        <v>21652041.879999999</v>
      </c>
      <c r="F115">
        <v>221</v>
      </c>
      <c r="G115">
        <f t="shared" si="2"/>
        <v>2969808.8099999987</v>
      </c>
      <c r="H115">
        <f t="shared" si="3"/>
        <v>0.1589643378750546</v>
      </c>
      <c r="I115" s="4">
        <v>4.9731182795698922E-2</v>
      </c>
      <c r="J115" s="5">
        <v>192.81818181818181</v>
      </c>
      <c r="K115" s="5">
        <v>0</v>
      </c>
      <c r="L115" s="4">
        <v>0.15384615384615385</v>
      </c>
      <c r="M115" s="5">
        <v>2688816.9299999252</v>
      </c>
      <c r="N115">
        <v>9.0497737556561094E-3</v>
      </c>
      <c r="O115">
        <v>0.56233135456017269</v>
      </c>
      <c r="P115" s="7">
        <v>325</v>
      </c>
      <c r="Q115" s="7">
        <v>35</v>
      </c>
    </row>
    <row r="116" spans="1:17" x14ac:dyDescent="0.15">
      <c r="A116" s="1">
        <v>114</v>
      </c>
      <c r="B116" t="s">
        <v>119</v>
      </c>
      <c r="C116">
        <v>17066655.729999989</v>
      </c>
      <c r="D116">
        <v>3808</v>
      </c>
      <c r="E116">
        <v>59815279.750000007</v>
      </c>
      <c r="F116">
        <v>11256</v>
      </c>
      <c r="G116">
        <f t="shared" si="2"/>
        <v>42748624.020000018</v>
      </c>
      <c r="H116">
        <f t="shared" si="3"/>
        <v>2.5048037938010275</v>
      </c>
      <c r="I116" s="4">
        <v>5.7498592254270162E-2</v>
      </c>
      <c r="J116" s="5">
        <v>1369.4545454545455</v>
      </c>
      <c r="K116" s="5">
        <v>0</v>
      </c>
      <c r="L116" s="4">
        <v>0.84615384615384615</v>
      </c>
      <c r="M116" s="5">
        <v>40441742.420000695</v>
      </c>
      <c r="N116">
        <v>0</v>
      </c>
      <c r="O116">
        <v>0.34362717574396406</v>
      </c>
      <c r="P116" s="7">
        <v>762</v>
      </c>
      <c r="Q116" s="7">
        <v>2259</v>
      </c>
    </row>
    <row r="117" spans="1:17" x14ac:dyDescent="0.15">
      <c r="A117" s="1">
        <v>115</v>
      </c>
      <c r="B117" t="s">
        <v>120</v>
      </c>
      <c r="C117">
        <v>29195181.18000003</v>
      </c>
      <c r="D117">
        <v>367</v>
      </c>
      <c r="E117">
        <v>30013903.13000001</v>
      </c>
      <c r="F117">
        <v>306</v>
      </c>
      <c r="G117">
        <f t="shared" si="2"/>
        <v>818721.94999998063</v>
      </c>
      <c r="H117">
        <f t="shared" si="3"/>
        <v>2.8043050836103076E-2</v>
      </c>
      <c r="I117" s="4">
        <v>7.4277854195323248E-2</v>
      </c>
      <c r="J117" s="5">
        <v>61.18181818181818</v>
      </c>
      <c r="K117" s="5">
        <v>0</v>
      </c>
      <c r="L117" s="4">
        <v>0.30769230769230771</v>
      </c>
      <c r="M117" s="5">
        <v>393672.27000004426</v>
      </c>
      <c r="N117">
        <v>1</v>
      </c>
      <c r="O117">
        <v>0.80108991825613074</v>
      </c>
      <c r="P117" s="7">
        <v>46</v>
      </c>
      <c r="Q117" s="7">
        <v>34</v>
      </c>
    </row>
    <row r="118" spans="1:17" x14ac:dyDescent="0.15">
      <c r="A118" s="1">
        <v>116</v>
      </c>
      <c r="B118" t="s">
        <v>121</v>
      </c>
      <c r="C118">
        <v>31471963.899999991</v>
      </c>
      <c r="D118">
        <v>1085</v>
      </c>
      <c r="E118">
        <v>17527486.780000001</v>
      </c>
      <c r="F118">
        <v>20</v>
      </c>
      <c r="G118">
        <f t="shared" si="2"/>
        <v>-13944477.11999999</v>
      </c>
      <c r="H118">
        <f t="shared" si="3"/>
        <v>-0.44307616659410293</v>
      </c>
      <c r="I118" s="4">
        <v>0.11316211878009631</v>
      </c>
      <c r="J118" s="5">
        <v>100.45454545454545</v>
      </c>
      <c r="K118" s="5">
        <v>0</v>
      </c>
      <c r="L118" s="4">
        <v>0.30769230769230771</v>
      </c>
      <c r="M118" s="5">
        <v>-13003642.279999956</v>
      </c>
      <c r="N118">
        <v>0</v>
      </c>
      <c r="O118">
        <v>0.30280373831775703</v>
      </c>
      <c r="P118" s="7">
        <v>1122</v>
      </c>
      <c r="Q118" s="7">
        <v>6</v>
      </c>
    </row>
    <row r="119" spans="1:17" x14ac:dyDescent="0.15">
      <c r="A119" s="1">
        <v>117</v>
      </c>
      <c r="B119" t="s">
        <v>122</v>
      </c>
      <c r="C119">
        <v>6762265.8599999975</v>
      </c>
      <c r="D119">
        <v>415</v>
      </c>
      <c r="E119">
        <v>43841347.24000001</v>
      </c>
      <c r="F119">
        <v>721</v>
      </c>
      <c r="G119">
        <f t="shared" si="2"/>
        <v>37079081.38000001</v>
      </c>
      <c r="H119">
        <f t="shared" si="3"/>
        <v>5.4832333048792652</v>
      </c>
      <c r="I119" s="4">
        <v>6.9615069615069622E-2</v>
      </c>
      <c r="J119" s="5">
        <v>103.27272727272727</v>
      </c>
      <c r="K119" s="5">
        <v>0</v>
      </c>
      <c r="L119" s="4">
        <v>0.84615384615384615</v>
      </c>
      <c r="M119" s="5">
        <v>31916535.749999989</v>
      </c>
      <c r="N119">
        <v>0.98058252427184467</v>
      </c>
      <c r="O119">
        <v>0.66829268292682931</v>
      </c>
      <c r="P119" s="7">
        <v>112</v>
      </c>
      <c r="Q119" s="7">
        <v>37</v>
      </c>
    </row>
    <row r="120" spans="1:17" x14ac:dyDescent="0.15">
      <c r="A120" s="1">
        <v>118</v>
      </c>
      <c r="B120" t="s">
        <v>123</v>
      </c>
      <c r="C120">
        <v>21014215.229999989</v>
      </c>
      <c r="D120">
        <v>503</v>
      </c>
      <c r="E120">
        <v>1736886.8</v>
      </c>
      <c r="F120">
        <v>18</v>
      </c>
      <c r="G120">
        <f t="shared" si="2"/>
        <v>-19277328.429999989</v>
      </c>
      <c r="H120">
        <f t="shared" si="3"/>
        <v>-0.91734705383999238</v>
      </c>
      <c r="I120" s="4">
        <v>0.32860824742268041</v>
      </c>
      <c r="J120" s="5">
        <v>47.363636363636367</v>
      </c>
      <c r="K120" s="5">
        <v>0</v>
      </c>
      <c r="L120" s="4">
        <v>0.23076923076923078</v>
      </c>
      <c r="M120" s="5">
        <v>-17086874.770000026</v>
      </c>
      <c r="N120">
        <v>0.94444444444444442</v>
      </c>
      <c r="O120">
        <v>0.76447105788423153</v>
      </c>
      <c r="P120" s="7">
        <v>513</v>
      </c>
      <c r="Q120" s="7">
        <v>35</v>
      </c>
    </row>
    <row r="121" spans="1:17" x14ac:dyDescent="0.15">
      <c r="A121" s="1">
        <v>119</v>
      </c>
      <c r="B121" t="s">
        <v>124</v>
      </c>
      <c r="C121">
        <v>4894376.41</v>
      </c>
      <c r="D121">
        <v>681</v>
      </c>
      <c r="E121">
        <v>37084295.660000019</v>
      </c>
      <c r="F121">
        <v>677</v>
      </c>
      <c r="G121">
        <f t="shared" si="2"/>
        <v>32189919.250000019</v>
      </c>
      <c r="H121">
        <f t="shared" si="3"/>
        <v>6.5769194180142794</v>
      </c>
      <c r="I121" s="4">
        <v>3.551136363636364E-2</v>
      </c>
      <c r="J121" s="5">
        <v>123.45454545454545</v>
      </c>
      <c r="K121" s="5">
        <v>0</v>
      </c>
      <c r="L121" s="4">
        <v>0.84615384615384615</v>
      </c>
      <c r="M121" s="5">
        <v>27502269.619999953</v>
      </c>
      <c r="N121">
        <v>0.99852289512555392</v>
      </c>
      <c r="O121">
        <v>0.18703976435935199</v>
      </c>
      <c r="P121" s="7">
        <v>131</v>
      </c>
      <c r="Q121" s="7">
        <v>35</v>
      </c>
    </row>
    <row r="122" spans="1:17" x14ac:dyDescent="0.15">
      <c r="A122" s="1">
        <v>120</v>
      </c>
      <c r="B122" t="s">
        <v>125</v>
      </c>
      <c r="C122">
        <v>15959235.1</v>
      </c>
      <c r="D122">
        <v>1105</v>
      </c>
      <c r="E122">
        <v>39288498.469999991</v>
      </c>
      <c r="F122">
        <v>443</v>
      </c>
      <c r="G122">
        <f t="shared" si="2"/>
        <v>23329263.36999999</v>
      </c>
      <c r="H122">
        <f t="shared" si="3"/>
        <v>1.4618033523423681</v>
      </c>
      <c r="I122" s="4">
        <v>8.2394783639596916E-2</v>
      </c>
      <c r="J122" s="5">
        <v>140.72727272727272</v>
      </c>
      <c r="K122" s="5">
        <v>0</v>
      </c>
      <c r="L122" s="4">
        <v>0.61538461538461542</v>
      </c>
      <c r="M122" s="5">
        <v>21041689.109999932</v>
      </c>
      <c r="N122">
        <v>0.72009029345372455</v>
      </c>
      <c r="O122">
        <v>0.83756805807622503</v>
      </c>
      <c r="P122" s="7">
        <v>153</v>
      </c>
      <c r="Q122" s="7">
        <v>20</v>
      </c>
    </row>
    <row r="123" spans="1:17" x14ac:dyDescent="0.15">
      <c r="A123" s="1">
        <v>121</v>
      </c>
      <c r="B123" t="s">
        <v>126</v>
      </c>
      <c r="C123">
        <v>147888.79</v>
      </c>
      <c r="D123">
        <v>264</v>
      </c>
      <c r="E123">
        <v>25925728.350000001</v>
      </c>
      <c r="F123">
        <v>309</v>
      </c>
      <c r="G123">
        <f t="shared" si="2"/>
        <v>25777839.560000002</v>
      </c>
      <c r="H123">
        <f t="shared" si="3"/>
        <v>174.3055681231823</v>
      </c>
      <c r="I123" s="4">
        <v>7.281553398058252E-2</v>
      </c>
      <c r="J123" s="5">
        <v>52.090909090909093</v>
      </c>
      <c r="K123" s="5">
        <v>1</v>
      </c>
      <c r="L123" s="4">
        <v>0.76923076923076927</v>
      </c>
      <c r="M123" s="5">
        <v>25037865.33999997</v>
      </c>
      <c r="N123">
        <v>0</v>
      </c>
      <c r="O123">
        <v>0.875</v>
      </c>
      <c r="P123" s="7">
        <v>64</v>
      </c>
      <c r="Q123" s="7">
        <v>38</v>
      </c>
    </row>
    <row r="124" spans="1:17" x14ac:dyDescent="0.15">
      <c r="A124" s="1">
        <v>122</v>
      </c>
      <c r="B124" t="s">
        <v>127</v>
      </c>
      <c r="C124">
        <v>7103468.0100000016</v>
      </c>
      <c r="D124">
        <v>1298</v>
      </c>
      <c r="E124">
        <v>33246947.900000021</v>
      </c>
      <c r="F124">
        <v>749</v>
      </c>
      <c r="G124">
        <f t="shared" si="2"/>
        <v>26143479.890000019</v>
      </c>
      <c r="H124">
        <f t="shared" si="3"/>
        <v>3.6803825755527</v>
      </c>
      <c r="I124" s="4">
        <v>6.8274920345926263E-2</v>
      </c>
      <c r="J124" s="5">
        <v>186.09090909090909</v>
      </c>
      <c r="K124" s="5">
        <v>0</v>
      </c>
      <c r="L124" s="4">
        <v>0.84615384615384615</v>
      </c>
      <c r="M124" s="5">
        <v>24853142.860000052</v>
      </c>
      <c r="N124">
        <v>3.3377837116154871E-2</v>
      </c>
      <c r="O124">
        <v>0.30476190476190479</v>
      </c>
      <c r="P124" s="7">
        <v>413</v>
      </c>
      <c r="Q124" s="7">
        <v>128</v>
      </c>
    </row>
    <row r="125" spans="1:17" x14ac:dyDescent="0.15">
      <c r="A125" s="1">
        <v>123</v>
      </c>
      <c r="B125" t="s">
        <v>128</v>
      </c>
      <c r="C125">
        <v>13781515.220000001</v>
      </c>
      <c r="D125">
        <v>915</v>
      </c>
      <c r="E125">
        <v>24933415.870000001</v>
      </c>
      <c r="F125">
        <v>333</v>
      </c>
      <c r="G125">
        <f t="shared" si="2"/>
        <v>11151900.65</v>
      </c>
      <c r="H125">
        <f t="shared" si="3"/>
        <v>0.80919263752770432</v>
      </c>
      <c r="I125" s="4">
        <v>4.1474654377880185E-2</v>
      </c>
      <c r="J125" s="5">
        <v>113.45454545454545</v>
      </c>
      <c r="K125" s="5">
        <v>0</v>
      </c>
      <c r="L125" s="4">
        <v>0.46153846153846156</v>
      </c>
      <c r="M125" s="5">
        <v>9428632.6599999964</v>
      </c>
      <c r="N125">
        <v>0.98798798798798804</v>
      </c>
      <c r="O125">
        <v>0.60786650774731821</v>
      </c>
      <c r="P125" s="7">
        <v>186</v>
      </c>
      <c r="Q125" s="7">
        <v>10</v>
      </c>
    </row>
    <row r="126" spans="1:17" x14ac:dyDescent="0.15">
      <c r="A126" s="1">
        <v>124</v>
      </c>
      <c r="B126" t="s">
        <v>129</v>
      </c>
      <c r="C126">
        <v>15029356.669999991</v>
      </c>
      <c r="D126">
        <v>1466</v>
      </c>
      <c r="E126">
        <v>22353562.989999998</v>
      </c>
      <c r="F126">
        <v>353</v>
      </c>
      <c r="G126">
        <f t="shared" si="2"/>
        <v>7324206.3200000077</v>
      </c>
      <c r="H126">
        <f t="shared" si="3"/>
        <v>0.48732666878681591</v>
      </c>
      <c r="I126" s="4">
        <v>5.0626304801670144E-2</v>
      </c>
      <c r="J126" s="5">
        <v>165.36363636363637</v>
      </c>
      <c r="K126" s="5">
        <v>0</v>
      </c>
      <c r="L126" s="4">
        <v>0.30769230769230771</v>
      </c>
      <c r="M126" s="5">
        <v>7084164.6800000351</v>
      </c>
      <c r="N126">
        <v>8.7818696883852687E-2</v>
      </c>
      <c r="O126">
        <v>0.42633451957295376</v>
      </c>
      <c r="P126" s="7">
        <v>265</v>
      </c>
      <c r="Q126" s="7">
        <v>125</v>
      </c>
    </row>
    <row r="127" spans="1:17" x14ac:dyDescent="0.15">
      <c r="A127" s="1">
        <v>125</v>
      </c>
      <c r="B127" t="s">
        <v>130</v>
      </c>
      <c r="C127">
        <v>28404068.350000001</v>
      </c>
      <c r="D127">
        <v>620</v>
      </c>
      <c r="E127">
        <v>53619131.209999993</v>
      </c>
      <c r="F127">
        <v>470</v>
      </c>
      <c r="G127">
        <f t="shared" si="2"/>
        <v>25215062.859999992</v>
      </c>
      <c r="H127">
        <f t="shared" si="3"/>
        <v>0.88772715757811471</v>
      </c>
      <c r="I127" s="4">
        <v>8.4802686817800163E-2</v>
      </c>
      <c r="J127" s="5">
        <v>99.090909090909093</v>
      </c>
      <c r="K127" s="5">
        <v>0</v>
      </c>
      <c r="L127" s="4">
        <v>0.38461538461538464</v>
      </c>
      <c r="M127" s="5">
        <v>24523614.570000477</v>
      </c>
      <c r="N127">
        <v>7.0212765957446813E-2</v>
      </c>
      <c r="O127">
        <v>0.53934426229508192</v>
      </c>
      <c r="P127" s="7">
        <v>106</v>
      </c>
      <c r="Q127" s="7">
        <v>3</v>
      </c>
    </row>
    <row r="128" spans="1:17" x14ac:dyDescent="0.15">
      <c r="A128" s="1">
        <v>126</v>
      </c>
      <c r="B128" t="s">
        <v>131</v>
      </c>
      <c r="C128">
        <v>9594722.7399999984</v>
      </c>
      <c r="D128">
        <v>427</v>
      </c>
      <c r="E128">
        <v>37443422.149999984</v>
      </c>
      <c r="F128">
        <v>660</v>
      </c>
      <c r="G128">
        <f t="shared" si="2"/>
        <v>27848699.409999985</v>
      </c>
      <c r="H128">
        <f t="shared" si="3"/>
        <v>2.9025017360741359</v>
      </c>
      <c r="I128" s="4">
        <v>0.10682004930156122</v>
      </c>
      <c r="J128" s="5">
        <v>98.818181818181813</v>
      </c>
      <c r="K128" s="5">
        <v>0</v>
      </c>
      <c r="L128" s="4">
        <v>0.92307692307692313</v>
      </c>
      <c r="M128" s="5">
        <v>23810732.599999983</v>
      </c>
      <c r="N128">
        <v>1</v>
      </c>
      <c r="O128">
        <v>0.57345971563981046</v>
      </c>
      <c r="P128" s="7">
        <v>127</v>
      </c>
      <c r="Q128" s="7">
        <v>104</v>
      </c>
    </row>
    <row r="129" spans="1:17" x14ac:dyDescent="0.15">
      <c r="A129" s="1">
        <v>127</v>
      </c>
      <c r="B129" t="s">
        <v>132</v>
      </c>
      <c r="C129">
        <v>10160269.830000009</v>
      </c>
      <c r="D129">
        <v>1355</v>
      </c>
      <c r="E129">
        <v>14574975.800000001</v>
      </c>
      <c r="F129">
        <v>274</v>
      </c>
      <c r="G129">
        <f t="shared" si="2"/>
        <v>4414705.9699999914</v>
      </c>
      <c r="H129">
        <f t="shared" si="3"/>
        <v>0.43450676447241432</v>
      </c>
      <c r="I129" s="4">
        <v>8.0699774266365695E-2</v>
      </c>
      <c r="J129" s="5">
        <v>148.09090909090909</v>
      </c>
      <c r="K129" s="5">
        <v>0</v>
      </c>
      <c r="L129" s="4">
        <v>0.15384615384615385</v>
      </c>
      <c r="M129" s="5">
        <v>3721310.6300000008</v>
      </c>
      <c r="N129">
        <v>0.71167883211678828</v>
      </c>
      <c r="O129">
        <v>0.58170914542728636</v>
      </c>
      <c r="P129" s="7">
        <v>354</v>
      </c>
      <c r="Q129" s="7">
        <v>138</v>
      </c>
    </row>
    <row r="130" spans="1:17" x14ac:dyDescent="0.15">
      <c r="A130" s="1">
        <v>128</v>
      </c>
      <c r="B130" t="s">
        <v>133</v>
      </c>
      <c r="C130">
        <v>30305520.77999999</v>
      </c>
      <c r="D130">
        <v>905</v>
      </c>
      <c r="E130">
        <v>44815818.580000043</v>
      </c>
      <c r="F130">
        <v>517</v>
      </c>
      <c r="G130">
        <f t="shared" si="2"/>
        <v>14510297.800000053</v>
      </c>
      <c r="H130">
        <f t="shared" si="3"/>
        <v>0.47880047682850141</v>
      </c>
      <c r="I130" s="4">
        <v>5.1367578385590397E-2</v>
      </c>
      <c r="J130" s="5">
        <v>129.27272727272728</v>
      </c>
      <c r="K130" s="5">
        <v>0</v>
      </c>
      <c r="L130" s="4">
        <v>0.46153846153846156</v>
      </c>
      <c r="M130" s="5">
        <v>13045129.78000002</v>
      </c>
      <c r="N130">
        <v>0.98646034816247585</v>
      </c>
      <c r="O130">
        <v>0.87694013303769403</v>
      </c>
      <c r="P130" s="7">
        <v>111</v>
      </c>
      <c r="Q130" s="7">
        <v>41</v>
      </c>
    </row>
    <row r="131" spans="1:17" x14ac:dyDescent="0.15">
      <c r="A131" s="1">
        <v>129</v>
      </c>
      <c r="B131" t="s">
        <v>134</v>
      </c>
      <c r="C131">
        <v>19912674.390000001</v>
      </c>
      <c r="D131">
        <v>1196</v>
      </c>
      <c r="E131">
        <v>25318874.690000009</v>
      </c>
      <c r="F131">
        <v>318</v>
      </c>
      <c r="G131">
        <f t="shared" ref="G131:G194" si="4">E131-C131</f>
        <v>5406200.3000000082</v>
      </c>
      <c r="H131">
        <f t="shared" ref="H131:H194" si="5">G131/C131</f>
        <v>0.271495440246588</v>
      </c>
      <c r="I131" s="4">
        <v>6.4276885043263288E-2</v>
      </c>
      <c r="J131" s="5">
        <v>137.63636363636363</v>
      </c>
      <c r="K131" s="5">
        <v>0</v>
      </c>
      <c r="L131" s="4">
        <v>0.30769230769230771</v>
      </c>
      <c r="M131" s="5">
        <v>5341869.120000042</v>
      </c>
      <c r="N131">
        <v>0</v>
      </c>
      <c r="O131">
        <v>0.58697514995715505</v>
      </c>
      <c r="P131" s="7">
        <v>320</v>
      </c>
      <c r="Q131" s="7">
        <v>113</v>
      </c>
    </row>
    <row r="132" spans="1:17" x14ac:dyDescent="0.15">
      <c r="A132" s="1">
        <v>130</v>
      </c>
      <c r="B132" t="s">
        <v>135</v>
      </c>
      <c r="C132">
        <v>3614013.58</v>
      </c>
      <c r="D132">
        <v>236</v>
      </c>
      <c r="E132">
        <v>38316369.219999999</v>
      </c>
      <c r="F132">
        <v>456</v>
      </c>
      <c r="G132">
        <f t="shared" si="4"/>
        <v>34702355.640000001</v>
      </c>
      <c r="H132">
        <f t="shared" si="5"/>
        <v>9.6021652580508565</v>
      </c>
      <c r="I132" s="4">
        <v>5.2054794520547946E-2</v>
      </c>
      <c r="J132" s="5">
        <v>62.909090909090907</v>
      </c>
      <c r="K132" s="5">
        <v>0</v>
      </c>
      <c r="L132" s="4">
        <v>1</v>
      </c>
      <c r="M132" s="5">
        <v>33978884.540000036</v>
      </c>
      <c r="N132">
        <v>4.3859649122807015E-3</v>
      </c>
      <c r="O132">
        <v>0.71186440677966101</v>
      </c>
      <c r="P132" s="7">
        <v>39</v>
      </c>
      <c r="Q132" s="7">
        <v>23</v>
      </c>
    </row>
    <row r="133" spans="1:17" x14ac:dyDescent="0.15">
      <c r="A133" s="1">
        <v>131</v>
      </c>
      <c r="B133" t="s">
        <v>136</v>
      </c>
      <c r="C133">
        <v>12836662.390000001</v>
      </c>
      <c r="D133">
        <v>1331</v>
      </c>
      <c r="E133">
        <v>44749893.249999963</v>
      </c>
      <c r="F133">
        <v>599</v>
      </c>
      <c r="G133">
        <f t="shared" si="4"/>
        <v>31913230.859999962</v>
      </c>
      <c r="H133">
        <f t="shared" si="5"/>
        <v>2.4861003499524115</v>
      </c>
      <c r="I133" s="4">
        <v>4.265873015873016E-2</v>
      </c>
      <c r="J133" s="5">
        <v>175.45454545454547</v>
      </c>
      <c r="K133" s="5">
        <v>0</v>
      </c>
      <c r="L133" s="4">
        <v>0.69230769230769229</v>
      </c>
      <c r="M133" s="5">
        <v>27338341.279999956</v>
      </c>
      <c r="N133">
        <v>0.998330550918197</v>
      </c>
      <c r="O133">
        <v>0.40805051302288869</v>
      </c>
      <c r="P133" s="7">
        <v>312</v>
      </c>
      <c r="Q133" s="7">
        <v>20</v>
      </c>
    </row>
    <row r="134" spans="1:17" x14ac:dyDescent="0.15">
      <c r="A134" s="1">
        <v>132</v>
      </c>
      <c r="B134" t="s">
        <v>137</v>
      </c>
      <c r="C134">
        <v>11913715.21000001</v>
      </c>
      <c r="D134">
        <v>270</v>
      </c>
      <c r="E134">
        <v>34629280.090000004</v>
      </c>
      <c r="F134">
        <v>892</v>
      </c>
      <c r="G134">
        <f t="shared" si="4"/>
        <v>22715564.879999995</v>
      </c>
      <c r="H134">
        <f t="shared" si="5"/>
        <v>1.9066734834263321</v>
      </c>
      <c r="I134" s="4">
        <v>3.0859049207673062E-2</v>
      </c>
      <c r="J134" s="5">
        <v>105.63636363636364</v>
      </c>
      <c r="K134" s="5">
        <v>0</v>
      </c>
      <c r="L134" s="4">
        <v>0.84615384615384615</v>
      </c>
      <c r="M134" s="5">
        <v>19667720.690000016</v>
      </c>
      <c r="N134">
        <v>1</v>
      </c>
      <c r="O134">
        <v>0.95925925925925926</v>
      </c>
      <c r="P134" s="7">
        <v>54</v>
      </c>
      <c r="Q134" s="7">
        <v>212</v>
      </c>
    </row>
    <row r="135" spans="1:17" x14ac:dyDescent="0.15">
      <c r="A135" s="1">
        <v>133</v>
      </c>
      <c r="B135" t="s">
        <v>138</v>
      </c>
      <c r="C135">
        <v>17434981.260000009</v>
      </c>
      <c r="D135">
        <v>337</v>
      </c>
      <c r="E135">
        <v>26519808.48</v>
      </c>
      <c r="F135">
        <v>317</v>
      </c>
      <c r="G135">
        <f t="shared" si="4"/>
        <v>9084827.2199999914</v>
      </c>
      <c r="H135">
        <f t="shared" si="5"/>
        <v>0.52106894091379063</v>
      </c>
      <c r="I135" s="4">
        <v>8.2748948106591863E-2</v>
      </c>
      <c r="J135" s="5">
        <v>59.454545454545453</v>
      </c>
      <c r="K135" s="5">
        <v>0</v>
      </c>
      <c r="L135" s="4">
        <v>0.46153846153846156</v>
      </c>
      <c r="M135" s="5">
        <v>8704456.339999944</v>
      </c>
      <c r="N135">
        <v>0.67192429022082023</v>
      </c>
      <c r="O135">
        <v>0.86053412462908008</v>
      </c>
      <c r="P135" s="7">
        <v>98</v>
      </c>
      <c r="Q135" s="7">
        <v>42</v>
      </c>
    </row>
    <row r="136" spans="1:17" x14ac:dyDescent="0.15">
      <c r="A136" s="1">
        <v>134</v>
      </c>
      <c r="B136" t="s">
        <v>139</v>
      </c>
      <c r="C136">
        <v>15662959.58</v>
      </c>
      <c r="D136">
        <v>2233</v>
      </c>
      <c r="E136">
        <v>71523803.329999954</v>
      </c>
      <c r="F136">
        <v>2380</v>
      </c>
      <c r="G136">
        <f t="shared" si="4"/>
        <v>55860843.749999955</v>
      </c>
      <c r="H136">
        <f t="shared" si="5"/>
        <v>3.5664296689706427</v>
      </c>
      <c r="I136" s="4">
        <v>4.1554124246831498E-2</v>
      </c>
      <c r="J136" s="5">
        <v>419.36363636363637</v>
      </c>
      <c r="K136" s="5">
        <v>0</v>
      </c>
      <c r="L136" s="4">
        <v>0.84615384615384615</v>
      </c>
      <c r="M136" s="5">
        <v>52848944.279999919</v>
      </c>
      <c r="N136">
        <v>0.39473684210526316</v>
      </c>
      <c r="O136">
        <v>0.32880755608028334</v>
      </c>
      <c r="P136" s="7">
        <v>249</v>
      </c>
      <c r="Q136" s="7">
        <v>196</v>
      </c>
    </row>
    <row r="137" spans="1:17" x14ac:dyDescent="0.15">
      <c r="A137" s="1">
        <v>135</v>
      </c>
      <c r="B137" t="s">
        <v>140</v>
      </c>
      <c r="C137">
        <v>19761380.98000003</v>
      </c>
      <c r="D137">
        <v>2321</v>
      </c>
      <c r="E137">
        <v>33629160.560000002</v>
      </c>
      <c r="F137">
        <v>707</v>
      </c>
      <c r="G137">
        <f t="shared" si="4"/>
        <v>13867779.579999972</v>
      </c>
      <c r="H137">
        <f t="shared" si="5"/>
        <v>0.70176166301510934</v>
      </c>
      <c r="I137" s="4">
        <v>7.6829268292682926E-2</v>
      </c>
      <c r="J137" s="5">
        <v>275.27272727272725</v>
      </c>
      <c r="K137" s="5">
        <v>0</v>
      </c>
      <c r="L137" s="4">
        <v>0.69230769230769229</v>
      </c>
      <c r="M137" s="5">
        <v>13252843.860000003</v>
      </c>
      <c r="N137">
        <v>0</v>
      </c>
      <c r="O137">
        <v>0.33829321663019696</v>
      </c>
      <c r="P137" s="7">
        <v>524</v>
      </c>
      <c r="Q137" s="7">
        <v>223</v>
      </c>
    </row>
    <row r="138" spans="1:17" x14ac:dyDescent="0.15">
      <c r="A138" s="1">
        <v>136</v>
      </c>
      <c r="B138" t="s">
        <v>141</v>
      </c>
      <c r="C138">
        <v>20332238.69000002</v>
      </c>
      <c r="D138">
        <v>1343</v>
      </c>
      <c r="E138">
        <v>25312742.109999999</v>
      </c>
      <c r="F138">
        <v>1405</v>
      </c>
      <c r="G138">
        <f t="shared" si="4"/>
        <v>4980503.4199999794</v>
      </c>
      <c r="H138">
        <f t="shared" si="5"/>
        <v>0.24495597833255492</v>
      </c>
      <c r="I138" s="4">
        <v>6.9420927869962748E-2</v>
      </c>
      <c r="J138" s="5">
        <v>249.81818181818181</v>
      </c>
      <c r="K138" s="5">
        <v>0</v>
      </c>
      <c r="L138" s="4">
        <v>0.23076923076923078</v>
      </c>
      <c r="M138" s="5">
        <v>4332118.0199999548</v>
      </c>
      <c r="N138">
        <v>0.88398576512455518</v>
      </c>
      <c r="O138">
        <v>0.65617977528089888</v>
      </c>
      <c r="P138" s="7">
        <v>259</v>
      </c>
      <c r="Q138" s="7">
        <v>309</v>
      </c>
    </row>
    <row r="139" spans="1:17" x14ac:dyDescent="0.15">
      <c r="A139" s="1">
        <v>137</v>
      </c>
      <c r="B139" t="s">
        <v>142</v>
      </c>
      <c r="C139">
        <v>9843435.9400000107</v>
      </c>
      <c r="D139">
        <v>1338</v>
      </c>
      <c r="E139">
        <v>18385636.41</v>
      </c>
      <c r="F139">
        <v>1367</v>
      </c>
      <c r="G139">
        <f t="shared" si="4"/>
        <v>8542200.4699999895</v>
      </c>
      <c r="H139">
        <f t="shared" si="5"/>
        <v>0.86780678231345099</v>
      </c>
      <c r="I139" s="4">
        <v>7.8050443081117929E-2</v>
      </c>
      <c r="J139" s="5">
        <v>245.90909090909091</v>
      </c>
      <c r="K139" s="5">
        <v>0</v>
      </c>
      <c r="L139" s="4">
        <v>0.30769230769230771</v>
      </c>
      <c r="M139" s="5">
        <v>7351345.9999999851</v>
      </c>
      <c r="N139">
        <v>0.99926847110460859</v>
      </c>
      <c r="O139">
        <v>0.40289413556740289</v>
      </c>
      <c r="P139" s="7">
        <v>461</v>
      </c>
      <c r="Q139" s="7">
        <v>140</v>
      </c>
    </row>
    <row r="140" spans="1:17" x14ac:dyDescent="0.15">
      <c r="A140" s="1">
        <v>138</v>
      </c>
      <c r="B140" t="s">
        <v>143</v>
      </c>
      <c r="C140">
        <v>18858875.210000001</v>
      </c>
      <c r="D140">
        <v>320</v>
      </c>
      <c r="E140">
        <v>28266974.629999992</v>
      </c>
      <c r="F140">
        <v>656</v>
      </c>
      <c r="G140">
        <f t="shared" si="4"/>
        <v>9408099.4199999906</v>
      </c>
      <c r="H140">
        <f t="shared" si="5"/>
        <v>0.49886853352798605</v>
      </c>
      <c r="I140" s="4">
        <v>4.4074436826640549E-2</v>
      </c>
      <c r="J140" s="5">
        <v>88.727272727272734</v>
      </c>
      <c r="K140" s="5">
        <v>0</v>
      </c>
      <c r="L140" s="4">
        <v>0.46153846153846156</v>
      </c>
      <c r="M140" s="5">
        <v>8104635.1800000276</v>
      </c>
      <c r="N140">
        <v>0.94817073170731703</v>
      </c>
      <c r="O140">
        <v>0.86562499999999998</v>
      </c>
      <c r="P140" s="7">
        <v>42</v>
      </c>
      <c r="Q140" s="7">
        <v>202</v>
      </c>
    </row>
    <row r="141" spans="1:17" x14ac:dyDescent="0.15">
      <c r="A141" s="1">
        <v>139</v>
      </c>
      <c r="B141" t="s">
        <v>144</v>
      </c>
      <c r="C141">
        <v>15049140.91</v>
      </c>
      <c r="D141">
        <v>490</v>
      </c>
      <c r="E141">
        <v>28462497.859999988</v>
      </c>
      <c r="F141">
        <v>404</v>
      </c>
      <c r="G141">
        <f t="shared" si="4"/>
        <v>13413356.949999988</v>
      </c>
      <c r="H141">
        <f t="shared" si="5"/>
        <v>0.8913038312430811</v>
      </c>
      <c r="I141" s="4">
        <v>9.8790322580645157E-2</v>
      </c>
      <c r="J141" s="5">
        <v>81.272727272727266</v>
      </c>
      <c r="K141" s="5">
        <v>0</v>
      </c>
      <c r="L141" s="4">
        <v>0.46153846153846156</v>
      </c>
      <c r="M141" s="5">
        <v>11879371.470000062</v>
      </c>
      <c r="N141">
        <v>0.13613861386138615</v>
      </c>
      <c r="O141">
        <v>0.39746300211416491</v>
      </c>
      <c r="P141" s="7">
        <v>148</v>
      </c>
      <c r="Q141" s="7">
        <v>17</v>
      </c>
    </row>
    <row r="142" spans="1:17" x14ac:dyDescent="0.15">
      <c r="A142" s="1">
        <v>140</v>
      </c>
      <c r="B142" t="s">
        <v>145</v>
      </c>
      <c r="C142">
        <v>27083599.90999997</v>
      </c>
      <c r="D142">
        <v>1502</v>
      </c>
      <c r="E142">
        <v>1365389.73</v>
      </c>
      <c r="F142">
        <v>24</v>
      </c>
      <c r="G142">
        <f t="shared" si="4"/>
        <v>-25718210.17999997</v>
      </c>
      <c r="H142">
        <f t="shared" si="5"/>
        <v>-0.94958610618465589</v>
      </c>
      <c r="I142" s="4">
        <v>0.24938514510575505</v>
      </c>
      <c r="J142" s="5">
        <v>138.72727272727272</v>
      </c>
      <c r="K142" s="5">
        <v>0</v>
      </c>
      <c r="L142" s="4">
        <v>0.15384615384615385</v>
      </c>
      <c r="M142" s="5">
        <v>-22374407.81000004</v>
      </c>
      <c r="N142">
        <v>1</v>
      </c>
      <c r="O142">
        <v>0.5457673778389539</v>
      </c>
      <c r="P142" s="7">
        <v>1610</v>
      </c>
      <c r="Q142" s="7">
        <v>15</v>
      </c>
    </row>
    <row r="143" spans="1:17" x14ac:dyDescent="0.15">
      <c r="A143" s="1">
        <v>141</v>
      </c>
      <c r="B143" t="s">
        <v>146</v>
      </c>
      <c r="C143">
        <v>23719602.21000002</v>
      </c>
      <c r="D143">
        <v>1968</v>
      </c>
      <c r="E143">
        <v>26395523.039999999</v>
      </c>
      <c r="F143">
        <v>401</v>
      </c>
      <c r="G143">
        <f t="shared" si="4"/>
        <v>2675920.8299999796</v>
      </c>
      <c r="H143">
        <f t="shared" si="5"/>
        <v>0.11281474311031363</v>
      </c>
      <c r="I143" s="4">
        <v>5.6175298804780879E-2</v>
      </c>
      <c r="J143" s="5">
        <v>215.36363636363637</v>
      </c>
      <c r="K143" s="5">
        <v>0</v>
      </c>
      <c r="L143" s="4">
        <v>0.30769230769230771</v>
      </c>
      <c r="M143" s="5">
        <v>2299500.7200000659</v>
      </c>
      <c r="N143">
        <v>0.56608478802992523</v>
      </c>
      <c r="O143">
        <v>0.42614513638703039</v>
      </c>
      <c r="P143" s="7">
        <v>481</v>
      </c>
      <c r="Q143" s="7">
        <v>67</v>
      </c>
    </row>
    <row r="144" spans="1:17" x14ac:dyDescent="0.15">
      <c r="A144" s="1">
        <v>142</v>
      </c>
      <c r="B144" t="s">
        <v>147</v>
      </c>
      <c r="C144">
        <v>1331567.42</v>
      </c>
      <c r="D144">
        <v>289</v>
      </c>
      <c r="E144">
        <v>30456385.440000009</v>
      </c>
      <c r="F144">
        <v>450</v>
      </c>
      <c r="G144">
        <f t="shared" si="4"/>
        <v>29124818.020000011</v>
      </c>
      <c r="H144">
        <f t="shared" si="5"/>
        <v>21.872582328576357</v>
      </c>
      <c r="I144" s="4">
        <v>5.1347881899871634E-2</v>
      </c>
      <c r="J144" s="5">
        <v>67.181818181818187</v>
      </c>
      <c r="K144" s="5">
        <v>0</v>
      </c>
      <c r="L144" s="4">
        <v>0.69230769230769229</v>
      </c>
      <c r="M144" s="5">
        <v>25066117.740000002</v>
      </c>
      <c r="N144">
        <v>1</v>
      </c>
      <c r="O144">
        <v>0.52961672473867594</v>
      </c>
      <c r="P144" s="7">
        <v>83</v>
      </c>
      <c r="Q144" s="7">
        <v>16</v>
      </c>
    </row>
    <row r="145" spans="1:17" x14ac:dyDescent="0.15">
      <c r="A145" s="1">
        <v>143</v>
      </c>
      <c r="B145" t="s">
        <v>148</v>
      </c>
      <c r="C145">
        <v>1041604</v>
      </c>
      <c r="D145">
        <v>189</v>
      </c>
      <c r="E145">
        <v>17736414.670000002</v>
      </c>
      <c r="F145">
        <v>202</v>
      </c>
      <c r="G145">
        <f t="shared" si="4"/>
        <v>16694810.670000002</v>
      </c>
      <c r="H145">
        <f t="shared" si="5"/>
        <v>16.027982486626396</v>
      </c>
      <c r="I145" s="4">
        <v>6.6825775656324582E-2</v>
      </c>
      <c r="J145" s="5">
        <v>35.545454545454547</v>
      </c>
      <c r="K145" s="5">
        <v>0</v>
      </c>
      <c r="L145" s="4">
        <v>0.38461538461538464</v>
      </c>
      <c r="M145" s="5">
        <v>16459810.360000005</v>
      </c>
      <c r="N145">
        <v>0</v>
      </c>
      <c r="O145">
        <v>0.65753424657534243</v>
      </c>
      <c r="P145" s="7">
        <v>42</v>
      </c>
      <c r="Q145" s="7">
        <v>11</v>
      </c>
    </row>
    <row r="146" spans="1:17" x14ac:dyDescent="0.15">
      <c r="A146" s="1">
        <v>144</v>
      </c>
      <c r="B146" t="s">
        <v>149</v>
      </c>
      <c r="C146">
        <v>6029728</v>
      </c>
      <c r="D146">
        <v>42</v>
      </c>
      <c r="E146">
        <v>27065832.920000009</v>
      </c>
      <c r="F146">
        <v>342</v>
      </c>
      <c r="G146">
        <f t="shared" si="4"/>
        <v>21036104.920000009</v>
      </c>
      <c r="H146">
        <f t="shared" si="5"/>
        <v>3.4887319826035288</v>
      </c>
      <c r="I146" s="4">
        <v>5.6511056511056514E-2</v>
      </c>
      <c r="J146" s="5">
        <v>34.909090909090907</v>
      </c>
      <c r="K146" s="5">
        <v>0</v>
      </c>
      <c r="L146" s="4">
        <v>0.46153846153846156</v>
      </c>
      <c r="M146" s="5">
        <v>19737628.930000067</v>
      </c>
      <c r="N146">
        <v>4.9707602339181284E-2</v>
      </c>
      <c r="O146">
        <v>0.14285714285714285</v>
      </c>
      <c r="P146" s="7">
        <v>20</v>
      </c>
      <c r="Q146" s="7">
        <v>11</v>
      </c>
    </row>
    <row r="147" spans="1:17" x14ac:dyDescent="0.15">
      <c r="A147" s="1">
        <v>145</v>
      </c>
      <c r="B147" t="s">
        <v>150</v>
      </c>
      <c r="C147">
        <v>1035305.25</v>
      </c>
      <c r="D147">
        <v>169</v>
      </c>
      <c r="E147">
        <v>34536444.729999997</v>
      </c>
      <c r="F147">
        <v>194</v>
      </c>
      <c r="G147">
        <f t="shared" si="4"/>
        <v>33501139.479999997</v>
      </c>
      <c r="H147">
        <f t="shared" si="5"/>
        <v>32.358707231514565</v>
      </c>
      <c r="I147" s="4">
        <v>7.6335877862595422E-2</v>
      </c>
      <c r="J147" s="5">
        <v>33</v>
      </c>
      <c r="K147" s="5">
        <v>0</v>
      </c>
      <c r="L147" s="4">
        <v>0.46153846153846156</v>
      </c>
      <c r="M147" s="5">
        <v>29125089.079999991</v>
      </c>
      <c r="N147">
        <v>0.56097560975609762</v>
      </c>
      <c r="O147">
        <v>0.59036144578313254</v>
      </c>
      <c r="P147" s="7">
        <v>69</v>
      </c>
      <c r="Q147" s="7">
        <v>21</v>
      </c>
    </row>
    <row r="148" spans="1:17" x14ac:dyDescent="0.15">
      <c r="A148" s="1">
        <v>146</v>
      </c>
      <c r="B148" t="s">
        <v>151</v>
      </c>
      <c r="C148">
        <v>6742372.3699999955</v>
      </c>
      <c r="D148">
        <v>548</v>
      </c>
      <c r="E148">
        <v>23111924.82</v>
      </c>
      <c r="F148">
        <v>335</v>
      </c>
      <c r="G148">
        <f t="shared" si="4"/>
        <v>16369552.450000005</v>
      </c>
      <c r="H148">
        <f t="shared" si="5"/>
        <v>2.4278624127667419</v>
      </c>
      <c r="I148" s="4">
        <v>9.5286885245901634E-2</v>
      </c>
      <c r="J148" s="5">
        <v>80.272727272727266</v>
      </c>
      <c r="K148" s="5">
        <v>0</v>
      </c>
      <c r="L148" s="4">
        <v>0.53846153846153844</v>
      </c>
      <c r="M148" s="5">
        <v>14182512.499999989</v>
      </c>
      <c r="N148">
        <v>1</v>
      </c>
      <c r="O148">
        <v>0.75</v>
      </c>
      <c r="P148" s="7">
        <v>90</v>
      </c>
      <c r="Q148" s="7">
        <v>40</v>
      </c>
    </row>
    <row r="149" spans="1:17" x14ac:dyDescent="0.15">
      <c r="A149" s="1">
        <v>147</v>
      </c>
      <c r="B149" t="s">
        <v>152</v>
      </c>
      <c r="C149">
        <v>30113470.370000008</v>
      </c>
      <c r="D149">
        <v>1638</v>
      </c>
      <c r="E149">
        <v>35017134.710000008</v>
      </c>
      <c r="F149">
        <v>440</v>
      </c>
      <c r="G149">
        <f t="shared" si="4"/>
        <v>4903664.34</v>
      </c>
      <c r="H149">
        <f t="shared" si="5"/>
        <v>0.16283956248646736</v>
      </c>
      <c r="I149" s="4">
        <v>7.8492239467849223E-2</v>
      </c>
      <c r="J149" s="5">
        <v>188.90909090909091</v>
      </c>
      <c r="K149" s="5">
        <v>0</v>
      </c>
      <c r="L149" s="4">
        <v>0.46153846153846156</v>
      </c>
      <c r="M149" s="5">
        <v>4080245.8600001633</v>
      </c>
      <c r="N149">
        <v>0.99772727272727268</v>
      </c>
      <c r="O149">
        <v>0.60874922982131852</v>
      </c>
      <c r="P149" s="7">
        <v>510</v>
      </c>
      <c r="Q149" s="7">
        <v>99</v>
      </c>
    </row>
    <row r="150" spans="1:17" x14ac:dyDescent="0.15">
      <c r="A150" s="1">
        <v>148</v>
      </c>
      <c r="B150" t="s">
        <v>153</v>
      </c>
      <c r="C150">
        <v>4830779.88</v>
      </c>
      <c r="D150">
        <v>1168</v>
      </c>
      <c r="E150">
        <v>15958046.439999999</v>
      </c>
      <c r="F150">
        <v>542</v>
      </c>
      <c r="G150">
        <f t="shared" si="4"/>
        <v>11127266.559999999</v>
      </c>
      <c r="H150">
        <f t="shared" si="5"/>
        <v>2.3034099744573746</v>
      </c>
      <c r="I150" s="4">
        <v>5.0527484730705161E-2</v>
      </c>
      <c r="J150" s="5">
        <v>155.45454545454547</v>
      </c>
      <c r="K150" s="5">
        <v>0</v>
      </c>
      <c r="L150" s="4">
        <v>0.23076923076923078</v>
      </c>
      <c r="M150" s="5">
        <v>9419364.7899999879</v>
      </c>
      <c r="N150">
        <v>1</v>
      </c>
      <c r="O150">
        <v>0.37422222222222223</v>
      </c>
      <c r="P150" s="7">
        <v>284</v>
      </c>
      <c r="Q150" s="7">
        <v>74</v>
      </c>
    </row>
    <row r="151" spans="1:17" x14ac:dyDescent="0.15">
      <c r="A151" s="1">
        <v>149</v>
      </c>
      <c r="B151" t="s">
        <v>154</v>
      </c>
      <c r="C151">
        <v>10496619.79999999</v>
      </c>
      <c r="D151">
        <v>1460</v>
      </c>
      <c r="E151">
        <v>23824472.149999999</v>
      </c>
      <c r="F151">
        <v>7961</v>
      </c>
      <c r="G151">
        <f t="shared" si="4"/>
        <v>13327852.350000009</v>
      </c>
      <c r="H151">
        <f t="shared" si="5"/>
        <v>1.2697280271121205</v>
      </c>
      <c r="I151" s="4">
        <v>1.7827356130108423E-2</v>
      </c>
      <c r="J151" s="5">
        <v>856.4545454545455</v>
      </c>
      <c r="K151" s="5">
        <v>0</v>
      </c>
      <c r="L151" s="4">
        <v>0.53846153846153844</v>
      </c>
      <c r="M151" s="5">
        <v>13034855.69999972</v>
      </c>
      <c r="N151">
        <v>7.0342921743499556E-3</v>
      </c>
      <c r="O151">
        <v>0.34963503649635036</v>
      </c>
      <c r="P151" s="7">
        <v>325</v>
      </c>
      <c r="Q151" s="7">
        <v>5133</v>
      </c>
    </row>
    <row r="152" spans="1:17" x14ac:dyDescent="0.15">
      <c r="A152" s="1">
        <v>150</v>
      </c>
      <c r="B152" t="s">
        <v>155</v>
      </c>
      <c r="C152">
        <v>36788</v>
      </c>
      <c r="D152">
        <v>12</v>
      </c>
      <c r="E152">
        <v>12085701.52</v>
      </c>
      <c r="F152">
        <v>136</v>
      </c>
      <c r="G152">
        <f t="shared" si="4"/>
        <v>12048913.52</v>
      </c>
      <c r="H152">
        <f t="shared" si="5"/>
        <v>327.52292921604868</v>
      </c>
      <c r="I152" s="4">
        <v>0.10843373493975904</v>
      </c>
      <c r="J152" s="5">
        <v>13.454545454545455</v>
      </c>
      <c r="K152" s="5">
        <v>1</v>
      </c>
      <c r="L152" s="4">
        <v>0.46153846153846156</v>
      </c>
      <c r="M152" s="5">
        <v>11698121.890000014</v>
      </c>
      <c r="N152">
        <v>0</v>
      </c>
      <c r="O152">
        <v>0.16666666666666666</v>
      </c>
      <c r="P152" s="7">
        <v>9</v>
      </c>
      <c r="Q152" s="7">
        <v>17</v>
      </c>
    </row>
    <row r="153" spans="1:17" x14ac:dyDescent="0.15">
      <c r="A153" s="1">
        <v>151</v>
      </c>
      <c r="B153" t="s">
        <v>156</v>
      </c>
      <c r="C153">
        <v>1784574.95</v>
      </c>
      <c r="D153">
        <v>364</v>
      </c>
      <c r="E153">
        <v>22230844.149999991</v>
      </c>
      <c r="F153">
        <v>357</v>
      </c>
      <c r="G153">
        <f t="shared" si="4"/>
        <v>20446269.199999992</v>
      </c>
      <c r="H153">
        <f t="shared" si="5"/>
        <v>11.4572207796596</v>
      </c>
      <c r="I153" s="4">
        <v>0.12073170731707317</v>
      </c>
      <c r="J153" s="5">
        <v>65.545454545454547</v>
      </c>
      <c r="K153" s="5">
        <v>0</v>
      </c>
      <c r="L153" s="4">
        <v>0.69230769230769229</v>
      </c>
      <c r="M153" s="5">
        <v>19036570.900000006</v>
      </c>
      <c r="N153">
        <v>0.29411764705882354</v>
      </c>
      <c r="O153">
        <v>0.51820728291316531</v>
      </c>
      <c r="P153" s="7">
        <v>97</v>
      </c>
      <c r="Q153" s="7">
        <v>48</v>
      </c>
    </row>
    <row r="154" spans="1:17" x14ac:dyDescent="0.15">
      <c r="A154" s="1">
        <v>152</v>
      </c>
      <c r="B154" t="s">
        <v>157</v>
      </c>
      <c r="C154">
        <v>4290675.120000002</v>
      </c>
      <c r="D154">
        <v>1022</v>
      </c>
      <c r="E154">
        <v>13180153.619999999</v>
      </c>
      <c r="F154">
        <v>169</v>
      </c>
      <c r="G154">
        <f t="shared" si="4"/>
        <v>8889478.4999999963</v>
      </c>
      <c r="H154">
        <f t="shared" si="5"/>
        <v>2.0718134679001268</v>
      </c>
      <c r="I154" s="4">
        <v>4.8722044728434506E-2</v>
      </c>
      <c r="J154" s="5">
        <v>108.27272727272727</v>
      </c>
      <c r="K154" s="5">
        <v>0</v>
      </c>
      <c r="L154" s="4">
        <v>0.38461538461538464</v>
      </c>
      <c r="M154" s="5">
        <v>8138820.7199999653</v>
      </c>
      <c r="N154">
        <v>4.142011834319527E-2</v>
      </c>
      <c r="O154">
        <v>0.53838484546360921</v>
      </c>
      <c r="P154" s="7">
        <v>245</v>
      </c>
      <c r="Q154" s="7">
        <v>23</v>
      </c>
    </row>
    <row r="155" spans="1:17" x14ac:dyDescent="0.15">
      <c r="A155" s="1">
        <v>153</v>
      </c>
      <c r="B155" t="s">
        <v>158</v>
      </c>
      <c r="C155">
        <v>14119097.810000001</v>
      </c>
      <c r="D155">
        <v>319</v>
      </c>
      <c r="E155">
        <v>20946120.06000001</v>
      </c>
      <c r="F155">
        <v>254</v>
      </c>
      <c r="G155">
        <f t="shared" si="4"/>
        <v>6827022.2500000093</v>
      </c>
      <c r="H155">
        <f t="shared" si="5"/>
        <v>0.4835310543117492</v>
      </c>
      <c r="I155" s="4">
        <v>5.2892561983471073E-2</v>
      </c>
      <c r="J155" s="5">
        <v>52.090909090909093</v>
      </c>
      <c r="K155" s="5">
        <v>0</v>
      </c>
      <c r="L155" s="4">
        <v>0.30769230769230771</v>
      </c>
      <c r="M155" s="5">
        <v>5589057.7199999988</v>
      </c>
      <c r="N155">
        <v>1</v>
      </c>
      <c r="O155">
        <v>0.63949843260188088</v>
      </c>
      <c r="P155" s="7">
        <v>81</v>
      </c>
      <c r="Q155" s="7">
        <v>36</v>
      </c>
    </row>
    <row r="156" spans="1:17" x14ac:dyDescent="0.15">
      <c r="A156" s="1">
        <v>154</v>
      </c>
      <c r="B156" t="s">
        <v>159</v>
      </c>
      <c r="C156">
        <v>12680187.660000009</v>
      </c>
      <c r="D156">
        <v>389</v>
      </c>
      <c r="E156">
        <v>14964986.830000009</v>
      </c>
      <c r="F156">
        <v>222</v>
      </c>
      <c r="G156">
        <f t="shared" si="4"/>
        <v>2284799.17</v>
      </c>
      <c r="H156">
        <f t="shared" si="5"/>
        <v>0.18018654228655148</v>
      </c>
      <c r="I156" s="4">
        <v>4.9766718506998445E-2</v>
      </c>
      <c r="J156" s="5">
        <v>55.545454545454547</v>
      </c>
      <c r="K156" s="5">
        <v>0</v>
      </c>
      <c r="L156" s="4">
        <v>7.6923076923076927E-2</v>
      </c>
      <c r="M156" s="5">
        <v>1977208.9400000013</v>
      </c>
      <c r="N156">
        <v>1</v>
      </c>
      <c r="O156">
        <v>0.79740259740259745</v>
      </c>
      <c r="P156" s="7">
        <v>98</v>
      </c>
      <c r="Q156" s="7">
        <v>39</v>
      </c>
    </row>
    <row r="157" spans="1:17" x14ac:dyDescent="0.15">
      <c r="A157" s="1">
        <v>155</v>
      </c>
      <c r="B157" t="s">
        <v>160</v>
      </c>
      <c r="C157">
        <v>18815634.02999999</v>
      </c>
      <c r="D157">
        <v>600</v>
      </c>
      <c r="E157">
        <v>23289521.659999989</v>
      </c>
      <c r="F157">
        <v>500</v>
      </c>
      <c r="G157">
        <f t="shared" si="4"/>
        <v>4473887.629999999</v>
      </c>
      <c r="H157">
        <f t="shared" si="5"/>
        <v>0.23777501320799241</v>
      </c>
      <c r="I157" s="4">
        <v>3.9301310043668124E-2</v>
      </c>
      <c r="J157" s="5">
        <v>100</v>
      </c>
      <c r="K157" s="5">
        <v>0</v>
      </c>
      <c r="L157" s="4">
        <v>0.38461538461538464</v>
      </c>
      <c r="M157" s="5">
        <v>6250652.8599999771</v>
      </c>
      <c r="N157">
        <v>0.64383561643835618</v>
      </c>
      <c r="O157">
        <v>0.5273972602739726</v>
      </c>
      <c r="P157" s="7">
        <v>91</v>
      </c>
      <c r="Q157" s="7">
        <v>7</v>
      </c>
    </row>
    <row r="158" spans="1:17" x14ac:dyDescent="0.15">
      <c r="A158" s="1">
        <v>156</v>
      </c>
      <c r="B158" t="s">
        <v>161</v>
      </c>
      <c r="C158">
        <v>14112182.98000001</v>
      </c>
      <c r="D158">
        <v>544</v>
      </c>
      <c r="E158">
        <v>19742329.559999991</v>
      </c>
      <c r="F158">
        <v>549</v>
      </c>
      <c r="G158">
        <f t="shared" si="4"/>
        <v>5630146.5799999814</v>
      </c>
      <c r="H158">
        <f t="shared" si="5"/>
        <v>0.39895646109316374</v>
      </c>
      <c r="I158" s="4">
        <v>4.3744531933508309E-2</v>
      </c>
      <c r="J158" s="5">
        <v>99.36363636363636</v>
      </c>
      <c r="K158" s="5">
        <v>0</v>
      </c>
      <c r="L158" s="4">
        <v>0.30769230769230771</v>
      </c>
      <c r="M158" s="5">
        <v>4854306.8099999707</v>
      </c>
      <c r="N158">
        <v>1</v>
      </c>
      <c r="O158">
        <v>0.8066298342541437</v>
      </c>
      <c r="P158" s="7">
        <v>104</v>
      </c>
      <c r="Q158" s="7">
        <v>127</v>
      </c>
    </row>
    <row r="159" spans="1:17" x14ac:dyDescent="0.15">
      <c r="A159" s="1">
        <v>157</v>
      </c>
      <c r="B159" t="s">
        <v>162</v>
      </c>
      <c r="C159">
        <v>21614464.91</v>
      </c>
      <c r="D159">
        <v>1002</v>
      </c>
      <c r="E159">
        <v>17774526.179999989</v>
      </c>
      <c r="F159">
        <v>551</v>
      </c>
      <c r="G159">
        <f t="shared" si="4"/>
        <v>-3839938.7300000116</v>
      </c>
      <c r="H159">
        <f t="shared" si="5"/>
        <v>-0.17765597001771957</v>
      </c>
      <c r="I159" s="4">
        <v>5.4777845404747415E-2</v>
      </c>
      <c r="J159" s="5">
        <v>141.18181818181819</v>
      </c>
      <c r="K159" s="5">
        <v>0</v>
      </c>
      <c r="L159" s="4">
        <v>7.6923076923076927E-2</v>
      </c>
      <c r="M159" s="5">
        <v>-3296275.0599999726</v>
      </c>
      <c r="N159">
        <v>0.44827586206896552</v>
      </c>
      <c r="O159">
        <v>0.23442808607021517</v>
      </c>
      <c r="P159" s="7">
        <v>189</v>
      </c>
      <c r="Q159" s="7">
        <v>43</v>
      </c>
    </row>
    <row r="160" spans="1:17" x14ac:dyDescent="0.15">
      <c r="A160" s="1">
        <v>158</v>
      </c>
      <c r="B160" t="s">
        <v>163</v>
      </c>
      <c r="C160">
        <v>12876647.51</v>
      </c>
      <c r="D160">
        <v>752</v>
      </c>
      <c r="E160">
        <v>22048760.629999992</v>
      </c>
      <c r="F160">
        <v>1959</v>
      </c>
      <c r="G160">
        <f t="shared" si="4"/>
        <v>9172113.1199999917</v>
      </c>
      <c r="H160">
        <f t="shared" si="5"/>
        <v>0.71230598747670404</v>
      </c>
      <c r="I160" s="4">
        <v>0.22675413576725614</v>
      </c>
      <c r="J160" s="5">
        <v>246.45454545454547</v>
      </c>
      <c r="K160" s="5">
        <v>0</v>
      </c>
      <c r="L160" s="4">
        <v>0.23076923076923078</v>
      </c>
      <c r="M160" s="5">
        <v>9094419.460000053</v>
      </c>
      <c r="N160">
        <v>4.0388548057259714E-2</v>
      </c>
      <c r="O160">
        <v>0.32093663911845732</v>
      </c>
      <c r="P160" s="7">
        <v>93</v>
      </c>
      <c r="Q160" s="7">
        <v>593</v>
      </c>
    </row>
    <row r="161" spans="1:17" x14ac:dyDescent="0.15">
      <c r="A161" s="1">
        <v>159</v>
      </c>
      <c r="B161" t="s">
        <v>164</v>
      </c>
      <c r="C161">
        <v>17369732.98999998</v>
      </c>
      <c r="D161">
        <v>582</v>
      </c>
      <c r="E161">
        <v>22691463.43999999</v>
      </c>
      <c r="F161">
        <v>291</v>
      </c>
      <c r="G161">
        <f t="shared" si="4"/>
        <v>5321730.4500000104</v>
      </c>
      <c r="H161">
        <f t="shared" si="5"/>
        <v>0.3063795196543212</v>
      </c>
      <c r="I161" s="4">
        <v>3.8546255506607931E-2</v>
      </c>
      <c r="J161" s="5">
        <v>79.36363636363636</v>
      </c>
      <c r="K161" s="5">
        <v>0</v>
      </c>
      <c r="L161" s="4">
        <v>7.6923076923076927E-2</v>
      </c>
      <c r="M161" s="5">
        <v>4447259.8700000048</v>
      </c>
      <c r="N161">
        <v>1</v>
      </c>
      <c r="O161">
        <v>0.78633975481611207</v>
      </c>
      <c r="P161" s="7">
        <v>107</v>
      </c>
      <c r="Q161" s="7">
        <v>20</v>
      </c>
    </row>
    <row r="162" spans="1:17" x14ac:dyDescent="0.15">
      <c r="A162" s="1">
        <v>160</v>
      </c>
      <c r="B162" t="s">
        <v>165</v>
      </c>
      <c r="C162">
        <v>12229856.170000009</v>
      </c>
      <c r="D162">
        <v>1007</v>
      </c>
      <c r="E162">
        <v>18471740.5</v>
      </c>
      <c r="F162">
        <v>429</v>
      </c>
      <c r="G162">
        <f t="shared" si="4"/>
        <v>6241884.3299999908</v>
      </c>
      <c r="H162">
        <f t="shared" si="5"/>
        <v>0.51038084530473971</v>
      </c>
      <c r="I162" s="4">
        <v>5.774278215223097E-2</v>
      </c>
      <c r="J162" s="5">
        <v>130.54545454545453</v>
      </c>
      <c r="K162" s="5">
        <v>0</v>
      </c>
      <c r="L162" s="4">
        <v>0</v>
      </c>
      <c r="M162" s="5">
        <v>5310688.6400000118</v>
      </c>
      <c r="N162">
        <v>1</v>
      </c>
      <c r="O162">
        <v>0.64342629482071712</v>
      </c>
      <c r="P162" s="7">
        <v>122</v>
      </c>
      <c r="Q162" s="7">
        <v>127</v>
      </c>
    </row>
    <row r="163" spans="1:17" x14ac:dyDescent="0.15">
      <c r="A163" s="1">
        <v>161</v>
      </c>
      <c r="B163" t="s">
        <v>166</v>
      </c>
      <c r="C163">
        <v>18423110.879999999</v>
      </c>
      <c r="D163">
        <v>730</v>
      </c>
      <c r="E163">
        <v>34052493.51000002</v>
      </c>
      <c r="F163">
        <v>458</v>
      </c>
      <c r="G163">
        <f t="shared" si="4"/>
        <v>15629382.630000021</v>
      </c>
      <c r="H163">
        <f t="shared" si="5"/>
        <v>0.84835740998373788</v>
      </c>
      <c r="I163" s="4">
        <v>0.11077844311377245</v>
      </c>
      <c r="J163" s="5">
        <v>108</v>
      </c>
      <c r="K163" s="5">
        <v>0</v>
      </c>
      <c r="L163" s="4">
        <v>0.38461538461538464</v>
      </c>
      <c r="M163" s="5">
        <v>14138126.780000005</v>
      </c>
      <c r="N163">
        <v>0.72707423580786024</v>
      </c>
      <c r="O163">
        <v>0.62285714285714289</v>
      </c>
      <c r="P163" s="7">
        <v>226</v>
      </c>
      <c r="Q163" s="7">
        <v>55</v>
      </c>
    </row>
    <row r="164" spans="1:17" x14ac:dyDescent="0.15">
      <c r="A164" s="1">
        <v>162</v>
      </c>
      <c r="B164" t="s">
        <v>167</v>
      </c>
      <c r="C164">
        <v>12889214.060000001</v>
      </c>
      <c r="D164">
        <v>290</v>
      </c>
      <c r="E164">
        <v>13842740</v>
      </c>
      <c r="F164">
        <v>199</v>
      </c>
      <c r="G164">
        <f t="shared" si="4"/>
        <v>953525.93999999948</v>
      </c>
      <c r="H164">
        <f t="shared" si="5"/>
        <v>7.3978594471414916E-2</v>
      </c>
      <c r="I164" s="4">
        <v>0.13143872113676733</v>
      </c>
      <c r="J164" s="5">
        <v>44.454545454545453</v>
      </c>
      <c r="K164" s="5">
        <v>0</v>
      </c>
      <c r="L164" s="4">
        <v>0.23076923076923078</v>
      </c>
      <c r="M164" s="5">
        <v>834642.8400000073</v>
      </c>
      <c r="N164">
        <v>0.97989949748743721</v>
      </c>
      <c r="O164">
        <v>0.78892733564013839</v>
      </c>
      <c r="P164" s="7">
        <v>81</v>
      </c>
      <c r="Q164" s="7">
        <v>35</v>
      </c>
    </row>
    <row r="165" spans="1:17" x14ac:dyDescent="0.15">
      <c r="A165" s="1">
        <v>163</v>
      </c>
      <c r="B165" t="s">
        <v>168</v>
      </c>
      <c r="C165">
        <v>16489546.810000001</v>
      </c>
      <c r="D165">
        <v>422</v>
      </c>
      <c r="E165">
        <v>17369176.899999999</v>
      </c>
      <c r="F165">
        <v>267</v>
      </c>
      <c r="G165">
        <f t="shared" si="4"/>
        <v>879630.08999999799</v>
      </c>
      <c r="H165">
        <f t="shared" si="5"/>
        <v>5.3344709841664714E-2</v>
      </c>
      <c r="I165" s="4">
        <v>0.10635538261997406</v>
      </c>
      <c r="J165" s="5">
        <v>62.636363636363633</v>
      </c>
      <c r="K165" s="5">
        <v>0</v>
      </c>
      <c r="L165" s="4">
        <v>7.6923076923076927E-2</v>
      </c>
      <c r="M165" s="5">
        <v>764580.25000002235</v>
      </c>
      <c r="N165">
        <v>1</v>
      </c>
      <c r="O165">
        <v>0.88151658767772512</v>
      </c>
      <c r="P165" s="7">
        <v>94</v>
      </c>
      <c r="Q165" s="7">
        <v>26</v>
      </c>
    </row>
    <row r="166" spans="1:17" x14ac:dyDescent="0.15">
      <c r="A166" s="1">
        <v>164</v>
      </c>
      <c r="B166" t="s">
        <v>169</v>
      </c>
      <c r="C166">
        <v>15170160.330000009</v>
      </c>
      <c r="D166">
        <v>575</v>
      </c>
      <c r="E166">
        <v>18556702.729999989</v>
      </c>
      <c r="F166">
        <v>240</v>
      </c>
      <c r="G166">
        <f t="shared" si="4"/>
        <v>3386542.3999999799</v>
      </c>
      <c r="H166">
        <f t="shared" si="5"/>
        <v>0.22323708690822899</v>
      </c>
      <c r="I166" s="4">
        <v>8.4269662921348312E-2</v>
      </c>
      <c r="J166" s="5">
        <v>74.090909090909093</v>
      </c>
      <c r="K166" s="5">
        <v>0</v>
      </c>
      <c r="L166" s="4">
        <v>0.46153846153846156</v>
      </c>
      <c r="M166" s="5">
        <v>2827571.3900000118</v>
      </c>
      <c r="N166">
        <v>1</v>
      </c>
      <c r="O166">
        <v>0.7417102966841187</v>
      </c>
      <c r="P166" s="7">
        <v>126</v>
      </c>
      <c r="Q166" s="7">
        <v>40</v>
      </c>
    </row>
    <row r="167" spans="1:17" x14ac:dyDescent="0.15">
      <c r="A167" s="1">
        <v>165</v>
      </c>
      <c r="B167" t="s">
        <v>170</v>
      </c>
      <c r="C167">
        <v>7872247.5100000072</v>
      </c>
      <c r="D167">
        <v>3307</v>
      </c>
      <c r="E167">
        <v>21683150.510000002</v>
      </c>
      <c r="F167">
        <v>1567</v>
      </c>
      <c r="G167">
        <f t="shared" si="4"/>
        <v>13810902.999999994</v>
      </c>
      <c r="H167">
        <f t="shared" si="5"/>
        <v>1.7543786552005884</v>
      </c>
      <c r="I167" s="4">
        <v>2.792181890706023E-2</v>
      </c>
      <c r="J167" s="5">
        <v>443.09090909090907</v>
      </c>
      <c r="K167" s="5">
        <v>0</v>
      </c>
      <c r="L167" s="4">
        <v>0.53846153846153844</v>
      </c>
      <c r="M167" s="5">
        <v>13815222.319999987</v>
      </c>
      <c r="N167">
        <v>0</v>
      </c>
      <c r="O167">
        <v>0.88235294117647056</v>
      </c>
      <c r="P167" s="7">
        <v>171</v>
      </c>
      <c r="Q167" s="7">
        <v>405</v>
      </c>
    </row>
    <row r="168" spans="1:17" x14ac:dyDescent="0.15">
      <c r="A168" s="1">
        <v>166</v>
      </c>
      <c r="B168" t="s">
        <v>171</v>
      </c>
      <c r="C168">
        <v>6097913.9699999979</v>
      </c>
      <c r="D168">
        <v>859</v>
      </c>
      <c r="E168">
        <v>19389050.370000001</v>
      </c>
      <c r="F168">
        <v>988</v>
      </c>
      <c r="G168">
        <f t="shared" si="4"/>
        <v>13291136.400000002</v>
      </c>
      <c r="H168">
        <f t="shared" si="5"/>
        <v>2.179620189033268</v>
      </c>
      <c r="I168" s="4">
        <v>7.4649298597194394E-2</v>
      </c>
      <c r="J168" s="5">
        <v>167.90909090909091</v>
      </c>
      <c r="K168" s="5">
        <v>0</v>
      </c>
      <c r="L168" s="4">
        <v>0.69230769230769229</v>
      </c>
      <c r="M168" s="5">
        <v>11587499.300000018</v>
      </c>
      <c r="N168">
        <v>0.96153846153846156</v>
      </c>
      <c r="O168">
        <v>0.58430913348946134</v>
      </c>
      <c r="P168" s="7">
        <v>219</v>
      </c>
      <c r="Q168" s="7">
        <v>113</v>
      </c>
    </row>
    <row r="169" spans="1:17" x14ac:dyDescent="0.15">
      <c r="A169" s="1">
        <v>167</v>
      </c>
      <c r="B169" t="s">
        <v>172</v>
      </c>
      <c r="C169">
        <v>18636178.79999999</v>
      </c>
      <c r="D169">
        <v>372</v>
      </c>
      <c r="E169">
        <v>12997289.01999999</v>
      </c>
      <c r="F169">
        <v>129</v>
      </c>
      <c r="G169">
        <f t="shared" si="4"/>
        <v>-5638889.7799999993</v>
      </c>
      <c r="H169">
        <f t="shared" si="5"/>
        <v>-0.30257757454011991</v>
      </c>
      <c r="I169" s="4">
        <v>9.7297297297297303E-2</v>
      </c>
      <c r="J169" s="5">
        <v>45.545454545454547</v>
      </c>
      <c r="K169" s="5">
        <v>0</v>
      </c>
      <c r="L169" s="4">
        <v>7.6923076923076927E-2</v>
      </c>
      <c r="M169" s="5">
        <v>-5593880.5099999849</v>
      </c>
      <c r="N169">
        <v>0.94354838709677424</v>
      </c>
      <c r="O169">
        <v>0.49591280653950953</v>
      </c>
      <c r="P169" s="7">
        <v>118</v>
      </c>
      <c r="Q169" s="7">
        <v>31</v>
      </c>
    </row>
    <row r="170" spans="1:17" x14ac:dyDescent="0.15">
      <c r="A170" s="1">
        <v>168</v>
      </c>
      <c r="B170" t="s">
        <v>173</v>
      </c>
      <c r="C170">
        <v>7488456.9999999972</v>
      </c>
      <c r="D170">
        <v>323</v>
      </c>
      <c r="E170">
        <v>12466899.789999999</v>
      </c>
      <c r="F170">
        <v>1278</v>
      </c>
      <c r="G170">
        <f t="shared" si="4"/>
        <v>4978442.7900000019</v>
      </c>
      <c r="H170">
        <f t="shared" si="5"/>
        <v>0.66481556747938908</v>
      </c>
      <c r="I170" s="4">
        <v>3.0871670702179176E-2</v>
      </c>
      <c r="J170" s="5">
        <v>145.54545454545453</v>
      </c>
      <c r="K170" s="5">
        <v>0</v>
      </c>
      <c r="L170" s="4">
        <v>0.15384615384615385</v>
      </c>
      <c r="M170" s="5">
        <v>4769600.6400001217</v>
      </c>
      <c r="N170">
        <v>7.8247261345852897E-3</v>
      </c>
      <c r="O170">
        <v>0.35666666666666669</v>
      </c>
      <c r="P170" s="7">
        <v>83</v>
      </c>
      <c r="Q170" s="7">
        <v>20</v>
      </c>
    </row>
    <row r="171" spans="1:17" x14ac:dyDescent="0.15">
      <c r="A171" s="1">
        <v>169</v>
      </c>
      <c r="B171" t="s">
        <v>174</v>
      </c>
      <c r="C171">
        <v>8573544.459999999</v>
      </c>
      <c r="D171">
        <v>56</v>
      </c>
      <c r="E171">
        <v>8831231.1399999969</v>
      </c>
      <c r="F171">
        <v>107</v>
      </c>
      <c r="G171">
        <f t="shared" si="4"/>
        <v>257686.67999999784</v>
      </c>
      <c r="H171">
        <f t="shared" si="5"/>
        <v>3.0056026559638075E-2</v>
      </c>
      <c r="I171" s="4">
        <v>7.3863636363636367E-2</v>
      </c>
      <c r="J171" s="5">
        <v>14.818181818181818</v>
      </c>
      <c r="K171" s="5">
        <v>0</v>
      </c>
      <c r="L171" s="4">
        <v>0.15384615384615385</v>
      </c>
      <c r="M171" s="5">
        <v>184745.87000000104</v>
      </c>
      <c r="N171">
        <v>1</v>
      </c>
      <c r="O171">
        <v>0.6428571428571429</v>
      </c>
      <c r="P171" s="7">
        <v>27</v>
      </c>
      <c r="Q171" s="7">
        <v>3</v>
      </c>
    </row>
    <row r="172" spans="1:17" x14ac:dyDescent="0.15">
      <c r="A172" s="1">
        <v>170</v>
      </c>
      <c r="B172" t="s">
        <v>175</v>
      </c>
      <c r="C172">
        <v>4566083.5800000029</v>
      </c>
      <c r="D172">
        <v>845</v>
      </c>
      <c r="E172">
        <v>26189024.00999999</v>
      </c>
      <c r="F172">
        <v>310</v>
      </c>
      <c r="G172">
        <f t="shared" si="4"/>
        <v>21622940.429999989</v>
      </c>
      <c r="H172">
        <f t="shared" si="5"/>
        <v>4.73555511000961</v>
      </c>
      <c r="I172" s="4">
        <v>5.7911908646003263E-2</v>
      </c>
      <c r="J172" s="5">
        <v>105</v>
      </c>
      <c r="K172" s="5">
        <v>0</v>
      </c>
      <c r="L172" s="4">
        <v>0.69230769230769229</v>
      </c>
      <c r="M172" s="5">
        <v>18551815.629999992</v>
      </c>
      <c r="N172">
        <v>0.97096774193548385</v>
      </c>
      <c r="O172">
        <v>0.37634408602150538</v>
      </c>
      <c r="P172" s="7">
        <v>235</v>
      </c>
      <c r="Q172" s="7">
        <v>47</v>
      </c>
    </row>
    <row r="173" spans="1:17" x14ac:dyDescent="0.15">
      <c r="A173" s="1">
        <v>171</v>
      </c>
      <c r="B173" t="s">
        <v>176</v>
      </c>
      <c r="C173">
        <v>12865263.939999999</v>
      </c>
      <c r="D173">
        <v>818</v>
      </c>
      <c r="E173">
        <v>15791956.189999999</v>
      </c>
      <c r="F173">
        <v>206</v>
      </c>
      <c r="G173">
        <f t="shared" si="4"/>
        <v>2926692.25</v>
      </c>
      <c r="H173">
        <f t="shared" si="5"/>
        <v>0.22748792901951145</v>
      </c>
      <c r="I173" s="4">
        <v>7.3303167420814483E-2</v>
      </c>
      <c r="J173" s="5">
        <v>93.090909090909093</v>
      </c>
      <c r="K173" s="5">
        <v>0</v>
      </c>
      <c r="L173" s="4">
        <v>0.30769230769230771</v>
      </c>
      <c r="M173" s="5">
        <v>2497858.7499999776</v>
      </c>
      <c r="N173">
        <v>1</v>
      </c>
      <c r="O173">
        <v>0.83740831295843521</v>
      </c>
      <c r="P173" s="7">
        <v>216</v>
      </c>
      <c r="Q173" s="7">
        <v>59</v>
      </c>
    </row>
    <row r="174" spans="1:17" x14ac:dyDescent="0.15">
      <c r="A174" s="1">
        <v>172</v>
      </c>
      <c r="B174" t="s">
        <v>177</v>
      </c>
      <c r="C174">
        <v>5806430.6900000004</v>
      </c>
      <c r="D174">
        <v>1446</v>
      </c>
      <c r="E174">
        <v>13194399.369999999</v>
      </c>
      <c r="F174">
        <v>219</v>
      </c>
      <c r="G174">
        <f t="shared" si="4"/>
        <v>7387968.6799999988</v>
      </c>
      <c r="H174">
        <f t="shared" si="5"/>
        <v>1.2723769686468087</v>
      </c>
      <c r="I174" s="4">
        <v>7.2939866369710463E-2</v>
      </c>
      <c r="J174" s="5">
        <v>151.36363636363637</v>
      </c>
      <c r="K174" s="5">
        <v>0</v>
      </c>
      <c r="L174" s="4">
        <v>0.23076923076923078</v>
      </c>
      <c r="M174" s="5">
        <v>6929328.2699999688</v>
      </c>
      <c r="N174">
        <v>0</v>
      </c>
      <c r="O174">
        <v>0.3550932568149211</v>
      </c>
      <c r="P174" s="7">
        <v>386</v>
      </c>
      <c r="Q174" s="7">
        <v>19</v>
      </c>
    </row>
    <row r="175" spans="1:17" x14ac:dyDescent="0.15">
      <c r="A175" s="1">
        <v>173</v>
      </c>
      <c r="B175" t="s">
        <v>178</v>
      </c>
      <c r="C175">
        <v>11818960</v>
      </c>
      <c r="D175">
        <v>50</v>
      </c>
      <c r="E175">
        <v>15690373</v>
      </c>
      <c r="F175">
        <v>162</v>
      </c>
      <c r="G175">
        <f t="shared" si="4"/>
        <v>3871413</v>
      </c>
      <c r="H175">
        <f t="shared" si="5"/>
        <v>0.32755953146469741</v>
      </c>
      <c r="I175" s="4">
        <v>9.012875536480687E-2</v>
      </c>
      <c r="J175" s="5">
        <v>19.272727272727273</v>
      </c>
      <c r="K175" s="5">
        <v>0</v>
      </c>
      <c r="L175" s="4">
        <v>0.23076923076923078</v>
      </c>
      <c r="M175" s="5">
        <v>3349032.1900000013</v>
      </c>
      <c r="N175">
        <v>1</v>
      </c>
      <c r="O175">
        <v>0.8</v>
      </c>
      <c r="P175" s="7">
        <v>10</v>
      </c>
      <c r="Q175" s="7">
        <v>3</v>
      </c>
    </row>
    <row r="176" spans="1:17" x14ac:dyDescent="0.15">
      <c r="A176" s="1">
        <v>174</v>
      </c>
      <c r="B176" t="s">
        <v>179</v>
      </c>
      <c r="C176">
        <v>5748300.0600000024</v>
      </c>
      <c r="D176">
        <v>902</v>
      </c>
      <c r="E176">
        <v>16738275.440000011</v>
      </c>
      <c r="F176">
        <v>2436</v>
      </c>
      <c r="G176">
        <f t="shared" si="4"/>
        <v>10989975.380000008</v>
      </c>
      <c r="H176">
        <f t="shared" si="5"/>
        <v>1.9118652932672417</v>
      </c>
      <c r="I176" s="4">
        <v>0.10317033852767329</v>
      </c>
      <c r="J176" s="5">
        <v>303.45454545454544</v>
      </c>
      <c r="K176" s="5">
        <v>0</v>
      </c>
      <c r="L176" s="4">
        <v>0.46153846153846156</v>
      </c>
      <c r="M176" s="5">
        <v>10756411.269999854</v>
      </c>
      <c r="N176">
        <v>3.3251231527093597E-2</v>
      </c>
      <c r="O176">
        <v>0.3462940461725395</v>
      </c>
      <c r="P176" s="7">
        <v>70</v>
      </c>
      <c r="Q176" s="7">
        <v>263</v>
      </c>
    </row>
    <row r="177" spans="1:17" x14ac:dyDescent="0.15">
      <c r="A177" s="1">
        <v>175</v>
      </c>
      <c r="B177" t="s">
        <v>180</v>
      </c>
      <c r="C177">
        <v>26824293.289999992</v>
      </c>
      <c r="D177">
        <v>570</v>
      </c>
      <c r="E177">
        <v>21871451.739999991</v>
      </c>
      <c r="F177">
        <v>495</v>
      </c>
      <c r="G177">
        <f t="shared" si="4"/>
        <v>-4952841.5500000007</v>
      </c>
      <c r="H177">
        <f t="shared" si="5"/>
        <v>-0.18464015049546165</v>
      </c>
      <c r="I177" s="4">
        <v>6.3324538258575203E-2</v>
      </c>
      <c r="J177" s="5">
        <v>96.818181818181813</v>
      </c>
      <c r="K177" s="5">
        <v>0</v>
      </c>
      <c r="L177" s="4">
        <v>0.23076923076923078</v>
      </c>
      <c r="M177" s="5">
        <v>-4506529.7399999313</v>
      </c>
      <c r="N177">
        <v>0.15151515151515152</v>
      </c>
      <c r="O177">
        <v>0.51327433628318586</v>
      </c>
      <c r="P177" s="7">
        <v>109</v>
      </c>
      <c r="Q177" s="7">
        <v>279</v>
      </c>
    </row>
    <row r="178" spans="1:17" x14ac:dyDescent="0.15">
      <c r="A178" s="1">
        <v>176</v>
      </c>
      <c r="B178" t="s">
        <v>181</v>
      </c>
      <c r="C178">
        <v>16132911.689999999</v>
      </c>
      <c r="D178">
        <v>747</v>
      </c>
      <c r="E178">
        <v>20246738.77</v>
      </c>
      <c r="F178">
        <v>223</v>
      </c>
      <c r="G178">
        <f t="shared" si="4"/>
        <v>4113827.08</v>
      </c>
      <c r="H178">
        <f t="shared" si="5"/>
        <v>0.25499594611615956</v>
      </c>
      <c r="I178" s="4">
        <v>4.6214355948869225E-2</v>
      </c>
      <c r="J178" s="5">
        <v>88.181818181818187</v>
      </c>
      <c r="K178" s="5">
        <v>0</v>
      </c>
      <c r="L178" s="4">
        <v>0.23076923076923078</v>
      </c>
      <c r="M178" s="5">
        <v>3794475.8399999533</v>
      </c>
      <c r="N178">
        <v>4.0358744394618833E-2</v>
      </c>
      <c r="O178">
        <v>0.48724832214765101</v>
      </c>
      <c r="P178" s="7">
        <v>234</v>
      </c>
      <c r="Q178" s="7">
        <v>23</v>
      </c>
    </row>
    <row r="179" spans="1:17" x14ac:dyDescent="0.15">
      <c r="A179" s="1">
        <v>177</v>
      </c>
      <c r="B179" t="s">
        <v>182</v>
      </c>
      <c r="C179">
        <v>4118577.6699999962</v>
      </c>
      <c r="D179">
        <v>2971</v>
      </c>
      <c r="E179">
        <v>16238685.060000001</v>
      </c>
      <c r="F179">
        <v>428</v>
      </c>
      <c r="G179">
        <f t="shared" si="4"/>
        <v>12120107.390000004</v>
      </c>
      <c r="H179">
        <f t="shared" si="5"/>
        <v>2.9427895650199103</v>
      </c>
      <c r="I179" s="4">
        <v>2.5236593059936908E-2</v>
      </c>
      <c r="J179" s="5">
        <v>309</v>
      </c>
      <c r="K179" s="5">
        <v>0</v>
      </c>
      <c r="L179" s="4">
        <v>0.38461538461538464</v>
      </c>
      <c r="M179" s="5">
        <v>11493680.15999995</v>
      </c>
      <c r="N179">
        <v>0</v>
      </c>
      <c r="O179">
        <v>0.34488795518207283</v>
      </c>
      <c r="P179" s="7">
        <v>789</v>
      </c>
      <c r="Q179" s="7">
        <v>121</v>
      </c>
    </row>
    <row r="180" spans="1:17" x14ac:dyDescent="0.15">
      <c r="A180" s="1">
        <v>178</v>
      </c>
      <c r="B180" t="s">
        <v>183</v>
      </c>
      <c r="C180">
        <v>3494287.4099999978</v>
      </c>
      <c r="D180">
        <v>899</v>
      </c>
      <c r="E180">
        <v>10753014.6</v>
      </c>
      <c r="F180">
        <v>261</v>
      </c>
      <c r="G180">
        <f t="shared" si="4"/>
        <v>7258727.1900000013</v>
      </c>
      <c r="H180">
        <f t="shared" si="5"/>
        <v>2.077312578589523</v>
      </c>
      <c r="I180" s="4">
        <v>6.7524115755627015E-2</v>
      </c>
      <c r="J180" s="5">
        <v>105.45454545454545</v>
      </c>
      <c r="K180" s="5">
        <v>0</v>
      </c>
      <c r="L180" s="4">
        <v>0.23076923076923078</v>
      </c>
      <c r="M180" s="5">
        <v>6243708.8500000061</v>
      </c>
      <c r="N180">
        <v>1</v>
      </c>
      <c r="O180">
        <v>0.38678090575275398</v>
      </c>
      <c r="P180" s="7">
        <v>237</v>
      </c>
      <c r="Q180" s="7">
        <v>34</v>
      </c>
    </row>
    <row r="181" spans="1:17" x14ac:dyDescent="0.15">
      <c r="A181" s="1">
        <v>179</v>
      </c>
      <c r="B181" t="s">
        <v>184</v>
      </c>
      <c r="C181">
        <v>2423111.9700000002</v>
      </c>
      <c r="D181">
        <v>682</v>
      </c>
      <c r="E181">
        <v>16428418.699999999</v>
      </c>
      <c r="F181">
        <v>315</v>
      </c>
      <c r="G181">
        <f t="shared" si="4"/>
        <v>14005306.729999999</v>
      </c>
      <c r="H181">
        <f t="shared" si="5"/>
        <v>5.7798842576804228</v>
      </c>
      <c r="I181" s="4">
        <v>5.3181386514719847E-2</v>
      </c>
      <c r="J181" s="5">
        <v>90.63636363636364</v>
      </c>
      <c r="K181" s="5">
        <v>0</v>
      </c>
      <c r="L181" s="4">
        <v>0.53846153846153844</v>
      </c>
      <c r="M181" s="5">
        <v>14170625.400000006</v>
      </c>
      <c r="N181">
        <v>0</v>
      </c>
      <c r="O181">
        <v>0.71281296023564067</v>
      </c>
      <c r="P181" s="7">
        <v>112</v>
      </c>
      <c r="Q181" s="7">
        <v>48</v>
      </c>
    </row>
    <row r="182" spans="1:17" x14ac:dyDescent="0.15">
      <c r="A182" s="1">
        <v>180</v>
      </c>
      <c r="B182" t="s">
        <v>185</v>
      </c>
      <c r="C182">
        <v>19039870.27</v>
      </c>
      <c r="D182">
        <v>588</v>
      </c>
      <c r="E182">
        <v>10784176.789999999</v>
      </c>
      <c r="F182">
        <v>951</v>
      </c>
      <c r="G182">
        <f t="shared" si="4"/>
        <v>-8255693.4800000004</v>
      </c>
      <c r="H182">
        <f t="shared" si="5"/>
        <v>-0.43360030099616853</v>
      </c>
      <c r="I182" s="4">
        <v>5.9290953545232276E-2</v>
      </c>
      <c r="J182" s="5">
        <v>139.90909090909091</v>
      </c>
      <c r="K182" s="5">
        <v>0</v>
      </c>
      <c r="L182" s="4">
        <v>0</v>
      </c>
      <c r="M182" s="5">
        <v>-7433607.3100000061</v>
      </c>
      <c r="N182">
        <v>1</v>
      </c>
      <c r="O182">
        <v>0.58103448275862069</v>
      </c>
      <c r="P182" s="7">
        <v>143</v>
      </c>
      <c r="Q182" s="7">
        <v>202</v>
      </c>
    </row>
    <row r="183" spans="1:17" x14ac:dyDescent="0.15">
      <c r="A183" s="1">
        <v>181</v>
      </c>
      <c r="B183" t="s">
        <v>186</v>
      </c>
      <c r="C183">
        <v>19564194.07</v>
      </c>
      <c r="D183">
        <v>575</v>
      </c>
      <c r="E183">
        <v>50508527.990000017</v>
      </c>
      <c r="F183">
        <v>321</v>
      </c>
      <c r="G183">
        <f t="shared" si="4"/>
        <v>30944333.920000017</v>
      </c>
      <c r="H183">
        <f t="shared" si="5"/>
        <v>1.5816820160995273</v>
      </c>
      <c r="I183" s="4">
        <v>5.584826132771338E-2</v>
      </c>
      <c r="J183" s="5">
        <v>81.454545454545453</v>
      </c>
      <c r="K183" s="5">
        <v>0</v>
      </c>
      <c r="L183" s="4">
        <v>0.53846153846153844</v>
      </c>
      <c r="M183" s="5">
        <v>28424368.399999984</v>
      </c>
      <c r="N183">
        <v>0.3925233644859813</v>
      </c>
      <c r="O183">
        <v>0.30712979890310788</v>
      </c>
      <c r="P183" s="7">
        <v>164</v>
      </c>
      <c r="Q183" s="7">
        <v>5</v>
      </c>
    </row>
    <row r="184" spans="1:17" x14ac:dyDescent="0.15">
      <c r="A184" s="1">
        <v>182</v>
      </c>
      <c r="B184" t="s">
        <v>187</v>
      </c>
      <c r="C184">
        <v>3947691.9799999958</v>
      </c>
      <c r="D184">
        <v>1225</v>
      </c>
      <c r="E184">
        <v>13395256.239999991</v>
      </c>
      <c r="F184">
        <v>329</v>
      </c>
      <c r="G184">
        <f t="shared" si="4"/>
        <v>9447564.2599999942</v>
      </c>
      <c r="H184">
        <f t="shared" si="5"/>
        <v>2.3931867804944611</v>
      </c>
      <c r="I184" s="4">
        <v>4.8377219840783831E-2</v>
      </c>
      <c r="J184" s="5">
        <v>141.27272727272728</v>
      </c>
      <c r="K184" s="5">
        <v>0</v>
      </c>
      <c r="L184" s="4">
        <v>0.30769230769230771</v>
      </c>
      <c r="M184" s="5">
        <v>8942713.6899999976</v>
      </c>
      <c r="N184">
        <v>0.19558359621451105</v>
      </c>
      <c r="O184">
        <v>0.33445378151260502</v>
      </c>
      <c r="P184" s="7">
        <v>340</v>
      </c>
      <c r="Q184" s="7">
        <v>67</v>
      </c>
    </row>
    <row r="185" spans="1:17" x14ac:dyDescent="0.15">
      <c r="A185" s="1">
        <v>183</v>
      </c>
      <c r="B185" t="s">
        <v>188</v>
      </c>
      <c r="C185">
        <v>3229215.43</v>
      </c>
      <c r="D185">
        <v>452</v>
      </c>
      <c r="E185">
        <v>6688991.919999999</v>
      </c>
      <c r="F185">
        <v>98</v>
      </c>
      <c r="G185">
        <f t="shared" si="4"/>
        <v>3459776.4899999988</v>
      </c>
      <c r="H185">
        <f t="shared" si="5"/>
        <v>1.0713984758830408</v>
      </c>
      <c r="I185" s="4">
        <v>4.5138888888888888E-2</v>
      </c>
      <c r="J185" s="5">
        <v>50</v>
      </c>
      <c r="K185" s="5">
        <v>0</v>
      </c>
      <c r="L185" s="4">
        <v>7.6923076923076927E-2</v>
      </c>
      <c r="M185" s="5">
        <v>3057154.3399999989</v>
      </c>
      <c r="N185">
        <v>0</v>
      </c>
      <c r="O185">
        <v>0.46205357142857145</v>
      </c>
      <c r="P185" s="7">
        <v>111</v>
      </c>
      <c r="Q185" s="7">
        <v>10</v>
      </c>
    </row>
    <row r="186" spans="1:17" x14ac:dyDescent="0.15">
      <c r="A186" s="1">
        <v>184</v>
      </c>
      <c r="B186" t="s">
        <v>189</v>
      </c>
      <c r="C186">
        <v>8393697.3500000015</v>
      </c>
      <c r="D186">
        <v>487</v>
      </c>
      <c r="E186">
        <v>12296994.390000019</v>
      </c>
      <c r="F186">
        <v>1613</v>
      </c>
      <c r="G186">
        <f t="shared" si="4"/>
        <v>3903297.0400000177</v>
      </c>
      <c r="H186">
        <f t="shared" si="5"/>
        <v>0.46502713610468893</v>
      </c>
      <c r="I186" s="4">
        <v>0.16963226571767498</v>
      </c>
      <c r="J186" s="5">
        <v>190.90909090909091</v>
      </c>
      <c r="K186" s="5">
        <v>0</v>
      </c>
      <c r="L186" s="4">
        <v>0.15384615384615385</v>
      </c>
      <c r="M186" s="5">
        <v>3721957.299999699</v>
      </c>
      <c r="N186">
        <v>0</v>
      </c>
      <c r="O186">
        <v>0.1437908496732026</v>
      </c>
      <c r="P186" s="7">
        <v>66</v>
      </c>
      <c r="Q186" s="7">
        <v>1713</v>
      </c>
    </row>
    <row r="187" spans="1:17" x14ac:dyDescent="0.15">
      <c r="A187" s="1">
        <v>185</v>
      </c>
      <c r="B187" t="s">
        <v>190</v>
      </c>
      <c r="C187">
        <v>6796476.2000000011</v>
      </c>
      <c r="D187">
        <v>934</v>
      </c>
      <c r="E187">
        <v>13443105.5</v>
      </c>
      <c r="F187">
        <v>172</v>
      </c>
      <c r="G187">
        <f t="shared" si="4"/>
        <v>6646629.2999999989</v>
      </c>
      <c r="H187">
        <f t="shared" si="5"/>
        <v>0.97795226591097273</v>
      </c>
      <c r="I187" s="4">
        <v>7.6023391812865493E-2</v>
      </c>
      <c r="J187" s="5">
        <v>100.54545454545455</v>
      </c>
      <c r="K187" s="5">
        <v>0</v>
      </c>
      <c r="L187" s="4">
        <v>0.30769230769230771</v>
      </c>
      <c r="M187" s="5">
        <v>6360384.7099999692</v>
      </c>
      <c r="N187">
        <v>0</v>
      </c>
      <c r="O187">
        <v>0.32793959007551243</v>
      </c>
      <c r="P187" s="7">
        <v>195</v>
      </c>
      <c r="Q187" s="7">
        <v>41</v>
      </c>
    </row>
    <row r="188" spans="1:17" x14ac:dyDescent="0.15">
      <c r="A188" s="1">
        <v>186</v>
      </c>
      <c r="B188" t="s">
        <v>191</v>
      </c>
      <c r="C188">
        <v>3856558.9200000009</v>
      </c>
      <c r="D188">
        <v>1839</v>
      </c>
      <c r="E188">
        <v>11560120.529999999</v>
      </c>
      <c r="F188">
        <v>938</v>
      </c>
      <c r="G188">
        <f t="shared" si="4"/>
        <v>7703561.6099999985</v>
      </c>
      <c r="H188">
        <f t="shared" si="5"/>
        <v>1.9975220837543943</v>
      </c>
      <c r="I188" s="4">
        <v>2.8681357117873382E-2</v>
      </c>
      <c r="J188" s="5">
        <v>252.45454545454547</v>
      </c>
      <c r="K188" s="5">
        <v>0</v>
      </c>
      <c r="L188" s="4">
        <v>0.30769230769230771</v>
      </c>
      <c r="M188" s="5">
        <v>7435542.4500000896</v>
      </c>
      <c r="N188">
        <v>0</v>
      </c>
      <c r="O188">
        <v>0.58487297921478065</v>
      </c>
      <c r="P188" s="7">
        <v>482</v>
      </c>
      <c r="Q188" s="7">
        <v>456</v>
      </c>
    </row>
    <row r="189" spans="1:17" x14ac:dyDescent="0.15">
      <c r="A189" s="1">
        <v>187</v>
      </c>
      <c r="B189" t="s">
        <v>192</v>
      </c>
      <c r="C189">
        <v>2146017.87</v>
      </c>
      <c r="D189">
        <v>2514</v>
      </c>
      <c r="E189">
        <v>10991572.01</v>
      </c>
      <c r="F189">
        <v>411</v>
      </c>
      <c r="G189">
        <f t="shared" si="4"/>
        <v>8845554.1400000006</v>
      </c>
      <c r="H189">
        <f t="shared" si="5"/>
        <v>4.1218455184625284</v>
      </c>
      <c r="I189" s="4">
        <v>2.8561939554965127E-2</v>
      </c>
      <c r="J189" s="5">
        <v>265.90909090909093</v>
      </c>
      <c r="K189" s="5">
        <v>0</v>
      </c>
      <c r="L189" s="4">
        <v>0.46153846153846156</v>
      </c>
      <c r="M189" s="5">
        <v>8674577.1800000388</v>
      </c>
      <c r="N189">
        <v>0</v>
      </c>
      <c r="O189">
        <v>0.69502948609941029</v>
      </c>
      <c r="P189" s="7">
        <v>348</v>
      </c>
      <c r="Q189" s="7">
        <v>134</v>
      </c>
    </row>
    <row r="190" spans="1:17" x14ac:dyDescent="0.15">
      <c r="A190" s="1">
        <v>188</v>
      </c>
      <c r="B190" t="s">
        <v>193</v>
      </c>
      <c r="C190">
        <v>83614546.009999961</v>
      </c>
      <c r="D190">
        <v>4433</v>
      </c>
      <c r="E190">
        <v>14193546.550000001</v>
      </c>
      <c r="F190">
        <v>666</v>
      </c>
      <c r="G190">
        <f t="shared" si="4"/>
        <v>-69420999.459999964</v>
      </c>
      <c r="H190">
        <f t="shared" si="5"/>
        <v>-0.83025027070884883</v>
      </c>
      <c r="I190" s="4">
        <v>4.4236176194939081E-2</v>
      </c>
      <c r="J190" s="5">
        <v>463.54545454545456</v>
      </c>
      <c r="K190" s="5">
        <v>0</v>
      </c>
      <c r="L190" s="4">
        <v>0</v>
      </c>
      <c r="M190" s="5">
        <v>-61422176.710000277</v>
      </c>
      <c r="N190">
        <v>1</v>
      </c>
      <c r="O190">
        <v>0.39418416801292405</v>
      </c>
      <c r="P190" s="7">
        <v>908</v>
      </c>
      <c r="Q190" s="7">
        <v>192</v>
      </c>
    </row>
    <row r="191" spans="1:17" x14ac:dyDescent="0.15">
      <c r="A191" s="1">
        <v>189</v>
      </c>
      <c r="B191" t="s">
        <v>194</v>
      </c>
      <c r="C191">
        <v>8138200.3899999987</v>
      </c>
      <c r="D191">
        <v>325</v>
      </c>
      <c r="E191">
        <v>14560245.07</v>
      </c>
      <c r="F191">
        <v>279</v>
      </c>
      <c r="G191">
        <f t="shared" si="4"/>
        <v>6422044.6800000016</v>
      </c>
      <c r="H191">
        <f t="shared" si="5"/>
        <v>0.78912343911944427</v>
      </c>
      <c r="I191" s="4">
        <v>3.8216560509554139E-2</v>
      </c>
      <c r="J191" s="5">
        <v>54.909090909090907</v>
      </c>
      <c r="K191" s="5">
        <v>0</v>
      </c>
      <c r="L191" s="4">
        <v>0.15384615384615385</v>
      </c>
      <c r="M191" s="5">
        <v>6147165.2000000011</v>
      </c>
      <c r="N191">
        <v>0.22939068100358423</v>
      </c>
      <c r="O191">
        <v>0.48253968253968255</v>
      </c>
      <c r="P191" s="7">
        <v>63</v>
      </c>
      <c r="Q191" s="7">
        <v>29</v>
      </c>
    </row>
    <row r="192" spans="1:17" x14ac:dyDescent="0.15">
      <c r="A192" s="1">
        <v>190</v>
      </c>
      <c r="B192" t="s">
        <v>195</v>
      </c>
      <c r="C192">
        <v>3092942.850000002</v>
      </c>
      <c r="D192">
        <v>1237</v>
      </c>
      <c r="E192">
        <v>7627606</v>
      </c>
      <c r="F192">
        <v>110</v>
      </c>
      <c r="G192">
        <f t="shared" si="4"/>
        <v>4534663.1499999985</v>
      </c>
      <c r="H192">
        <f t="shared" si="5"/>
        <v>1.4661322145024425</v>
      </c>
      <c r="I192" s="4">
        <v>2.1075581395348836E-2</v>
      </c>
      <c r="J192" s="5">
        <v>122.45454545454545</v>
      </c>
      <c r="K192" s="5">
        <v>0</v>
      </c>
      <c r="L192" s="4">
        <v>0.23076923076923078</v>
      </c>
      <c r="M192" s="5">
        <v>4433560.7699999977</v>
      </c>
      <c r="N192">
        <v>0</v>
      </c>
      <c r="O192">
        <v>0.7456213511259383</v>
      </c>
      <c r="P192" s="7">
        <v>233</v>
      </c>
      <c r="Q192" s="7">
        <v>5</v>
      </c>
    </row>
    <row r="193" spans="1:17" x14ac:dyDescent="0.15">
      <c r="A193" s="1">
        <v>191</v>
      </c>
      <c r="B193" t="s">
        <v>196</v>
      </c>
      <c r="C193">
        <v>2443360.33</v>
      </c>
      <c r="D193">
        <v>376</v>
      </c>
      <c r="E193">
        <v>13218795.029999999</v>
      </c>
      <c r="F193">
        <v>1533</v>
      </c>
      <c r="G193">
        <f t="shared" si="4"/>
        <v>10775434.699999999</v>
      </c>
      <c r="H193">
        <f t="shared" si="5"/>
        <v>4.4100882574286535</v>
      </c>
      <c r="I193" s="4">
        <v>2.9979674796747968E-2</v>
      </c>
      <c r="J193" s="5">
        <v>173.54545454545453</v>
      </c>
      <c r="K193" s="5">
        <v>0</v>
      </c>
      <c r="L193" s="4">
        <v>0.23076923076923078</v>
      </c>
      <c r="M193" s="5">
        <v>9299300.28999996</v>
      </c>
      <c r="N193">
        <v>1</v>
      </c>
      <c r="O193">
        <v>0.56486486486486487</v>
      </c>
      <c r="P193" s="7">
        <v>95</v>
      </c>
      <c r="Q193" s="7">
        <v>141</v>
      </c>
    </row>
    <row r="194" spans="1:17" x14ac:dyDescent="0.15">
      <c r="A194" s="1">
        <v>192</v>
      </c>
      <c r="B194" t="s">
        <v>197</v>
      </c>
      <c r="C194">
        <v>2817553.649999999</v>
      </c>
      <c r="D194">
        <v>754</v>
      </c>
      <c r="E194">
        <v>12409487.580000009</v>
      </c>
      <c r="F194">
        <v>404</v>
      </c>
      <c r="G194">
        <f t="shared" si="4"/>
        <v>9591933.9300000109</v>
      </c>
      <c r="H194">
        <f t="shared" si="5"/>
        <v>3.4043482827736091</v>
      </c>
      <c r="I194" s="4">
        <v>5.3147996729354045E-2</v>
      </c>
      <c r="J194" s="5">
        <v>105.27272727272727</v>
      </c>
      <c r="K194" s="5">
        <v>0</v>
      </c>
      <c r="L194" s="4">
        <v>0.23076923076923078</v>
      </c>
      <c r="M194" s="5">
        <v>8304654.27999999</v>
      </c>
      <c r="N194">
        <v>0.99504950495049505</v>
      </c>
      <c r="O194">
        <v>0.57338820301783266</v>
      </c>
      <c r="P194" s="7">
        <v>185</v>
      </c>
      <c r="Q194" s="7">
        <v>23</v>
      </c>
    </row>
    <row r="195" spans="1:17" x14ac:dyDescent="0.15">
      <c r="A195" s="1">
        <v>193</v>
      </c>
      <c r="B195" t="s">
        <v>198</v>
      </c>
      <c r="C195">
        <v>1734789.89</v>
      </c>
      <c r="D195">
        <v>347</v>
      </c>
      <c r="E195">
        <v>6081654.5300000012</v>
      </c>
      <c r="F195">
        <v>171</v>
      </c>
      <c r="G195">
        <f t="shared" ref="G195:G258" si="6">E195-C195</f>
        <v>4346864.6400000015</v>
      </c>
      <c r="H195">
        <f t="shared" ref="H195:H258" si="7">G195/C195</f>
        <v>2.5057009295805854</v>
      </c>
      <c r="I195" s="4">
        <v>7.8291814946619215E-2</v>
      </c>
      <c r="J195" s="5">
        <v>47.090909090909093</v>
      </c>
      <c r="K195" s="5">
        <v>0</v>
      </c>
      <c r="L195" s="4">
        <v>0.15384615384615385</v>
      </c>
      <c r="M195" s="5">
        <v>4077124.7300000014</v>
      </c>
      <c r="N195">
        <v>7.0175438596491224E-2</v>
      </c>
      <c r="O195">
        <v>0.33641975308641975</v>
      </c>
      <c r="P195" s="7">
        <v>107</v>
      </c>
      <c r="Q195" s="7">
        <v>35</v>
      </c>
    </row>
    <row r="196" spans="1:17" x14ac:dyDescent="0.15">
      <c r="A196" s="1">
        <v>194</v>
      </c>
      <c r="B196" t="s">
        <v>199</v>
      </c>
      <c r="C196">
        <v>1276891.56</v>
      </c>
      <c r="D196">
        <v>297</v>
      </c>
      <c r="E196">
        <v>12866601.949999999</v>
      </c>
      <c r="F196">
        <v>349</v>
      </c>
      <c r="G196">
        <f t="shared" si="6"/>
        <v>11589710.389999999</v>
      </c>
      <c r="H196">
        <f t="shared" si="7"/>
        <v>9.0765032466813373</v>
      </c>
      <c r="I196" s="4">
        <v>8.8857545839210156E-2</v>
      </c>
      <c r="J196" s="5">
        <v>58.727272727272727</v>
      </c>
      <c r="K196" s="5">
        <v>0</v>
      </c>
      <c r="L196" s="4">
        <v>0.46153846153846156</v>
      </c>
      <c r="M196" s="5">
        <v>9949168.6299999952</v>
      </c>
      <c r="N196">
        <v>1</v>
      </c>
      <c r="O196">
        <v>0.18855218855218855</v>
      </c>
      <c r="P196" s="7">
        <v>25</v>
      </c>
      <c r="Q196" s="7">
        <v>17</v>
      </c>
    </row>
    <row r="197" spans="1:17" x14ac:dyDescent="0.15">
      <c r="A197" s="1">
        <v>195</v>
      </c>
      <c r="B197" t="s">
        <v>200</v>
      </c>
      <c r="C197">
        <v>8395262.1500000004</v>
      </c>
      <c r="D197">
        <v>176</v>
      </c>
      <c r="E197">
        <v>15716166.970000001</v>
      </c>
      <c r="F197">
        <v>691</v>
      </c>
      <c r="G197">
        <f t="shared" si="6"/>
        <v>7320904.8200000003</v>
      </c>
      <c r="H197">
        <f t="shared" si="7"/>
        <v>0.87202813791824241</v>
      </c>
      <c r="I197" s="4">
        <v>6.1688311688311688E-2</v>
      </c>
      <c r="J197" s="5">
        <v>78.818181818181813</v>
      </c>
      <c r="K197" s="5">
        <v>0</v>
      </c>
      <c r="L197" s="4">
        <v>0.23076923076923078</v>
      </c>
      <c r="M197" s="5">
        <v>6290593.6000000061</v>
      </c>
      <c r="N197">
        <v>1</v>
      </c>
      <c r="O197">
        <v>0.93181818181818177</v>
      </c>
      <c r="P197" s="7">
        <v>37</v>
      </c>
      <c r="Q197" s="7">
        <v>177</v>
      </c>
    </row>
    <row r="198" spans="1:17" x14ac:dyDescent="0.15">
      <c r="A198" s="1">
        <v>196</v>
      </c>
      <c r="B198" t="s">
        <v>201</v>
      </c>
      <c r="C198">
        <v>6765048.120000001</v>
      </c>
      <c r="D198">
        <v>231</v>
      </c>
      <c r="E198">
        <v>9009170.3100000005</v>
      </c>
      <c r="F198">
        <v>92</v>
      </c>
      <c r="G198">
        <f t="shared" si="6"/>
        <v>2244122.1899999995</v>
      </c>
      <c r="H198">
        <f t="shared" si="7"/>
        <v>0.331723019584375</v>
      </c>
      <c r="I198" s="4">
        <v>5.5555555555555552E-2</v>
      </c>
      <c r="J198" s="5">
        <v>29.363636363636363</v>
      </c>
      <c r="K198" s="5">
        <v>0</v>
      </c>
      <c r="L198" s="4">
        <v>0.23076923076923078</v>
      </c>
      <c r="M198" s="5">
        <v>1802622.2800000049</v>
      </c>
      <c r="N198">
        <v>0</v>
      </c>
      <c r="O198">
        <v>0.55506607929515417</v>
      </c>
      <c r="P198" s="7">
        <v>77</v>
      </c>
      <c r="Q198" s="7">
        <v>6</v>
      </c>
    </row>
    <row r="199" spans="1:17" x14ac:dyDescent="0.15">
      <c r="A199" s="1">
        <v>197</v>
      </c>
      <c r="B199" t="s">
        <v>202</v>
      </c>
      <c r="C199">
        <v>5929272.5099999998</v>
      </c>
      <c r="D199">
        <v>62</v>
      </c>
      <c r="E199">
        <v>12442307.91</v>
      </c>
      <c r="F199">
        <v>365</v>
      </c>
      <c r="G199">
        <f t="shared" si="6"/>
        <v>6513035.4000000004</v>
      </c>
      <c r="H199">
        <f t="shared" si="7"/>
        <v>1.098454386944681</v>
      </c>
      <c r="I199" s="4">
        <v>0.12857142857142856</v>
      </c>
      <c r="J199" s="5">
        <v>38.81818181818182</v>
      </c>
      <c r="K199" s="5">
        <v>0</v>
      </c>
      <c r="L199" s="4">
        <v>0.23076923076923078</v>
      </c>
      <c r="M199" s="5">
        <v>6171586.8699999992</v>
      </c>
      <c r="N199">
        <v>0.19726027397260273</v>
      </c>
      <c r="O199">
        <v>0.90322580645161288</v>
      </c>
      <c r="P199" s="7">
        <v>15</v>
      </c>
      <c r="Q199" s="7">
        <v>128</v>
      </c>
    </row>
    <row r="200" spans="1:17" x14ac:dyDescent="0.15">
      <c r="A200" s="1">
        <v>198</v>
      </c>
      <c r="B200" t="s">
        <v>203</v>
      </c>
      <c r="C200">
        <v>10250591.050000001</v>
      </c>
      <c r="D200">
        <v>884</v>
      </c>
      <c r="E200">
        <v>11278085.220000001</v>
      </c>
      <c r="F200">
        <v>832</v>
      </c>
      <c r="G200">
        <f t="shared" si="6"/>
        <v>1027494.1699999999</v>
      </c>
      <c r="H200">
        <f t="shared" si="7"/>
        <v>0.10023755361892032</v>
      </c>
      <c r="I200" s="4">
        <v>3.811659192825112E-2</v>
      </c>
      <c r="J200" s="5">
        <v>156</v>
      </c>
      <c r="K200" s="5">
        <v>0</v>
      </c>
      <c r="L200" s="4">
        <v>7.6923076923076927E-2</v>
      </c>
      <c r="M200" s="5">
        <v>1005973.5299999956</v>
      </c>
      <c r="N200">
        <v>0.59014423076923073</v>
      </c>
      <c r="O200">
        <v>0.48970251716247137</v>
      </c>
      <c r="P200" s="7">
        <v>231</v>
      </c>
      <c r="Q200" s="7">
        <v>14</v>
      </c>
    </row>
    <row r="201" spans="1:17" x14ac:dyDescent="0.15">
      <c r="A201" s="1">
        <v>199</v>
      </c>
      <c r="B201" t="s">
        <v>204</v>
      </c>
      <c r="C201">
        <v>4315841.9600000009</v>
      </c>
      <c r="D201">
        <v>468</v>
      </c>
      <c r="E201">
        <v>5969410.8700000001</v>
      </c>
      <c r="F201">
        <v>117</v>
      </c>
      <c r="G201">
        <f t="shared" si="6"/>
        <v>1653568.9099999992</v>
      </c>
      <c r="H201">
        <f t="shared" si="7"/>
        <v>0.38313935619644396</v>
      </c>
      <c r="I201" s="4">
        <v>0.12162162162162163</v>
      </c>
      <c r="J201" s="5">
        <v>53.18181818181818</v>
      </c>
      <c r="K201" s="5">
        <v>0</v>
      </c>
      <c r="L201" s="4">
        <v>7.6923076923076927E-2</v>
      </c>
      <c r="M201" s="5">
        <v>1485901.2499999981</v>
      </c>
      <c r="N201">
        <v>0</v>
      </c>
      <c r="O201">
        <v>0.39179954441913439</v>
      </c>
      <c r="P201" s="7">
        <v>147</v>
      </c>
      <c r="Q201" s="7">
        <v>15</v>
      </c>
    </row>
    <row r="202" spans="1:17" x14ac:dyDescent="0.15">
      <c r="A202" s="1">
        <v>200</v>
      </c>
      <c r="B202" t="s">
        <v>205</v>
      </c>
      <c r="C202">
        <v>91927033.149999976</v>
      </c>
      <c r="D202">
        <v>1569</v>
      </c>
      <c r="E202">
        <v>14963640.680000011</v>
      </c>
      <c r="F202">
        <v>339</v>
      </c>
      <c r="G202">
        <f t="shared" si="6"/>
        <v>-76963392.469999969</v>
      </c>
      <c r="H202">
        <f t="shared" si="7"/>
        <v>-0.83722263008767606</v>
      </c>
      <c r="I202" s="4">
        <v>6.3328424153166418E-2</v>
      </c>
      <c r="J202" s="5">
        <v>173.45454545454547</v>
      </c>
      <c r="K202" s="5">
        <v>0</v>
      </c>
      <c r="L202" s="4">
        <v>0</v>
      </c>
      <c r="M202" s="5">
        <v>-65566108.849999972</v>
      </c>
      <c r="N202">
        <v>0.32743362831858408</v>
      </c>
      <c r="O202">
        <v>0.96662387676508343</v>
      </c>
      <c r="P202" s="7">
        <v>82</v>
      </c>
      <c r="Q202" s="7">
        <v>43</v>
      </c>
    </row>
    <row r="203" spans="1:17" x14ac:dyDescent="0.15">
      <c r="A203" s="1">
        <v>201</v>
      </c>
      <c r="B203" t="s">
        <v>206</v>
      </c>
      <c r="C203">
        <v>35538257.459999993</v>
      </c>
      <c r="D203">
        <v>513</v>
      </c>
      <c r="E203">
        <v>13065285.050000001</v>
      </c>
      <c r="F203">
        <v>4001</v>
      </c>
      <c r="G203">
        <f t="shared" si="6"/>
        <v>-22472972.409999993</v>
      </c>
      <c r="H203">
        <f t="shared" si="7"/>
        <v>-0.63235999782190777</v>
      </c>
      <c r="I203" s="4">
        <v>4.1613588110403395E-2</v>
      </c>
      <c r="J203" s="5">
        <v>410.36363636363637</v>
      </c>
      <c r="K203" s="5">
        <v>0</v>
      </c>
      <c r="L203" s="4">
        <v>7.6923076923076927E-2</v>
      </c>
      <c r="M203" s="5">
        <v>-19746485.920000032</v>
      </c>
      <c r="N203">
        <v>0.95876030992251937</v>
      </c>
      <c r="O203">
        <v>0.7570093457943925</v>
      </c>
      <c r="P203" s="7">
        <v>63</v>
      </c>
      <c r="Q203" s="7">
        <v>1519</v>
      </c>
    </row>
    <row r="204" spans="1:17" x14ac:dyDescent="0.15">
      <c r="A204" s="1">
        <v>202</v>
      </c>
      <c r="B204" t="s">
        <v>207</v>
      </c>
      <c r="C204">
        <v>10208729.25</v>
      </c>
      <c r="D204">
        <v>270</v>
      </c>
      <c r="E204">
        <v>12813213.689999999</v>
      </c>
      <c r="F204">
        <v>181</v>
      </c>
      <c r="G204">
        <f t="shared" si="6"/>
        <v>2604484.4399999995</v>
      </c>
      <c r="H204">
        <f t="shared" si="7"/>
        <v>0.25512327501486037</v>
      </c>
      <c r="I204" s="4">
        <v>6.8181818181818177E-2</v>
      </c>
      <c r="J204" s="5">
        <v>41</v>
      </c>
      <c r="K204" s="5">
        <v>0</v>
      </c>
      <c r="L204" s="4">
        <v>7.6923076923076927E-2</v>
      </c>
      <c r="M204" s="5">
        <v>2254541.5399999972</v>
      </c>
      <c r="N204">
        <v>1</v>
      </c>
      <c r="O204">
        <v>0.97407407407407409</v>
      </c>
      <c r="P204" s="7">
        <v>38</v>
      </c>
      <c r="Q204" s="7">
        <v>36</v>
      </c>
    </row>
    <row r="205" spans="1:17" x14ac:dyDescent="0.15">
      <c r="A205" s="1">
        <v>203</v>
      </c>
      <c r="B205" t="s">
        <v>208</v>
      </c>
      <c r="C205">
        <v>12361512.57</v>
      </c>
      <c r="D205">
        <v>466</v>
      </c>
      <c r="E205">
        <v>20893631.68</v>
      </c>
      <c r="F205">
        <v>251</v>
      </c>
      <c r="G205">
        <f t="shared" si="6"/>
        <v>8532119.1099999994</v>
      </c>
      <c r="H205">
        <f t="shared" si="7"/>
        <v>0.69021643279370937</v>
      </c>
      <c r="I205" s="4">
        <v>4.5272969374167776E-2</v>
      </c>
      <c r="J205" s="5">
        <v>65.181818181818187</v>
      </c>
      <c r="K205" s="5">
        <v>0</v>
      </c>
      <c r="L205" s="4">
        <v>0.30769230769230771</v>
      </c>
      <c r="M205" s="5">
        <v>7254508.2700000033</v>
      </c>
      <c r="N205">
        <v>1</v>
      </c>
      <c r="O205">
        <v>0.80686695278969955</v>
      </c>
      <c r="P205" s="7">
        <v>61</v>
      </c>
      <c r="Q205" s="7">
        <v>7</v>
      </c>
    </row>
    <row r="206" spans="1:17" x14ac:dyDescent="0.15">
      <c r="A206" s="1">
        <v>204</v>
      </c>
      <c r="B206" t="s">
        <v>209</v>
      </c>
      <c r="C206">
        <v>2600801.2200000021</v>
      </c>
      <c r="D206">
        <v>447</v>
      </c>
      <c r="E206">
        <v>9087803.5800000001</v>
      </c>
      <c r="F206">
        <v>144</v>
      </c>
      <c r="G206">
        <f t="shared" si="6"/>
        <v>6487002.3599999975</v>
      </c>
      <c r="H206">
        <f t="shared" si="7"/>
        <v>2.4942322812352389</v>
      </c>
      <c r="I206" s="4">
        <v>6.0413354531001592E-2</v>
      </c>
      <c r="J206" s="5">
        <v>53.727272727272727</v>
      </c>
      <c r="K206" s="5">
        <v>0</v>
      </c>
      <c r="L206" s="4">
        <v>0.15384615384615385</v>
      </c>
      <c r="M206" s="5">
        <v>6047372.5500000026</v>
      </c>
      <c r="N206">
        <v>0.52083333333333337</v>
      </c>
      <c r="O206">
        <v>0.86681715575620766</v>
      </c>
      <c r="P206" s="7">
        <v>93</v>
      </c>
      <c r="Q206" s="7">
        <v>44</v>
      </c>
    </row>
    <row r="207" spans="1:17" x14ac:dyDescent="0.15">
      <c r="A207" s="1">
        <v>205</v>
      </c>
      <c r="B207" t="s">
        <v>210</v>
      </c>
      <c r="C207">
        <v>1327</v>
      </c>
      <c r="D207">
        <v>5</v>
      </c>
      <c r="E207">
        <v>11070606.1</v>
      </c>
      <c r="F207">
        <v>124</v>
      </c>
      <c r="G207">
        <f t="shared" si="6"/>
        <v>11069279.1</v>
      </c>
      <c r="H207">
        <f t="shared" si="7"/>
        <v>8341.5818387339859</v>
      </c>
      <c r="I207" s="4">
        <v>3.7313432835820892E-2</v>
      </c>
      <c r="J207" s="5">
        <v>11.727272727272727</v>
      </c>
      <c r="K207" s="5">
        <v>0</v>
      </c>
      <c r="L207" s="4">
        <v>0.38461538461538464</v>
      </c>
      <c r="M207" s="5">
        <v>11069354.210000001</v>
      </c>
      <c r="N207">
        <v>0</v>
      </c>
      <c r="O207">
        <v>0</v>
      </c>
      <c r="P207" s="7">
        <v>4</v>
      </c>
      <c r="Q207" s="7">
        <v>16</v>
      </c>
    </row>
    <row r="208" spans="1:17" x14ac:dyDescent="0.15">
      <c r="A208" s="1">
        <v>206</v>
      </c>
      <c r="B208" t="s">
        <v>211</v>
      </c>
      <c r="C208">
        <v>2871321.339999998</v>
      </c>
      <c r="D208">
        <v>1344</v>
      </c>
      <c r="E208">
        <v>8545933.7400000039</v>
      </c>
      <c r="F208">
        <v>7773</v>
      </c>
      <c r="G208">
        <f t="shared" si="6"/>
        <v>5674612.400000006</v>
      </c>
      <c r="H208">
        <f t="shared" si="7"/>
        <v>1.9763069778877518</v>
      </c>
      <c r="I208" s="4">
        <v>9.7751710654936461E-3</v>
      </c>
      <c r="J208" s="5">
        <v>828.81818181818187</v>
      </c>
      <c r="K208" s="5">
        <v>0</v>
      </c>
      <c r="L208" s="4">
        <v>0</v>
      </c>
      <c r="M208" s="5">
        <v>5600793.5999999046</v>
      </c>
      <c r="N208">
        <v>0</v>
      </c>
      <c r="O208">
        <v>0.48539518900343642</v>
      </c>
      <c r="P208" s="7">
        <v>235</v>
      </c>
      <c r="Q208" s="7">
        <v>1421</v>
      </c>
    </row>
    <row r="209" spans="1:17" x14ac:dyDescent="0.15">
      <c r="A209" s="1">
        <v>207</v>
      </c>
      <c r="B209" t="s">
        <v>212</v>
      </c>
      <c r="C209">
        <v>1272092.22</v>
      </c>
      <c r="D209">
        <v>139</v>
      </c>
      <c r="E209">
        <v>6402341.75</v>
      </c>
      <c r="F209">
        <v>88</v>
      </c>
      <c r="G209">
        <f t="shared" si="6"/>
        <v>5130249.53</v>
      </c>
      <c r="H209">
        <f t="shared" si="7"/>
        <v>4.0329226524158761</v>
      </c>
      <c r="I209" s="4">
        <v>5.0209205020920501E-2</v>
      </c>
      <c r="J209" s="5">
        <v>20.636363636363637</v>
      </c>
      <c r="K209" s="5">
        <v>0</v>
      </c>
      <c r="L209" s="4">
        <v>0.15384615384615385</v>
      </c>
      <c r="M209" s="5">
        <v>4842114.1300000045</v>
      </c>
      <c r="N209">
        <v>0</v>
      </c>
      <c r="O209">
        <v>0.3014705882352941</v>
      </c>
      <c r="P209" s="7">
        <v>77</v>
      </c>
      <c r="Q209" s="7">
        <v>13</v>
      </c>
    </row>
    <row r="210" spans="1:17" x14ac:dyDescent="0.15">
      <c r="A210" s="1">
        <v>208</v>
      </c>
      <c r="B210" t="s">
        <v>213</v>
      </c>
      <c r="C210">
        <v>18434357.43</v>
      </c>
      <c r="D210">
        <v>817</v>
      </c>
      <c r="E210">
        <v>35648264.209999993</v>
      </c>
      <c r="F210">
        <v>378</v>
      </c>
      <c r="G210">
        <f t="shared" si="6"/>
        <v>17213906.779999994</v>
      </c>
      <c r="H210">
        <f t="shared" si="7"/>
        <v>0.9337947821271031</v>
      </c>
      <c r="I210" s="4">
        <v>2.4489795918367346E-2</v>
      </c>
      <c r="J210" s="5">
        <v>108.63636363636364</v>
      </c>
      <c r="K210" s="5">
        <v>0</v>
      </c>
      <c r="L210" s="4">
        <v>0.23076923076923078</v>
      </c>
      <c r="M210" s="5">
        <v>14394024.449999966</v>
      </c>
      <c r="N210">
        <v>0.90211640211640209</v>
      </c>
      <c r="O210">
        <v>0.61739130434782608</v>
      </c>
      <c r="P210" s="7">
        <v>208</v>
      </c>
      <c r="Q210" s="7">
        <v>6</v>
      </c>
    </row>
    <row r="211" spans="1:17" x14ac:dyDescent="0.15">
      <c r="A211" s="1">
        <v>209</v>
      </c>
      <c r="B211" t="s">
        <v>214</v>
      </c>
      <c r="C211">
        <v>1426080.5999999989</v>
      </c>
      <c r="D211">
        <v>844</v>
      </c>
      <c r="E211">
        <v>7334016.6500000004</v>
      </c>
      <c r="F211">
        <v>127</v>
      </c>
      <c r="G211">
        <f t="shared" si="6"/>
        <v>5907936.0500000017</v>
      </c>
      <c r="H211">
        <f t="shared" si="7"/>
        <v>4.1427785007383218</v>
      </c>
      <c r="I211" s="4">
        <v>1.5212981744421906E-2</v>
      </c>
      <c r="J211" s="5">
        <v>88.272727272727266</v>
      </c>
      <c r="K211" s="5">
        <v>0</v>
      </c>
      <c r="L211" s="4">
        <v>0.15384615384615385</v>
      </c>
      <c r="M211" s="5">
        <v>5806787.3699999964</v>
      </c>
      <c r="N211">
        <v>0</v>
      </c>
      <c r="O211">
        <v>0.62195121951219512</v>
      </c>
      <c r="P211" s="7">
        <v>185</v>
      </c>
      <c r="Q211" s="7">
        <v>6</v>
      </c>
    </row>
    <row r="212" spans="1:17" x14ac:dyDescent="0.15">
      <c r="A212" s="1">
        <v>210</v>
      </c>
      <c r="B212" t="s">
        <v>215</v>
      </c>
      <c r="C212">
        <v>6299718.0300000012</v>
      </c>
      <c r="D212">
        <v>147</v>
      </c>
      <c r="E212">
        <v>8710773.9699999988</v>
      </c>
      <c r="F212">
        <v>185</v>
      </c>
      <c r="G212">
        <f t="shared" si="6"/>
        <v>2411055.9399999976</v>
      </c>
      <c r="H212">
        <f t="shared" si="7"/>
        <v>0.38272442171510923</v>
      </c>
      <c r="I212" s="4">
        <v>4.3227665706051875E-2</v>
      </c>
      <c r="J212" s="5">
        <v>30.181818181818183</v>
      </c>
      <c r="K212" s="5">
        <v>0</v>
      </c>
      <c r="L212" s="4">
        <v>0</v>
      </c>
      <c r="M212" s="5">
        <v>2079063.399999992</v>
      </c>
      <c r="N212">
        <v>0.99459459459459465</v>
      </c>
      <c r="O212">
        <v>0.60544217687074831</v>
      </c>
      <c r="P212" s="7">
        <v>25</v>
      </c>
      <c r="Q212" s="7">
        <v>20</v>
      </c>
    </row>
    <row r="213" spans="1:17" x14ac:dyDescent="0.15">
      <c r="A213" s="1">
        <v>211</v>
      </c>
      <c r="B213" t="s">
        <v>216</v>
      </c>
      <c r="C213">
        <v>3600455.0100000012</v>
      </c>
      <c r="D213">
        <v>431</v>
      </c>
      <c r="E213">
        <v>6017598.1900000004</v>
      </c>
      <c r="F213">
        <v>272</v>
      </c>
      <c r="G213">
        <f t="shared" si="6"/>
        <v>2417143.1799999992</v>
      </c>
      <c r="H213">
        <f t="shared" si="7"/>
        <v>0.67134380884820399</v>
      </c>
      <c r="I213" s="4">
        <v>9.7560975609756101E-2</v>
      </c>
      <c r="J213" s="5">
        <v>63.909090909090907</v>
      </c>
      <c r="K213" s="5">
        <v>0</v>
      </c>
      <c r="L213" s="4">
        <v>0</v>
      </c>
      <c r="M213" s="5">
        <v>2207941.430000002</v>
      </c>
      <c r="N213">
        <v>0.40808823529411764</v>
      </c>
      <c r="O213">
        <v>0.89717223650385602</v>
      </c>
      <c r="P213" s="7">
        <v>59</v>
      </c>
      <c r="Q213" s="7">
        <v>11</v>
      </c>
    </row>
    <row r="214" spans="1:17" x14ac:dyDescent="0.15">
      <c r="A214" s="1">
        <v>212</v>
      </c>
      <c r="B214" t="s">
        <v>217</v>
      </c>
      <c r="C214">
        <v>262138</v>
      </c>
      <c r="D214">
        <v>7</v>
      </c>
      <c r="E214">
        <v>2879237.11</v>
      </c>
      <c r="F214">
        <v>48</v>
      </c>
      <c r="G214">
        <f t="shared" si="6"/>
        <v>2617099.11</v>
      </c>
      <c r="H214">
        <f t="shared" si="7"/>
        <v>9.9836693268431134</v>
      </c>
      <c r="I214" s="4">
        <v>8.3333333333333329E-2</v>
      </c>
      <c r="J214" s="5">
        <v>5</v>
      </c>
      <c r="K214" s="5">
        <v>0</v>
      </c>
      <c r="L214" s="4">
        <v>7.6923076923076927E-2</v>
      </c>
      <c r="M214" s="5">
        <v>2614792.75</v>
      </c>
      <c r="N214">
        <v>0</v>
      </c>
      <c r="O214">
        <v>0</v>
      </c>
      <c r="P214" s="7">
        <v>4</v>
      </c>
      <c r="Q214" s="7">
        <v>19</v>
      </c>
    </row>
    <row r="215" spans="1:17" x14ac:dyDescent="0.15">
      <c r="A215" s="1">
        <v>213</v>
      </c>
      <c r="B215" t="s">
        <v>218</v>
      </c>
      <c r="C215">
        <v>318168.78000000003</v>
      </c>
      <c r="D215">
        <v>66</v>
      </c>
      <c r="E215">
        <v>12667568.92</v>
      </c>
      <c r="F215">
        <v>678</v>
      </c>
      <c r="G215">
        <f t="shared" si="6"/>
        <v>12349400.140000001</v>
      </c>
      <c r="H215">
        <f t="shared" si="7"/>
        <v>38.813990926451048</v>
      </c>
      <c r="I215" s="4">
        <v>9.5990279465370601E-2</v>
      </c>
      <c r="J215" s="5">
        <v>67.63636363636364</v>
      </c>
      <c r="K215" s="5">
        <v>0</v>
      </c>
      <c r="L215" s="4">
        <v>0.46153846153846156</v>
      </c>
      <c r="M215" s="5">
        <v>11022646.039999997</v>
      </c>
      <c r="N215">
        <v>0.4528023598820059</v>
      </c>
      <c r="O215">
        <v>0.42424242424242425</v>
      </c>
      <c r="P215" s="7">
        <v>35</v>
      </c>
      <c r="Q215" s="7">
        <v>99</v>
      </c>
    </row>
    <row r="216" spans="1:17" x14ac:dyDescent="0.15">
      <c r="A216" s="1">
        <v>214</v>
      </c>
      <c r="B216" t="s">
        <v>219</v>
      </c>
      <c r="C216">
        <v>602748.61</v>
      </c>
      <c r="D216">
        <v>251</v>
      </c>
      <c r="E216">
        <v>7678256.5800000047</v>
      </c>
      <c r="F216">
        <v>82</v>
      </c>
      <c r="G216">
        <f t="shared" si="6"/>
        <v>7075507.9700000044</v>
      </c>
      <c r="H216">
        <f t="shared" si="7"/>
        <v>11.738737929233888</v>
      </c>
      <c r="I216" s="4">
        <v>2.3460410557184751E-2</v>
      </c>
      <c r="J216" s="5">
        <v>30.272727272727273</v>
      </c>
      <c r="K216" s="5">
        <v>0</v>
      </c>
      <c r="L216" s="4">
        <v>0.15384615384615385</v>
      </c>
      <c r="M216" s="5">
        <v>6787295.1299999878</v>
      </c>
      <c r="N216">
        <v>0</v>
      </c>
      <c r="O216">
        <v>0.43801652892561982</v>
      </c>
      <c r="P216" s="7">
        <v>89</v>
      </c>
      <c r="Q216" s="7">
        <v>4</v>
      </c>
    </row>
    <row r="217" spans="1:17" x14ac:dyDescent="0.15">
      <c r="A217" s="1">
        <v>215</v>
      </c>
      <c r="B217" t="s">
        <v>220</v>
      </c>
      <c r="C217">
        <v>3332779.5999999992</v>
      </c>
      <c r="D217">
        <v>126</v>
      </c>
      <c r="E217">
        <v>4492531.92</v>
      </c>
      <c r="F217">
        <v>168</v>
      </c>
      <c r="G217">
        <f t="shared" si="6"/>
        <v>1159752.3200000008</v>
      </c>
      <c r="H217">
        <f t="shared" si="7"/>
        <v>0.34798350301952191</v>
      </c>
      <c r="I217" s="4">
        <v>2.6490066225165563E-2</v>
      </c>
      <c r="J217" s="5">
        <v>26.727272727272727</v>
      </c>
      <c r="K217" s="5">
        <v>0</v>
      </c>
      <c r="L217" s="4">
        <v>0</v>
      </c>
      <c r="M217" s="5">
        <v>1007093.4400000004</v>
      </c>
      <c r="N217">
        <v>1</v>
      </c>
      <c r="O217">
        <v>0.7589285714285714</v>
      </c>
      <c r="P217" s="7">
        <v>32</v>
      </c>
      <c r="Q217" s="7">
        <v>36</v>
      </c>
    </row>
    <row r="218" spans="1:17" x14ac:dyDescent="0.15">
      <c r="A218" s="1">
        <v>216</v>
      </c>
      <c r="B218" t="s">
        <v>221</v>
      </c>
      <c r="C218">
        <v>32170</v>
      </c>
      <c r="D218">
        <v>10</v>
      </c>
      <c r="E218">
        <v>7032555.8999999939</v>
      </c>
      <c r="F218">
        <v>137</v>
      </c>
      <c r="G218">
        <f t="shared" si="6"/>
        <v>7000385.8999999939</v>
      </c>
      <c r="H218">
        <f t="shared" si="7"/>
        <v>217.60602735467808</v>
      </c>
      <c r="I218" s="4">
        <v>0.16</v>
      </c>
      <c r="J218" s="5">
        <v>13.363636363636363</v>
      </c>
      <c r="K218" s="5">
        <v>1</v>
      </c>
      <c r="L218" s="4">
        <v>0.23076923076923078</v>
      </c>
      <c r="M218" s="5">
        <v>6798074.5100000035</v>
      </c>
      <c r="N218">
        <v>0</v>
      </c>
      <c r="O218">
        <v>0.1</v>
      </c>
      <c r="P218" s="7">
        <v>4</v>
      </c>
      <c r="Q218" s="7">
        <v>47</v>
      </c>
    </row>
    <row r="219" spans="1:17" x14ac:dyDescent="0.15">
      <c r="A219" s="1">
        <v>217</v>
      </c>
      <c r="B219" t="s">
        <v>222</v>
      </c>
      <c r="C219">
        <v>1645069.24</v>
      </c>
      <c r="D219">
        <v>53</v>
      </c>
      <c r="E219">
        <v>3886660</v>
      </c>
      <c r="F219">
        <v>69</v>
      </c>
      <c r="G219">
        <f t="shared" si="6"/>
        <v>2241590.7599999998</v>
      </c>
      <c r="H219">
        <f t="shared" si="7"/>
        <v>1.3626118010692363</v>
      </c>
      <c r="I219" s="4">
        <v>4.6875E-2</v>
      </c>
      <c r="J219" s="5">
        <v>11.090909090909092</v>
      </c>
      <c r="K219" s="5">
        <v>0</v>
      </c>
      <c r="L219" s="4">
        <v>7.6923076923076927E-2</v>
      </c>
      <c r="M219" s="5">
        <v>1943887.6</v>
      </c>
      <c r="N219">
        <v>1</v>
      </c>
      <c r="O219">
        <v>0.81132075471698117</v>
      </c>
      <c r="P219" s="7">
        <v>15</v>
      </c>
      <c r="Q219" s="7">
        <v>26</v>
      </c>
    </row>
    <row r="220" spans="1:17" x14ac:dyDescent="0.15">
      <c r="A220" s="1">
        <v>218</v>
      </c>
      <c r="B220" t="s">
        <v>223</v>
      </c>
      <c r="C220">
        <v>2570590.7799999989</v>
      </c>
      <c r="D220">
        <v>245</v>
      </c>
      <c r="E220">
        <v>5683950.4600000009</v>
      </c>
      <c r="F220">
        <v>132</v>
      </c>
      <c r="G220">
        <f t="shared" si="6"/>
        <v>3113359.680000002</v>
      </c>
      <c r="H220">
        <f t="shared" si="7"/>
        <v>1.2111455873190378</v>
      </c>
      <c r="I220" s="4">
        <v>0.1066350710900474</v>
      </c>
      <c r="J220" s="5">
        <v>34.272727272727273</v>
      </c>
      <c r="K220" s="5">
        <v>0</v>
      </c>
      <c r="L220" s="4">
        <v>0</v>
      </c>
      <c r="M220" s="5">
        <v>2689437.8500000006</v>
      </c>
      <c r="N220">
        <v>1</v>
      </c>
      <c r="O220">
        <v>0.83856502242152464</v>
      </c>
      <c r="P220" s="7">
        <v>55</v>
      </c>
      <c r="Q220" s="7">
        <v>23</v>
      </c>
    </row>
    <row r="221" spans="1:17" x14ac:dyDescent="0.15">
      <c r="A221" s="1">
        <v>219</v>
      </c>
      <c r="B221" t="s">
        <v>224</v>
      </c>
      <c r="C221">
        <v>840</v>
      </c>
      <c r="D221">
        <v>3</v>
      </c>
      <c r="E221">
        <v>2628603.4000000008</v>
      </c>
      <c r="F221">
        <v>401</v>
      </c>
      <c r="G221">
        <f t="shared" si="6"/>
        <v>2627763.4000000008</v>
      </c>
      <c r="H221">
        <f t="shared" si="7"/>
        <v>3128.2897619047631</v>
      </c>
      <c r="I221" s="4">
        <v>7.3394495412844041E-2</v>
      </c>
      <c r="J221" s="5">
        <v>36.727272727272727</v>
      </c>
      <c r="K221" s="5">
        <v>0</v>
      </c>
      <c r="L221" s="4">
        <v>0</v>
      </c>
      <c r="M221" s="5">
        <v>2551167.5999999996</v>
      </c>
      <c r="N221">
        <v>0</v>
      </c>
      <c r="O221">
        <v>0</v>
      </c>
      <c r="P221" s="7">
        <v>1</v>
      </c>
      <c r="Q221" s="7">
        <v>29</v>
      </c>
    </row>
    <row r="222" spans="1:17" x14ac:dyDescent="0.15">
      <c r="A222" s="1">
        <v>220</v>
      </c>
      <c r="B222" t="s">
        <v>225</v>
      </c>
      <c r="C222">
        <v>1591937.89</v>
      </c>
      <c r="D222">
        <v>118</v>
      </c>
      <c r="E222">
        <v>2658540</v>
      </c>
      <c r="F222">
        <v>88</v>
      </c>
      <c r="G222">
        <f t="shared" si="6"/>
        <v>1066602.1100000001</v>
      </c>
      <c r="H222">
        <f t="shared" si="7"/>
        <v>0.67000233909879492</v>
      </c>
      <c r="I222" s="4">
        <v>3.7383177570093455E-2</v>
      </c>
      <c r="J222" s="5">
        <v>18.727272727272727</v>
      </c>
      <c r="K222" s="5">
        <v>0</v>
      </c>
      <c r="L222" s="4">
        <v>0</v>
      </c>
      <c r="M222" s="5">
        <v>901303.9600000002</v>
      </c>
      <c r="N222">
        <v>1</v>
      </c>
      <c r="O222">
        <v>0.27966101694915252</v>
      </c>
      <c r="P222" s="7">
        <v>51</v>
      </c>
      <c r="Q222" s="7">
        <v>54</v>
      </c>
    </row>
    <row r="223" spans="1:17" x14ac:dyDescent="0.15">
      <c r="A223" s="1">
        <v>221</v>
      </c>
      <c r="B223" t="s">
        <v>226</v>
      </c>
      <c r="C223">
        <v>660828.14000000013</v>
      </c>
      <c r="D223">
        <v>249</v>
      </c>
      <c r="E223">
        <v>2513970</v>
      </c>
      <c r="F223">
        <v>75</v>
      </c>
      <c r="G223">
        <f t="shared" si="6"/>
        <v>1853141.8599999999</v>
      </c>
      <c r="H223">
        <f t="shared" si="7"/>
        <v>2.8042720154138707</v>
      </c>
      <c r="I223" s="4">
        <v>4.7058823529411764E-2</v>
      </c>
      <c r="J223" s="5">
        <v>29.454545454545453</v>
      </c>
      <c r="K223" s="5">
        <v>0</v>
      </c>
      <c r="L223" s="4">
        <v>0</v>
      </c>
      <c r="M223" s="5">
        <v>1665959.83</v>
      </c>
      <c r="N223">
        <v>0.44</v>
      </c>
      <c r="O223">
        <v>0.48979591836734693</v>
      </c>
      <c r="P223" s="7">
        <v>105</v>
      </c>
      <c r="Q223" s="7">
        <v>23</v>
      </c>
    </row>
    <row r="224" spans="1:17" x14ac:dyDescent="0.15">
      <c r="A224" s="1">
        <v>222</v>
      </c>
      <c r="B224" t="s">
        <v>227</v>
      </c>
      <c r="C224">
        <v>2659993.9200000009</v>
      </c>
      <c r="D224">
        <v>487</v>
      </c>
      <c r="E224">
        <v>2785895.8400000008</v>
      </c>
      <c r="F224">
        <v>605</v>
      </c>
      <c r="G224">
        <f t="shared" si="6"/>
        <v>125901.91999999993</v>
      </c>
      <c r="H224">
        <f t="shared" si="7"/>
        <v>4.7331657058825111E-2</v>
      </c>
      <c r="I224" s="4">
        <v>4.2944785276073622E-2</v>
      </c>
      <c r="J224" s="5">
        <v>99.272727272727266</v>
      </c>
      <c r="K224" s="5">
        <v>0</v>
      </c>
      <c r="L224" s="4">
        <v>0</v>
      </c>
      <c r="M224" s="5">
        <v>101517.15999999922</v>
      </c>
      <c r="N224">
        <v>1</v>
      </c>
      <c r="O224">
        <v>0.76543209876543206</v>
      </c>
      <c r="P224" s="7">
        <v>92</v>
      </c>
      <c r="Q224" s="7">
        <v>108</v>
      </c>
    </row>
    <row r="225" spans="1:17" x14ac:dyDescent="0.15">
      <c r="A225" s="1">
        <v>223</v>
      </c>
      <c r="B225" t="s">
        <v>228</v>
      </c>
      <c r="C225">
        <v>1122899.58</v>
      </c>
      <c r="D225">
        <v>85</v>
      </c>
      <c r="E225">
        <v>2456674.2199999988</v>
      </c>
      <c r="F225">
        <v>170</v>
      </c>
      <c r="G225">
        <f t="shared" si="6"/>
        <v>1333774.6399999987</v>
      </c>
      <c r="H225">
        <f t="shared" si="7"/>
        <v>1.1877951187763367</v>
      </c>
      <c r="I225" s="4">
        <v>0.14141414141414141</v>
      </c>
      <c r="J225" s="5">
        <v>23.181818181818183</v>
      </c>
      <c r="K225" s="5">
        <v>0</v>
      </c>
      <c r="L225" s="4">
        <v>0</v>
      </c>
      <c r="M225" s="5">
        <v>1142438.8599999994</v>
      </c>
      <c r="N225">
        <v>1</v>
      </c>
      <c r="O225">
        <v>0.6470588235294118</v>
      </c>
      <c r="P225" s="7">
        <v>34</v>
      </c>
      <c r="Q225" s="7">
        <v>40</v>
      </c>
    </row>
    <row r="226" spans="1:17" x14ac:dyDescent="0.15">
      <c r="A226" s="1">
        <v>224</v>
      </c>
      <c r="B226" t="s">
        <v>229</v>
      </c>
      <c r="C226">
        <v>792315.41000000027</v>
      </c>
      <c r="D226">
        <v>192</v>
      </c>
      <c r="E226">
        <v>2328692.419999999</v>
      </c>
      <c r="F226">
        <v>4050</v>
      </c>
      <c r="G226">
        <f t="shared" si="6"/>
        <v>1536377.0099999988</v>
      </c>
      <c r="H226">
        <f t="shared" si="7"/>
        <v>1.9390977262451556</v>
      </c>
      <c r="I226" s="4">
        <v>5.0794361154620722E-2</v>
      </c>
      <c r="J226" s="5">
        <v>385.63636363636363</v>
      </c>
      <c r="K226" s="5">
        <v>0</v>
      </c>
      <c r="L226" s="4">
        <v>0</v>
      </c>
      <c r="M226" s="5">
        <v>1488233.1899999371</v>
      </c>
      <c r="N226">
        <v>0</v>
      </c>
      <c r="O226">
        <v>0.29508196721311475</v>
      </c>
      <c r="P226" s="7">
        <v>33</v>
      </c>
      <c r="Q226" s="7">
        <v>1010</v>
      </c>
    </row>
    <row r="227" spans="1:17" x14ac:dyDescent="0.15">
      <c r="A227" s="1">
        <v>225</v>
      </c>
      <c r="B227" t="s">
        <v>230</v>
      </c>
      <c r="C227">
        <v>7446.05</v>
      </c>
      <c r="D227">
        <v>9</v>
      </c>
      <c r="E227">
        <v>3428946</v>
      </c>
      <c r="F227">
        <v>39</v>
      </c>
      <c r="G227">
        <f t="shared" si="6"/>
        <v>3421499.95</v>
      </c>
      <c r="H227">
        <f t="shared" si="7"/>
        <v>459.50536861826072</v>
      </c>
      <c r="I227" s="4">
        <v>0</v>
      </c>
      <c r="J227" s="5">
        <v>4.3636363636363633</v>
      </c>
      <c r="K227" s="5">
        <v>1</v>
      </c>
      <c r="L227" s="4">
        <v>0</v>
      </c>
      <c r="M227" s="5">
        <v>3322195.1999999983</v>
      </c>
      <c r="N227">
        <v>0</v>
      </c>
      <c r="O227">
        <v>0.5</v>
      </c>
      <c r="P227" s="7">
        <v>7</v>
      </c>
      <c r="Q227" s="7">
        <v>2</v>
      </c>
    </row>
    <row r="228" spans="1:17" x14ac:dyDescent="0.15">
      <c r="A228" s="1">
        <v>226</v>
      </c>
      <c r="B228" t="s">
        <v>231</v>
      </c>
      <c r="C228">
        <v>442711.26999999973</v>
      </c>
      <c r="D228">
        <v>623</v>
      </c>
      <c r="E228">
        <v>1516645</v>
      </c>
      <c r="F228">
        <v>52</v>
      </c>
      <c r="G228">
        <f t="shared" si="6"/>
        <v>1073933.7300000002</v>
      </c>
      <c r="H228">
        <f t="shared" si="7"/>
        <v>2.4258106869517935</v>
      </c>
      <c r="I228" s="4">
        <v>2.0319303338171262E-2</v>
      </c>
      <c r="J228" s="5">
        <v>61.363636363636367</v>
      </c>
      <c r="K228" s="5">
        <v>0</v>
      </c>
      <c r="L228" s="4">
        <v>0</v>
      </c>
      <c r="M228" s="5">
        <v>1065645.1800000002</v>
      </c>
      <c r="N228">
        <v>0</v>
      </c>
      <c r="O228">
        <v>0.79008264462809918</v>
      </c>
      <c r="P228" s="7">
        <v>140</v>
      </c>
      <c r="Q228" s="7">
        <v>33</v>
      </c>
    </row>
    <row r="229" spans="1:17" x14ac:dyDescent="0.15">
      <c r="A229" s="1">
        <v>227</v>
      </c>
      <c r="B229" t="s">
        <v>232</v>
      </c>
      <c r="C229">
        <v>308336.05</v>
      </c>
      <c r="D229">
        <v>100</v>
      </c>
      <c r="E229">
        <v>1089240.3</v>
      </c>
      <c r="F229">
        <v>52</v>
      </c>
      <c r="G229">
        <f t="shared" si="6"/>
        <v>780904.25</v>
      </c>
      <c r="H229">
        <f t="shared" si="7"/>
        <v>2.5326401178195024</v>
      </c>
      <c r="I229" s="4">
        <v>5.5900621118012424E-2</v>
      </c>
      <c r="J229" s="5">
        <v>13.818181818181818</v>
      </c>
      <c r="K229" s="5">
        <v>0</v>
      </c>
      <c r="L229" s="4">
        <v>0</v>
      </c>
      <c r="M229" s="5">
        <v>759610.5</v>
      </c>
      <c r="N229">
        <v>0</v>
      </c>
      <c r="O229">
        <v>0.12</v>
      </c>
      <c r="P229" s="7">
        <v>46</v>
      </c>
      <c r="Q229" s="7">
        <v>15</v>
      </c>
    </row>
    <row r="230" spans="1:17" x14ac:dyDescent="0.15">
      <c r="A230" s="1">
        <v>228</v>
      </c>
      <c r="B230" t="s">
        <v>233</v>
      </c>
      <c r="C230">
        <v>14736161.719999989</v>
      </c>
      <c r="D230">
        <v>735</v>
      </c>
      <c r="E230">
        <v>2729461</v>
      </c>
      <c r="F230">
        <v>47</v>
      </c>
      <c r="G230">
        <f t="shared" si="6"/>
        <v>-12006700.719999989</v>
      </c>
      <c r="H230">
        <f t="shared" si="7"/>
        <v>-0.81477802348656625</v>
      </c>
      <c r="I230" s="4">
        <v>1.6352201257861635E-2</v>
      </c>
      <c r="J230" s="5">
        <v>71.090909090909093</v>
      </c>
      <c r="K230" s="5">
        <v>0</v>
      </c>
      <c r="L230" s="4">
        <v>0</v>
      </c>
      <c r="M230" s="5">
        <v>-11086615.460000049</v>
      </c>
      <c r="N230">
        <v>0</v>
      </c>
      <c r="O230">
        <v>2.2099447513812154E-2</v>
      </c>
      <c r="P230" s="7">
        <v>53</v>
      </c>
      <c r="Q230" s="7">
        <v>41</v>
      </c>
    </row>
    <row r="231" spans="1:17" x14ac:dyDescent="0.15">
      <c r="A231" s="1">
        <v>229</v>
      </c>
      <c r="B231" t="s">
        <v>234</v>
      </c>
      <c r="C231">
        <v>333444.78000000003</v>
      </c>
      <c r="D231">
        <v>224</v>
      </c>
      <c r="E231">
        <v>2816166.64</v>
      </c>
      <c r="F231">
        <v>68</v>
      </c>
      <c r="G231">
        <f t="shared" si="6"/>
        <v>2482721.8600000003</v>
      </c>
      <c r="H231">
        <f t="shared" si="7"/>
        <v>7.4456761926217592</v>
      </c>
      <c r="I231" s="4">
        <v>7.0063694267515922E-2</v>
      </c>
      <c r="J231" s="5">
        <v>26.545454545454547</v>
      </c>
      <c r="K231" s="5">
        <v>0</v>
      </c>
      <c r="L231" s="4">
        <v>0</v>
      </c>
      <c r="M231" s="5">
        <v>2415742.92</v>
      </c>
      <c r="N231">
        <v>0</v>
      </c>
      <c r="O231">
        <v>0.37435897435897436</v>
      </c>
      <c r="P231" s="7">
        <v>105</v>
      </c>
      <c r="Q231" s="7">
        <v>25</v>
      </c>
    </row>
    <row r="232" spans="1:17" x14ac:dyDescent="0.15">
      <c r="A232" s="1">
        <v>230</v>
      </c>
      <c r="B232" t="s">
        <v>235</v>
      </c>
      <c r="C232">
        <v>663680</v>
      </c>
      <c r="D232">
        <v>65</v>
      </c>
      <c r="E232">
        <v>2283560.4</v>
      </c>
      <c r="F232">
        <v>293</v>
      </c>
      <c r="G232">
        <f t="shared" si="6"/>
        <v>1619880.4</v>
      </c>
      <c r="H232">
        <f t="shared" si="7"/>
        <v>2.440755183220829</v>
      </c>
      <c r="I232" s="4">
        <v>8.2051282051282051E-2</v>
      </c>
      <c r="J232" s="5">
        <v>32.545454545454547</v>
      </c>
      <c r="K232" s="5">
        <v>0</v>
      </c>
      <c r="L232" s="4">
        <v>0</v>
      </c>
      <c r="M232" s="5">
        <v>1627012.1400000008</v>
      </c>
      <c r="N232">
        <v>0</v>
      </c>
      <c r="O232">
        <v>0.50769230769230766</v>
      </c>
      <c r="P232" s="7">
        <v>11</v>
      </c>
      <c r="Q232" s="7">
        <v>66</v>
      </c>
    </row>
    <row r="233" spans="1:17" x14ac:dyDescent="0.15">
      <c r="A233" s="1">
        <v>231</v>
      </c>
      <c r="B233" t="s">
        <v>236</v>
      </c>
      <c r="C233">
        <v>530560</v>
      </c>
      <c r="D233">
        <v>3</v>
      </c>
      <c r="E233">
        <v>1230185.81</v>
      </c>
      <c r="F233">
        <v>263</v>
      </c>
      <c r="G233">
        <f t="shared" si="6"/>
        <v>699625.81</v>
      </c>
      <c r="H233">
        <f t="shared" si="7"/>
        <v>1.3186554018395658</v>
      </c>
      <c r="I233" s="4">
        <v>6.0070671378091869E-2</v>
      </c>
      <c r="J233" s="5">
        <v>24.181818181818183</v>
      </c>
      <c r="K233" s="5">
        <v>0</v>
      </c>
      <c r="L233" s="4">
        <v>0</v>
      </c>
      <c r="M233" s="5">
        <v>689045.08000000124</v>
      </c>
      <c r="N233">
        <v>0</v>
      </c>
      <c r="O233">
        <v>0</v>
      </c>
      <c r="P233" s="7">
        <v>2</v>
      </c>
      <c r="Q233" s="7">
        <v>107</v>
      </c>
    </row>
    <row r="234" spans="1:17" x14ac:dyDescent="0.15">
      <c r="A234" s="1">
        <v>232</v>
      </c>
      <c r="B234" t="s">
        <v>237</v>
      </c>
      <c r="C234">
        <v>16160</v>
      </c>
      <c r="D234">
        <v>3</v>
      </c>
      <c r="E234">
        <v>1553531.96</v>
      </c>
      <c r="F234">
        <v>189</v>
      </c>
      <c r="G234">
        <f t="shared" si="6"/>
        <v>1537371.96</v>
      </c>
      <c r="H234">
        <f t="shared" si="7"/>
        <v>95.134403465346537</v>
      </c>
      <c r="I234" s="4">
        <v>1.0309278350515464E-2</v>
      </c>
      <c r="J234" s="5">
        <v>17.454545454545453</v>
      </c>
      <c r="K234" s="5">
        <v>0</v>
      </c>
      <c r="L234" s="4">
        <v>0</v>
      </c>
      <c r="M234" s="5">
        <v>1491754.7200000004</v>
      </c>
      <c r="N234">
        <v>0</v>
      </c>
      <c r="O234">
        <v>0</v>
      </c>
      <c r="P234" s="7">
        <v>2</v>
      </c>
      <c r="Q234" s="7">
        <v>4</v>
      </c>
    </row>
    <row r="235" spans="1:17" x14ac:dyDescent="0.15">
      <c r="A235" s="1">
        <v>233</v>
      </c>
      <c r="B235" t="s">
        <v>238</v>
      </c>
      <c r="C235">
        <v>66515.199999999997</v>
      </c>
      <c r="D235">
        <v>10</v>
      </c>
      <c r="E235">
        <v>1369999.74</v>
      </c>
      <c r="F235">
        <v>144</v>
      </c>
      <c r="G235">
        <f t="shared" si="6"/>
        <v>1303484.54</v>
      </c>
      <c r="H235">
        <f t="shared" si="7"/>
        <v>19.596792011450017</v>
      </c>
      <c r="I235" s="4">
        <v>6.097560975609756E-2</v>
      </c>
      <c r="J235" s="5">
        <v>14</v>
      </c>
      <c r="K235" s="5">
        <v>0</v>
      </c>
      <c r="L235" s="4">
        <v>0</v>
      </c>
      <c r="M235" s="5">
        <v>1267679.0199999991</v>
      </c>
      <c r="N235">
        <v>0</v>
      </c>
      <c r="O235">
        <v>0.1</v>
      </c>
      <c r="P235" s="7">
        <v>5</v>
      </c>
      <c r="Q235" s="7">
        <v>15</v>
      </c>
    </row>
    <row r="236" spans="1:17" x14ac:dyDescent="0.15">
      <c r="A236" s="1">
        <v>234</v>
      </c>
      <c r="B236" t="s">
        <v>239</v>
      </c>
      <c r="C236">
        <v>560</v>
      </c>
      <c r="D236">
        <v>2</v>
      </c>
      <c r="E236">
        <v>1652384.67</v>
      </c>
      <c r="F236">
        <v>259</v>
      </c>
      <c r="G236">
        <f t="shared" si="6"/>
        <v>1651824.67</v>
      </c>
      <c r="H236">
        <f t="shared" si="7"/>
        <v>2949.6869107142857</v>
      </c>
      <c r="I236" s="4">
        <v>0.13861386138613863</v>
      </c>
      <c r="J236" s="5">
        <v>23.727272727272727</v>
      </c>
      <c r="K236" s="5">
        <v>0</v>
      </c>
      <c r="L236" s="4">
        <v>0</v>
      </c>
      <c r="M236" s="5">
        <v>1603728.68</v>
      </c>
      <c r="N236">
        <v>0</v>
      </c>
      <c r="O236">
        <v>0</v>
      </c>
      <c r="P236" s="7">
        <v>1</v>
      </c>
      <c r="Q236" s="7">
        <v>26</v>
      </c>
    </row>
    <row r="237" spans="1:17" x14ac:dyDescent="0.15">
      <c r="A237" s="1">
        <v>235</v>
      </c>
      <c r="B237" t="s">
        <v>240</v>
      </c>
      <c r="C237">
        <v>560</v>
      </c>
      <c r="D237">
        <v>2</v>
      </c>
      <c r="E237">
        <v>1226488.02</v>
      </c>
      <c r="F237">
        <v>224</v>
      </c>
      <c r="G237">
        <f t="shared" si="6"/>
        <v>1225928.02</v>
      </c>
      <c r="H237">
        <f t="shared" si="7"/>
        <v>2189.1571785714286</v>
      </c>
      <c r="I237" s="4">
        <v>7.7551020408163265E-2</v>
      </c>
      <c r="J237" s="5">
        <v>20.545454545454547</v>
      </c>
      <c r="K237" s="5">
        <v>0</v>
      </c>
      <c r="L237" s="4">
        <v>0</v>
      </c>
      <c r="M237" s="5">
        <v>1190236.7200000002</v>
      </c>
      <c r="N237">
        <v>0</v>
      </c>
      <c r="O237">
        <v>0</v>
      </c>
      <c r="P237" s="7">
        <v>1</v>
      </c>
      <c r="Q237" s="7">
        <v>36</v>
      </c>
    </row>
    <row r="238" spans="1:17" x14ac:dyDescent="0.15">
      <c r="A238" s="1">
        <v>236</v>
      </c>
      <c r="B238" t="s">
        <v>241</v>
      </c>
      <c r="C238">
        <v>840</v>
      </c>
      <c r="D238">
        <v>3</v>
      </c>
      <c r="E238">
        <v>2688686.11</v>
      </c>
      <c r="F238">
        <v>29</v>
      </c>
      <c r="G238">
        <f t="shared" si="6"/>
        <v>2687846.11</v>
      </c>
      <c r="H238">
        <f t="shared" si="7"/>
        <v>3199.8167976190475</v>
      </c>
      <c r="I238" s="4">
        <v>0.15789473684210525</v>
      </c>
      <c r="J238" s="5">
        <v>2.9090909090909092</v>
      </c>
      <c r="K238" s="5">
        <v>0</v>
      </c>
      <c r="L238" s="4">
        <v>7.6923076923076927E-2</v>
      </c>
      <c r="M238" s="5">
        <v>2609582.4699999988</v>
      </c>
      <c r="N238">
        <v>0</v>
      </c>
      <c r="O238">
        <v>0</v>
      </c>
      <c r="P238" s="7">
        <v>1</v>
      </c>
      <c r="Q238" s="7">
        <v>2</v>
      </c>
    </row>
    <row r="239" spans="1:17" x14ac:dyDescent="0.15">
      <c r="A239" s="1">
        <v>237</v>
      </c>
      <c r="B239" t="s">
        <v>242</v>
      </c>
      <c r="C239">
        <v>3337627.6</v>
      </c>
      <c r="D239">
        <v>171</v>
      </c>
      <c r="E239">
        <v>5182337.8</v>
      </c>
      <c r="F239">
        <v>90</v>
      </c>
      <c r="G239">
        <f t="shared" si="6"/>
        <v>1844710.1999999997</v>
      </c>
      <c r="H239">
        <f t="shared" si="7"/>
        <v>0.55270102632181006</v>
      </c>
      <c r="I239" s="4">
        <v>0.10616438356164383</v>
      </c>
      <c r="J239" s="5">
        <v>23.727272727272727</v>
      </c>
      <c r="K239" s="5">
        <v>0</v>
      </c>
      <c r="L239" s="4">
        <v>0.15384615384615385</v>
      </c>
      <c r="M239" s="5">
        <v>1652495.0299999947</v>
      </c>
      <c r="N239">
        <v>0</v>
      </c>
      <c r="O239">
        <v>0</v>
      </c>
      <c r="P239" s="7">
        <v>12</v>
      </c>
      <c r="Q239" s="7">
        <v>30</v>
      </c>
    </row>
    <row r="240" spans="1:17" x14ac:dyDescent="0.15">
      <c r="A240" s="1">
        <v>238</v>
      </c>
      <c r="B240" t="s">
        <v>243</v>
      </c>
      <c r="C240">
        <v>454098.8</v>
      </c>
      <c r="D240">
        <v>122</v>
      </c>
      <c r="E240">
        <v>4333867</v>
      </c>
      <c r="F240">
        <v>95</v>
      </c>
      <c r="G240">
        <f t="shared" si="6"/>
        <v>3879768.2</v>
      </c>
      <c r="H240">
        <f t="shared" si="7"/>
        <v>8.5438856037496684</v>
      </c>
      <c r="I240" s="4">
        <v>6.0606060606060608E-2</v>
      </c>
      <c r="J240" s="5">
        <v>19.727272727272727</v>
      </c>
      <c r="K240" s="5">
        <v>0</v>
      </c>
      <c r="L240" s="4">
        <v>7.6923076923076927E-2</v>
      </c>
      <c r="M240" s="5">
        <v>3795761.74</v>
      </c>
      <c r="N240">
        <v>0</v>
      </c>
      <c r="O240">
        <v>6.5573770491803282E-2</v>
      </c>
      <c r="P240" s="7">
        <v>61</v>
      </c>
      <c r="Q240" s="7">
        <v>14</v>
      </c>
    </row>
    <row r="241" spans="1:17" x14ac:dyDescent="0.15">
      <c r="A241" s="1">
        <v>239</v>
      </c>
      <c r="B241" t="s">
        <v>244</v>
      </c>
      <c r="C241">
        <v>209465.43999999989</v>
      </c>
      <c r="D241">
        <v>93</v>
      </c>
      <c r="E241">
        <v>1104932.1200000001</v>
      </c>
      <c r="F241">
        <v>30</v>
      </c>
      <c r="G241">
        <f t="shared" si="6"/>
        <v>895466.68000000017</v>
      </c>
      <c r="H241">
        <f t="shared" si="7"/>
        <v>4.2750091852861294</v>
      </c>
      <c r="I241" s="4">
        <v>0.10869565217391304</v>
      </c>
      <c r="J241" s="5">
        <v>11.181818181818182</v>
      </c>
      <c r="K241" s="5">
        <v>0</v>
      </c>
      <c r="L241" s="4">
        <v>0</v>
      </c>
      <c r="M241" s="5">
        <v>871210.26</v>
      </c>
      <c r="N241">
        <v>0</v>
      </c>
      <c r="O241">
        <v>0.18888888888888888</v>
      </c>
      <c r="P241" s="7">
        <v>38</v>
      </c>
      <c r="Q241" s="7">
        <v>11</v>
      </c>
    </row>
    <row r="242" spans="1:17" x14ac:dyDescent="0.15">
      <c r="A242" s="1">
        <v>240</v>
      </c>
      <c r="B242" t="s">
        <v>245</v>
      </c>
      <c r="C242">
        <v>474093.9499999999</v>
      </c>
      <c r="D242">
        <v>140</v>
      </c>
      <c r="E242">
        <v>2349717.7700000019</v>
      </c>
      <c r="F242">
        <v>308</v>
      </c>
      <c r="G242">
        <f t="shared" si="6"/>
        <v>1875623.8200000019</v>
      </c>
      <c r="H242">
        <f t="shared" si="7"/>
        <v>3.9562281273574622</v>
      </c>
      <c r="I242" s="4">
        <v>5.6842105263157895E-2</v>
      </c>
      <c r="J242" s="5">
        <v>40.727272727272727</v>
      </c>
      <c r="K242" s="5">
        <v>0</v>
      </c>
      <c r="L242" s="4">
        <v>0</v>
      </c>
      <c r="M242" s="5">
        <v>1595663.2500000019</v>
      </c>
      <c r="N242">
        <v>0.98376623376623373</v>
      </c>
      <c r="O242">
        <v>0.24087591240875914</v>
      </c>
      <c r="P242" s="7">
        <v>23</v>
      </c>
      <c r="Q242" s="7">
        <v>57</v>
      </c>
    </row>
    <row r="243" spans="1:17" x14ac:dyDescent="0.15">
      <c r="A243" s="1">
        <v>241</v>
      </c>
      <c r="B243" t="s">
        <v>246</v>
      </c>
      <c r="C243">
        <v>2073478.83</v>
      </c>
      <c r="D243">
        <v>126</v>
      </c>
      <c r="E243">
        <v>3797139.03</v>
      </c>
      <c r="F243">
        <v>76</v>
      </c>
      <c r="G243">
        <f t="shared" si="6"/>
        <v>1723660.1999999997</v>
      </c>
      <c r="H243">
        <f t="shared" si="7"/>
        <v>0.83128902743607935</v>
      </c>
      <c r="I243" s="4">
        <v>7.3394495412844041E-2</v>
      </c>
      <c r="J243" s="5">
        <v>18.363636363636363</v>
      </c>
      <c r="K243" s="5">
        <v>0</v>
      </c>
      <c r="L243" s="4">
        <v>7.6923076923076927E-2</v>
      </c>
      <c r="M243" s="5">
        <v>1605432.5199999998</v>
      </c>
      <c r="N243">
        <v>0.36842105263157893</v>
      </c>
      <c r="O243">
        <v>0.55660377358490565</v>
      </c>
      <c r="P243" s="7">
        <v>34</v>
      </c>
      <c r="Q243" s="7">
        <v>17</v>
      </c>
    </row>
    <row r="244" spans="1:17" x14ac:dyDescent="0.15">
      <c r="A244" s="1">
        <v>242</v>
      </c>
      <c r="B244" t="s">
        <v>247</v>
      </c>
      <c r="C244">
        <v>380061.31</v>
      </c>
      <c r="D244">
        <v>21</v>
      </c>
      <c r="E244">
        <v>1501732</v>
      </c>
      <c r="F244">
        <v>19</v>
      </c>
      <c r="G244">
        <f t="shared" si="6"/>
        <v>1121670.69</v>
      </c>
      <c r="H244">
        <f t="shared" si="7"/>
        <v>2.9512888065349245</v>
      </c>
      <c r="I244" s="4">
        <v>2.4390243902439025E-2</v>
      </c>
      <c r="J244" s="5">
        <v>3.6363636363636362</v>
      </c>
      <c r="K244" s="5">
        <v>0</v>
      </c>
      <c r="L244" s="4">
        <v>0</v>
      </c>
      <c r="M244" s="5">
        <v>1068572.5600000003</v>
      </c>
      <c r="N244">
        <v>0</v>
      </c>
      <c r="O244">
        <v>0.76190476190476186</v>
      </c>
      <c r="P244" s="7">
        <v>6</v>
      </c>
      <c r="Q244" s="7">
        <v>5</v>
      </c>
    </row>
    <row r="245" spans="1:17" x14ac:dyDescent="0.15">
      <c r="A245" s="1">
        <v>243</v>
      </c>
      <c r="B245" t="s">
        <v>248</v>
      </c>
      <c r="C245">
        <v>239857.65</v>
      </c>
      <c r="D245">
        <v>23</v>
      </c>
      <c r="E245">
        <v>2070000</v>
      </c>
      <c r="F245">
        <v>198</v>
      </c>
      <c r="G245">
        <f t="shared" si="6"/>
        <v>1830142.35</v>
      </c>
      <c r="H245">
        <f t="shared" si="7"/>
        <v>7.630118739177175</v>
      </c>
      <c r="I245" s="4">
        <v>7.9166666666666663E-2</v>
      </c>
      <c r="J245" s="5">
        <v>20.09090909090909</v>
      </c>
      <c r="K245" s="5">
        <v>0</v>
      </c>
      <c r="L245" s="4">
        <v>0</v>
      </c>
      <c r="M245" s="5">
        <v>1768516.5300000028</v>
      </c>
      <c r="N245">
        <v>0</v>
      </c>
      <c r="O245">
        <v>4.3478260869565216E-2</v>
      </c>
      <c r="P245" s="7">
        <v>16</v>
      </c>
      <c r="Q245" s="7">
        <v>19</v>
      </c>
    </row>
    <row r="246" spans="1:17" x14ac:dyDescent="0.15">
      <c r="A246" s="1">
        <v>244</v>
      </c>
      <c r="B246" t="s">
        <v>249</v>
      </c>
      <c r="C246">
        <v>328134.15999999997</v>
      </c>
      <c r="D246">
        <v>83</v>
      </c>
      <c r="E246">
        <v>895939.00000000023</v>
      </c>
      <c r="F246">
        <v>22</v>
      </c>
      <c r="G246">
        <f t="shared" si="6"/>
        <v>567804.84000000032</v>
      </c>
      <c r="H246">
        <f t="shared" si="7"/>
        <v>1.7304045394115637</v>
      </c>
      <c r="I246" s="4">
        <v>0.11764705882352941</v>
      </c>
      <c r="J246" s="5">
        <v>9.545454545454545</v>
      </c>
      <c r="K246" s="5">
        <v>0</v>
      </c>
      <c r="L246" s="4">
        <v>0</v>
      </c>
      <c r="M246" s="5">
        <v>515488.12000000017</v>
      </c>
      <c r="N246">
        <v>0.68181818181818177</v>
      </c>
      <c r="O246">
        <v>0.41249999999999998</v>
      </c>
      <c r="P246" s="7">
        <v>38</v>
      </c>
      <c r="Q246" s="7">
        <v>5</v>
      </c>
    </row>
    <row r="247" spans="1:17" x14ac:dyDescent="0.15">
      <c r="A247" s="1">
        <v>245</v>
      </c>
      <c r="B247" t="s">
        <v>250</v>
      </c>
      <c r="C247">
        <v>739394.17999999993</v>
      </c>
      <c r="D247">
        <v>152</v>
      </c>
      <c r="E247">
        <v>1642219.9</v>
      </c>
      <c r="F247">
        <v>200</v>
      </c>
      <c r="G247">
        <f t="shared" si="6"/>
        <v>902825.72</v>
      </c>
      <c r="H247">
        <f t="shared" si="7"/>
        <v>1.2210343879093017</v>
      </c>
      <c r="I247" s="4">
        <v>6.133333333333333E-2</v>
      </c>
      <c r="J247" s="5">
        <v>32</v>
      </c>
      <c r="K247" s="5">
        <v>0</v>
      </c>
      <c r="L247" s="4">
        <v>0</v>
      </c>
      <c r="M247" s="5">
        <v>779833.66000000108</v>
      </c>
      <c r="N247">
        <v>1</v>
      </c>
      <c r="O247">
        <v>0.65789473684210531</v>
      </c>
      <c r="P247" s="7">
        <v>31</v>
      </c>
      <c r="Q247" s="7">
        <v>19</v>
      </c>
    </row>
    <row r="248" spans="1:17" x14ac:dyDescent="0.15">
      <c r="A248" s="1">
        <v>246</v>
      </c>
      <c r="B248" t="s">
        <v>251</v>
      </c>
      <c r="C248">
        <v>840</v>
      </c>
      <c r="D248">
        <v>3</v>
      </c>
      <c r="E248">
        <v>2081759.05</v>
      </c>
      <c r="F248">
        <v>470</v>
      </c>
      <c r="G248">
        <f t="shared" si="6"/>
        <v>2080919.05</v>
      </c>
      <c r="H248">
        <f t="shared" si="7"/>
        <v>2477.2845833333336</v>
      </c>
      <c r="I248" s="4">
        <v>5.7768924302788842E-2</v>
      </c>
      <c r="J248" s="5">
        <v>43</v>
      </c>
      <c r="K248" s="5">
        <v>0</v>
      </c>
      <c r="L248" s="4">
        <v>0</v>
      </c>
      <c r="M248" s="5">
        <v>2020350.1900000016</v>
      </c>
      <c r="N248">
        <v>0</v>
      </c>
      <c r="O248">
        <v>0</v>
      </c>
      <c r="P248" s="7">
        <v>3</v>
      </c>
      <c r="Q248" s="7">
        <v>89</v>
      </c>
    </row>
    <row r="249" spans="1:17" x14ac:dyDescent="0.15">
      <c r="A249" s="1">
        <v>247</v>
      </c>
      <c r="B249" t="s">
        <v>252</v>
      </c>
      <c r="C249">
        <v>204867.54</v>
      </c>
      <c r="D249">
        <v>80</v>
      </c>
      <c r="E249">
        <v>1345916.45</v>
      </c>
      <c r="F249">
        <v>26</v>
      </c>
      <c r="G249">
        <f t="shared" si="6"/>
        <v>1141048.9099999999</v>
      </c>
      <c r="H249">
        <f t="shared" si="7"/>
        <v>5.5696910794164847</v>
      </c>
      <c r="I249" s="4">
        <v>6.1946902654867256E-2</v>
      </c>
      <c r="J249" s="5">
        <v>9.6363636363636367</v>
      </c>
      <c r="K249" s="5">
        <v>0</v>
      </c>
      <c r="L249" s="4">
        <v>0</v>
      </c>
      <c r="M249" s="5">
        <v>1051072.02</v>
      </c>
      <c r="N249">
        <v>0.57692307692307687</v>
      </c>
      <c r="O249">
        <v>7.6923076923076927E-2</v>
      </c>
      <c r="P249" s="7">
        <v>31</v>
      </c>
      <c r="Q249" s="7">
        <v>9</v>
      </c>
    </row>
    <row r="250" spans="1:17" x14ac:dyDescent="0.15">
      <c r="A250" s="1">
        <v>248</v>
      </c>
      <c r="B250" t="s">
        <v>253</v>
      </c>
      <c r="C250">
        <v>627323.70000000007</v>
      </c>
      <c r="D250">
        <v>323</v>
      </c>
      <c r="E250">
        <v>2214175.0299999998</v>
      </c>
      <c r="F250">
        <v>536</v>
      </c>
      <c r="G250">
        <f t="shared" si="6"/>
        <v>1586851.3299999996</v>
      </c>
      <c r="H250">
        <f t="shared" si="7"/>
        <v>2.529557435818222</v>
      </c>
      <c r="I250" s="4">
        <v>5.6043956043956046E-2</v>
      </c>
      <c r="J250" s="5">
        <v>78.090909090909093</v>
      </c>
      <c r="K250" s="5">
        <v>0</v>
      </c>
      <c r="L250" s="4">
        <v>0</v>
      </c>
      <c r="M250" s="5">
        <v>1516498.8000000014</v>
      </c>
      <c r="N250">
        <v>0.3675373134328358</v>
      </c>
      <c r="O250">
        <v>0.80804953560371517</v>
      </c>
      <c r="P250" s="7">
        <v>54</v>
      </c>
      <c r="Q250" s="7">
        <v>150</v>
      </c>
    </row>
    <row r="251" spans="1:17" x14ac:dyDescent="0.15">
      <c r="A251" s="1">
        <v>249</v>
      </c>
      <c r="B251" t="s">
        <v>254</v>
      </c>
      <c r="C251">
        <v>22741199.409999989</v>
      </c>
      <c r="D251">
        <v>868</v>
      </c>
      <c r="E251">
        <v>1505224</v>
      </c>
      <c r="F251">
        <v>109</v>
      </c>
      <c r="G251">
        <f t="shared" si="6"/>
        <v>-21235975.409999989</v>
      </c>
      <c r="H251">
        <f t="shared" si="7"/>
        <v>-0.93381070308287661</v>
      </c>
      <c r="I251" s="4">
        <v>1.6112789526686808E-2</v>
      </c>
      <c r="J251" s="5">
        <v>88.818181818181813</v>
      </c>
      <c r="K251" s="5">
        <v>0</v>
      </c>
      <c r="L251" s="4">
        <v>0</v>
      </c>
      <c r="M251" s="5">
        <v>-18445378.359999973</v>
      </c>
      <c r="N251">
        <v>0.99082568807339455</v>
      </c>
      <c r="O251">
        <v>0.84125144843568944</v>
      </c>
      <c r="P251" s="7">
        <v>105</v>
      </c>
      <c r="Q251" s="7">
        <v>18</v>
      </c>
    </row>
    <row r="252" spans="1:17" x14ac:dyDescent="0.15">
      <c r="A252" s="1">
        <v>250</v>
      </c>
      <c r="B252" t="s">
        <v>255</v>
      </c>
      <c r="C252">
        <v>48560</v>
      </c>
      <c r="D252">
        <v>3</v>
      </c>
      <c r="E252">
        <v>1306397.58</v>
      </c>
      <c r="F252">
        <v>204</v>
      </c>
      <c r="G252">
        <f t="shared" si="6"/>
        <v>1257837.58</v>
      </c>
      <c r="H252">
        <f t="shared" si="7"/>
        <v>25.902750823723231</v>
      </c>
      <c r="I252" s="4">
        <v>0.17857142857142858</v>
      </c>
      <c r="J252" s="5">
        <v>18.818181818181817</v>
      </c>
      <c r="K252" s="5">
        <v>0</v>
      </c>
      <c r="L252" s="4">
        <v>0</v>
      </c>
      <c r="M252" s="5">
        <v>1221216.9300000002</v>
      </c>
      <c r="N252">
        <v>0</v>
      </c>
      <c r="O252">
        <v>0</v>
      </c>
      <c r="P252" s="7">
        <v>2</v>
      </c>
      <c r="Q252" s="7">
        <v>55</v>
      </c>
    </row>
    <row r="253" spans="1:17" x14ac:dyDescent="0.15">
      <c r="A253" s="1">
        <v>251</v>
      </c>
      <c r="B253" t="s">
        <v>256</v>
      </c>
      <c r="C253">
        <v>560</v>
      </c>
      <c r="D253">
        <v>2</v>
      </c>
      <c r="E253">
        <v>1015565.5</v>
      </c>
      <c r="F253">
        <v>357</v>
      </c>
      <c r="G253">
        <f t="shared" si="6"/>
        <v>1015005.5</v>
      </c>
      <c r="H253">
        <f t="shared" si="7"/>
        <v>1812.5098214285715</v>
      </c>
      <c r="I253" s="4">
        <v>5.2770448548812667E-2</v>
      </c>
      <c r="J253" s="5">
        <v>32.636363636363633</v>
      </c>
      <c r="K253" s="5">
        <v>0</v>
      </c>
      <c r="L253" s="4">
        <v>0</v>
      </c>
      <c r="M253" s="5">
        <v>985436.42000000051</v>
      </c>
      <c r="N253">
        <v>0</v>
      </c>
      <c r="O253">
        <v>0</v>
      </c>
      <c r="P253" s="7">
        <v>1</v>
      </c>
      <c r="Q253" s="7">
        <v>229</v>
      </c>
    </row>
    <row r="254" spans="1:17" x14ac:dyDescent="0.15">
      <c r="A254" s="1">
        <v>252</v>
      </c>
      <c r="B254" t="s">
        <v>257</v>
      </c>
      <c r="C254">
        <v>6560</v>
      </c>
      <c r="D254">
        <v>3</v>
      </c>
      <c r="E254">
        <v>583543.28</v>
      </c>
      <c r="F254">
        <v>45</v>
      </c>
      <c r="G254">
        <f t="shared" si="6"/>
        <v>576983.28</v>
      </c>
      <c r="H254">
        <f t="shared" si="7"/>
        <v>87.954768292682928</v>
      </c>
      <c r="I254" s="4">
        <v>0.14285714285714285</v>
      </c>
      <c r="J254" s="5">
        <v>4.3636363636363633</v>
      </c>
      <c r="K254" s="5">
        <v>0</v>
      </c>
      <c r="L254" s="4">
        <v>0</v>
      </c>
      <c r="M254" s="5">
        <v>560115.71999999986</v>
      </c>
      <c r="N254">
        <v>0</v>
      </c>
      <c r="O254">
        <v>0</v>
      </c>
      <c r="P254" s="7">
        <v>2</v>
      </c>
      <c r="Q254" s="7">
        <v>13</v>
      </c>
    </row>
    <row r="255" spans="1:17" x14ac:dyDescent="0.15">
      <c r="A255" s="1">
        <v>253</v>
      </c>
      <c r="B255" t="s">
        <v>258</v>
      </c>
      <c r="C255">
        <v>254772</v>
      </c>
      <c r="D255">
        <v>108</v>
      </c>
      <c r="E255">
        <v>803803.3</v>
      </c>
      <c r="F255">
        <v>58</v>
      </c>
      <c r="G255">
        <f t="shared" si="6"/>
        <v>549031.30000000005</v>
      </c>
      <c r="H255">
        <f t="shared" si="7"/>
        <v>2.1549907368156629</v>
      </c>
      <c r="I255" s="4">
        <v>0.15736040609137056</v>
      </c>
      <c r="J255" s="5">
        <v>15.090909090909092</v>
      </c>
      <c r="K255" s="5">
        <v>0</v>
      </c>
      <c r="L255" s="4">
        <v>0</v>
      </c>
      <c r="M255" s="5">
        <v>533602.33000000031</v>
      </c>
      <c r="N255">
        <v>0</v>
      </c>
      <c r="O255">
        <v>0.52777777777777779</v>
      </c>
      <c r="P255" s="7">
        <v>29</v>
      </c>
      <c r="Q255" s="7">
        <v>28</v>
      </c>
    </row>
    <row r="256" spans="1:17" x14ac:dyDescent="0.15">
      <c r="A256" s="1">
        <v>254</v>
      </c>
      <c r="B256" t="s">
        <v>259</v>
      </c>
      <c r="C256">
        <v>1318410.8099999989</v>
      </c>
      <c r="D256">
        <v>685</v>
      </c>
      <c r="E256">
        <v>986294.31</v>
      </c>
      <c r="F256">
        <v>298</v>
      </c>
      <c r="G256">
        <f t="shared" si="6"/>
        <v>-332116.49999999884</v>
      </c>
      <c r="H256">
        <f t="shared" si="7"/>
        <v>-0.25190668756728346</v>
      </c>
      <c r="I256" s="4">
        <v>6.7362428842504748E-2</v>
      </c>
      <c r="J256" s="5">
        <v>89.36363636363636</v>
      </c>
      <c r="K256" s="5">
        <v>0</v>
      </c>
      <c r="L256" s="4">
        <v>0</v>
      </c>
      <c r="M256" s="5">
        <v>-300725.15999999957</v>
      </c>
      <c r="N256">
        <v>0.82885906040268453</v>
      </c>
      <c r="O256">
        <v>0.88709677419354838</v>
      </c>
      <c r="P256" s="7">
        <v>61</v>
      </c>
      <c r="Q256" s="7">
        <v>76</v>
      </c>
    </row>
    <row r="257" spans="1:17" x14ac:dyDescent="0.15">
      <c r="A257" s="1">
        <v>255</v>
      </c>
      <c r="B257" t="s">
        <v>260</v>
      </c>
      <c r="C257">
        <v>1428018.69</v>
      </c>
      <c r="D257">
        <v>369</v>
      </c>
      <c r="E257">
        <v>2484292</v>
      </c>
      <c r="F257">
        <v>155</v>
      </c>
      <c r="G257">
        <f t="shared" si="6"/>
        <v>1056273.31</v>
      </c>
      <c r="H257">
        <f t="shared" si="7"/>
        <v>0.73967751080344757</v>
      </c>
      <c r="I257" s="4">
        <v>0.16025641025641027</v>
      </c>
      <c r="J257" s="5">
        <v>47.636363636363633</v>
      </c>
      <c r="K257" s="5">
        <v>0</v>
      </c>
      <c r="L257" s="4">
        <v>0</v>
      </c>
      <c r="M257" s="5">
        <v>965947.06999999983</v>
      </c>
      <c r="N257">
        <v>0.79354838709677422</v>
      </c>
      <c r="O257">
        <v>0.25277777777777777</v>
      </c>
      <c r="P257" s="7">
        <v>95</v>
      </c>
      <c r="Q257" s="7">
        <v>51</v>
      </c>
    </row>
    <row r="258" spans="1:17" x14ac:dyDescent="0.15">
      <c r="A258" s="1">
        <v>256</v>
      </c>
      <c r="B258" t="s">
        <v>261</v>
      </c>
      <c r="C258">
        <v>560</v>
      </c>
      <c r="D258">
        <v>2</v>
      </c>
      <c r="E258">
        <v>1263388.909999999</v>
      </c>
      <c r="F258">
        <v>166</v>
      </c>
      <c r="G258">
        <f t="shared" si="6"/>
        <v>1262828.909999999</v>
      </c>
      <c r="H258">
        <f t="shared" si="7"/>
        <v>2255.0516249999982</v>
      </c>
      <c r="I258" s="4">
        <v>0.11578947368421053</v>
      </c>
      <c r="J258" s="5">
        <v>15.272727272727273</v>
      </c>
      <c r="K258" s="5">
        <v>0</v>
      </c>
      <c r="L258" s="4">
        <v>0</v>
      </c>
      <c r="M258" s="5">
        <v>1226062.8099999996</v>
      </c>
      <c r="N258">
        <v>0</v>
      </c>
      <c r="O258">
        <v>0</v>
      </c>
      <c r="P258" s="7">
        <v>2</v>
      </c>
      <c r="Q258" s="7">
        <v>6</v>
      </c>
    </row>
    <row r="259" spans="1:17" x14ac:dyDescent="0.15">
      <c r="A259" s="1">
        <v>257</v>
      </c>
      <c r="B259" t="s">
        <v>262</v>
      </c>
      <c r="C259">
        <v>97393355.960000023</v>
      </c>
      <c r="D259">
        <v>1766</v>
      </c>
      <c r="E259">
        <v>1718689.790000001</v>
      </c>
      <c r="F259">
        <v>80</v>
      </c>
      <c r="G259">
        <f t="shared" ref="G259:G303" si="8">E259-C259</f>
        <v>-95674666.170000017</v>
      </c>
      <c r="H259">
        <f t="shared" ref="H259:H303" si="9">G259/C259</f>
        <v>-0.98235311050677954</v>
      </c>
      <c r="I259" s="4">
        <v>3.0971128608923884E-2</v>
      </c>
      <c r="J259" s="5">
        <v>167.81818181818181</v>
      </c>
      <c r="K259" s="5">
        <v>0</v>
      </c>
      <c r="L259" s="4">
        <v>0</v>
      </c>
      <c r="M259" s="5">
        <v>-83208527.709999815</v>
      </c>
      <c r="N259">
        <v>0.92500000000000004</v>
      </c>
      <c r="O259">
        <v>0.80900798175598632</v>
      </c>
      <c r="P259" s="7">
        <v>195</v>
      </c>
      <c r="Q259" s="7">
        <v>14</v>
      </c>
    </row>
    <row r="260" spans="1:17" x14ac:dyDescent="0.15">
      <c r="A260" s="1">
        <v>258</v>
      </c>
      <c r="B260" t="s">
        <v>263</v>
      </c>
      <c r="C260">
        <v>760</v>
      </c>
      <c r="D260">
        <v>2</v>
      </c>
      <c r="E260">
        <v>531947</v>
      </c>
      <c r="F260">
        <v>88</v>
      </c>
      <c r="G260">
        <f t="shared" si="8"/>
        <v>531187</v>
      </c>
      <c r="H260">
        <f t="shared" si="9"/>
        <v>698.93026315789473</v>
      </c>
      <c r="I260" s="4">
        <v>0</v>
      </c>
      <c r="J260" s="5">
        <v>8.1818181818181817</v>
      </c>
      <c r="K260" s="5">
        <v>0</v>
      </c>
      <c r="L260" s="4">
        <v>0</v>
      </c>
      <c r="M260" s="5">
        <v>515754.15999999968</v>
      </c>
      <c r="N260">
        <v>0</v>
      </c>
      <c r="O260">
        <v>0</v>
      </c>
      <c r="P260" s="7">
        <v>2</v>
      </c>
      <c r="Q260" s="7">
        <v>77</v>
      </c>
    </row>
    <row r="261" spans="1:17" x14ac:dyDescent="0.15">
      <c r="A261" s="1">
        <v>259</v>
      </c>
      <c r="B261" t="s">
        <v>264</v>
      </c>
      <c r="C261">
        <v>234550</v>
      </c>
      <c r="D261">
        <v>13</v>
      </c>
      <c r="E261">
        <v>836692</v>
      </c>
      <c r="F261">
        <v>111</v>
      </c>
      <c r="G261">
        <f t="shared" si="8"/>
        <v>602142</v>
      </c>
      <c r="H261">
        <f t="shared" si="9"/>
        <v>2.5672223406523131</v>
      </c>
      <c r="I261" s="4">
        <v>0.1079136690647482</v>
      </c>
      <c r="J261" s="5">
        <v>11.272727272727273</v>
      </c>
      <c r="K261" s="5">
        <v>0</v>
      </c>
      <c r="L261" s="4">
        <v>0</v>
      </c>
      <c r="M261" s="5">
        <v>585050.53000000049</v>
      </c>
      <c r="N261">
        <v>0</v>
      </c>
      <c r="O261">
        <v>0</v>
      </c>
      <c r="P261" s="7">
        <v>7</v>
      </c>
      <c r="Q261" s="7">
        <v>10</v>
      </c>
    </row>
    <row r="262" spans="1:17" x14ac:dyDescent="0.15">
      <c r="A262" s="1">
        <v>260</v>
      </c>
      <c r="B262" t="s">
        <v>265</v>
      </c>
      <c r="C262">
        <v>2918989.399999999</v>
      </c>
      <c r="D262">
        <v>236</v>
      </c>
      <c r="E262">
        <v>2300821.0699999998</v>
      </c>
      <c r="F262">
        <v>27</v>
      </c>
      <c r="G262">
        <f t="shared" si="8"/>
        <v>-618168.32999999914</v>
      </c>
      <c r="H262">
        <f t="shared" si="9"/>
        <v>-0.2117747772568134</v>
      </c>
      <c r="I262" s="4">
        <v>5.7347670250896057E-2</v>
      </c>
      <c r="J262" s="5">
        <v>23.90909090909091</v>
      </c>
      <c r="K262" s="5">
        <v>0</v>
      </c>
      <c r="L262" s="4">
        <v>0</v>
      </c>
      <c r="M262" s="5">
        <v>-532990.35000000033</v>
      </c>
      <c r="N262">
        <v>1</v>
      </c>
      <c r="O262">
        <v>0.8283261802575107</v>
      </c>
      <c r="P262" s="7">
        <v>78</v>
      </c>
      <c r="Q262" s="7">
        <v>4</v>
      </c>
    </row>
    <row r="263" spans="1:17" x14ac:dyDescent="0.15">
      <c r="A263" s="1">
        <v>261</v>
      </c>
      <c r="B263" t="s">
        <v>266</v>
      </c>
      <c r="C263">
        <v>14584</v>
      </c>
      <c r="D263">
        <v>29</v>
      </c>
      <c r="E263">
        <v>485993.59</v>
      </c>
      <c r="F263">
        <v>12</v>
      </c>
      <c r="G263">
        <f t="shared" si="8"/>
        <v>471409.59</v>
      </c>
      <c r="H263">
        <f t="shared" si="9"/>
        <v>32.32375137136588</v>
      </c>
      <c r="I263" s="4">
        <v>0.30508474576271188</v>
      </c>
      <c r="J263" s="5">
        <v>3.7272727272727271</v>
      </c>
      <c r="K263" s="5">
        <v>0</v>
      </c>
      <c r="L263" s="4">
        <v>0</v>
      </c>
      <c r="M263" s="5">
        <v>458177.76999999996</v>
      </c>
      <c r="N263">
        <v>0</v>
      </c>
      <c r="O263">
        <v>0.72413793103448276</v>
      </c>
      <c r="P263" s="7">
        <v>7</v>
      </c>
      <c r="Q263" s="7">
        <v>8</v>
      </c>
    </row>
    <row r="264" spans="1:17" x14ac:dyDescent="0.15">
      <c r="A264" s="1">
        <v>262</v>
      </c>
      <c r="B264" t="s">
        <v>267</v>
      </c>
      <c r="C264">
        <v>197247.35999999999</v>
      </c>
      <c r="D264">
        <v>398</v>
      </c>
      <c r="E264">
        <v>4270000</v>
      </c>
      <c r="F264">
        <v>54</v>
      </c>
      <c r="G264">
        <f t="shared" si="8"/>
        <v>4072752.64</v>
      </c>
      <c r="H264">
        <f t="shared" si="9"/>
        <v>20.647944996576889</v>
      </c>
      <c r="I264" s="4">
        <v>3.2119914346895075E-2</v>
      </c>
      <c r="J264" s="5">
        <v>41.090909090909093</v>
      </c>
      <c r="K264" s="5">
        <v>0</v>
      </c>
      <c r="L264" s="4">
        <v>0.15384615384615385</v>
      </c>
      <c r="M264" s="5">
        <v>3962534.0699999966</v>
      </c>
      <c r="N264">
        <v>0</v>
      </c>
      <c r="O264">
        <v>0.17994858611825193</v>
      </c>
      <c r="P264" s="7">
        <v>113</v>
      </c>
      <c r="Q264" s="7">
        <v>7</v>
      </c>
    </row>
    <row r="265" spans="1:17" x14ac:dyDescent="0.15">
      <c r="A265" s="1">
        <v>263</v>
      </c>
      <c r="B265" t="s">
        <v>268</v>
      </c>
      <c r="C265">
        <v>1380</v>
      </c>
      <c r="D265">
        <v>3</v>
      </c>
      <c r="E265">
        <v>849901</v>
      </c>
      <c r="F265">
        <v>86</v>
      </c>
      <c r="G265">
        <f t="shared" si="8"/>
        <v>848521</v>
      </c>
      <c r="H265">
        <f t="shared" si="9"/>
        <v>614.87028985507243</v>
      </c>
      <c r="I265" s="4">
        <v>8.247422680412371E-2</v>
      </c>
      <c r="J265" s="5">
        <v>8.0909090909090917</v>
      </c>
      <c r="K265" s="5">
        <v>0</v>
      </c>
      <c r="L265" s="4">
        <v>0</v>
      </c>
      <c r="M265" s="5">
        <v>823888.3599999994</v>
      </c>
      <c r="N265">
        <v>0</v>
      </c>
      <c r="O265">
        <v>0.33333333333333331</v>
      </c>
      <c r="P265" s="7">
        <v>1</v>
      </c>
      <c r="Q265" s="7">
        <v>8</v>
      </c>
    </row>
    <row r="266" spans="1:17" x14ac:dyDescent="0.15">
      <c r="A266" s="1">
        <v>264</v>
      </c>
      <c r="B266" t="s">
        <v>269</v>
      </c>
      <c r="C266">
        <v>105457.8</v>
      </c>
      <c r="D266">
        <v>291</v>
      </c>
      <c r="E266">
        <v>1062450.5</v>
      </c>
      <c r="F266">
        <v>319</v>
      </c>
      <c r="G266">
        <f t="shared" si="8"/>
        <v>956992.7</v>
      </c>
      <c r="H266">
        <f t="shared" si="9"/>
        <v>9.074650713365914</v>
      </c>
      <c r="I266" s="4">
        <v>5.5727554179566562E-2</v>
      </c>
      <c r="J266" s="5">
        <v>55.454545454545453</v>
      </c>
      <c r="K266" s="5">
        <v>0</v>
      </c>
      <c r="L266" s="4">
        <v>0</v>
      </c>
      <c r="M266" s="5">
        <v>938371.81999999983</v>
      </c>
      <c r="N266">
        <v>0</v>
      </c>
      <c r="O266">
        <v>0.92957746478873238</v>
      </c>
      <c r="P266" s="7">
        <v>56</v>
      </c>
      <c r="Q266" s="7">
        <v>94</v>
      </c>
    </row>
    <row r="267" spans="1:17" x14ac:dyDescent="0.15">
      <c r="A267" s="1">
        <v>265</v>
      </c>
      <c r="B267" t="s">
        <v>270</v>
      </c>
      <c r="C267">
        <v>2880</v>
      </c>
      <c r="D267">
        <v>2</v>
      </c>
      <c r="E267">
        <v>475467</v>
      </c>
      <c r="F267">
        <v>63</v>
      </c>
      <c r="G267">
        <f t="shared" si="8"/>
        <v>472587</v>
      </c>
      <c r="H267">
        <f t="shared" si="9"/>
        <v>164.09270833333332</v>
      </c>
      <c r="I267" s="4">
        <v>1.5151515151515152E-2</v>
      </c>
      <c r="J267" s="5">
        <v>5.9090909090909092</v>
      </c>
      <c r="K267" s="5">
        <v>1</v>
      </c>
      <c r="L267" s="4">
        <v>0</v>
      </c>
      <c r="M267" s="5">
        <v>458781.86</v>
      </c>
      <c r="N267">
        <v>0</v>
      </c>
      <c r="O267">
        <v>0</v>
      </c>
      <c r="P267" s="7">
        <v>2</v>
      </c>
      <c r="Q267" s="7">
        <v>2</v>
      </c>
    </row>
    <row r="268" spans="1:17" x14ac:dyDescent="0.15">
      <c r="A268" s="1">
        <v>266</v>
      </c>
      <c r="B268" t="s">
        <v>271</v>
      </c>
      <c r="C268">
        <v>7278.8</v>
      </c>
      <c r="D268">
        <v>16</v>
      </c>
      <c r="E268">
        <v>817905.61999999988</v>
      </c>
      <c r="F268">
        <v>14</v>
      </c>
      <c r="G268">
        <f t="shared" si="8"/>
        <v>810626.81999999983</v>
      </c>
      <c r="H268">
        <f t="shared" si="9"/>
        <v>111.36819530691869</v>
      </c>
      <c r="I268" s="4">
        <v>0</v>
      </c>
      <c r="J268" s="5">
        <v>2.7272727272727271</v>
      </c>
      <c r="K268" s="5">
        <v>0</v>
      </c>
      <c r="L268" s="4">
        <v>0</v>
      </c>
      <c r="M268" s="5">
        <v>787197.81</v>
      </c>
      <c r="N268">
        <v>0</v>
      </c>
      <c r="O268">
        <v>6.6666666666666666E-2</v>
      </c>
      <c r="P268" s="7">
        <v>14</v>
      </c>
      <c r="Q268" s="7">
        <v>1</v>
      </c>
    </row>
    <row r="269" spans="1:17" x14ac:dyDescent="0.15">
      <c r="A269" s="1">
        <v>267</v>
      </c>
      <c r="B269" t="s">
        <v>272</v>
      </c>
      <c r="C269">
        <v>890</v>
      </c>
      <c r="D269">
        <v>3</v>
      </c>
      <c r="E269">
        <v>1354392.2</v>
      </c>
      <c r="F269">
        <v>318</v>
      </c>
      <c r="G269">
        <f t="shared" si="8"/>
        <v>1353502.2</v>
      </c>
      <c r="H269">
        <f t="shared" si="9"/>
        <v>1520.7889887640449</v>
      </c>
      <c r="I269" s="4">
        <v>9.0651558073654395E-2</v>
      </c>
      <c r="J269" s="5">
        <v>29.181818181818183</v>
      </c>
      <c r="K269" s="5">
        <v>0</v>
      </c>
      <c r="L269" s="4">
        <v>0</v>
      </c>
      <c r="M269" s="5">
        <v>1312911.3799999994</v>
      </c>
      <c r="N269">
        <v>0</v>
      </c>
      <c r="O269">
        <v>0</v>
      </c>
      <c r="P269" s="7">
        <v>2</v>
      </c>
      <c r="Q269" s="7">
        <v>102</v>
      </c>
    </row>
    <row r="270" spans="1:17" x14ac:dyDescent="0.15">
      <c r="A270" s="1">
        <v>268</v>
      </c>
      <c r="B270" t="s">
        <v>273</v>
      </c>
      <c r="C270">
        <v>93949.760000000038</v>
      </c>
      <c r="D270">
        <v>179</v>
      </c>
      <c r="E270">
        <v>1039838</v>
      </c>
      <c r="F270">
        <v>227</v>
      </c>
      <c r="G270">
        <f t="shared" si="8"/>
        <v>945888.24</v>
      </c>
      <c r="H270">
        <f t="shared" si="9"/>
        <v>10.068021887442816</v>
      </c>
      <c r="I270" s="4">
        <v>7.5170842824601361E-2</v>
      </c>
      <c r="J270" s="5">
        <v>36.909090909090907</v>
      </c>
      <c r="K270" s="5">
        <v>0</v>
      </c>
      <c r="L270" s="4">
        <v>0</v>
      </c>
      <c r="M270" s="5">
        <v>921022.47000000114</v>
      </c>
      <c r="N270">
        <v>0</v>
      </c>
      <c r="O270">
        <v>0.75316455696202533</v>
      </c>
      <c r="P270" s="7">
        <v>31</v>
      </c>
      <c r="Q270" s="7">
        <v>166</v>
      </c>
    </row>
    <row r="271" spans="1:17" x14ac:dyDescent="0.15">
      <c r="A271" s="1">
        <v>269</v>
      </c>
      <c r="B271" t="s">
        <v>274</v>
      </c>
      <c r="C271">
        <v>427228.24</v>
      </c>
      <c r="D271">
        <v>23</v>
      </c>
      <c r="E271">
        <v>920606.59</v>
      </c>
      <c r="F271">
        <v>544</v>
      </c>
      <c r="G271">
        <f t="shared" si="8"/>
        <v>493378.35</v>
      </c>
      <c r="H271">
        <f t="shared" si="9"/>
        <v>1.1548355277263507</v>
      </c>
      <c r="I271" s="4">
        <v>0.10142630744849446</v>
      </c>
      <c r="J271" s="5">
        <v>51.545454545454547</v>
      </c>
      <c r="K271" s="5">
        <v>0</v>
      </c>
      <c r="L271" s="4">
        <v>0</v>
      </c>
      <c r="M271" s="5">
        <v>520120.11000000063</v>
      </c>
      <c r="N271">
        <v>0</v>
      </c>
      <c r="O271">
        <v>0.82608695652173914</v>
      </c>
      <c r="P271" s="7">
        <v>6</v>
      </c>
      <c r="Q271" s="7">
        <v>167</v>
      </c>
    </row>
    <row r="272" spans="1:17" x14ac:dyDescent="0.15">
      <c r="A272" s="1">
        <v>270</v>
      </c>
      <c r="B272" t="s">
        <v>275</v>
      </c>
      <c r="C272">
        <v>770078.85000000079</v>
      </c>
      <c r="D272">
        <v>533</v>
      </c>
      <c r="E272">
        <v>1104149</v>
      </c>
      <c r="F272">
        <v>21</v>
      </c>
      <c r="G272">
        <f t="shared" si="8"/>
        <v>334070.14999999921</v>
      </c>
      <c r="H272">
        <f t="shared" si="9"/>
        <v>0.43381291409314626</v>
      </c>
      <c r="I272" s="4">
        <v>0.12063492063492064</v>
      </c>
      <c r="J272" s="5">
        <v>50.363636363636367</v>
      </c>
      <c r="K272" s="5">
        <v>0</v>
      </c>
      <c r="L272" s="4">
        <v>7.6923076923076927E-2</v>
      </c>
      <c r="M272" s="5">
        <v>320475.63</v>
      </c>
      <c r="N272">
        <v>0</v>
      </c>
      <c r="O272">
        <v>0.33130081300813008</v>
      </c>
      <c r="P272" s="7">
        <v>131</v>
      </c>
      <c r="Q272" s="7">
        <v>12</v>
      </c>
    </row>
    <row r="273" spans="1:17" x14ac:dyDescent="0.15">
      <c r="A273" s="1">
        <v>271</v>
      </c>
      <c r="B273" t="s">
        <v>276</v>
      </c>
      <c r="C273">
        <v>264456.02</v>
      </c>
      <c r="D273">
        <v>133</v>
      </c>
      <c r="E273">
        <v>2216623.1</v>
      </c>
      <c r="F273">
        <v>94</v>
      </c>
      <c r="G273">
        <f t="shared" si="8"/>
        <v>1952167.08</v>
      </c>
      <c r="H273">
        <f t="shared" si="9"/>
        <v>7.3818212948981081</v>
      </c>
      <c r="I273" s="4">
        <v>0.17753623188405798</v>
      </c>
      <c r="J273" s="5">
        <v>20.636363636363637</v>
      </c>
      <c r="K273" s="5">
        <v>0</v>
      </c>
      <c r="L273" s="4">
        <v>0</v>
      </c>
      <c r="M273" s="5">
        <v>1668928.69</v>
      </c>
      <c r="N273">
        <v>0.98936170212765961</v>
      </c>
      <c r="O273">
        <v>0.46969696969696972</v>
      </c>
      <c r="P273" s="7">
        <v>37</v>
      </c>
      <c r="Q273" s="7">
        <v>21</v>
      </c>
    </row>
    <row r="274" spans="1:17" x14ac:dyDescent="0.15">
      <c r="A274" s="1">
        <v>272</v>
      </c>
      <c r="B274" t="s">
        <v>277</v>
      </c>
      <c r="C274">
        <v>498716.18</v>
      </c>
      <c r="D274">
        <v>198</v>
      </c>
      <c r="E274">
        <v>655218.19999999995</v>
      </c>
      <c r="F274">
        <v>65</v>
      </c>
      <c r="G274">
        <f t="shared" si="8"/>
        <v>156502.01999999996</v>
      </c>
      <c r="H274">
        <f t="shared" si="9"/>
        <v>0.31380979057066077</v>
      </c>
      <c r="I274" s="4">
        <v>6.4056939501779361E-2</v>
      </c>
      <c r="J274" s="5">
        <v>23.90909090909091</v>
      </c>
      <c r="K274" s="5">
        <v>0</v>
      </c>
      <c r="L274" s="4">
        <v>0</v>
      </c>
      <c r="M274" s="5">
        <v>169463.73999999987</v>
      </c>
      <c r="N274">
        <v>0</v>
      </c>
      <c r="O274">
        <v>0.42105263157894735</v>
      </c>
      <c r="P274" s="7">
        <v>96</v>
      </c>
      <c r="Q274" s="7">
        <v>14</v>
      </c>
    </row>
    <row r="275" spans="1:17" x14ac:dyDescent="0.15">
      <c r="A275" s="1">
        <v>273</v>
      </c>
      <c r="B275" t="s">
        <v>278</v>
      </c>
      <c r="C275">
        <v>442640</v>
      </c>
      <c r="D275">
        <v>19</v>
      </c>
      <c r="E275">
        <v>669721.5</v>
      </c>
      <c r="F275">
        <v>132</v>
      </c>
      <c r="G275">
        <f t="shared" si="8"/>
        <v>227081.5</v>
      </c>
      <c r="H275">
        <f t="shared" si="9"/>
        <v>0.51301622085667808</v>
      </c>
      <c r="I275" s="4">
        <v>0.25247524752475248</v>
      </c>
      <c r="J275" s="5">
        <v>13.727272727272727</v>
      </c>
      <c r="K275" s="5">
        <v>0</v>
      </c>
      <c r="L275" s="4">
        <v>0</v>
      </c>
      <c r="M275" s="5">
        <v>266380.85999999964</v>
      </c>
      <c r="N275">
        <v>0</v>
      </c>
      <c r="O275">
        <v>5.2631578947368418E-2</v>
      </c>
      <c r="P275" s="7">
        <v>4</v>
      </c>
      <c r="Q275" s="7">
        <v>95</v>
      </c>
    </row>
    <row r="276" spans="1:17" x14ac:dyDescent="0.15">
      <c r="A276" s="1">
        <v>274</v>
      </c>
      <c r="B276" t="s">
        <v>279</v>
      </c>
      <c r="C276">
        <v>80810.790000000037</v>
      </c>
      <c r="D276">
        <v>73</v>
      </c>
      <c r="E276">
        <v>637433.35</v>
      </c>
      <c r="F276">
        <v>89</v>
      </c>
      <c r="G276">
        <f t="shared" si="8"/>
        <v>556622.55999999994</v>
      </c>
      <c r="H276">
        <f t="shared" si="9"/>
        <v>6.8879732520867529</v>
      </c>
      <c r="I276" s="4">
        <v>6.1349693251533744E-3</v>
      </c>
      <c r="J276" s="5">
        <v>14.727272727272727</v>
      </c>
      <c r="K276" s="5">
        <v>0</v>
      </c>
      <c r="L276" s="4">
        <v>0</v>
      </c>
      <c r="M276" s="5">
        <v>541143.36999999965</v>
      </c>
      <c r="N276">
        <v>0</v>
      </c>
      <c r="O276">
        <v>0.16666666666666666</v>
      </c>
      <c r="P276" s="7">
        <v>20</v>
      </c>
      <c r="Q276" s="7">
        <v>24</v>
      </c>
    </row>
    <row r="277" spans="1:17" x14ac:dyDescent="0.15">
      <c r="A277" s="1">
        <v>275</v>
      </c>
      <c r="B277" t="s">
        <v>280</v>
      </c>
      <c r="C277">
        <v>20171.2</v>
      </c>
      <c r="D277">
        <v>52</v>
      </c>
      <c r="E277">
        <v>455424.8</v>
      </c>
      <c r="F277">
        <v>15</v>
      </c>
      <c r="G277">
        <f t="shared" si="8"/>
        <v>435253.6</v>
      </c>
      <c r="H277">
        <f t="shared" si="9"/>
        <v>21.577972554929801</v>
      </c>
      <c r="I277" s="4">
        <v>5.6338028169014086E-2</v>
      </c>
      <c r="J277" s="5">
        <v>6.0909090909090908</v>
      </c>
      <c r="K277" s="5">
        <v>0</v>
      </c>
      <c r="L277" s="4">
        <v>0</v>
      </c>
      <c r="M277" s="5">
        <v>423996.76999999996</v>
      </c>
      <c r="N277">
        <v>0</v>
      </c>
      <c r="O277">
        <v>0.84615384615384615</v>
      </c>
      <c r="P277" s="7">
        <v>13</v>
      </c>
      <c r="Q277" s="7">
        <v>9</v>
      </c>
    </row>
    <row r="278" spans="1:17" x14ac:dyDescent="0.15">
      <c r="A278" s="1">
        <v>276</v>
      </c>
      <c r="B278" t="s">
        <v>281</v>
      </c>
      <c r="C278">
        <v>71643.649999999994</v>
      </c>
      <c r="D278">
        <v>16</v>
      </c>
      <c r="E278">
        <v>840327.7</v>
      </c>
      <c r="F278">
        <v>122</v>
      </c>
      <c r="G278">
        <f t="shared" si="8"/>
        <v>768684.04999999993</v>
      </c>
      <c r="H278">
        <f t="shared" si="9"/>
        <v>10.729269795718112</v>
      </c>
      <c r="I278" s="4">
        <v>0.08</v>
      </c>
      <c r="J278" s="5">
        <v>12.545454545454545</v>
      </c>
      <c r="K278" s="5">
        <v>0</v>
      </c>
      <c r="L278" s="4">
        <v>0</v>
      </c>
      <c r="M278" s="5">
        <v>752194.50000000023</v>
      </c>
      <c r="N278">
        <v>0</v>
      </c>
      <c r="O278">
        <v>0.8125</v>
      </c>
      <c r="P278" s="7">
        <v>4</v>
      </c>
      <c r="Q278" s="7">
        <v>22</v>
      </c>
    </row>
    <row r="279" spans="1:17" x14ac:dyDescent="0.15">
      <c r="A279" s="1">
        <v>277</v>
      </c>
      <c r="B279" t="s">
        <v>282</v>
      </c>
      <c r="C279">
        <v>187070.85</v>
      </c>
      <c r="D279">
        <v>28</v>
      </c>
      <c r="E279">
        <v>360292.98999999987</v>
      </c>
      <c r="F279">
        <v>39</v>
      </c>
      <c r="G279">
        <f t="shared" si="8"/>
        <v>173222.13999999987</v>
      </c>
      <c r="H279">
        <f t="shared" si="9"/>
        <v>0.92597077524371041</v>
      </c>
      <c r="I279" s="4">
        <v>0.3619047619047619</v>
      </c>
      <c r="J279" s="5">
        <v>6.0909090909090908</v>
      </c>
      <c r="K279" s="5">
        <v>0</v>
      </c>
      <c r="L279" s="4">
        <v>0</v>
      </c>
      <c r="M279" s="5">
        <v>148674.21000000005</v>
      </c>
      <c r="N279">
        <v>1</v>
      </c>
      <c r="O279">
        <v>0.6071428571428571</v>
      </c>
      <c r="P279" s="7">
        <v>10</v>
      </c>
      <c r="Q279" s="7">
        <v>15</v>
      </c>
    </row>
    <row r="280" spans="1:17" x14ac:dyDescent="0.15">
      <c r="A280" s="1">
        <v>278</v>
      </c>
      <c r="B280" t="s">
        <v>283</v>
      </c>
      <c r="C280">
        <v>482208</v>
      </c>
      <c r="D280">
        <v>57</v>
      </c>
      <c r="E280">
        <v>548634.31999999995</v>
      </c>
      <c r="F280">
        <v>22</v>
      </c>
      <c r="G280">
        <f t="shared" si="8"/>
        <v>66426.319999999949</v>
      </c>
      <c r="H280">
        <f t="shared" si="9"/>
        <v>0.13775449598513495</v>
      </c>
      <c r="I280" s="4">
        <v>3.6585365853658534E-2</v>
      </c>
      <c r="J280" s="5">
        <v>7.1818181818181817</v>
      </c>
      <c r="K280" s="5">
        <v>0</v>
      </c>
      <c r="L280" s="4">
        <v>0</v>
      </c>
      <c r="M280" s="5">
        <v>56932.879999999946</v>
      </c>
      <c r="N280">
        <v>1</v>
      </c>
      <c r="O280">
        <v>0.8771929824561403</v>
      </c>
      <c r="P280" s="7">
        <v>5</v>
      </c>
      <c r="Q280" s="7">
        <v>4</v>
      </c>
    </row>
    <row r="281" spans="1:17" x14ac:dyDescent="0.15">
      <c r="A281" s="1">
        <v>279</v>
      </c>
      <c r="B281" t="s">
        <v>284</v>
      </c>
      <c r="C281">
        <v>100051.52</v>
      </c>
      <c r="D281">
        <v>108</v>
      </c>
      <c r="E281">
        <v>1242731.709999999</v>
      </c>
      <c r="F281">
        <v>61</v>
      </c>
      <c r="G281">
        <f t="shared" si="8"/>
        <v>1142680.189999999</v>
      </c>
      <c r="H281">
        <f t="shared" si="9"/>
        <v>11.42091784312721</v>
      </c>
      <c r="I281" s="4">
        <v>6.1111111111111109E-2</v>
      </c>
      <c r="J281" s="5">
        <v>15.363636363636363</v>
      </c>
      <c r="K281" s="5">
        <v>0</v>
      </c>
      <c r="L281" s="4">
        <v>0</v>
      </c>
      <c r="M281" s="5">
        <v>1107121.54</v>
      </c>
      <c r="N281">
        <v>9.8360655737704916E-2</v>
      </c>
      <c r="O281">
        <v>0.33333333333333331</v>
      </c>
      <c r="P281" s="7">
        <v>53</v>
      </c>
      <c r="Q281" s="7">
        <v>11</v>
      </c>
    </row>
    <row r="282" spans="1:17" x14ac:dyDescent="0.15">
      <c r="A282" s="1">
        <v>280</v>
      </c>
      <c r="B282" t="s">
        <v>285</v>
      </c>
      <c r="C282">
        <v>936985</v>
      </c>
      <c r="D282">
        <v>25</v>
      </c>
      <c r="E282">
        <v>916100</v>
      </c>
      <c r="F282">
        <v>15</v>
      </c>
      <c r="G282">
        <f t="shared" si="8"/>
        <v>-20885</v>
      </c>
      <c r="H282">
        <f t="shared" si="9"/>
        <v>-2.2289577741372593E-2</v>
      </c>
      <c r="I282" s="4">
        <v>0.2</v>
      </c>
      <c r="J282" s="5">
        <v>3.6363636363636362</v>
      </c>
      <c r="K282" s="5">
        <v>0</v>
      </c>
      <c r="L282" s="4">
        <v>0</v>
      </c>
      <c r="M282" s="5">
        <v>13944.869999999995</v>
      </c>
      <c r="N282">
        <v>0.26666666666666666</v>
      </c>
      <c r="O282">
        <v>0.96</v>
      </c>
      <c r="P282" s="7">
        <v>12</v>
      </c>
      <c r="Q282" s="7">
        <v>5</v>
      </c>
    </row>
    <row r="283" spans="1:17" x14ac:dyDescent="0.15">
      <c r="A283" s="1">
        <v>281</v>
      </c>
      <c r="B283" t="s">
        <v>286</v>
      </c>
      <c r="C283">
        <v>91339.12</v>
      </c>
      <c r="D283">
        <v>17</v>
      </c>
      <c r="E283">
        <v>609176</v>
      </c>
      <c r="F283">
        <v>25</v>
      </c>
      <c r="G283">
        <f t="shared" si="8"/>
        <v>517836.88</v>
      </c>
      <c r="H283">
        <f t="shared" si="9"/>
        <v>5.6693876621539605</v>
      </c>
      <c r="I283" s="4">
        <v>0.33333333333333331</v>
      </c>
      <c r="J283" s="5">
        <v>3.8181818181818183</v>
      </c>
      <c r="K283" s="5">
        <v>0</v>
      </c>
      <c r="L283" s="4">
        <v>0</v>
      </c>
      <c r="M283" s="5">
        <v>505260.74</v>
      </c>
      <c r="N283">
        <v>0</v>
      </c>
      <c r="O283">
        <v>0</v>
      </c>
      <c r="P283" s="7">
        <v>5</v>
      </c>
      <c r="Q283" s="7">
        <v>32</v>
      </c>
    </row>
    <row r="284" spans="1:17" x14ac:dyDescent="0.15">
      <c r="A284" s="1">
        <v>282</v>
      </c>
      <c r="B284" t="s">
        <v>287</v>
      </c>
      <c r="C284">
        <v>198023.79</v>
      </c>
      <c r="D284">
        <v>52</v>
      </c>
      <c r="E284">
        <v>856719.45</v>
      </c>
      <c r="F284">
        <v>24</v>
      </c>
      <c r="G284">
        <f t="shared" si="8"/>
        <v>658695.65999999992</v>
      </c>
      <c r="H284">
        <f t="shared" si="9"/>
        <v>3.3263460920528787</v>
      </c>
      <c r="I284" s="4">
        <v>8.4337349397590355E-2</v>
      </c>
      <c r="J284" s="5">
        <v>6.9090909090909092</v>
      </c>
      <c r="K284" s="5">
        <v>0</v>
      </c>
      <c r="L284" s="4">
        <v>0</v>
      </c>
      <c r="M284" s="5">
        <v>640147.03</v>
      </c>
      <c r="N284">
        <v>0</v>
      </c>
      <c r="O284">
        <v>3.8461538461538464E-2</v>
      </c>
      <c r="P284" s="7">
        <v>34</v>
      </c>
      <c r="Q284" s="7">
        <v>5</v>
      </c>
    </row>
    <row r="285" spans="1:17" x14ac:dyDescent="0.15">
      <c r="A285" s="1">
        <v>283</v>
      </c>
      <c r="B285" t="s">
        <v>288</v>
      </c>
      <c r="C285">
        <v>411244.18000000011</v>
      </c>
      <c r="D285">
        <v>148</v>
      </c>
      <c r="E285">
        <v>1904413</v>
      </c>
      <c r="F285">
        <v>31</v>
      </c>
      <c r="G285">
        <f t="shared" si="8"/>
        <v>1493168.8199999998</v>
      </c>
      <c r="H285">
        <f t="shared" si="9"/>
        <v>3.6308570251377161</v>
      </c>
      <c r="I285" s="4">
        <v>7.2538860103626937E-2</v>
      </c>
      <c r="J285" s="5">
        <v>16.272727272727273</v>
      </c>
      <c r="K285" s="5">
        <v>0</v>
      </c>
      <c r="L285" s="4">
        <v>7.6923076923076927E-2</v>
      </c>
      <c r="M285" s="5">
        <v>1460823.7999999996</v>
      </c>
      <c r="N285">
        <v>0</v>
      </c>
      <c r="O285">
        <v>0.65986394557823125</v>
      </c>
      <c r="P285" s="7">
        <v>54</v>
      </c>
      <c r="Q285" s="7">
        <v>5</v>
      </c>
    </row>
    <row r="286" spans="1:17" x14ac:dyDescent="0.15">
      <c r="A286" s="1">
        <v>284</v>
      </c>
      <c r="B286" t="s">
        <v>289</v>
      </c>
      <c r="C286">
        <v>67774.14</v>
      </c>
      <c r="D286">
        <v>39</v>
      </c>
      <c r="E286">
        <v>537826</v>
      </c>
      <c r="F286">
        <v>26</v>
      </c>
      <c r="G286">
        <f t="shared" si="8"/>
        <v>470051.86</v>
      </c>
      <c r="H286">
        <f t="shared" si="9"/>
        <v>6.9355636235295641</v>
      </c>
      <c r="I286" s="4">
        <v>9.7222222222222224E-2</v>
      </c>
      <c r="J286" s="5">
        <v>5.9090909090909092</v>
      </c>
      <c r="K286" s="5">
        <v>0</v>
      </c>
      <c r="L286" s="4">
        <v>0</v>
      </c>
      <c r="M286" s="5">
        <v>461838.32</v>
      </c>
      <c r="N286">
        <v>0</v>
      </c>
      <c r="O286">
        <v>0.79487179487179482</v>
      </c>
      <c r="P286" s="7">
        <v>12</v>
      </c>
      <c r="Q286" s="7">
        <v>10</v>
      </c>
    </row>
    <row r="287" spans="1:17" x14ac:dyDescent="0.15">
      <c r="A287" s="1">
        <v>285</v>
      </c>
      <c r="B287" t="s">
        <v>290</v>
      </c>
      <c r="C287">
        <v>49699</v>
      </c>
      <c r="D287">
        <v>15</v>
      </c>
      <c r="E287">
        <v>222923.37</v>
      </c>
      <c r="F287">
        <v>90</v>
      </c>
      <c r="G287">
        <f t="shared" si="8"/>
        <v>173224.37</v>
      </c>
      <c r="H287">
        <f t="shared" si="9"/>
        <v>3.4854699289724138</v>
      </c>
      <c r="I287" s="4">
        <v>9.4827586206896547E-2</v>
      </c>
      <c r="J287" s="5">
        <v>9.545454545454545</v>
      </c>
      <c r="K287" s="5">
        <v>0</v>
      </c>
      <c r="L287" s="4">
        <v>0</v>
      </c>
      <c r="M287" s="5">
        <v>169370.73000000007</v>
      </c>
      <c r="N287">
        <v>0</v>
      </c>
      <c r="O287">
        <v>6.6666666666666666E-2</v>
      </c>
      <c r="P287" s="7">
        <v>5</v>
      </c>
      <c r="Q287" s="7">
        <v>41</v>
      </c>
    </row>
    <row r="288" spans="1:17" x14ac:dyDescent="0.15">
      <c r="A288" s="1">
        <v>286</v>
      </c>
      <c r="B288" t="s">
        <v>291</v>
      </c>
      <c r="C288">
        <v>18876.169999999991</v>
      </c>
      <c r="D288">
        <v>105</v>
      </c>
      <c r="E288">
        <v>412858</v>
      </c>
      <c r="F288">
        <v>65</v>
      </c>
      <c r="G288">
        <f t="shared" si="8"/>
        <v>393981.83</v>
      </c>
      <c r="H288">
        <f t="shared" si="9"/>
        <v>20.871915754096314</v>
      </c>
      <c r="I288" s="4">
        <v>5.8479532163742687E-3</v>
      </c>
      <c r="J288" s="5">
        <v>15.454545454545455</v>
      </c>
      <c r="K288" s="5">
        <v>0</v>
      </c>
      <c r="L288" s="4">
        <v>0</v>
      </c>
      <c r="M288" s="5">
        <v>390185.15</v>
      </c>
      <c r="N288">
        <v>0</v>
      </c>
      <c r="O288">
        <v>0.94</v>
      </c>
      <c r="P288" s="7">
        <v>10</v>
      </c>
      <c r="Q288" s="7">
        <v>41</v>
      </c>
    </row>
    <row r="289" spans="1:17" x14ac:dyDescent="0.15">
      <c r="A289" s="1">
        <v>287</v>
      </c>
      <c r="B289" t="s">
        <v>292</v>
      </c>
      <c r="C289">
        <v>251701.03</v>
      </c>
      <c r="D289">
        <v>109</v>
      </c>
      <c r="E289">
        <v>268303</v>
      </c>
      <c r="F289">
        <v>67</v>
      </c>
      <c r="G289">
        <f t="shared" si="8"/>
        <v>16601.97</v>
      </c>
      <c r="H289">
        <f t="shared" si="9"/>
        <v>6.5959086460631491E-2</v>
      </c>
      <c r="I289" s="4">
        <v>0.14563106796116504</v>
      </c>
      <c r="J289" s="5">
        <v>16</v>
      </c>
      <c r="K289" s="5">
        <v>0</v>
      </c>
      <c r="L289" s="4">
        <v>0</v>
      </c>
      <c r="M289" s="5">
        <v>14551.79999999993</v>
      </c>
      <c r="N289">
        <v>0</v>
      </c>
      <c r="O289">
        <v>0.76146788990825687</v>
      </c>
      <c r="P289" s="7">
        <v>33</v>
      </c>
      <c r="Q289" s="7">
        <v>33</v>
      </c>
    </row>
    <row r="290" spans="1:17" x14ac:dyDescent="0.15">
      <c r="A290" s="1">
        <v>288</v>
      </c>
      <c r="B290" t="s">
        <v>293</v>
      </c>
      <c r="C290">
        <v>69880.36</v>
      </c>
      <c r="D290">
        <v>83</v>
      </c>
      <c r="E290">
        <v>331101</v>
      </c>
      <c r="F290">
        <v>137</v>
      </c>
      <c r="G290">
        <f t="shared" si="8"/>
        <v>261220.64</v>
      </c>
      <c r="H290">
        <f t="shared" si="9"/>
        <v>3.7381123966734005</v>
      </c>
      <c r="I290" s="4">
        <v>6.3829787234042548E-2</v>
      </c>
      <c r="J290" s="5">
        <v>20</v>
      </c>
      <c r="K290" s="5">
        <v>0</v>
      </c>
      <c r="L290" s="4">
        <v>0</v>
      </c>
      <c r="M290" s="5">
        <v>254657.53999999986</v>
      </c>
      <c r="N290">
        <v>0</v>
      </c>
      <c r="O290">
        <v>0.72289156626506024</v>
      </c>
      <c r="P290" s="7">
        <v>19</v>
      </c>
      <c r="Q290" s="7">
        <v>88</v>
      </c>
    </row>
    <row r="291" spans="1:17" x14ac:dyDescent="0.15">
      <c r="A291" s="1">
        <v>289</v>
      </c>
      <c r="B291" t="s">
        <v>294</v>
      </c>
      <c r="C291">
        <v>27243.9</v>
      </c>
      <c r="D291">
        <v>62</v>
      </c>
      <c r="E291">
        <v>295588.31</v>
      </c>
      <c r="F291">
        <v>33</v>
      </c>
      <c r="G291">
        <f t="shared" si="8"/>
        <v>268344.40999999997</v>
      </c>
      <c r="H291">
        <f t="shared" si="9"/>
        <v>9.8497061727579371</v>
      </c>
      <c r="I291" s="4">
        <v>6.8627450980392163E-2</v>
      </c>
      <c r="J291" s="5">
        <v>8.6363636363636367</v>
      </c>
      <c r="K291" s="5">
        <v>0</v>
      </c>
      <c r="L291" s="4">
        <v>0</v>
      </c>
      <c r="M291" s="5">
        <v>262515.16000000003</v>
      </c>
      <c r="N291">
        <v>0</v>
      </c>
      <c r="O291">
        <v>0.75806451612903225</v>
      </c>
      <c r="P291" s="7">
        <v>9</v>
      </c>
      <c r="Q291" s="7">
        <v>8</v>
      </c>
    </row>
    <row r="292" spans="1:17" x14ac:dyDescent="0.15">
      <c r="A292" s="1">
        <v>290</v>
      </c>
      <c r="B292" t="s">
        <v>295</v>
      </c>
      <c r="C292">
        <v>10282.33</v>
      </c>
      <c r="D292">
        <v>6</v>
      </c>
      <c r="E292">
        <v>388400</v>
      </c>
      <c r="F292">
        <v>11</v>
      </c>
      <c r="G292">
        <f t="shared" si="8"/>
        <v>378117.67</v>
      </c>
      <c r="H292">
        <f t="shared" si="9"/>
        <v>36.773539654922573</v>
      </c>
      <c r="I292" s="4">
        <v>0.15</v>
      </c>
      <c r="J292" s="5">
        <v>1.5454545454545454</v>
      </c>
      <c r="K292" s="5">
        <v>0</v>
      </c>
      <c r="L292" s="4">
        <v>0</v>
      </c>
      <c r="M292" s="5">
        <v>367282.64999999997</v>
      </c>
      <c r="N292">
        <v>0</v>
      </c>
      <c r="O292">
        <v>0</v>
      </c>
      <c r="P292" s="7">
        <v>4</v>
      </c>
      <c r="Q292" s="7">
        <v>6</v>
      </c>
    </row>
    <row r="293" spans="1:17" x14ac:dyDescent="0.15">
      <c r="A293" s="1">
        <v>291</v>
      </c>
      <c r="B293" t="s">
        <v>296</v>
      </c>
      <c r="C293">
        <v>18000</v>
      </c>
      <c r="D293">
        <v>2</v>
      </c>
      <c r="E293">
        <v>87893.2</v>
      </c>
      <c r="F293">
        <v>208</v>
      </c>
      <c r="G293">
        <f t="shared" si="8"/>
        <v>69893.2</v>
      </c>
      <c r="H293">
        <f t="shared" si="9"/>
        <v>3.8829555555555553</v>
      </c>
      <c r="I293" s="4">
        <v>0</v>
      </c>
      <c r="J293" s="5">
        <v>19.09090909090909</v>
      </c>
      <c r="K293" s="5">
        <v>0</v>
      </c>
      <c r="L293" s="4">
        <v>0</v>
      </c>
      <c r="M293" s="5">
        <v>68185.89</v>
      </c>
      <c r="N293">
        <v>4.807692307692308E-3</v>
      </c>
      <c r="O293">
        <v>0</v>
      </c>
      <c r="P293" s="7">
        <v>1</v>
      </c>
      <c r="Q293" s="7">
        <v>185</v>
      </c>
    </row>
    <row r="294" spans="1:17" x14ac:dyDescent="0.15">
      <c r="A294" s="1">
        <v>292</v>
      </c>
      <c r="B294" t="s">
        <v>297</v>
      </c>
      <c r="C294">
        <v>111757.72</v>
      </c>
      <c r="D294">
        <v>7</v>
      </c>
      <c r="E294">
        <v>215696.8</v>
      </c>
      <c r="F294">
        <v>23</v>
      </c>
      <c r="G294">
        <f t="shared" si="8"/>
        <v>103939.07999999999</v>
      </c>
      <c r="H294">
        <f t="shared" si="9"/>
        <v>0.93003937446111096</v>
      </c>
      <c r="I294" s="4">
        <v>9.0909090909090912E-2</v>
      </c>
      <c r="J294" s="5">
        <v>2.7272727272727271</v>
      </c>
      <c r="K294" s="5">
        <v>0</v>
      </c>
      <c r="L294" s="4">
        <v>0</v>
      </c>
      <c r="M294" s="5">
        <v>103952.77999999994</v>
      </c>
      <c r="N294">
        <v>0</v>
      </c>
      <c r="O294">
        <v>0</v>
      </c>
      <c r="P294" s="7">
        <v>5</v>
      </c>
      <c r="Q294" s="7">
        <v>5</v>
      </c>
    </row>
    <row r="295" spans="1:17" x14ac:dyDescent="0.15">
      <c r="A295" s="1">
        <v>293</v>
      </c>
      <c r="B295" t="s">
        <v>298</v>
      </c>
      <c r="C295">
        <v>173818.46</v>
      </c>
      <c r="D295">
        <v>127</v>
      </c>
      <c r="E295">
        <v>166520</v>
      </c>
      <c r="F295">
        <v>6</v>
      </c>
      <c r="G295">
        <f t="shared" si="8"/>
        <v>-7298.4599999999919</v>
      </c>
      <c r="H295">
        <f t="shared" si="9"/>
        <v>-4.1988980917216687E-2</v>
      </c>
      <c r="I295" s="4">
        <v>7.462686567164179E-3</v>
      </c>
      <c r="J295" s="5">
        <v>12.090909090909092</v>
      </c>
      <c r="K295" s="5">
        <v>0</v>
      </c>
      <c r="L295" s="4">
        <v>0</v>
      </c>
      <c r="M295" s="5">
        <v>6633.5299999999406</v>
      </c>
      <c r="N295">
        <v>0</v>
      </c>
      <c r="O295">
        <v>0.84920634920634919</v>
      </c>
      <c r="P295" s="7">
        <v>23</v>
      </c>
      <c r="Q295" s="7">
        <v>2</v>
      </c>
    </row>
    <row r="296" spans="1:17" x14ac:dyDescent="0.15">
      <c r="A296" s="1">
        <v>294</v>
      </c>
      <c r="B296" t="s">
        <v>299</v>
      </c>
      <c r="C296">
        <v>48995.44</v>
      </c>
      <c r="D296">
        <v>71</v>
      </c>
      <c r="E296">
        <v>438891.2</v>
      </c>
      <c r="F296">
        <v>20</v>
      </c>
      <c r="G296">
        <f t="shared" si="8"/>
        <v>389895.76</v>
      </c>
      <c r="H296">
        <f t="shared" si="9"/>
        <v>7.9577968888533297</v>
      </c>
      <c r="I296" s="4">
        <v>3.1914893617021274E-2</v>
      </c>
      <c r="J296" s="5">
        <v>8.2727272727272734</v>
      </c>
      <c r="K296" s="5">
        <v>0</v>
      </c>
      <c r="L296" s="4">
        <v>0</v>
      </c>
      <c r="M296" s="5">
        <v>379537.61</v>
      </c>
      <c r="N296">
        <v>0</v>
      </c>
      <c r="O296">
        <v>0.15942028985507245</v>
      </c>
      <c r="P296" s="7">
        <v>31</v>
      </c>
      <c r="Q296" s="7">
        <v>13</v>
      </c>
    </row>
    <row r="297" spans="1:17" x14ac:dyDescent="0.15">
      <c r="A297" s="1">
        <v>295</v>
      </c>
      <c r="B297" t="s">
        <v>300</v>
      </c>
      <c r="C297">
        <v>11909599.520000011</v>
      </c>
      <c r="D297">
        <v>1278</v>
      </c>
      <c r="E297">
        <v>55200</v>
      </c>
      <c r="F297">
        <v>4</v>
      </c>
      <c r="G297">
        <f t="shared" si="8"/>
        <v>-11854399.520000011</v>
      </c>
      <c r="H297">
        <f t="shared" si="9"/>
        <v>-0.99536508344320884</v>
      </c>
      <c r="I297" s="4">
        <v>1.9877675840978593E-2</v>
      </c>
      <c r="J297" s="5">
        <v>116.54545454545455</v>
      </c>
      <c r="K297" s="5">
        <v>0</v>
      </c>
      <c r="L297" s="4">
        <v>0</v>
      </c>
      <c r="M297" s="5">
        <v>-11728792.18</v>
      </c>
      <c r="N297">
        <v>0</v>
      </c>
      <c r="O297">
        <v>0.45972850678733029</v>
      </c>
      <c r="P297" s="7">
        <v>194</v>
      </c>
      <c r="Q297" s="7">
        <v>2</v>
      </c>
    </row>
    <row r="298" spans="1:17" x14ac:dyDescent="0.15">
      <c r="A298" s="1">
        <v>296</v>
      </c>
      <c r="B298" t="s">
        <v>301</v>
      </c>
      <c r="C298">
        <v>2137589.36</v>
      </c>
      <c r="D298">
        <v>151</v>
      </c>
      <c r="E298">
        <v>82321.73000000001</v>
      </c>
      <c r="F298">
        <v>114</v>
      </c>
      <c r="G298">
        <f t="shared" si="8"/>
        <v>-2055267.63</v>
      </c>
      <c r="H298">
        <f t="shared" si="9"/>
        <v>-0.96148851994660001</v>
      </c>
      <c r="I298" s="4">
        <v>5.0179211469534052E-2</v>
      </c>
      <c r="J298" s="5">
        <v>24.09090909090909</v>
      </c>
      <c r="K298" s="5">
        <v>0</v>
      </c>
      <c r="L298" s="4">
        <v>0</v>
      </c>
      <c r="M298" s="5">
        <v>-1804075.1900000006</v>
      </c>
      <c r="N298">
        <v>0.98245614035087714</v>
      </c>
      <c r="O298">
        <v>0.640625</v>
      </c>
      <c r="P298" s="7">
        <v>20</v>
      </c>
      <c r="Q298" s="7">
        <v>74</v>
      </c>
    </row>
    <row r="299" spans="1:17" x14ac:dyDescent="0.15">
      <c r="A299" s="1">
        <v>297</v>
      </c>
      <c r="B299" t="s">
        <v>302</v>
      </c>
      <c r="C299">
        <v>32170</v>
      </c>
      <c r="D299">
        <v>19</v>
      </c>
      <c r="E299">
        <v>253071.83</v>
      </c>
      <c r="F299">
        <v>28</v>
      </c>
      <c r="G299">
        <f t="shared" si="8"/>
        <v>220901.83</v>
      </c>
      <c r="H299">
        <f t="shared" si="9"/>
        <v>6.8667028287224117</v>
      </c>
      <c r="I299" s="4">
        <v>2.0833333333333332E-2</v>
      </c>
      <c r="J299" s="5">
        <v>4.2727272727272725</v>
      </c>
      <c r="K299" s="5">
        <v>0</v>
      </c>
      <c r="L299" s="4">
        <v>0</v>
      </c>
      <c r="M299" s="5">
        <v>215306.94999999998</v>
      </c>
      <c r="N299">
        <v>0</v>
      </c>
      <c r="O299">
        <v>0</v>
      </c>
      <c r="P299" s="7">
        <v>5</v>
      </c>
      <c r="Q299" s="7">
        <v>6</v>
      </c>
    </row>
    <row r="300" spans="1:17" x14ac:dyDescent="0.15">
      <c r="A300" s="1">
        <v>298</v>
      </c>
      <c r="B300" t="s">
        <v>303</v>
      </c>
      <c r="C300">
        <v>960</v>
      </c>
      <c r="D300">
        <v>3</v>
      </c>
      <c r="E300">
        <v>27856.61</v>
      </c>
      <c r="F300">
        <v>27</v>
      </c>
      <c r="G300">
        <f t="shared" si="8"/>
        <v>26896.61</v>
      </c>
      <c r="H300">
        <f t="shared" si="9"/>
        <v>28.017302083333334</v>
      </c>
      <c r="I300" s="4">
        <v>9.0909090909090912E-2</v>
      </c>
      <c r="J300" s="5">
        <v>2.7272727272727271</v>
      </c>
      <c r="K300" s="5">
        <v>0</v>
      </c>
      <c r="L300" s="4">
        <v>0</v>
      </c>
      <c r="M300" s="5">
        <v>26128.92</v>
      </c>
      <c r="N300">
        <v>0</v>
      </c>
      <c r="O300">
        <v>0</v>
      </c>
      <c r="P300" s="7">
        <v>2</v>
      </c>
      <c r="Q300" s="7">
        <v>20</v>
      </c>
    </row>
    <row r="301" spans="1:17" x14ac:dyDescent="0.15">
      <c r="A301" s="1">
        <v>299</v>
      </c>
      <c r="B301" t="s">
        <v>304</v>
      </c>
      <c r="C301">
        <v>69051.700000000012</v>
      </c>
      <c r="D301">
        <v>21</v>
      </c>
      <c r="E301">
        <v>74970</v>
      </c>
      <c r="F301">
        <v>6</v>
      </c>
      <c r="G301">
        <f t="shared" si="8"/>
        <v>5918.2999999999884</v>
      </c>
      <c r="H301">
        <f t="shared" si="9"/>
        <v>8.570824469202043E-2</v>
      </c>
      <c r="I301" s="4">
        <v>3.5714285714285712E-2</v>
      </c>
      <c r="J301" s="5">
        <v>2.4545454545454546</v>
      </c>
      <c r="K301" s="5">
        <v>0</v>
      </c>
      <c r="L301" s="4">
        <v>0</v>
      </c>
      <c r="M301" s="5">
        <v>11740.259999999995</v>
      </c>
      <c r="N301">
        <v>0</v>
      </c>
      <c r="O301">
        <v>0.52380952380952384</v>
      </c>
      <c r="P301" s="7">
        <v>8</v>
      </c>
      <c r="Q301" s="7">
        <v>3</v>
      </c>
    </row>
    <row r="302" spans="1:17" x14ac:dyDescent="0.15">
      <c r="A302" s="1">
        <v>300</v>
      </c>
      <c r="B302" t="s">
        <v>305</v>
      </c>
      <c r="C302">
        <v>271999.39</v>
      </c>
      <c r="D302">
        <v>25</v>
      </c>
      <c r="E302">
        <v>79203.300000000017</v>
      </c>
      <c r="F302">
        <v>37</v>
      </c>
      <c r="G302">
        <f t="shared" si="8"/>
        <v>-192796.09</v>
      </c>
      <c r="H302">
        <f t="shared" si="9"/>
        <v>-0.70881074402409505</v>
      </c>
      <c r="I302" s="4">
        <v>8.8235294117647065E-2</v>
      </c>
      <c r="J302" s="5">
        <v>5.6363636363636367</v>
      </c>
      <c r="L302" s="4">
        <v>0</v>
      </c>
      <c r="M302" s="5">
        <v>-177433.47999999998</v>
      </c>
      <c r="N302">
        <v>0</v>
      </c>
      <c r="O302">
        <v>0.28000000000000003</v>
      </c>
      <c r="P302" s="7">
        <v>13</v>
      </c>
      <c r="Q302" s="7">
        <v>21</v>
      </c>
    </row>
    <row r="303" spans="1:17" x14ac:dyDescent="0.15">
      <c r="A303" s="1">
        <v>301</v>
      </c>
      <c r="B303" t="s">
        <v>306</v>
      </c>
      <c r="C303">
        <v>61945.400000000009</v>
      </c>
      <c r="D303">
        <v>115</v>
      </c>
      <c r="E303">
        <v>82680</v>
      </c>
      <c r="F303">
        <v>9</v>
      </c>
      <c r="G303">
        <f t="shared" si="8"/>
        <v>20734.599999999991</v>
      </c>
      <c r="H303">
        <f t="shared" si="9"/>
        <v>0.33472380515744493</v>
      </c>
      <c r="I303" s="4">
        <v>7.3529411764705885E-2</v>
      </c>
      <c r="J303" s="5">
        <v>11.454545454545455</v>
      </c>
      <c r="L303" s="4">
        <v>0</v>
      </c>
      <c r="M303" s="5">
        <v>27929.959999999948</v>
      </c>
      <c r="N303">
        <v>0</v>
      </c>
      <c r="O303">
        <v>0.3392857142857143</v>
      </c>
      <c r="P303" s="7">
        <v>28</v>
      </c>
      <c r="Q303" s="7">
        <v>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Xun Marahrio</cp:lastModifiedBy>
  <dcterms:created xsi:type="dcterms:W3CDTF">2022-07-31T16:53:56Z</dcterms:created>
  <dcterms:modified xsi:type="dcterms:W3CDTF">2022-08-08T15:36:06Z</dcterms:modified>
</cp:coreProperties>
</file>